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fcffd8d6eec5cb7/Career Foundry/Chase Bank Analysis/02 Data/Original Data/"/>
    </mc:Choice>
  </mc:AlternateContent>
  <xr:revisionPtr revIDLastSave="8" documentId="13_ncr:40009_{B9C7BCD1-81BA-43F1-AC95-D5906BEAF21A}" xr6:coauthVersionLast="46" xr6:coauthVersionMax="46" xr10:uidLastSave="{5115032B-C5B9-4B44-AB7F-AEC1F02291B9}"/>
  <bookViews>
    <workbookView minimized="1" xWindow="3876" yWindow="2928" windowWidth="16572" windowHeight="9420" activeTab="1" xr2:uid="{00000000-000D-0000-FFFF-FFFF00000000}"/>
  </bookViews>
  <sheets>
    <sheet name="Database" sheetId="1" r:id="rId1"/>
    <sheet name="Data Profile" sheetId="2" r:id="rId2"/>
  </sheets>
  <definedNames>
    <definedName name="_xlnm._FilterDatabase" localSheetId="0" hidden="1">Database!$A$1:$T$5414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4" i="2" l="1"/>
  <c r="Q14" i="2"/>
  <c r="R14" i="2"/>
  <c r="S14" i="2"/>
  <c r="T14" i="2"/>
  <c r="U14" i="2"/>
  <c r="O14" i="2"/>
  <c r="P13" i="2"/>
  <c r="Q13" i="2"/>
  <c r="R13" i="2"/>
  <c r="S13" i="2"/>
  <c r="T13" i="2"/>
  <c r="U13" i="2"/>
  <c r="P12" i="2"/>
  <c r="Q12" i="2"/>
  <c r="R12" i="2"/>
  <c r="S12" i="2"/>
  <c r="T12" i="2"/>
  <c r="U12" i="2"/>
  <c r="O13" i="2"/>
  <c r="O12" i="2"/>
  <c r="P11" i="2"/>
  <c r="Q11" i="2"/>
  <c r="R11" i="2"/>
  <c r="S11" i="2"/>
  <c r="T11" i="2"/>
  <c r="U11" i="2"/>
  <c r="O11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B10" i="2"/>
  <c r="G9" i="2"/>
  <c r="C9" i="2"/>
  <c r="D9" i="2"/>
  <c r="E9" i="2"/>
  <c r="F9" i="2"/>
  <c r="L9" i="2"/>
  <c r="M9" i="2"/>
  <c r="N9" i="2"/>
  <c r="O9" i="2"/>
  <c r="P9" i="2"/>
  <c r="Q9" i="2"/>
  <c r="R9" i="2"/>
  <c r="S9" i="2"/>
  <c r="T9" i="2"/>
  <c r="U9" i="2"/>
</calcChain>
</file>

<file path=xl/sharedStrings.xml><?xml version="1.0" encoding="utf-8"?>
<sst xmlns="http://schemas.openxmlformats.org/spreadsheetml/2006/main" count="32831" uniqueCount="12962">
  <si>
    <t>Institution Name</t>
  </si>
  <si>
    <t>Main Office</t>
  </si>
  <si>
    <t>Branch Name</t>
  </si>
  <si>
    <t>Branch Number</t>
  </si>
  <si>
    <t>Established Date</t>
  </si>
  <si>
    <t>Acquired Date</t>
  </si>
  <si>
    <t>Street Address</t>
  </si>
  <si>
    <t>City</t>
  </si>
  <si>
    <t>County</t>
  </si>
  <si>
    <t>State</t>
  </si>
  <si>
    <t>Zipcode</t>
  </si>
  <si>
    <t>Latitude</t>
  </si>
  <si>
    <t>Longitude</t>
  </si>
  <si>
    <t>2010 Deposits</t>
  </si>
  <si>
    <t>2011 Deposits</t>
  </si>
  <si>
    <t>2012 Deposits</t>
  </si>
  <si>
    <t>2013 Deposits</t>
  </si>
  <si>
    <t>2014 Deposits</t>
  </si>
  <si>
    <t>2015 Deposits</t>
  </si>
  <si>
    <t>2016 Deposits</t>
  </si>
  <si>
    <t>JPMorgan Chase Bank</t>
  </si>
  <si>
    <t>JPMorgan Chase Bank Main Office</t>
  </si>
  <si>
    <t>01/01/1824</t>
  </si>
  <si>
    <t>1111 Polaris Parkway</t>
  </si>
  <si>
    <t>Columbus</t>
  </si>
  <si>
    <t>Delaware</t>
  </si>
  <si>
    <t>OH</t>
  </si>
  <si>
    <t>Vernon Hills Scarsdale Branch</t>
  </si>
  <si>
    <t>676 White Plains Road</t>
  </si>
  <si>
    <t>Scarsdale</t>
  </si>
  <si>
    <t>Westchester</t>
  </si>
  <si>
    <t>NY</t>
  </si>
  <si>
    <t>Great Neck Northern Boulevard Branch</t>
  </si>
  <si>
    <t>410 Northern Boulevard</t>
  </si>
  <si>
    <t>Great Neck</t>
  </si>
  <si>
    <t>Nassau</t>
  </si>
  <si>
    <t>North Hartsdale Branch</t>
  </si>
  <si>
    <t>353 North Central Avenue</t>
  </si>
  <si>
    <t>Hartsdale</t>
  </si>
  <si>
    <t>Lawrence Rockaway Branch</t>
  </si>
  <si>
    <t>335 Rockaway Turnpike</t>
  </si>
  <si>
    <t>Lawrence</t>
  </si>
  <si>
    <t>Mount Vernon Branch</t>
  </si>
  <si>
    <t>22 West First Street</t>
  </si>
  <si>
    <t>Mount Vernon</t>
  </si>
  <si>
    <t>Castle Hill Branch</t>
  </si>
  <si>
    <t>784 Castle Hill Avenue</t>
  </si>
  <si>
    <t>Bronx</t>
  </si>
  <si>
    <t>Burnside Avenue Branch</t>
  </si>
  <si>
    <t>5 West Burnside Avenue</t>
  </si>
  <si>
    <t>Gun Hill Branch</t>
  </si>
  <si>
    <t>1308 East Gun Hill Road</t>
  </si>
  <si>
    <t>Kingsbridge Road Branch</t>
  </si>
  <si>
    <t>66 East Kingsbridge Road</t>
  </si>
  <si>
    <t>Riverdale Branch</t>
  </si>
  <si>
    <t>3775 Riverdale Avenue</t>
  </si>
  <si>
    <t>Washington Heights Branch</t>
  </si>
  <si>
    <t>1421 Saint Nicholas Avenue</t>
  </si>
  <si>
    <t>New York City</t>
  </si>
  <si>
    <t>New York</t>
  </si>
  <si>
    <t>Broadway Branch</t>
  </si>
  <si>
    <t>5581 Broadway</t>
  </si>
  <si>
    <t>Westchester Square Branch</t>
  </si>
  <si>
    <t>2725 East Tremont Avenue</t>
  </si>
  <si>
    <t>Bay Parkway and 85th St Branch</t>
  </si>
  <si>
    <t>8418 Bay Parkway</t>
  </si>
  <si>
    <t>Brooklyn</t>
  </si>
  <si>
    <t>Kings</t>
  </si>
  <si>
    <t>Grand Army Plaza Branch</t>
  </si>
  <si>
    <t>401 Flatbush Avenue</t>
  </si>
  <si>
    <t>Carroll Gardens Branch</t>
  </si>
  <si>
    <t>79 Hamilton Avenue</t>
  </si>
  <si>
    <t>Third Avenue &amp; 51st Street Branch</t>
  </si>
  <si>
    <t>850 Third Avenue</t>
  </si>
  <si>
    <t>East End Branch</t>
  </si>
  <si>
    <t>1495 York Avenue</t>
  </si>
  <si>
    <t>Audubon Branch</t>
  </si>
  <si>
    <t>3940 Broadway</t>
  </si>
  <si>
    <t>First Avenue &amp; 72nd Street Branch</t>
  </si>
  <si>
    <t>360 East 72nd Street</t>
  </si>
  <si>
    <t>Soho Branch</t>
  </si>
  <si>
    <t>525 Broadway</t>
  </si>
  <si>
    <t>Times Square Branch</t>
  </si>
  <si>
    <t>3 Times Square</t>
  </si>
  <si>
    <t>Broadway Lispenard Branch</t>
  </si>
  <si>
    <t>407 Broadway</t>
  </si>
  <si>
    <t>Chinatown Branch</t>
  </si>
  <si>
    <t>180 Canal Street</t>
  </si>
  <si>
    <t>Yorkville Branch</t>
  </si>
  <si>
    <t>126 East 86th Street</t>
  </si>
  <si>
    <t>Columbus Avenue &amp; 72nd Street Branch</t>
  </si>
  <si>
    <t>260 Columbus Avenue</t>
  </si>
  <si>
    <t>Bloomingdales Branch</t>
  </si>
  <si>
    <t>770 Lexington Avenue</t>
  </si>
  <si>
    <t>London Terrace Branch</t>
  </si>
  <si>
    <t>475 West 23rd Street</t>
  </si>
  <si>
    <t>Tremont Branch</t>
  </si>
  <si>
    <t>601 East Tremont Avenue</t>
  </si>
  <si>
    <t>Chelsea Branch</t>
  </si>
  <si>
    <t>158 West 14th Street, 2nd Floor</t>
  </si>
  <si>
    <t>Lexington Avenue &amp; 72nd Street Branch</t>
  </si>
  <si>
    <t>1003 Lexington Avenue</t>
  </si>
  <si>
    <t>Sheridan Square Branch</t>
  </si>
  <si>
    <t>204 West Fourth Street</t>
  </si>
  <si>
    <t>Sutton Place Branch</t>
  </si>
  <si>
    <t>994 First Avenue</t>
  </si>
  <si>
    <t>Empire State Branch</t>
  </si>
  <si>
    <t>349 Fifth Avenue and 34th Street</t>
  </si>
  <si>
    <t>Fit Seventh Avenue Branch</t>
  </si>
  <si>
    <t>305 Seventh Avenue</t>
  </si>
  <si>
    <t>West 86th Street Branch</t>
  </si>
  <si>
    <t>59 West 86th Street</t>
  </si>
  <si>
    <t>Gracie Square Branch</t>
  </si>
  <si>
    <t>453 East 86th Street</t>
  </si>
  <si>
    <t>Third Avenue &amp; 41st Street Branch</t>
  </si>
  <si>
    <t>633 Third Avenue</t>
  </si>
  <si>
    <t>Exxon Building Branch</t>
  </si>
  <si>
    <t>1251 Avenue Of The Americas</t>
  </si>
  <si>
    <t>Astoria 30th Avenue Branch</t>
  </si>
  <si>
    <t>31-05 30th Avenue</t>
  </si>
  <si>
    <t>Long Island City</t>
  </si>
  <si>
    <t>Queens</t>
  </si>
  <si>
    <t>Bay Terrace Branch</t>
  </si>
  <si>
    <t>2398 Bell Boulevard</t>
  </si>
  <si>
    <t>Bayside</t>
  </si>
  <si>
    <t>Far Rockaway Branch</t>
  </si>
  <si>
    <t>1912 Mott Avenue</t>
  </si>
  <si>
    <t>Far Rockaway</t>
  </si>
  <si>
    <t>Downtown Flushing Branch</t>
  </si>
  <si>
    <t>39-01 Main Street</t>
  </si>
  <si>
    <t>Flushing</t>
  </si>
  <si>
    <t>Forest Hills 71st Ave Branch</t>
  </si>
  <si>
    <t>107-36 71st Avenue</t>
  </si>
  <si>
    <t>Forest Hills</t>
  </si>
  <si>
    <t>Columbia University Branch</t>
  </si>
  <si>
    <t>2824-26 Broadway</t>
  </si>
  <si>
    <t>Rochdale Village Mall Branch</t>
  </si>
  <si>
    <t>165-40 Baisley Boulevard</t>
  </si>
  <si>
    <t>Jamaica</t>
  </si>
  <si>
    <t>Hunters Point Branch</t>
  </si>
  <si>
    <t>10-51 Jackson Avenue</t>
  </si>
  <si>
    <t>Steinway and Broadway Branch</t>
  </si>
  <si>
    <t>38-18 Broadway</t>
  </si>
  <si>
    <t>Astoria</t>
  </si>
  <si>
    <t>Queens Blvd and 64th Ave Branch</t>
  </si>
  <si>
    <t>97-41 Queens Boulevard</t>
  </si>
  <si>
    <t>Rego Park</t>
  </si>
  <si>
    <t>Stapleton Branch</t>
  </si>
  <si>
    <t>621 Bay Street</t>
  </si>
  <si>
    <t>Staten Island</t>
  </si>
  <si>
    <t>Richmond</t>
  </si>
  <si>
    <t>Oceanside Branch</t>
  </si>
  <si>
    <t>3285 Long Beach Road</t>
  </si>
  <si>
    <t>Oceanside</t>
  </si>
  <si>
    <t>Pelham Branch</t>
  </si>
  <si>
    <t>35 Fifth Avenue</t>
  </si>
  <si>
    <t>Pelham</t>
  </si>
  <si>
    <t>Rockville Centre Branch</t>
  </si>
  <si>
    <t>10 North Village Avenue</t>
  </si>
  <si>
    <t>Rockville Centre</t>
  </si>
  <si>
    <t>Hempstead Fulton Branch</t>
  </si>
  <si>
    <t>136 Fulton Street</t>
  </si>
  <si>
    <t>Hempstead</t>
  </si>
  <si>
    <t>Forest Avenue Livermore Branch</t>
  </si>
  <si>
    <t>1480 Forest Avenue</t>
  </si>
  <si>
    <t>Woodbury Branch</t>
  </si>
  <si>
    <t>7977 Jericho Turnpike</t>
  </si>
  <si>
    <t>Woodbury</t>
  </si>
  <si>
    <t>Elmsford Branch</t>
  </si>
  <si>
    <t>324 Saw Mill River Road</t>
  </si>
  <si>
    <t>Elmsford</t>
  </si>
  <si>
    <t>Plainview Branch</t>
  </si>
  <si>
    <t>1064 Old Country Road</t>
  </si>
  <si>
    <t>Plainview</t>
  </si>
  <si>
    <t>Coney Island Avenue Branch</t>
  </si>
  <si>
    <t>2730 Coney Island Avenue</t>
  </si>
  <si>
    <t>Thornwood Branch</t>
  </si>
  <si>
    <t>608 Columbus Avenue</t>
  </si>
  <si>
    <t>Thornwood</t>
  </si>
  <si>
    <t>Garment Center Branch</t>
  </si>
  <si>
    <t>1411 Broadway</t>
  </si>
  <si>
    <t>Bainbridge Branch</t>
  </si>
  <si>
    <t>3169 Bainbridge Avenue</t>
  </si>
  <si>
    <t>Bayside South Branch</t>
  </si>
  <si>
    <t>215-16 73rd Avenue</t>
  </si>
  <si>
    <t>Oakland Gardens</t>
  </si>
  <si>
    <t>White Plains Branch</t>
  </si>
  <si>
    <t>191 Mamaroneck Avenue</t>
  </si>
  <si>
    <t>White Plains</t>
  </si>
  <si>
    <t>Kew Gardens Hills Branch</t>
  </si>
  <si>
    <t>71-41 Main Street</t>
  </si>
  <si>
    <t>Restoration Plaza Branch</t>
  </si>
  <si>
    <t>1380 Fulton Street</t>
  </si>
  <si>
    <t>Water Street Branch</t>
  </si>
  <si>
    <t>55 Water Street</t>
  </si>
  <si>
    <t>Mineola Branch</t>
  </si>
  <si>
    <t>32 Jericho Turnpike</t>
  </si>
  <si>
    <t>Mineola</t>
  </si>
  <si>
    <t>East Flushing Branch</t>
  </si>
  <si>
    <t>196-03 Northern Boulevard</t>
  </si>
  <si>
    <t>Knolls Crescent Branch</t>
  </si>
  <si>
    <t>13b Knolls Crescent</t>
  </si>
  <si>
    <t>Sixth Avenue and 23rd St Branch</t>
  </si>
  <si>
    <t>71 West 23rd Street</t>
  </si>
  <si>
    <t>Amityville Driveup Branch</t>
  </si>
  <si>
    <t>4 John St</t>
  </si>
  <si>
    <t>Amityville</t>
  </si>
  <si>
    <t>Suffolk</t>
  </si>
  <si>
    <t>Babylon Branch</t>
  </si>
  <si>
    <t>31 West Main Street</t>
  </si>
  <si>
    <t>Babylon</t>
  </si>
  <si>
    <t>Center Moriches Main St Branch</t>
  </si>
  <si>
    <t>366 Main St</t>
  </si>
  <si>
    <t>Center Moriches</t>
  </si>
  <si>
    <t>Deer Park Grand Blvd Branch</t>
  </si>
  <si>
    <t>615 Grand Boulevard</t>
  </si>
  <si>
    <t>Deer Park</t>
  </si>
  <si>
    <t>East Northportlarkfield Rd Branch</t>
  </si>
  <si>
    <t>271 Larkfield Road</t>
  </si>
  <si>
    <t>East Northport</t>
  </si>
  <si>
    <t>Bar Harbour Branch</t>
  </si>
  <si>
    <t>4970 Merrick Road</t>
  </si>
  <si>
    <t>Massapequa Park</t>
  </si>
  <si>
    <t>Melville Branch</t>
  </si>
  <si>
    <t>115 Broad Hollow Road</t>
  </si>
  <si>
    <t>Melville</t>
  </si>
  <si>
    <t>North Bellmore Branch</t>
  </si>
  <si>
    <t>1542 Bellmore Avenue</t>
  </si>
  <si>
    <t>North Bellmore</t>
  </si>
  <si>
    <t>Northport Main St Branch</t>
  </si>
  <si>
    <t>54 Main Street</t>
  </si>
  <si>
    <t>Northport</t>
  </si>
  <si>
    <t>Riverhead Shopping Center Branch</t>
  </si>
  <si>
    <t>1450 Old Country Road</t>
  </si>
  <si>
    <t>Riverhead</t>
  </si>
  <si>
    <t>Seaford Branch</t>
  </si>
  <si>
    <t>3875 Merrick Road</t>
  </si>
  <si>
    <t>Seaford</t>
  </si>
  <si>
    <t>Southampton Driveup Branch</t>
  </si>
  <si>
    <t>66 Nugent St</t>
  </si>
  <si>
    <t>Southampton</t>
  </si>
  <si>
    <t>South Huntington Branch</t>
  </si>
  <si>
    <t>55 W Jericho Tpke</t>
  </si>
  <si>
    <t>Huntington Station</t>
  </si>
  <si>
    <t>North Massapequa Branch</t>
  </si>
  <si>
    <t>1090 Hicksville Road</t>
  </si>
  <si>
    <t>North Massapequa</t>
  </si>
  <si>
    <t>Wantagh Branch</t>
  </si>
  <si>
    <t>1201 Wantagh Avenue</t>
  </si>
  <si>
    <t>Wantagh</t>
  </si>
  <si>
    <t>West Babylon Branch</t>
  </si>
  <si>
    <t>595 Sunrise Highway</t>
  </si>
  <si>
    <t>West Babylon</t>
  </si>
  <si>
    <t>Wyandanch Compare Foods Branch</t>
  </si>
  <si>
    <t>1551 Straight Path Road, Assoc. Mkt.</t>
  </si>
  <si>
    <t>Wyandanch</t>
  </si>
  <si>
    <t>North Patchogue Branch</t>
  </si>
  <si>
    <t>472 Medford Avenue</t>
  </si>
  <si>
    <t>North Patchogue</t>
  </si>
  <si>
    <t>West Bay Shore Branch</t>
  </si>
  <si>
    <t>840 Sunrise Highway</t>
  </si>
  <si>
    <t>Bay Shore</t>
  </si>
  <si>
    <t>Huntington Branch</t>
  </si>
  <si>
    <t>350 Main Street</t>
  </si>
  <si>
    <t>Huntington</t>
  </si>
  <si>
    <t>Mineola Court House Branch</t>
  </si>
  <si>
    <t>216 Old Country Road</t>
  </si>
  <si>
    <t>East Farmingdale Branch</t>
  </si>
  <si>
    <t>1745 Broad Hollow Road</t>
  </si>
  <si>
    <t>East Farmingdale</t>
  </si>
  <si>
    <t>Arthur Avenue Branch</t>
  </si>
  <si>
    <t>2402 Arthur Avenue</t>
  </si>
  <si>
    <t>Madison Avenue &amp; 86th Street Branch</t>
  </si>
  <si>
    <t>12 East 86th Street</t>
  </si>
  <si>
    <t>Hauppauge Branch</t>
  </si>
  <si>
    <t>200 Motor Parkway</t>
  </si>
  <si>
    <t>Hauppauge</t>
  </si>
  <si>
    <t>Macarthur Airport Vets Hwy Branch</t>
  </si>
  <si>
    <t>4155 Veterans Memorial Highway</t>
  </si>
  <si>
    <t>Ronkonkoma</t>
  </si>
  <si>
    <t>Smithtown Branch</t>
  </si>
  <si>
    <t>42 West Main Street</t>
  </si>
  <si>
    <t>Smithtown</t>
  </si>
  <si>
    <t>Stony Brook Branch</t>
  </si>
  <si>
    <t>2210 Nesconset Highway</t>
  </si>
  <si>
    <t>Stony Brook</t>
  </si>
  <si>
    <t>Fort Salonga Branch</t>
  </si>
  <si>
    <t>2 Fort Salonga Road</t>
  </si>
  <si>
    <t>Fort Salonga</t>
  </si>
  <si>
    <t>Nanuet Driveup Branch</t>
  </si>
  <si>
    <t>39 Smith Street</t>
  </si>
  <si>
    <t>Nanuet</t>
  </si>
  <si>
    <t>Rockland</t>
  </si>
  <si>
    <t>New York North Branch</t>
  </si>
  <si>
    <t>333 Route 303</t>
  </si>
  <si>
    <t>Orangeburg</t>
  </si>
  <si>
    <t>Valley Cottage Branch</t>
  </si>
  <si>
    <t>124 Route 303</t>
  </si>
  <si>
    <t>Valley Cottage</t>
  </si>
  <si>
    <t>Yankee Stadium Branch</t>
  </si>
  <si>
    <t>76 East 161st Street</t>
  </si>
  <si>
    <t>North Shore Towers Branch</t>
  </si>
  <si>
    <t>27258 Grand Central Parkway</t>
  </si>
  <si>
    <t>Floral Park</t>
  </si>
  <si>
    <t>Jefferson Valley Mall Branch</t>
  </si>
  <si>
    <t>720 Lee Blvd At Route 6</t>
  </si>
  <si>
    <t>Yorktown Heights</t>
  </si>
  <si>
    <t>Gateway Plaza Branch</t>
  </si>
  <si>
    <t>331-337 South End Avenue</t>
  </si>
  <si>
    <t>Broadway and 79th Street Branch</t>
  </si>
  <si>
    <t>2219 Broadway</t>
  </si>
  <si>
    <t>Morris Park Branch</t>
  </si>
  <si>
    <t>1068 Morris Park Avenue</t>
  </si>
  <si>
    <t>Tottenville Branch</t>
  </si>
  <si>
    <t>280 Page Avenue</t>
  </si>
  <si>
    <t>Brentwood Branch</t>
  </si>
  <si>
    <t>1800 Brentwood Road</t>
  </si>
  <si>
    <t>Brentwood</t>
  </si>
  <si>
    <t>Lake Ronkonkoma Branch</t>
  </si>
  <si>
    <t>601 Portion Road Lake Shore Plaza</t>
  </si>
  <si>
    <t>Lake Ronkonkoma</t>
  </si>
  <si>
    <t>Bellmore Branch</t>
  </si>
  <si>
    <t>2631 Merrick Road</t>
  </si>
  <si>
    <t>Bellmore</t>
  </si>
  <si>
    <t>Allerton Avenue Branch</t>
  </si>
  <si>
    <t>748 Allerton Avenue</t>
  </si>
  <si>
    <t>Riverdale North Branch</t>
  </si>
  <si>
    <t>5656 Riverdale Avenue</t>
  </si>
  <si>
    <t>Boynton Avenue Branch</t>
  </si>
  <si>
    <t>1536 Westchester Avenue</t>
  </si>
  <si>
    <t>City Island Branch</t>
  </si>
  <si>
    <t>207 City Island Avenue</t>
  </si>
  <si>
    <t>Concourse Branch</t>
  </si>
  <si>
    <t>128 East Fordham Road</t>
  </si>
  <si>
    <t>Melrose Branch</t>
  </si>
  <si>
    <t>360 East 149th Street</t>
  </si>
  <si>
    <t>Mosholu Branch</t>
  </si>
  <si>
    <t>3408 Jerome Avenue</t>
  </si>
  <si>
    <t>Pelham Parkway Branch</t>
  </si>
  <si>
    <t>2126 White Plains Road</t>
  </si>
  <si>
    <t>New Lots Branch</t>
  </si>
  <si>
    <t>2100 Linden Boulevard</t>
  </si>
  <si>
    <t>Boro Park Branch</t>
  </si>
  <si>
    <t>4901 Thirteenth Avenue</t>
  </si>
  <si>
    <t>Brooklyn Trust Branch</t>
  </si>
  <si>
    <t>177 Montague Street</t>
  </si>
  <si>
    <t>Brownsville Branch</t>
  </si>
  <si>
    <t>1697 Pitkin Avenue</t>
  </si>
  <si>
    <t>Bushwick Branch</t>
  </si>
  <si>
    <t>819 Grand Street</t>
  </si>
  <si>
    <t>Church Avenue Branch</t>
  </si>
  <si>
    <t>891 Utica Avenue</t>
  </si>
  <si>
    <t>Bedford and Dekalb Branch</t>
  </si>
  <si>
    <t>975 Bedford Avenue</t>
  </si>
  <si>
    <t>Flatbush Branch</t>
  </si>
  <si>
    <t>01/01/1812</t>
  </si>
  <si>
    <t>883 Flatbush Avenue</t>
  </si>
  <si>
    <t>Fourth Ave and 51st Street Branch</t>
  </si>
  <si>
    <t>5101 Fourth Avenue</t>
  </si>
  <si>
    <t>Flatlands Branch</t>
  </si>
  <si>
    <t>1987 Flatbush Avenue</t>
  </si>
  <si>
    <t>Newkirk Plaza Branch</t>
  </si>
  <si>
    <t>1509 Foster Avenue</t>
  </si>
  <si>
    <t>Kings Highway Branch</t>
  </si>
  <si>
    <t>1663 East 17th Street</t>
  </si>
  <si>
    <t>Mapleton Branch</t>
  </si>
  <si>
    <t>6501 18th Avenue</t>
  </si>
  <si>
    <t>Ninth Street Branch</t>
  </si>
  <si>
    <t>444 5th Avenue</t>
  </si>
  <si>
    <t>Havemeyer and Broadway Branch</t>
  </si>
  <si>
    <t>225 Havemeyer Street</t>
  </si>
  <si>
    <t>Avenue H Branch</t>
  </si>
  <si>
    <t>1599 Flatbush Avenue</t>
  </si>
  <si>
    <t>Avenue U and East 17th St Branch</t>
  </si>
  <si>
    <t>1722 Avenue U</t>
  </si>
  <si>
    <t>Park Slope Branch</t>
  </si>
  <si>
    <t>127 Seventh Avenue</t>
  </si>
  <si>
    <t>Albee Square Branch</t>
  </si>
  <si>
    <t>20 Flatbush Avenue</t>
  </si>
  <si>
    <t>Sheepshead Bay Branch</t>
  </si>
  <si>
    <t>2623 East 17th Street</t>
  </si>
  <si>
    <t>Utica Avenue Branch</t>
  </si>
  <si>
    <t>257 Utica Avenue</t>
  </si>
  <si>
    <t>Flushing Avenue Branch</t>
  </si>
  <si>
    <t>210 Flushing Avenue</t>
  </si>
  <si>
    <t>Grand Street Branch</t>
  </si>
  <si>
    <t>231 Grand Street</t>
  </si>
  <si>
    <t>Broadway and 96th Street Branch</t>
  </si>
  <si>
    <t>2551 Broadway, 96th Street</t>
  </si>
  <si>
    <t>Delancey Street Branch</t>
  </si>
  <si>
    <t>109 Delancey Street</t>
  </si>
  <si>
    <t>New York Life Branch</t>
  </si>
  <si>
    <t>386 Park Avenue South</t>
  </si>
  <si>
    <t>University Place Branch</t>
  </si>
  <si>
    <t>32 University Place</t>
  </si>
  <si>
    <t>Harlem Branch</t>
  </si>
  <si>
    <t>322 West 125th Street</t>
  </si>
  <si>
    <t>Broadway and 144th St Branch</t>
  </si>
  <si>
    <t>3515 Broadway</t>
  </si>
  <si>
    <t>West 125th Street Branch</t>
  </si>
  <si>
    <t>55 West 125th Street</t>
  </si>
  <si>
    <t>Stuyvesant Town Branch</t>
  </si>
  <si>
    <t>255-257 First Avenue</t>
  </si>
  <si>
    <t>Madison Avenue &amp; 72nd Street Branch</t>
  </si>
  <si>
    <t>35 East 72nd Street</t>
  </si>
  <si>
    <t>Madison Ave Abd 48th St Branch</t>
  </si>
  <si>
    <t>401 Madison Avenue</t>
  </si>
  <si>
    <t>Murray Hill Branch</t>
  </si>
  <si>
    <t>450 Third Avenue</t>
  </si>
  <si>
    <t>Astoria Broadway and 21st St Branch</t>
  </si>
  <si>
    <t>21-21 Broadway</t>
  </si>
  <si>
    <t>Junction Boulevard Branch</t>
  </si>
  <si>
    <t>37-29 Junction Boulevard</t>
  </si>
  <si>
    <t>Corona</t>
  </si>
  <si>
    <t>Glen Oaks Branch</t>
  </si>
  <si>
    <t>256-21 Union Turnpike</t>
  </si>
  <si>
    <t>Glen Oaks</t>
  </si>
  <si>
    <t>Holliswood Branch</t>
  </si>
  <si>
    <t>205-19 Hillside Avenue</t>
  </si>
  <si>
    <t>Hollis</t>
  </si>
  <si>
    <t>Jackson Heights Branch</t>
  </si>
  <si>
    <t>37-15 82nd Street</t>
  </si>
  <si>
    <t>Jackson Heights</t>
  </si>
  <si>
    <t>Kew Gardens Branch</t>
  </si>
  <si>
    <t>118-30 Queens Boulevard</t>
  </si>
  <si>
    <t>Sunnyside North Branch</t>
  </si>
  <si>
    <t>47-11 Queens Boulevard</t>
  </si>
  <si>
    <t>Sunnyside</t>
  </si>
  <si>
    <t>Ridgewood Branch</t>
  </si>
  <si>
    <t>60-67 Myrtle Avenue</t>
  </si>
  <si>
    <t>Ridgewood</t>
  </si>
  <si>
    <t>Woodside Branch</t>
  </si>
  <si>
    <t>59-26 Woodside Avenue</t>
  </si>
  <si>
    <t>Woodside</t>
  </si>
  <si>
    <t>Scarsdale Central Park Branch</t>
  </si>
  <si>
    <t>660 Central Park Avenue, #662</t>
  </si>
  <si>
    <t>Madison Square Garden Branch</t>
  </si>
  <si>
    <t>2 Pennsylvania Plaza</t>
  </si>
  <si>
    <t>Tysens Lane Branch</t>
  </si>
  <si>
    <t>2754 Hylan Boulevard</t>
  </si>
  <si>
    <t>Port Washington Branch</t>
  </si>
  <si>
    <t>115 Main Street</t>
  </si>
  <si>
    <t>Port Washington</t>
  </si>
  <si>
    <t>Hunts Point Branch</t>
  </si>
  <si>
    <t>1355 Oak Point Avenue</t>
  </si>
  <si>
    <t>Bedford Village Branch</t>
  </si>
  <si>
    <t>420 Old Post Road</t>
  </si>
  <si>
    <t>Bedford</t>
  </si>
  <si>
    <t>North Broadway Branch</t>
  </si>
  <si>
    <t>984 North Broadway</t>
  </si>
  <si>
    <t>Yonkers</t>
  </si>
  <si>
    <t>Valley Stream Branch</t>
  </si>
  <si>
    <t>163 West Merrick Road</t>
  </si>
  <si>
    <t>Valley Stream</t>
  </si>
  <si>
    <t>Croton Branch</t>
  </si>
  <si>
    <t>2003 Albany Post Road</t>
  </si>
  <si>
    <t>Croton-On-Hudson</t>
  </si>
  <si>
    <t>Cypress Hills Branch</t>
  </si>
  <si>
    <t>3380 Fulton Street</t>
  </si>
  <si>
    <t>Foster Avenue Branch</t>
  </si>
  <si>
    <t>9601 Foster Avenue</t>
  </si>
  <si>
    <t>Greenpoint Branch</t>
  </si>
  <si>
    <t>798 Manhattan Avenue</t>
  </si>
  <si>
    <t>Glendale Woodhaven Branch</t>
  </si>
  <si>
    <t>71-04 Woodhaven Boulevard</t>
  </si>
  <si>
    <t>Mount Sinai Branch</t>
  </si>
  <si>
    <t>5499 Nesconset Highway</t>
  </si>
  <si>
    <t>Mount Sinai</t>
  </si>
  <si>
    <t>Boston Post Rd and Weaver Branch</t>
  </si>
  <si>
    <t>1350 Boston Post Road</t>
  </si>
  <si>
    <t>Larchmont</t>
  </si>
  <si>
    <t>Commack Vanderbilt Pkwy Branch</t>
  </si>
  <si>
    <t>39 Vanderbilt Motor Parkway</t>
  </si>
  <si>
    <t>Commack</t>
  </si>
  <si>
    <t>Selden Branch</t>
  </si>
  <si>
    <t>999 Middle Country Road</t>
  </si>
  <si>
    <t>Selden</t>
  </si>
  <si>
    <t>Great Neck Plaza Branch</t>
  </si>
  <si>
    <t>22 Grace Avenue</t>
  </si>
  <si>
    <t>Hartsdale Branch</t>
  </si>
  <si>
    <t>3 South Central Park Avenue</t>
  </si>
  <si>
    <t>Fleetwood Branch</t>
  </si>
  <si>
    <t>511 Gramatan Avenue</t>
  </si>
  <si>
    <t>Little Neck Branch</t>
  </si>
  <si>
    <t>252-34 Northern Boulevard</t>
  </si>
  <si>
    <t>Little Neck</t>
  </si>
  <si>
    <t>Grasmere Branch</t>
  </si>
  <si>
    <t>1151 Hylan Boulevard</t>
  </si>
  <si>
    <t>Parkchester Branch</t>
  </si>
  <si>
    <t>11 Hugh J. Grant Circle</t>
  </si>
  <si>
    <t>Throggs Neck Branch</t>
  </si>
  <si>
    <t>01/01/1800</t>
  </si>
  <si>
    <t>3528 East Tremont Avenue</t>
  </si>
  <si>
    <t>Mott Haven Branch</t>
  </si>
  <si>
    <t>270 East 137th Street</t>
  </si>
  <si>
    <t>Wakefield Branch</t>
  </si>
  <si>
    <t>725 East 233rd Street</t>
  </si>
  <si>
    <t>Bensonhurst Branch</t>
  </si>
  <si>
    <t>85-23 20th Avenue</t>
  </si>
  <si>
    <t>Empire Boulevard Branch</t>
  </si>
  <si>
    <t>1000 Nostrand Avenue</t>
  </si>
  <si>
    <t>Mill Basin Branch</t>
  </si>
  <si>
    <t>6510 Avenue U</t>
  </si>
  <si>
    <t>Bay Ridge Third Avenue Branch</t>
  </si>
  <si>
    <t>9313 Third Avenue</t>
  </si>
  <si>
    <t>Park Avenue and 55th St Branch</t>
  </si>
  <si>
    <t>410 Park Avenue</t>
  </si>
  <si>
    <t>Second Ave and 106th St Branch</t>
  </si>
  <si>
    <t>2065 2nd Avenue</t>
  </si>
  <si>
    <t>135th Street &amp; Fifth Avenue Branch</t>
  </si>
  <si>
    <t>2218 5th Avenue</t>
  </si>
  <si>
    <t>Avenue Of The Americas Branch</t>
  </si>
  <si>
    <t>1370 Avenue Of The Americas</t>
  </si>
  <si>
    <t>Grand Central Place</t>
  </si>
  <si>
    <t>60 East 42nd Street</t>
  </si>
  <si>
    <t>Hudson Street Branch</t>
  </si>
  <si>
    <t>345 Hudson Street</t>
  </si>
  <si>
    <t>Noho Branch</t>
  </si>
  <si>
    <t>623 Broadway</t>
  </si>
  <si>
    <t>Madison Avenue and 64th St Branch</t>
  </si>
  <si>
    <t>726 Madison Avenue</t>
  </si>
  <si>
    <t>Broadway and Fulton Branch</t>
  </si>
  <si>
    <t>214 Broadway</t>
  </si>
  <si>
    <t>Madison &amp; 79th Street Branch</t>
  </si>
  <si>
    <t>1025 Madison Avenue</t>
  </si>
  <si>
    <t>First Ave and 44th St Branch</t>
  </si>
  <si>
    <t>1 United Nations Plaza</t>
  </si>
  <si>
    <t>West 14th Street Branch</t>
  </si>
  <si>
    <t>69 5th Avenue</t>
  </si>
  <si>
    <t>Third Avenue and 79th Street Branch</t>
  </si>
  <si>
    <t>201 East 79th Street</t>
  </si>
  <si>
    <t>73rd Street &amp; Broadway Branch</t>
  </si>
  <si>
    <t>2099 Broadway</t>
  </si>
  <si>
    <t>Third Avenue and 56th Street Branch</t>
  </si>
  <si>
    <t>919 Third Avenue</t>
  </si>
  <si>
    <t>Dyckman Street Branch</t>
  </si>
  <si>
    <t>161 Dyckman Street</t>
  </si>
  <si>
    <t>Ditmars Branch</t>
  </si>
  <si>
    <t>22-45 31st Street</t>
  </si>
  <si>
    <t>Corona 103rd St Branch</t>
  </si>
  <si>
    <t>37-94 103rd Street</t>
  </si>
  <si>
    <t>Broadway-Flushing Branch</t>
  </si>
  <si>
    <t>163-20 Northern Boulevard</t>
  </si>
  <si>
    <t>Yellowstone Branch</t>
  </si>
  <si>
    <t>104-17 Queens Boulevard</t>
  </si>
  <si>
    <t>Fresh Meadows Branch</t>
  </si>
  <si>
    <t>187-08 Horace Harding Expressway</t>
  </si>
  <si>
    <t>Fresh Meadows</t>
  </si>
  <si>
    <t>Roosevelt and 75th St Branch</t>
  </si>
  <si>
    <t>37-67 75th Street</t>
  </si>
  <si>
    <t>Jamaica Branch</t>
  </si>
  <si>
    <t>161-10 Jamaica Avenue</t>
  </si>
  <si>
    <t>81-35 Lefferts Boulevard</t>
  </si>
  <si>
    <t>Kew Gardens</t>
  </si>
  <si>
    <t>Grand Ave and 66th St Branch</t>
  </si>
  <si>
    <t>66-02 Grand Avenue</t>
  </si>
  <si>
    <t>Maspeth</t>
  </si>
  <si>
    <t>Metropolitan Avenue Branch</t>
  </si>
  <si>
    <t>51-15 Metropolitan Avenue</t>
  </si>
  <si>
    <t>Metropolitan and 74th St Branch</t>
  </si>
  <si>
    <t>74-03 Metropolitan Avenue</t>
  </si>
  <si>
    <t>Middle Village</t>
  </si>
  <si>
    <t>Ozone Park Branch</t>
  </si>
  <si>
    <t>96-19 101st Avenue</t>
  </si>
  <si>
    <t>Ozone Park</t>
  </si>
  <si>
    <t>Richmond Hill South Branch</t>
  </si>
  <si>
    <t>11118 Liberty Avenue</t>
  </si>
  <si>
    <t>South Richmond Hill</t>
  </si>
  <si>
    <t>Rockaway Park Branch</t>
  </si>
  <si>
    <t>257 Beach 116th St</t>
  </si>
  <si>
    <t>Rockaway Park</t>
  </si>
  <si>
    <t>Whitestone Branch</t>
  </si>
  <si>
    <t>153-15 Cross Island Parkway</t>
  </si>
  <si>
    <t>Whitestone</t>
  </si>
  <si>
    <t>Woodhaven Branch</t>
  </si>
  <si>
    <t>84-01 Jamaica Avenue</t>
  </si>
  <si>
    <t>Woodhaven</t>
  </si>
  <si>
    <t>New Dorp Branch</t>
  </si>
  <si>
    <t>200 New Dorp Lane</t>
  </si>
  <si>
    <t>West New Brighton Branch</t>
  </si>
  <si>
    <t>666 Forest Avenue</t>
  </si>
  <si>
    <t>Syosset Branch</t>
  </si>
  <si>
    <t>220 West Jericho Turnpike</t>
  </si>
  <si>
    <t>Syosset</t>
  </si>
  <si>
    <t>Yorktown Heights Branch</t>
  </si>
  <si>
    <t>2035 Crompond Road</t>
  </si>
  <si>
    <t>Midwood Branch</t>
  </si>
  <si>
    <t>1501 Avenue M</t>
  </si>
  <si>
    <t>South Valley Stream Branch</t>
  </si>
  <si>
    <t>930 Rosedale Road</t>
  </si>
  <si>
    <t>Ardsley Branch</t>
  </si>
  <si>
    <t>875 Saw Mill River Road</t>
  </si>
  <si>
    <t>Ardsley</t>
  </si>
  <si>
    <t>Brighton Beach Branch</t>
  </si>
  <si>
    <t>722 Brighton Beach Avenue</t>
  </si>
  <si>
    <t>Mcdonald Avenue Branch</t>
  </si>
  <si>
    <t>4323 18th Avenue</t>
  </si>
  <si>
    <t>Pelham Bay Branch</t>
  </si>
  <si>
    <t>3217 Westchester Avenue</t>
  </si>
  <si>
    <t>Carle Place Branch</t>
  </si>
  <si>
    <t>267 Old Country Road</t>
  </si>
  <si>
    <t>Carle Place</t>
  </si>
  <si>
    <t>Millwood Branch</t>
  </si>
  <si>
    <t>230 Saw Millriver Road</t>
  </si>
  <si>
    <t>Millwood</t>
  </si>
  <si>
    <t>Second Avenue &amp; 86th Street Branch</t>
  </si>
  <si>
    <t>244 East 86th Street</t>
  </si>
  <si>
    <t>Jamaica Estates Branch</t>
  </si>
  <si>
    <t>184-01 Hillside Avenue</t>
  </si>
  <si>
    <t>Cross River Branch</t>
  </si>
  <si>
    <t>20 N Salem Rd</t>
  </si>
  <si>
    <t>Cross River</t>
  </si>
  <si>
    <t>Quaker Ridge Branch</t>
  </si>
  <si>
    <t>45 Quaker Ridge Road</t>
  </si>
  <si>
    <t>New Rochelle</t>
  </si>
  <si>
    <t>Gun Hill Road Branch</t>
  </si>
  <si>
    <t>1650 Gun Hill Road</t>
  </si>
  <si>
    <t>East Hills Branch</t>
  </si>
  <si>
    <t>425 Glen Cove Road</t>
  </si>
  <si>
    <t>Roslyn Heights</t>
  </si>
  <si>
    <t>Abingdon Square Branch</t>
  </si>
  <si>
    <t>302 West 12th Street</t>
  </si>
  <si>
    <t>Fort Washington Avenue Branch</t>
  </si>
  <si>
    <t>596 Fort Washington Avenue</t>
  </si>
  <si>
    <t>Monroe Branch</t>
  </si>
  <si>
    <t>475 Route 17m, K-Mart Plaza</t>
  </si>
  <si>
    <t>Monroe</t>
  </si>
  <si>
    <t>Orange</t>
  </si>
  <si>
    <t>Brewster Branch</t>
  </si>
  <si>
    <t>1511 Route 22</t>
  </si>
  <si>
    <t>Brewster</t>
  </si>
  <si>
    <t>Putnam</t>
  </si>
  <si>
    <t>Eastchester Branch</t>
  </si>
  <si>
    <t>360 White Plains Road</t>
  </si>
  <si>
    <t>Eastchester</t>
  </si>
  <si>
    <t>Halston and Harrison Branch</t>
  </si>
  <si>
    <t>275 Halstead Avenue</t>
  </si>
  <si>
    <t>Harrison</t>
  </si>
  <si>
    <t>Larchmont Branch</t>
  </si>
  <si>
    <t>125 Chatsworth Avenue</t>
  </si>
  <si>
    <t>Mount Kisco Satellite Express Branch</t>
  </si>
  <si>
    <t>777 North Bedford Road</t>
  </si>
  <si>
    <t>Bedford Hills</t>
  </si>
  <si>
    <t>New Rochelle Branch</t>
  </si>
  <si>
    <t>270 North Avenue</t>
  </si>
  <si>
    <t>Peekskill Branch</t>
  </si>
  <si>
    <t>1825 East Main Street</t>
  </si>
  <si>
    <t>Peekskill</t>
  </si>
  <si>
    <t>Pleasantville Branch</t>
  </si>
  <si>
    <t>17 Washington Avenue</t>
  </si>
  <si>
    <t>Pleasantville</t>
  </si>
  <si>
    <t>Rye Branch</t>
  </si>
  <si>
    <t>73 Purchase Street</t>
  </si>
  <si>
    <t>Rye</t>
  </si>
  <si>
    <t>Thruway Branch</t>
  </si>
  <si>
    <t>360 South Broadway</t>
  </si>
  <si>
    <t>Tarrytown</t>
  </si>
  <si>
    <t>Rosedale Branch</t>
  </si>
  <si>
    <t>1214 Mamaroneck Avenue</t>
  </si>
  <si>
    <t>Gedney Branch</t>
  </si>
  <si>
    <t>501 Mamaroneck Avenue</t>
  </si>
  <si>
    <t>North White Plains Branch</t>
  </si>
  <si>
    <t>566 North Broadway</t>
  </si>
  <si>
    <t>Somers Branch</t>
  </si>
  <si>
    <t>265 Route 202</t>
  </si>
  <si>
    <t>Somers</t>
  </si>
  <si>
    <t>Islip Branch</t>
  </si>
  <si>
    <t>556 Main Street</t>
  </si>
  <si>
    <t>Islip</t>
  </si>
  <si>
    <t>Merrick Branch</t>
  </si>
  <si>
    <t>2122 Merrick Avenue</t>
  </si>
  <si>
    <t>Merrick</t>
  </si>
  <si>
    <t>Select Direct I Branch</t>
  </si>
  <si>
    <t>1 Chase Manhattan Plaza, 33rd Floor</t>
  </si>
  <si>
    <t>East Meadow Branch</t>
  </si>
  <si>
    <t>2469 Hempstead Turnpike</t>
  </si>
  <si>
    <t>East Meadow</t>
  </si>
  <si>
    <t>Cross County Branch</t>
  </si>
  <si>
    <t>762 Central Park Avenue</t>
  </si>
  <si>
    <t>Munsey Park Branch</t>
  </si>
  <si>
    <t>2111 Northern Boulevard</t>
  </si>
  <si>
    <t>Manhasset</t>
  </si>
  <si>
    <t>Chatham Square Branch</t>
  </si>
  <si>
    <t>2 Bowery</t>
  </si>
  <si>
    <t>Hicksville Branch</t>
  </si>
  <si>
    <t>284 North Broadway</t>
  </si>
  <si>
    <t>Hicksville</t>
  </si>
  <si>
    <t>Jew. Home &amp; Hosp. Mobile Tel. Branch</t>
  </si>
  <si>
    <t>100 West Kingsbridge Road</t>
  </si>
  <si>
    <t>Metrotech Branch</t>
  </si>
  <si>
    <t>4 Chase Metrotech Center</t>
  </si>
  <si>
    <t>Tower Branch</t>
  </si>
  <si>
    <t>1 S Clinton Ave</t>
  </si>
  <si>
    <t>Rochester</t>
  </si>
  <si>
    <t>Fairmount Branch</t>
  </si>
  <si>
    <t>3508 West Genesee Street</t>
  </si>
  <si>
    <t>Syracuse</t>
  </si>
  <si>
    <t>Onondaga</t>
  </si>
  <si>
    <t>Dewitt Branch</t>
  </si>
  <si>
    <t>4425 East Genesee Street</t>
  </si>
  <si>
    <t>De Witt</t>
  </si>
  <si>
    <t>Industrial Park Branch</t>
  </si>
  <si>
    <t>6004 Court Street</t>
  </si>
  <si>
    <t>Minoa Branch</t>
  </si>
  <si>
    <t>249 North Main Street</t>
  </si>
  <si>
    <t>Minoa</t>
  </si>
  <si>
    <t>Oneida Branch</t>
  </si>
  <si>
    <t>150 West Main Street</t>
  </si>
  <si>
    <t>Oneida</t>
  </si>
  <si>
    <t>Madison</t>
  </si>
  <si>
    <t>Oswego Branch</t>
  </si>
  <si>
    <t>204 West First Street</t>
  </si>
  <si>
    <t>Oswego</t>
  </si>
  <si>
    <t>Seventh North Branch</t>
  </si>
  <si>
    <t>424 7th North Street</t>
  </si>
  <si>
    <t>Liverpool</t>
  </si>
  <si>
    <t>James Street Branch</t>
  </si>
  <si>
    <t>801 James Street</t>
  </si>
  <si>
    <t>University Branch</t>
  </si>
  <si>
    <t>649 South Crouse Avenue</t>
  </si>
  <si>
    <t>Manlius Branch</t>
  </si>
  <si>
    <t>329 Fayette Street</t>
  </si>
  <si>
    <t>Manlius</t>
  </si>
  <si>
    <t>Cicero Banking Center Branch</t>
  </si>
  <si>
    <t>7888 Brewerton Road</t>
  </si>
  <si>
    <t>Cicero</t>
  </si>
  <si>
    <t>Lincoln Center Branch</t>
  </si>
  <si>
    <t>110 West Fayette Street</t>
  </si>
  <si>
    <t>Brighton Monroe Branch</t>
  </si>
  <si>
    <t>1755 Monroe Street</t>
  </si>
  <si>
    <t>Brockport Branch</t>
  </si>
  <si>
    <t>66 Main Street</t>
  </si>
  <si>
    <t>Brockport</t>
  </si>
  <si>
    <t>Canandaigua Branch</t>
  </si>
  <si>
    <t>130 South Main Street</t>
  </si>
  <si>
    <t>Canandaigua</t>
  </si>
  <si>
    <t>Ontario</t>
  </si>
  <si>
    <t>Charlotte Branch</t>
  </si>
  <si>
    <t>3917 Lake Avenue</t>
  </si>
  <si>
    <t>Henrietta Branch</t>
  </si>
  <si>
    <t>1575 East Henrietta Road</t>
  </si>
  <si>
    <t>Irondequoit West Branch</t>
  </si>
  <si>
    <t>674 Titus Avenue</t>
  </si>
  <si>
    <t>Irondequoit</t>
  </si>
  <si>
    <t>Macedon Branch</t>
  </si>
  <si>
    <t>1890 West Wayne Plaza</t>
  </si>
  <si>
    <t>Macedon</t>
  </si>
  <si>
    <t>Wayne</t>
  </si>
  <si>
    <t>Eastway Branch</t>
  </si>
  <si>
    <t>1950 Empire Boulevard</t>
  </si>
  <si>
    <t>Webster</t>
  </si>
  <si>
    <t>East Rochester Fairport Road Branch</t>
  </si>
  <si>
    <t>865 Fairport Road</t>
  </si>
  <si>
    <t>East Rochester</t>
  </si>
  <si>
    <t>Monroe Avenue Branch</t>
  </si>
  <si>
    <t>560 Monroe Avenue</t>
  </si>
  <si>
    <t>West End Branch</t>
  </si>
  <si>
    <t>36 Genesee Street</t>
  </si>
  <si>
    <t>Browncroft Branch</t>
  </si>
  <si>
    <t>245 Merchants Road</t>
  </si>
  <si>
    <t>Penfield Branch</t>
  </si>
  <si>
    <t>2159 Fairport 9 Mile Point Road</t>
  </si>
  <si>
    <t>Fairport</t>
  </si>
  <si>
    <t>Irondequoit East Branch</t>
  </si>
  <si>
    <t>1982 Ridge Road East</t>
  </si>
  <si>
    <t>Perinton Plaza Branch</t>
  </si>
  <si>
    <t>609 Moseley Road</t>
  </si>
  <si>
    <t>Greece Ridge Branch</t>
  </si>
  <si>
    <t>358 Greece Ridge Center Drive</t>
  </si>
  <si>
    <t>Pittsford Village Branch</t>
  </si>
  <si>
    <t>31 State Street</t>
  </si>
  <si>
    <t>Pittsford</t>
  </si>
  <si>
    <t>Westgate Rochester Branch</t>
  </si>
  <si>
    <t>2130 Chili Avenue</t>
  </si>
  <si>
    <t>Williamson Branch</t>
  </si>
  <si>
    <t>4124 Pearsall Street</t>
  </si>
  <si>
    <t>Williamson</t>
  </si>
  <si>
    <t>U Of R River Campus Branch</t>
  </si>
  <si>
    <t>500 Joseph C Wilson Boulevard</t>
  </si>
  <si>
    <t>Rochester Medical Center Branch</t>
  </si>
  <si>
    <t>260 Crittenden Boulevard</t>
  </si>
  <si>
    <t>Scottsville Branch</t>
  </si>
  <si>
    <t>1 Rochester Street</t>
  </si>
  <si>
    <t>Scottsville</t>
  </si>
  <si>
    <t>Liverpool Branch</t>
  </si>
  <si>
    <t>4169 Elmcrest Road</t>
  </si>
  <si>
    <t>Rochester Small Bus Lending Branch</t>
  </si>
  <si>
    <t>2300 Buffalo Road</t>
  </si>
  <si>
    <t>Greece Long Pond Branch</t>
  </si>
  <si>
    <t>690 Long Pond Road</t>
  </si>
  <si>
    <t>Webster Branch</t>
  </si>
  <si>
    <t>920 Holt Road</t>
  </si>
  <si>
    <t>Arden Heights Branch</t>
  </si>
  <si>
    <t>230 Arden Avenue</t>
  </si>
  <si>
    <t>Ny Presbyterian Branch</t>
  </si>
  <si>
    <t>180 Fort Washington Avenue</t>
  </si>
  <si>
    <t>Bridgeport North End Branch</t>
  </si>
  <si>
    <t>2125 Main Street</t>
  </si>
  <si>
    <t>Bridgeport</t>
  </si>
  <si>
    <t>Fairfield</t>
  </si>
  <si>
    <t>CT</t>
  </si>
  <si>
    <t>Bridgeport West Side Branch</t>
  </si>
  <si>
    <t>1460 State Street</t>
  </si>
  <si>
    <t>Fairfield Center Branch</t>
  </si>
  <si>
    <t>1401 Post Road</t>
  </si>
  <si>
    <t>South Norwalk Branch</t>
  </si>
  <si>
    <t>50 Washington Street</t>
  </si>
  <si>
    <t>Norwalk</t>
  </si>
  <si>
    <t>Trumbull Quality Street Branch</t>
  </si>
  <si>
    <t>80 Quality Street, Town Hall Sc</t>
  </si>
  <si>
    <t>Trumbull</t>
  </si>
  <si>
    <t>Stony Hill Branch</t>
  </si>
  <si>
    <t>111 Newton Road</t>
  </si>
  <si>
    <t>Danbury</t>
  </si>
  <si>
    <t>Milford (Ford Street) Branch</t>
  </si>
  <si>
    <t>370 Boston Post Road</t>
  </si>
  <si>
    <t>Milford</t>
  </si>
  <si>
    <t>New Haven</t>
  </si>
  <si>
    <t>Fairfield Woods Branch</t>
  </si>
  <si>
    <t>2272 Black Rock Turnpike</t>
  </si>
  <si>
    <t>South Wilton Branch</t>
  </si>
  <si>
    <t>34 Danbury Road</t>
  </si>
  <si>
    <t>Wilton</t>
  </si>
  <si>
    <t>Greenfield Hill Branch</t>
  </si>
  <si>
    <t>161 Hillside Road</t>
  </si>
  <si>
    <t>Newtown Branch</t>
  </si>
  <si>
    <t>30 Church Hill Road</t>
  </si>
  <si>
    <t>Newtown</t>
  </si>
  <si>
    <t>Darien Branch</t>
  </si>
  <si>
    <t>454 Post Road</t>
  </si>
  <si>
    <t>Darien</t>
  </si>
  <si>
    <t>Shelton Branch</t>
  </si>
  <si>
    <t>675 Bridgeport Avenue</t>
  </si>
  <si>
    <t>Shelton</t>
  </si>
  <si>
    <t>Westport Main Street Branch</t>
  </si>
  <si>
    <t>184 Main Street</t>
  </si>
  <si>
    <t>Westport</t>
  </si>
  <si>
    <t>New Haven Church Street Branch</t>
  </si>
  <si>
    <t>234 Church Street</t>
  </si>
  <si>
    <t>Greens Farms Branch</t>
  </si>
  <si>
    <t>1090 Post Road East</t>
  </si>
  <si>
    <t>Bridgeport Boston Avenue Branch</t>
  </si>
  <si>
    <t>123 Boston Avenue</t>
  </si>
  <si>
    <t>Stratford Barnum Avenue Branch</t>
  </si>
  <si>
    <t>2855 Main Street</t>
  </si>
  <si>
    <t>Stratford</t>
  </si>
  <si>
    <t>Monroe Ct Branch</t>
  </si>
  <si>
    <t>456 Monroe Turnpike</t>
  </si>
  <si>
    <t>New Canaan Branch</t>
  </si>
  <si>
    <t>01/01/1859</t>
  </si>
  <si>
    <t>21 East Avenue</t>
  </si>
  <si>
    <t>New Canaan</t>
  </si>
  <si>
    <t>New Canaan Drive-In Branch</t>
  </si>
  <si>
    <t>Wilton Center Branch</t>
  </si>
  <si>
    <t>33 Old Ridgefield Road</t>
  </si>
  <si>
    <t>Ridgefield Branch</t>
  </si>
  <si>
    <t>92-98 Grove Street</t>
  </si>
  <si>
    <t>Ridgefield</t>
  </si>
  <si>
    <t>Greenwich Financial Center Branch</t>
  </si>
  <si>
    <t>3a Pickwick Plaza</t>
  </si>
  <si>
    <t>Greenwich</t>
  </si>
  <si>
    <t>Stamford Prospect Street Branch</t>
  </si>
  <si>
    <t>45 Prospect Street</t>
  </si>
  <si>
    <t>Stamford</t>
  </si>
  <si>
    <t>Oradell Branch</t>
  </si>
  <si>
    <t>417 Kinderkamack Road</t>
  </si>
  <si>
    <t>Oradell</t>
  </si>
  <si>
    <t>Bergen</t>
  </si>
  <si>
    <t>NJ</t>
  </si>
  <si>
    <t>South Street Branch</t>
  </si>
  <si>
    <t>225 South Street</t>
  </si>
  <si>
    <t>Morristown</t>
  </si>
  <si>
    <t>Morris</t>
  </si>
  <si>
    <t>Boonton Branch</t>
  </si>
  <si>
    <t>530 Myrtle Avenue, A&amp;p</t>
  </si>
  <si>
    <t>Boonton</t>
  </si>
  <si>
    <t>Lake Hiawatha Branch</t>
  </si>
  <si>
    <t>53 North Beverwyck Road</t>
  </si>
  <si>
    <t>Lake Hiawatha</t>
  </si>
  <si>
    <t>Denville Branch</t>
  </si>
  <si>
    <t>57 Diamond Spring Rd</t>
  </si>
  <si>
    <t>Denville</t>
  </si>
  <si>
    <t>Florham Park Branch</t>
  </si>
  <si>
    <t>186 Ridgedale Avenue</t>
  </si>
  <si>
    <t>Florham Park</t>
  </si>
  <si>
    <t>Madison Waverly Branch</t>
  </si>
  <si>
    <t>2 Waverly Place</t>
  </si>
  <si>
    <t>New Vernon Branch</t>
  </si>
  <si>
    <t>15 Village Road</t>
  </si>
  <si>
    <t>New Vernon</t>
  </si>
  <si>
    <t>Parsippany Road Branch</t>
  </si>
  <si>
    <t>100 Parsippany Road</t>
  </si>
  <si>
    <t>Parsippany</t>
  </si>
  <si>
    <t>Montclair Branch</t>
  </si>
  <si>
    <t>19 North Fullerton Avenue</t>
  </si>
  <si>
    <t>Montclair</t>
  </si>
  <si>
    <t>Essex</t>
  </si>
  <si>
    <t>Upper Montclair Branch</t>
  </si>
  <si>
    <t>580 Valley Road</t>
  </si>
  <si>
    <t>Upper Montclair</t>
  </si>
  <si>
    <t>Watchung Plaza Branch</t>
  </si>
  <si>
    <t>17 Watchung Plaza</t>
  </si>
  <si>
    <t>Verona Branch</t>
  </si>
  <si>
    <t>566 Bloomfield Avenue</t>
  </si>
  <si>
    <t>Verona</t>
  </si>
  <si>
    <t>West Caldwell Branch</t>
  </si>
  <si>
    <t>865 Bloomfield Avenue</t>
  </si>
  <si>
    <t>West Caldwell</t>
  </si>
  <si>
    <t>Short Hills Branch</t>
  </si>
  <si>
    <t>800 Morris Turnpike</t>
  </si>
  <si>
    <t>Short Hills</t>
  </si>
  <si>
    <t>Patterson Market Branch</t>
  </si>
  <si>
    <t>148 Market Street</t>
  </si>
  <si>
    <t>Paterson</t>
  </si>
  <si>
    <t>Passaic</t>
  </si>
  <si>
    <t>Midland Avenue Branch</t>
  </si>
  <si>
    <t>36 East Midland Avenue</t>
  </si>
  <si>
    <t>Paramus</t>
  </si>
  <si>
    <t>Clifton Branch</t>
  </si>
  <si>
    <t>1459 Main Avenue</t>
  </si>
  <si>
    <t>Clifton</t>
  </si>
  <si>
    <t>River Edge Branch</t>
  </si>
  <si>
    <t>686 Kinderkamack Road</t>
  </si>
  <si>
    <t>River Edge</t>
  </si>
  <si>
    <t>Hawthorne Branch</t>
  </si>
  <si>
    <t>331 Lafayette Avenue</t>
  </si>
  <si>
    <t>Hawthorne</t>
  </si>
  <si>
    <t>Wyckoff Branch</t>
  </si>
  <si>
    <t>525 Cedar Hill Avenue</t>
  </si>
  <si>
    <t>Wyckoff</t>
  </si>
  <si>
    <t>Hackensack Branch</t>
  </si>
  <si>
    <t>505 Main Street</t>
  </si>
  <si>
    <t>Hackensack</t>
  </si>
  <si>
    <t>Westfield Branch</t>
  </si>
  <si>
    <t>302 East Broad Street</t>
  </si>
  <si>
    <t>Westfield</t>
  </si>
  <si>
    <t>Union</t>
  </si>
  <si>
    <t>Hillside Branch</t>
  </si>
  <si>
    <t>1152 Liberty Avenue</t>
  </si>
  <si>
    <t>Hillside</t>
  </si>
  <si>
    <t>84 East Ridgewood Avenue East</t>
  </si>
  <si>
    <t>Summit Branch</t>
  </si>
  <si>
    <t>67-69 Summit Avenue</t>
  </si>
  <si>
    <t>Summit</t>
  </si>
  <si>
    <t>Palisades Park Branch</t>
  </si>
  <si>
    <t>460 Bergen Boulevard</t>
  </si>
  <si>
    <t>Palisades Park</t>
  </si>
  <si>
    <t>Fort Lee Branch</t>
  </si>
  <si>
    <t>188-190 Main Street</t>
  </si>
  <si>
    <t>Fort Lee</t>
  </si>
  <si>
    <t>Chase Plaza Branch</t>
  </si>
  <si>
    <t>28 Liberty St</t>
  </si>
  <si>
    <t>Montclair - Private Banking Branch</t>
  </si>
  <si>
    <t>483 Bloomfield Avenue</t>
  </si>
  <si>
    <t>Montclair Drive-In Branch</t>
  </si>
  <si>
    <t>Paramus - Private Banking Branch</t>
  </si>
  <si>
    <t>36 Midland Avenue East</t>
  </si>
  <si>
    <t>Upper Montclair Drive-In Branch</t>
  </si>
  <si>
    <t>Cs First Boston Corp Cashier Branch</t>
  </si>
  <si>
    <t>11 Madison Avenue</t>
  </si>
  <si>
    <t>Select Direct II Branch</t>
  </si>
  <si>
    <t>Javits Convention Center Branch</t>
  </si>
  <si>
    <t>655 West 34th Street</t>
  </si>
  <si>
    <t>Krasdale Foods Corp Cashier Branch</t>
  </si>
  <si>
    <t>400 Food Center Drive, Hunts Point</t>
  </si>
  <si>
    <t>Morgan Stanley Corp Cashier Branch</t>
  </si>
  <si>
    <t>1585 Broadway</t>
  </si>
  <si>
    <t>New York Coliseum Branch</t>
  </si>
  <si>
    <t>10 Columbus Circle</t>
  </si>
  <si>
    <t>Northport Village Drive-In Branch</t>
  </si>
  <si>
    <t>163 Main Street</t>
  </si>
  <si>
    <t>Penn Station - Ctcc Branch</t>
  </si>
  <si>
    <t>132 West 31st Street, Greenly Buildi</t>
  </si>
  <si>
    <t>University Heights Branch</t>
  </si>
  <si>
    <t>1755 University Avenue</t>
  </si>
  <si>
    <t>Danbury Shoprite Branch</t>
  </si>
  <si>
    <t>1-A Padanarama Road, North Street Sc</t>
  </si>
  <si>
    <t>Amityville Drive-In Branch</t>
  </si>
  <si>
    <t>4 John Street</t>
  </si>
  <si>
    <t>1211 Avenue Of The Americas, 39th Fl</t>
  </si>
  <si>
    <t>Center Moriches Drive-In Branch</t>
  </si>
  <si>
    <t>405 Main Street</t>
  </si>
  <si>
    <t>Lindenhurst Drive-In Branch</t>
  </si>
  <si>
    <t>265 South Wellwood Avenue</t>
  </si>
  <si>
    <t>Lindenhurst</t>
  </si>
  <si>
    <t>Mastercard Int'l Corp Cashier Branch</t>
  </si>
  <si>
    <t>2000 Purchase Street</t>
  </si>
  <si>
    <t>Purchase</t>
  </si>
  <si>
    <t>Morristown - Private Banking Branch</t>
  </si>
  <si>
    <t>Prudential Securities Branch</t>
  </si>
  <si>
    <t>1 New York Plaza</t>
  </si>
  <si>
    <t>Riverdale Pao Branch</t>
  </si>
  <si>
    <t>Southampton Drive-In Branch</t>
  </si>
  <si>
    <t>66 Nugent Street</t>
  </si>
  <si>
    <t>Ibm Corp Cashier Branch</t>
  </si>
  <si>
    <t>Long Meadow Road</t>
  </si>
  <si>
    <t>Sterling Forest</t>
  </si>
  <si>
    <t>Utica-Middle Market Reg Hq Branch</t>
  </si>
  <si>
    <t>258 Genesse Street</t>
  </si>
  <si>
    <t>Utica</t>
  </si>
  <si>
    <t>Patterson Trailer Branch</t>
  </si>
  <si>
    <t>3112 Ny Route 22</t>
  </si>
  <si>
    <t>Patterson</t>
  </si>
  <si>
    <t>Mason Street Private Banking Branch</t>
  </si>
  <si>
    <t>191 Mason Street, Elm Street</t>
  </si>
  <si>
    <t>Mohegan Lake Fsc Branch</t>
  </si>
  <si>
    <t>3105 East Main Street, Cortlandt Town Center</t>
  </si>
  <si>
    <t>Mohegan Lake</t>
  </si>
  <si>
    <t>Houston Main Office</t>
  </si>
  <si>
    <t>712 Main Street</t>
  </si>
  <si>
    <t>Houston</t>
  </si>
  <si>
    <t>Harris</t>
  </si>
  <si>
    <t>TX</t>
  </si>
  <si>
    <t>Motor Bank Branch</t>
  </si>
  <si>
    <t>212 Milam Street</t>
  </si>
  <si>
    <t>Woodlands Branch</t>
  </si>
  <si>
    <t>25025 Interstate 45 North Freeway</t>
  </si>
  <si>
    <t>Spring</t>
  </si>
  <si>
    <t>Montgomery</t>
  </si>
  <si>
    <t>Detached Drive-In Facility Branch</t>
  </si>
  <si>
    <t>Stafford Branch</t>
  </si>
  <si>
    <t>11806 Wilcrest Drive</t>
  </si>
  <si>
    <t>Katy Freeway Branch</t>
  </si>
  <si>
    <t>400 Mason Road South</t>
  </si>
  <si>
    <t>Katy</t>
  </si>
  <si>
    <t>Cypress Station Branch</t>
  </si>
  <si>
    <t>616 Fm 1960 West</t>
  </si>
  <si>
    <t>Champions Branch</t>
  </si>
  <si>
    <t>13202 Cutten Road</t>
  </si>
  <si>
    <t>Airline Branch</t>
  </si>
  <si>
    <t>5207 Airline Drive</t>
  </si>
  <si>
    <t>Drive-In Facility Branch</t>
  </si>
  <si>
    <t>Kirby Motor Bank Branch</t>
  </si>
  <si>
    <t>3002 Kirby Drive</t>
  </si>
  <si>
    <t>3212 Kirby Drive</t>
  </si>
  <si>
    <t>Reagan Motor Bank Branch</t>
  </si>
  <si>
    <t>500 West 20th Street</t>
  </si>
  <si>
    <t>Reagon Motor Bank Branch</t>
  </si>
  <si>
    <t>Southeast Branch</t>
  </si>
  <si>
    <t>7545 Bellfort Street</t>
  </si>
  <si>
    <t>Medical Branch</t>
  </si>
  <si>
    <t>6560 Fannin Street</t>
  </si>
  <si>
    <t>Tanglewood Branch</t>
  </si>
  <si>
    <t>5851 San Felipe Road</t>
  </si>
  <si>
    <t>Richmond/Sage Branch</t>
  </si>
  <si>
    <t>5177 Richmond Avenue</t>
  </si>
  <si>
    <t>Del Oro Branch</t>
  </si>
  <si>
    <t>7505 Fannin Street</t>
  </si>
  <si>
    <t>Lakeside Branch</t>
  </si>
  <si>
    <t>10411 Westheimer Road</t>
  </si>
  <si>
    <t>North Freeway Branch</t>
  </si>
  <si>
    <t>9130 North Freeway</t>
  </si>
  <si>
    <t>Cyfair Branch</t>
  </si>
  <si>
    <t>13103 Fm 1960 West</t>
  </si>
  <si>
    <t>South Belt Branch</t>
  </si>
  <si>
    <t>11222 South Belt Drive</t>
  </si>
  <si>
    <t>Bay Area Boulevard Branch</t>
  </si>
  <si>
    <t>2475 Bay Area Boulevard</t>
  </si>
  <si>
    <t>West Little York Branch</t>
  </si>
  <si>
    <t>6510 West Little York Road</t>
  </si>
  <si>
    <t>Eldridge Parkway Branch</t>
  </si>
  <si>
    <t>1490 Eldridge Parkway</t>
  </si>
  <si>
    <t>Westwood Branch</t>
  </si>
  <si>
    <t>9525 Bissonnet Street</t>
  </si>
  <si>
    <t>West Oaks Branch</t>
  </si>
  <si>
    <t>14651 Alief Clodine Road</t>
  </si>
  <si>
    <t>Kingwood Branch</t>
  </si>
  <si>
    <t>1075 Kingwood Drive</t>
  </si>
  <si>
    <t>Kingwood</t>
  </si>
  <si>
    <t>Pasadena South Branch</t>
  </si>
  <si>
    <t>3930 Burke Rd</t>
  </si>
  <si>
    <t>Pasadena</t>
  </si>
  <si>
    <t>Allen Center Branch</t>
  </si>
  <si>
    <t>500 Dallas St, Ste L-10</t>
  </si>
  <si>
    <t>Conroe Branch</t>
  </si>
  <si>
    <t>1320 West Davis</t>
  </si>
  <si>
    <t>Conroe</t>
  </si>
  <si>
    <t>Sugar Land Branch</t>
  </si>
  <si>
    <t>2430 Highway 6</t>
  </si>
  <si>
    <t>Sugar Land</t>
  </si>
  <si>
    <t>Fort Bend</t>
  </si>
  <si>
    <t>Friendswood Branch</t>
  </si>
  <si>
    <t>611 South Friendswood Drive</t>
  </si>
  <si>
    <t>Friendswood</t>
  </si>
  <si>
    <t>Galveston</t>
  </si>
  <si>
    <t>Mcallen Neuhaus Tower Branch</t>
  </si>
  <si>
    <t>200 South Tenth Street</t>
  </si>
  <si>
    <t>Mcallen</t>
  </si>
  <si>
    <t>Hidalgo</t>
  </si>
  <si>
    <t>West Galleria Branch</t>
  </si>
  <si>
    <t>6330 West Loop S</t>
  </si>
  <si>
    <t>Bellaire</t>
  </si>
  <si>
    <t>Bear Creek Branch</t>
  </si>
  <si>
    <t>4600 Highway 6 North</t>
  </si>
  <si>
    <t>Almeda Genoa Branch</t>
  </si>
  <si>
    <t>11650 Fuqua Street</t>
  </si>
  <si>
    <t>Almeda Genoa Motor Bank Branch</t>
  </si>
  <si>
    <t>11650 Fuqua</t>
  </si>
  <si>
    <t>Gulfgate Branch</t>
  </si>
  <si>
    <t>2900 Woodridge Street</t>
  </si>
  <si>
    <t>Highland Village Branch</t>
  </si>
  <si>
    <t>2900 Weslayan</t>
  </si>
  <si>
    <t>Fondren South Branch</t>
  </si>
  <si>
    <t>6671 West Bellfort</t>
  </si>
  <si>
    <t>Clear Lake City Boulevard Branch</t>
  </si>
  <si>
    <t>1200 Clear Lake City Boulevard</t>
  </si>
  <si>
    <t>Bay Area Boulevard Motor Bank Branch</t>
  </si>
  <si>
    <t>Northeast Branch</t>
  </si>
  <si>
    <t>8799 North Loop East</t>
  </si>
  <si>
    <t>Humble Branch</t>
  </si>
  <si>
    <t>19747 Highway 59 North</t>
  </si>
  <si>
    <t>Humble</t>
  </si>
  <si>
    <t>Panther Creek Branch</t>
  </si>
  <si>
    <t>4755 West Panther Creek Drive</t>
  </si>
  <si>
    <t>The Woodlands</t>
  </si>
  <si>
    <t>San Marcelo Branch</t>
  </si>
  <si>
    <t>1475 Ruben M. Torres Boulevard</t>
  </si>
  <si>
    <t>Brownsville</t>
  </si>
  <si>
    <t>Cameron</t>
  </si>
  <si>
    <t>Boca Chica Branch</t>
  </si>
  <si>
    <t>2300 Boca Chica Boulevard</t>
  </si>
  <si>
    <t>Lyons and Lockwood Branch</t>
  </si>
  <si>
    <t>1605 Lockwood</t>
  </si>
  <si>
    <t>West Anderson Branch</t>
  </si>
  <si>
    <t>2711 West Anderson Lane</t>
  </si>
  <si>
    <t>Austin</t>
  </si>
  <si>
    <t>Travis</t>
  </si>
  <si>
    <t>Barton Creek Branch</t>
  </si>
  <si>
    <t>2224 Walsh Tarlton Lane</t>
  </si>
  <si>
    <t>Research Branch</t>
  </si>
  <si>
    <t>12222 Research Boulevard</t>
  </si>
  <si>
    <t>Downtown Dallas Branch</t>
  </si>
  <si>
    <t>2200 Ross Avenue</t>
  </si>
  <si>
    <t>Dallas</t>
  </si>
  <si>
    <t>Motor Bank Facility Branch</t>
  </si>
  <si>
    <t>2101 Pearl</t>
  </si>
  <si>
    <t>South Preston Royal Branch</t>
  </si>
  <si>
    <t>10729 Preston Road</t>
  </si>
  <si>
    <t>Casa Linda Branch</t>
  </si>
  <si>
    <t>9409 Garland Road</t>
  </si>
  <si>
    <t>Walnut Hill and Monroe Branch</t>
  </si>
  <si>
    <t>2945 Walnut Hill Lane</t>
  </si>
  <si>
    <t>Park Central Motor Bank Branch</t>
  </si>
  <si>
    <t>12741 Merit Drive</t>
  </si>
  <si>
    <t>Campbell Centre Branch</t>
  </si>
  <si>
    <t>6251 Greenville Avenue</t>
  </si>
  <si>
    <t>Garland Broadway Branch</t>
  </si>
  <si>
    <t>3200 Broadway</t>
  </si>
  <si>
    <t>Garland</t>
  </si>
  <si>
    <t>Las Colinas Branch</t>
  </si>
  <si>
    <t>460 East John Carpenter Freeway</t>
  </si>
  <si>
    <t>Irving</t>
  </si>
  <si>
    <t>Las Colinas Motor Bank Branch</t>
  </si>
  <si>
    <t>Irving Boulevard Branch</t>
  </si>
  <si>
    <t>111 East Irving Boulevard</t>
  </si>
  <si>
    <t>Hillcrest Branch</t>
  </si>
  <si>
    <t>6437 Hillcrest Avenue</t>
  </si>
  <si>
    <t>Downtown Arlington Branch</t>
  </si>
  <si>
    <t>500 East Border Street</t>
  </si>
  <si>
    <t>Arlington</t>
  </si>
  <si>
    <t>Tarrant</t>
  </si>
  <si>
    <t>Detached Facility Branch</t>
  </si>
  <si>
    <t>501 East Second Street</t>
  </si>
  <si>
    <t>Hurst Branch</t>
  </si>
  <si>
    <t>1800 Precinct Line Rd</t>
  </si>
  <si>
    <t>Hurst</t>
  </si>
  <si>
    <t>Plano and Preston Branch</t>
  </si>
  <si>
    <t>1517 Preston Road</t>
  </si>
  <si>
    <t>Plano</t>
  </si>
  <si>
    <t>Collin</t>
  </si>
  <si>
    <t>Casa View Branch</t>
  </si>
  <si>
    <t>2325 Gus Thomasson Road</t>
  </si>
  <si>
    <t>Inwood and Stemmons Motor Bank Brh</t>
  </si>
  <si>
    <t>2807 Irving Blvd</t>
  </si>
  <si>
    <t>Quarum Motor Bank Branch</t>
  </si>
  <si>
    <t>13101 Preston Road</t>
  </si>
  <si>
    <t>Farmers Branch</t>
  </si>
  <si>
    <t>12897 Josey Lane</t>
  </si>
  <si>
    <t>Drive-Thru Facility Branch</t>
  </si>
  <si>
    <t>12875 Josey Lane</t>
  </si>
  <si>
    <t>West Garland Branch</t>
  </si>
  <si>
    <t>3445 Buckingham Road</t>
  </si>
  <si>
    <t>Grand Prairie Branch</t>
  </si>
  <si>
    <t>700 East Main Street</t>
  </si>
  <si>
    <t>Grand Prairie</t>
  </si>
  <si>
    <t>Richardson Branch</t>
  </si>
  <si>
    <t>100 North Central Expressway</t>
  </si>
  <si>
    <t>Richardson</t>
  </si>
  <si>
    <t>Richardson Motor Bank Branch</t>
  </si>
  <si>
    <t>235 North Central Expressway</t>
  </si>
  <si>
    <t>Central Arlington Branch</t>
  </si>
  <si>
    <t>700 West Arkansas Lane</t>
  </si>
  <si>
    <t>Colleyville Branch</t>
  </si>
  <si>
    <t>5000 Colleyville Boulevard</t>
  </si>
  <si>
    <t>Colleyville</t>
  </si>
  <si>
    <t>Forest Hill Branch</t>
  </si>
  <si>
    <t>3217 California Parkway</t>
  </si>
  <si>
    <t>Fort Worth</t>
  </si>
  <si>
    <t>Fort Worth Motor Bank Branch</t>
  </si>
  <si>
    <t>401 East Weatherford</t>
  </si>
  <si>
    <t>Lewisville Branch</t>
  </si>
  <si>
    <t>925 West Main Street</t>
  </si>
  <si>
    <t>Lewisville</t>
  </si>
  <si>
    <t>Denton</t>
  </si>
  <si>
    <t>Castell Motor Bank Branch</t>
  </si>
  <si>
    <t>09/01/1881</t>
  </si>
  <si>
    <t>300 South Castell Avenue</t>
  </si>
  <si>
    <t>New Braunfels</t>
  </si>
  <si>
    <t>Comal</t>
  </si>
  <si>
    <t>Oak Park Branch</t>
  </si>
  <si>
    <t>1020 N.E. Loop 410</t>
  </si>
  <si>
    <t>San Antonio</t>
  </si>
  <si>
    <t>Bexar</t>
  </si>
  <si>
    <t>Highland Park Branch</t>
  </si>
  <si>
    <t>519 East Highland Boulevard</t>
  </si>
  <si>
    <t>Highland Park Motor Bank Branch</t>
  </si>
  <si>
    <t>Medical Center Fredericksburg Branch</t>
  </si>
  <si>
    <t>7959 Fredericksburg</t>
  </si>
  <si>
    <t>El Paso - Downtown Branch</t>
  </si>
  <si>
    <t>501 North Mesa Street</t>
  </si>
  <si>
    <t>El Paso</t>
  </si>
  <si>
    <t>Chamizal Branch</t>
  </si>
  <si>
    <t>5760 Alameda</t>
  </si>
  <si>
    <t>First State Branch</t>
  </si>
  <si>
    <t>2829 Montana Avenue</t>
  </si>
  <si>
    <t>Northgate Branch</t>
  </si>
  <si>
    <t>5209 Wren Avenue</t>
  </si>
  <si>
    <t>El Paso - East Branch</t>
  </si>
  <si>
    <t>1533 Lee Trevino Drive</t>
  </si>
  <si>
    <t>El Paso - West Branch</t>
  </si>
  <si>
    <t>7598 North Mesa</t>
  </si>
  <si>
    <t>Coronado Branch</t>
  </si>
  <si>
    <t>135 Shadow Mountain Drive</t>
  </si>
  <si>
    <t>Mcallen North Branch</t>
  </si>
  <si>
    <t>5601 North 10th Street</t>
  </si>
  <si>
    <t>South Arlington Branch</t>
  </si>
  <si>
    <t>4828 South Cooper Street</t>
  </si>
  <si>
    <t>Riverside Branch</t>
  </si>
  <si>
    <t>5445 Almeda</t>
  </si>
  <si>
    <t>South Post Oak Branch</t>
  </si>
  <si>
    <t>12401 South Post Oak Road</t>
  </si>
  <si>
    <t>Houston Tower Branch</t>
  </si>
  <si>
    <t>600 Travis</t>
  </si>
  <si>
    <t>Desert Vista Branch</t>
  </si>
  <si>
    <t>11391 Montwood Drive</t>
  </si>
  <si>
    <t>Southeast Oak Cliff Branch</t>
  </si>
  <si>
    <t>4435 South Lancaster</t>
  </si>
  <si>
    <t>Lincoln Village Branch</t>
  </si>
  <si>
    <t>6406 North I H 35, Suite 2850</t>
  </si>
  <si>
    <t>Kings Crossing Branch</t>
  </si>
  <si>
    <t>2611 Lake Houston Parkway</t>
  </si>
  <si>
    <t>William Cannon and Mopac Branch</t>
  </si>
  <si>
    <t>6600 S Mo Pac Expy</t>
  </si>
  <si>
    <t>Parker and Tollway Branch</t>
  </si>
  <si>
    <t>5976 West Parker Road</t>
  </si>
  <si>
    <t>I 35 and Sam Bass Branch</t>
  </si>
  <si>
    <t>920 North Interstate Highway 35</t>
  </si>
  <si>
    <t>Round Rock</t>
  </si>
  <si>
    <t>Legacy and Coit Branch</t>
  </si>
  <si>
    <t>4004 Legacy Drive</t>
  </si>
  <si>
    <t>Hebron Parkway and Josey Branch</t>
  </si>
  <si>
    <t>1801 Hebron Parkway East</t>
  </si>
  <si>
    <t>Carrollton</t>
  </si>
  <si>
    <t>Galleria Private Internatl Branch</t>
  </si>
  <si>
    <t>2700 Post Oak Boulevard</t>
  </si>
  <si>
    <t>Bellaire At Beltway Branch</t>
  </si>
  <si>
    <t>9709 Bellaire Boulevard</t>
  </si>
  <si>
    <t>West University Branch</t>
  </si>
  <si>
    <t>3203 Southwest Freeway</t>
  </si>
  <si>
    <t>Alden Bridge Branch</t>
  </si>
  <si>
    <t>8201 Kuykendahl</t>
  </si>
  <si>
    <t>Preston and Lebanon Branch</t>
  </si>
  <si>
    <t>4998 Preston Road</t>
  </si>
  <si>
    <t>Frisco</t>
  </si>
  <si>
    <t>Memorial Villages Branch</t>
  </si>
  <si>
    <t>9335 Katy Freeway</t>
  </si>
  <si>
    <t>Lake Forest and Eldorado Branch</t>
  </si>
  <si>
    <t>4990 W Eldorado Parkway</t>
  </si>
  <si>
    <t>Mckinney</t>
  </si>
  <si>
    <t>Heb Four Points Fsc Branch</t>
  </si>
  <si>
    <t>7301 North Fm 620</t>
  </si>
  <si>
    <t>Mcdermott and Watters Branch</t>
  </si>
  <si>
    <t>908 West Mcdermott Drive</t>
  </si>
  <si>
    <t>Allen</t>
  </si>
  <si>
    <t>Macarthur Park Branch</t>
  </si>
  <si>
    <t>7825 Macarthur Boulevard</t>
  </si>
  <si>
    <t>Heb Round Rock Fsc Branch</t>
  </si>
  <si>
    <t>16900 Rural Route 620</t>
  </si>
  <si>
    <t>Heb Hancock Fsc Branch</t>
  </si>
  <si>
    <t>1000 East 41st Street</t>
  </si>
  <si>
    <t>Heb Bee Cave Fsc Branch</t>
  </si>
  <si>
    <t>12400 West Highway 71</t>
  </si>
  <si>
    <t>Bee Cave</t>
  </si>
  <si>
    <t>Hough &amp; Guidece Realty Rep Branch</t>
  </si>
  <si>
    <t>465-2 Smithtown Boulevard</t>
  </si>
  <si>
    <t>Nesconset</t>
  </si>
  <si>
    <t>Fairfield Corp Ctr Middle Mkt Branch</t>
  </si>
  <si>
    <t>695 Route 46 West</t>
  </si>
  <si>
    <t>Heb Brodie Fsc Branch</t>
  </si>
  <si>
    <t>6900 Brodie Lane</t>
  </si>
  <si>
    <t>Morgan Guar. Tr. Co. Of Ny Branch</t>
  </si>
  <si>
    <t>01/01/1897</t>
  </si>
  <si>
    <t>60 Wall Street</t>
  </si>
  <si>
    <t>Newport Center Branch</t>
  </si>
  <si>
    <t>575 Washington Boulevard</t>
  </si>
  <si>
    <t>Jersey City</t>
  </si>
  <si>
    <t>Hudson</t>
  </si>
  <si>
    <t>High Ridge Road Branch</t>
  </si>
  <si>
    <t>1037 High Ridge Road</t>
  </si>
  <si>
    <t>Newark Branch</t>
  </si>
  <si>
    <t>744 Broad Street</t>
  </si>
  <si>
    <t>Newark</t>
  </si>
  <si>
    <t>Pomona Branch</t>
  </si>
  <si>
    <t>1581 Route 202, Ste 2</t>
  </si>
  <si>
    <t>Pomona</t>
  </si>
  <si>
    <t>Heb Parmer Fsc Branch</t>
  </si>
  <si>
    <t>500 Canyon Ridge Drive</t>
  </si>
  <si>
    <t>Englewood Branch</t>
  </si>
  <si>
    <t>55 West Palisades Avenue</t>
  </si>
  <si>
    <t>Englewood</t>
  </si>
  <si>
    <t>Hoboken Branch</t>
  </si>
  <si>
    <t>125 River Street</t>
  </si>
  <si>
    <t>Hoboken</t>
  </si>
  <si>
    <t>Lake Success Branch</t>
  </si>
  <si>
    <t>2335 New Hyde Park Road</t>
  </si>
  <si>
    <t>New Hyde Park</t>
  </si>
  <si>
    <t>Carnegie Hill Branch</t>
  </si>
  <si>
    <t>181 East 90th Street</t>
  </si>
  <si>
    <t>Main and Teel Branch</t>
  </si>
  <si>
    <t>3127 West Main Street</t>
  </si>
  <si>
    <t>Dallas Uptown Branch</t>
  </si>
  <si>
    <t>3610 Mckinney</t>
  </si>
  <si>
    <t>Telfair Branch</t>
  </si>
  <si>
    <t>925 Highway 6</t>
  </si>
  <si>
    <t>Copperfield Branch</t>
  </si>
  <si>
    <t>7060 Highway 6 North</t>
  </si>
  <si>
    <t>Princeton Branch</t>
  </si>
  <si>
    <t>16 Nassau Street</t>
  </si>
  <si>
    <t>Princeton</t>
  </si>
  <si>
    <t>Mercer</t>
  </si>
  <si>
    <t>Silverlake Branch</t>
  </si>
  <si>
    <t>10611 Broadway Street</t>
  </si>
  <si>
    <t>Pearland</t>
  </si>
  <si>
    <t>Brazoria</t>
  </si>
  <si>
    <t>Northern Lights Branch</t>
  </si>
  <si>
    <t>3233 Cleveland Avenue</t>
  </si>
  <si>
    <t>Franklin</t>
  </si>
  <si>
    <t>Lockbourne Road Branch</t>
  </si>
  <si>
    <t>1650 Lockbourne Road</t>
  </si>
  <si>
    <t>East Broad Branch</t>
  </si>
  <si>
    <t>3200 East Broad Street</t>
  </si>
  <si>
    <t>West Broad Branch</t>
  </si>
  <si>
    <t>3100 West Broad Street</t>
  </si>
  <si>
    <t>Hilliard Branch</t>
  </si>
  <si>
    <t>4056 East Main Street</t>
  </si>
  <si>
    <t>Hilliard</t>
  </si>
  <si>
    <t>Reynoldsburg Branch</t>
  </si>
  <si>
    <t>7112 East Main Street</t>
  </si>
  <si>
    <t>Reynoldsburg</t>
  </si>
  <si>
    <t>Morse Road Branch</t>
  </si>
  <si>
    <t>1551 Morse Road</t>
  </si>
  <si>
    <t>Kingsdale Branch</t>
  </si>
  <si>
    <t>3250 Tremont Road</t>
  </si>
  <si>
    <t>Forest Park Branch</t>
  </si>
  <si>
    <t>1325 East Dublin-Granville Road</t>
  </si>
  <si>
    <t>Eastland Hamilton Branch</t>
  </si>
  <si>
    <t>2475 South Hamilton Road</t>
  </si>
  <si>
    <t>Worthington Square Branch</t>
  </si>
  <si>
    <t>50 West Wilson Bridge Road</t>
  </si>
  <si>
    <t>Worthington</t>
  </si>
  <si>
    <t>Clime Road Branch</t>
  </si>
  <si>
    <t>3500 Clime Road</t>
  </si>
  <si>
    <t>Whitehall Columbus Branch</t>
  </si>
  <si>
    <t>4660 East Main Street</t>
  </si>
  <si>
    <t>Whitehall</t>
  </si>
  <si>
    <t>Henderson Road Branch</t>
  </si>
  <si>
    <t>2031 West Henderson Road</t>
  </si>
  <si>
    <t>Brice Road Branch</t>
  </si>
  <si>
    <t>2025 Brice Road</t>
  </si>
  <si>
    <t>German Village Branch</t>
  </si>
  <si>
    <t>833 South High Street</t>
  </si>
  <si>
    <t>Columbus Square Branch</t>
  </si>
  <si>
    <t>5681 Cleveland Avenue</t>
  </si>
  <si>
    <t>Westerville South Branch</t>
  </si>
  <si>
    <t>77 Huber Village Boulevard</t>
  </si>
  <si>
    <t>Westerville</t>
  </si>
  <si>
    <t>Dublin Branch</t>
  </si>
  <si>
    <t>6275 Frantz Road</t>
  </si>
  <si>
    <t>Dublin</t>
  </si>
  <si>
    <t>Gahanna Branch</t>
  </si>
  <si>
    <t>130 North Hamilton Road</t>
  </si>
  <si>
    <t>Gahanna</t>
  </si>
  <si>
    <t>Mt. Sterling Branch</t>
  </si>
  <si>
    <t>47 North London Street</t>
  </si>
  <si>
    <t>Mount Sterling</t>
  </si>
  <si>
    <t>Marysville Branch</t>
  </si>
  <si>
    <t>406 West Fifth Street</t>
  </si>
  <si>
    <t>Marysville</t>
  </si>
  <si>
    <t>Circleville Branch</t>
  </si>
  <si>
    <t>01/01/1863</t>
  </si>
  <si>
    <t>100 East Main Street</t>
  </si>
  <si>
    <t>Circleville</t>
  </si>
  <si>
    <t>Pickaway</t>
  </si>
  <si>
    <t>Sawmill Branch</t>
  </si>
  <si>
    <t>3800 Tuller Road</t>
  </si>
  <si>
    <t>Long Street Branch</t>
  </si>
  <si>
    <t>1245 East Long Street</t>
  </si>
  <si>
    <t>Pickerington Branch</t>
  </si>
  <si>
    <t>1785 Hill Road North</t>
  </si>
  <si>
    <t>Pickerington</t>
  </si>
  <si>
    <t>Sunbury Branch</t>
  </si>
  <si>
    <t>01/01/1887</t>
  </si>
  <si>
    <t>45 E Granville Street</t>
  </si>
  <si>
    <t>Sunbury</t>
  </si>
  <si>
    <t>Delaware Branch</t>
  </si>
  <si>
    <t>61 North Sandusky Street</t>
  </si>
  <si>
    <t>Newark Main Branch</t>
  </si>
  <si>
    <t>15 North Third Street</t>
  </si>
  <si>
    <t>Licking</t>
  </si>
  <si>
    <t>Canal Winchester Branch</t>
  </si>
  <si>
    <t>8 South High Street</t>
  </si>
  <si>
    <t>Canal Winchester</t>
  </si>
  <si>
    <t>Heath Branch</t>
  </si>
  <si>
    <t>895 Hebron Road</t>
  </si>
  <si>
    <t>Heath</t>
  </si>
  <si>
    <t>Pataskala Branch</t>
  </si>
  <si>
    <t>84 West Broad Street</t>
  </si>
  <si>
    <t>Pataskala</t>
  </si>
  <si>
    <t>North Newark Branch</t>
  </si>
  <si>
    <t>1212 North 21st Street</t>
  </si>
  <si>
    <t>Granville Branch</t>
  </si>
  <si>
    <t>136 East Broadway</t>
  </si>
  <si>
    <t>Granville</t>
  </si>
  <si>
    <t>Bethel Sawmill Banking Ctr. Branch</t>
  </si>
  <si>
    <t>4810 Sawmill Road</t>
  </si>
  <si>
    <t>Lancaster-Downtown Branch</t>
  </si>
  <si>
    <t>123 South Broad Street</t>
  </si>
  <si>
    <t>Lancaster</t>
  </si>
  <si>
    <t>Lancaster-Main Branch</t>
  </si>
  <si>
    <t>1730 East Main Street</t>
  </si>
  <si>
    <t>Avery Road Branch</t>
  </si>
  <si>
    <t>6271 Perimeter Drive</t>
  </si>
  <si>
    <t>Grove City Branch</t>
  </si>
  <si>
    <t>2161 Stringtown Road</t>
  </si>
  <si>
    <t>Grove City</t>
  </si>
  <si>
    <t>Westminister Thurber Ret Ctr Branch</t>
  </si>
  <si>
    <t>645 Neil Avenue</t>
  </si>
  <si>
    <t>Wesley Glen Branch</t>
  </si>
  <si>
    <t>5155 North High Street</t>
  </si>
  <si>
    <t>Delaware/Kroger Branch</t>
  </si>
  <si>
    <t>1840 Columbus Pike</t>
  </si>
  <si>
    <t>Grandview Branch</t>
  </si>
  <si>
    <t>1500 West Fifth Avenue</t>
  </si>
  <si>
    <t>Dublin Village Retirement Center Br</t>
  </si>
  <si>
    <t>6470 Post Road</t>
  </si>
  <si>
    <t>Short North Branch</t>
  </si>
  <si>
    <t>677 North High Street</t>
  </si>
  <si>
    <t>Madison Ridge Branch</t>
  </si>
  <si>
    <t>6572 North Ridge Road</t>
  </si>
  <si>
    <t>Lake</t>
  </si>
  <si>
    <t>Mentor Shore Branch</t>
  </si>
  <si>
    <t>6081 Andrews Road</t>
  </si>
  <si>
    <t>Mentor-On-The-Lake</t>
  </si>
  <si>
    <t>Great Lakes Mall Branch</t>
  </si>
  <si>
    <t>7979 Mentor Avenue</t>
  </si>
  <si>
    <t>Mentor</t>
  </si>
  <si>
    <t>Wickliffe Branch</t>
  </si>
  <si>
    <t>29166 Euclid Avenue</t>
  </si>
  <si>
    <t>Wickliffe</t>
  </si>
  <si>
    <t>Willo Plaza Branch</t>
  </si>
  <si>
    <t>4850 Robinhood Dr</t>
  </si>
  <si>
    <t>Willoughby</t>
  </si>
  <si>
    <t>Shoregate Branch</t>
  </si>
  <si>
    <t>295 Shoregate Mall</t>
  </si>
  <si>
    <t>Willowick</t>
  </si>
  <si>
    <t>Painesville West Branch</t>
  </si>
  <si>
    <t>1655 Mentor Avenue</t>
  </si>
  <si>
    <t>Painesville</t>
  </si>
  <si>
    <t>Willoughby Hills Branch</t>
  </si>
  <si>
    <t>27301 Chardon Road</t>
  </si>
  <si>
    <t>Willoughby Hills</t>
  </si>
  <si>
    <t>Eastlake-Vine Branch</t>
  </si>
  <si>
    <t>35400 Vine Street, Suite A</t>
  </si>
  <si>
    <t>Eastlake</t>
  </si>
  <si>
    <t>Perry Branch</t>
  </si>
  <si>
    <t>2772 North Ridge Road</t>
  </si>
  <si>
    <t>Perry</t>
  </si>
  <si>
    <t>Town Square Branch</t>
  </si>
  <si>
    <t>8870 Mentor Avenue</t>
  </si>
  <si>
    <t>Painesville Square Branch</t>
  </si>
  <si>
    <t>30 South Park Place</t>
  </si>
  <si>
    <t>Beachwood Branch</t>
  </si>
  <si>
    <t>22801 Chagrin Boulevard</t>
  </si>
  <si>
    <t>Beachwood</t>
  </si>
  <si>
    <t>Cuyahoga</t>
  </si>
  <si>
    <t>Mayfield-Lyndhurst Branch</t>
  </si>
  <si>
    <t>5400 Mayfield Road</t>
  </si>
  <si>
    <t>Lyndhurst</t>
  </si>
  <si>
    <t>Euclid Lakeshore Branch</t>
  </si>
  <si>
    <t>22818 Lake Shore Boulevard</t>
  </si>
  <si>
    <t>Euclid</t>
  </si>
  <si>
    <t>Pepper Pike Branch</t>
  </si>
  <si>
    <t>30950 Pinetree Road</t>
  </si>
  <si>
    <t>Pepper Pike</t>
  </si>
  <si>
    <t>Southgate Northfield Branch</t>
  </si>
  <si>
    <t>5435 Northfield Road</t>
  </si>
  <si>
    <t>Bedford Heights</t>
  </si>
  <si>
    <t>Great Northern Branch</t>
  </si>
  <si>
    <t>4763 Great Northern Boulevard</t>
  </si>
  <si>
    <t>North Olmsted</t>
  </si>
  <si>
    <t>Independence Branch</t>
  </si>
  <si>
    <t>6200 Brecksville Road</t>
  </si>
  <si>
    <t>Independence</t>
  </si>
  <si>
    <t>Westlake Detroit Branch</t>
  </si>
  <si>
    <t>29656 Detroit Road</t>
  </si>
  <si>
    <t>Westlake</t>
  </si>
  <si>
    <t>Chardon Square Branch</t>
  </si>
  <si>
    <t>01/01/1891</t>
  </si>
  <si>
    <t>100 Center Street</t>
  </si>
  <si>
    <t>Chardon</t>
  </si>
  <si>
    <t>Geauga</t>
  </si>
  <si>
    <t>Chesterland Branch</t>
  </si>
  <si>
    <t>12644 West Geauga Plaza</t>
  </si>
  <si>
    <t>Chesterland</t>
  </si>
  <si>
    <t>8501 Tanglewood Square</t>
  </si>
  <si>
    <t>Chagrin Falls</t>
  </si>
  <si>
    <t>Cedar-Fairmount Branch</t>
  </si>
  <si>
    <t>12388 Cedar Road</t>
  </si>
  <si>
    <t>Cleveland Heights</t>
  </si>
  <si>
    <t>Seven Hills Branch</t>
  </si>
  <si>
    <t>7703 Broadview Road</t>
  </si>
  <si>
    <t>Seven Hills</t>
  </si>
  <si>
    <t>Berea Branch</t>
  </si>
  <si>
    <t>421 West Bagley Road</t>
  </si>
  <si>
    <t>Berea</t>
  </si>
  <si>
    <t>Kamms Plaza Branch</t>
  </si>
  <si>
    <t>17426 Lorain Road</t>
  </si>
  <si>
    <t>Cleveland</t>
  </si>
  <si>
    <t>Broadway Lorain Branch</t>
  </si>
  <si>
    <t>02/13/1895</t>
  </si>
  <si>
    <t>1949 Broadway</t>
  </si>
  <si>
    <t>Lorain</t>
  </si>
  <si>
    <t>Shoreway Branch</t>
  </si>
  <si>
    <t>4100 East Lake Road</t>
  </si>
  <si>
    <t>Sheffield Lake</t>
  </si>
  <si>
    <t>Amherst Branch</t>
  </si>
  <si>
    <t>5971 Leavitt Road</t>
  </si>
  <si>
    <t>Southview Branch</t>
  </si>
  <si>
    <t>2232 Fairless Drive</t>
  </si>
  <si>
    <t>Strongsville Branch</t>
  </si>
  <si>
    <t>14357 Pearl Road</t>
  </si>
  <si>
    <t>Strongsville</t>
  </si>
  <si>
    <t>Karamu Branch</t>
  </si>
  <si>
    <t>2355 East 89th Street</t>
  </si>
  <si>
    <t>Medina Branch</t>
  </si>
  <si>
    <t>285 East Reagan Parkway</t>
  </si>
  <si>
    <t>Medina</t>
  </si>
  <si>
    <t>Chapel Hill Branch</t>
  </si>
  <si>
    <t>1805 Brittain Road</t>
  </si>
  <si>
    <t>Akron</t>
  </si>
  <si>
    <t>Barberton Branch</t>
  </si>
  <si>
    <t>444 E Robinson Avenue</t>
  </si>
  <si>
    <t>Barberton</t>
  </si>
  <si>
    <t>Akron Square Branch</t>
  </si>
  <si>
    <t>1615 South Arlington Street</t>
  </si>
  <si>
    <t>University Park Branch</t>
  </si>
  <si>
    <t>632 East Market Street</t>
  </si>
  <si>
    <t>Norton Branch</t>
  </si>
  <si>
    <t>4169 South Cleveland-Massillon Road</t>
  </si>
  <si>
    <t>Norton</t>
  </si>
  <si>
    <t>Bailey Road Branch</t>
  </si>
  <si>
    <t>2647 Bailey Road</t>
  </si>
  <si>
    <t>Cuyahoga Falls</t>
  </si>
  <si>
    <t>Springfield Branch</t>
  </si>
  <si>
    <t>1249 Canton Road</t>
  </si>
  <si>
    <t>Twinsburg Branch</t>
  </si>
  <si>
    <t>9023 Darrow Road</t>
  </si>
  <si>
    <t>Twinsburg</t>
  </si>
  <si>
    <t>Richfield-Bath Branch</t>
  </si>
  <si>
    <t>2435 North Cleveland-Massillon Road</t>
  </si>
  <si>
    <t>Manchester Branch</t>
  </si>
  <si>
    <t>5638 Manchester Road</t>
  </si>
  <si>
    <t>Wadsworth Branch</t>
  </si>
  <si>
    <t>750 High Street</t>
  </si>
  <si>
    <t>Wadsworth</t>
  </si>
  <si>
    <t>Brunswick Branch</t>
  </si>
  <si>
    <t>3191 Center Road Se</t>
  </si>
  <si>
    <t>Brunswick</t>
  </si>
  <si>
    <t>Acme No. 1 Branch</t>
  </si>
  <si>
    <t>1835 West Market Street</t>
  </si>
  <si>
    <t>Ravenna Branch</t>
  </si>
  <si>
    <t>235 West Main Street</t>
  </si>
  <si>
    <t>Ravenna</t>
  </si>
  <si>
    <t>Portage</t>
  </si>
  <si>
    <t>Aurora Branch</t>
  </si>
  <si>
    <t>250 West Garfield Road</t>
  </si>
  <si>
    <t>Aurora</t>
  </si>
  <si>
    <t>Mantua Branch</t>
  </si>
  <si>
    <t>10691 Main Street-P.o. Box 776</t>
  </si>
  <si>
    <t>Mantua</t>
  </si>
  <si>
    <t>Randolph Branch</t>
  </si>
  <si>
    <t>4000 Waterloo Road-P.o. Box 186</t>
  </si>
  <si>
    <t>Randolph</t>
  </si>
  <si>
    <t>Kent Branch</t>
  </si>
  <si>
    <t>1550 South Water Street</t>
  </si>
  <si>
    <t>Kent</t>
  </si>
  <si>
    <t>Stow Branch</t>
  </si>
  <si>
    <t>4499 Kent Road</t>
  </si>
  <si>
    <t>Stow</t>
  </si>
  <si>
    <t>Akron Centre Branch</t>
  </si>
  <si>
    <t>50 South Main Street</t>
  </si>
  <si>
    <t>Belden Dressler Branch</t>
  </si>
  <si>
    <t>4600 Dressler Road</t>
  </si>
  <si>
    <t>Canton</t>
  </si>
  <si>
    <t>Stark</t>
  </si>
  <si>
    <t>College Plaza Branch</t>
  </si>
  <si>
    <t>1100 East State Street</t>
  </si>
  <si>
    <t>Alliance</t>
  </si>
  <si>
    <t>Hartville Branch</t>
  </si>
  <si>
    <t>901 West Maple Street</t>
  </si>
  <si>
    <t>Hartville</t>
  </si>
  <si>
    <t>Alliance Center Branch</t>
  </si>
  <si>
    <t>1207 West State Street</t>
  </si>
  <si>
    <t>Summit Mall Branch</t>
  </si>
  <si>
    <t>3265 W Market St Ste 80</t>
  </si>
  <si>
    <t>Canton Central Plaza Branch</t>
  </si>
  <si>
    <t>08/08/1863</t>
  </si>
  <si>
    <t>101 Central Plaza, South</t>
  </si>
  <si>
    <t>Minerva Branch</t>
  </si>
  <si>
    <t>123 N. Main St.</t>
  </si>
  <si>
    <t>Minerva</t>
  </si>
  <si>
    <t>North Canton Branch</t>
  </si>
  <si>
    <t>219 North Main Street</t>
  </si>
  <si>
    <t>North Canton</t>
  </si>
  <si>
    <t>Canton 30th Street Branch</t>
  </si>
  <si>
    <t>1401 30th Street, N.W.</t>
  </si>
  <si>
    <t>Louisville Ohio Branch</t>
  </si>
  <si>
    <t>123 West Main Street</t>
  </si>
  <si>
    <t>Louisville</t>
  </si>
  <si>
    <t>Easton Branch</t>
  </si>
  <si>
    <t>6336 Middlebranch Avenue, N.E.</t>
  </si>
  <si>
    <t>Walnut Street Branch</t>
  </si>
  <si>
    <t>141 North Walnut Street</t>
  </si>
  <si>
    <t>Wooster</t>
  </si>
  <si>
    <t>College Hills Branch</t>
  </si>
  <si>
    <t>601 Portage Road</t>
  </si>
  <si>
    <t>Uniontown Branch</t>
  </si>
  <si>
    <t>13100 Cleveland Avenue North</t>
  </si>
  <si>
    <t>Uniontown</t>
  </si>
  <si>
    <t>Medina Buehlers Branch</t>
  </si>
  <si>
    <t>3626 Medina Road</t>
  </si>
  <si>
    <t>Hudson Branch</t>
  </si>
  <si>
    <t>136 West Streetsboro Road</t>
  </si>
  <si>
    <t>Brookwood Branch</t>
  </si>
  <si>
    <t>1331 Park Avenue West</t>
  </si>
  <si>
    <t>Mansfield</t>
  </si>
  <si>
    <t>Richland</t>
  </si>
  <si>
    <t>Lexwood Branch</t>
  </si>
  <si>
    <t>1094 Lexington Avenue</t>
  </si>
  <si>
    <t>Ashland Road Branch</t>
  </si>
  <si>
    <t>800 Ashland Road</t>
  </si>
  <si>
    <t>Mount Gilead Branch</t>
  </si>
  <si>
    <t>16 North Main Street</t>
  </si>
  <si>
    <t>Mount Gilead</t>
  </si>
  <si>
    <t>Morrow</t>
  </si>
  <si>
    <t>Claremont Branch</t>
  </si>
  <si>
    <t>1353 Claremont Avenue</t>
  </si>
  <si>
    <t>Ashland</t>
  </si>
  <si>
    <t>Youngstown Main Branch</t>
  </si>
  <si>
    <t>6 Federal Plaza West, 1st Floor</t>
  </si>
  <si>
    <t>Youngstown</t>
  </si>
  <si>
    <t>Mahoning</t>
  </si>
  <si>
    <t>Poland Branch</t>
  </si>
  <si>
    <t>30 North Main Street</t>
  </si>
  <si>
    <t>Poland</t>
  </si>
  <si>
    <t>Wickliffe-Youngstown Branch</t>
  </si>
  <si>
    <t>4243 Mahoning Avenue</t>
  </si>
  <si>
    <t>Market Street Branch</t>
  </si>
  <si>
    <t>2900 Market Street</t>
  </si>
  <si>
    <t>Boardman Branch</t>
  </si>
  <si>
    <t>380 Boardman-Canfield Road</t>
  </si>
  <si>
    <t>Boardman</t>
  </si>
  <si>
    <t>Austintown Branch</t>
  </si>
  <si>
    <t>5531 Mahoning Avenue</t>
  </si>
  <si>
    <t>Canfield Branch</t>
  </si>
  <si>
    <t>34 North Broad Street</t>
  </si>
  <si>
    <t>Canfield</t>
  </si>
  <si>
    <t>Champion Branch</t>
  </si>
  <si>
    <t>4538 Mahoning Avenue, N.W.</t>
  </si>
  <si>
    <t>Warren</t>
  </si>
  <si>
    <t>Girard Branch</t>
  </si>
  <si>
    <t>01/01/1893</t>
  </si>
  <si>
    <t>43 West Liberty Street</t>
  </si>
  <si>
    <t>Girard</t>
  </si>
  <si>
    <t>Salem Branch</t>
  </si>
  <si>
    <t>01/01/1846</t>
  </si>
  <si>
    <t>123 North Broadway</t>
  </si>
  <si>
    <t>Salem</t>
  </si>
  <si>
    <t>Columbiana</t>
  </si>
  <si>
    <t>Columbiana Branch</t>
  </si>
  <si>
    <t>35 North Main Street</t>
  </si>
  <si>
    <t>Calcutta Branch</t>
  </si>
  <si>
    <t>15688 State Route 170</t>
  </si>
  <si>
    <t>East Liverpool</t>
  </si>
  <si>
    <t>Howland Branch</t>
  </si>
  <si>
    <t>204 Niles-Cortland Road Ne</t>
  </si>
  <si>
    <t>Newton Falls Branch</t>
  </si>
  <si>
    <t>20 South Canal Street</t>
  </si>
  <si>
    <t>Newton Falls</t>
  </si>
  <si>
    <t>West Market Warren Branch</t>
  </si>
  <si>
    <t>1160 West Market Street</t>
  </si>
  <si>
    <t>Liberty Branch</t>
  </si>
  <si>
    <t>3999 Belmont Avenue</t>
  </si>
  <si>
    <t>Eastwood Mall Branch</t>
  </si>
  <si>
    <t>5555 Youngstown Warren Road</t>
  </si>
  <si>
    <t>Niles</t>
  </si>
  <si>
    <t>Marietta Branch</t>
  </si>
  <si>
    <t>12/09/1889</t>
  </si>
  <si>
    <t>125 Putnam Street</t>
  </si>
  <si>
    <t>Marietta</t>
  </si>
  <si>
    <t>Washington</t>
  </si>
  <si>
    <t>Colegate Branch</t>
  </si>
  <si>
    <t>404 Muskingum Drive</t>
  </si>
  <si>
    <t>Pike and Acme Branch</t>
  </si>
  <si>
    <t>10 Acme Street</t>
  </si>
  <si>
    <t>Belpre Branch</t>
  </si>
  <si>
    <t>321 Main Street</t>
  </si>
  <si>
    <t>Belpre</t>
  </si>
  <si>
    <t>Coshocton Main Branch</t>
  </si>
  <si>
    <t>03/01/1891</t>
  </si>
  <si>
    <t>120 South Fourth Street</t>
  </si>
  <si>
    <t>Coshocton</t>
  </si>
  <si>
    <t>West Lafayette Branch</t>
  </si>
  <si>
    <t>102 South Oak Street</t>
  </si>
  <si>
    <t>West Lafayette</t>
  </si>
  <si>
    <t>Dresden Branch</t>
  </si>
  <si>
    <t>812 Main Street</t>
  </si>
  <si>
    <t>Dresden</t>
  </si>
  <si>
    <t>Muskingum</t>
  </si>
  <si>
    <t>Dover Main Branch</t>
  </si>
  <si>
    <t>04/01/1867</t>
  </si>
  <si>
    <t>301 West Third Street</t>
  </si>
  <si>
    <t>Dover</t>
  </si>
  <si>
    <t>Tuscarawas</t>
  </si>
  <si>
    <t>Newcomerstown Branch</t>
  </si>
  <si>
    <t>Newcomerstown</t>
  </si>
  <si>
    <t>New Philadelphia Branch</t>
  </si>
  <si>
    <t>141 East High Avenue</t>
  </si>
  <si>
    <t>New Philadelphia</t>
  </si>
  <si>
    <t>Uhrichsville Branch</t>
  </si>
  <si>
    <t>127 East Third Street</t>
  </si>
  <si>
    <t>Uhrichsville</t>
  </si>
  <si>
    <t>Parkside Branch</t>
  </si>
  <si>
    <t>3000 North Wooster Avenue</t>
  </si>
  <si>
    <t>Athens Main Branch</t>
  </si>
  <si>
    <t>2 S Court Street</t>
  </si>
  <si>
    <t>Athens</t>
  </si>
  <si>
    <t>Richland Avenue Branch</t>
  </si>
  <si>
    <t>420-424 Richland Avenue</t>
  </si>
  <si>
    <t>Plaza Branch</t>
  </si>
  <si>
    <t>920 East State Street</t>
  </si>
  <si>
    <t>Zanesville Downtown Branch</t>
  </si>
  <si>
    <t>434 Main Street</t>
  </si>
  <si>
    <t>Zanesville</t>
  </si>
  <si>
    <t>Zanesville Brandywine Branch</t>
  </si>
  <si>
    <t>1200 Brandywine Boulevard</t>
  </si>
  <si>
    <t>Downtown Marion Branch</t>
  </si>
  <si>
    <t>01/01/1839</t>
  </si>
  <si>
    <t>165 West Center Street</t>
  </si>
  <si>
    <t>Marion</t>
  </si>
  <si>
    <t>Professional Park Branch</t>
  </si>
  <si>
    <t>1212 Delaware Avenue</t>
  </si>
  <si>
    <t>University Forum Branch</t>
  </si>
  <si>
    <t>1553 Marion-Mt. Gilead Road</t>
  </si>
  <si>
    <t>Upper Sandusky Branch</t>
  </si>
  <si>
    <t>01/01/1889</t>
  </si>
  <si>
    <t>335 North Sandusky Avenue</t>
  </si>
  <si>
    <t>Upper Sandusky</t>
  </si>
  <si>
    <t>Wyandot</t>
  </si>
  <si>
    <t>Loveland Madeira Branch</t>
  </si>
  <si>
    <t>513 Loveland-Madeira Road</t>
  </si>
  <si>
    <t>Loveland</t>
  </si>
  <si>
    <t>Hamilton</t>
  </si>
  <si>
    <t>Milford Shopping Center Branch</t>
  </si>
  <si>
    <t>967 Lila Avenue</t>
  </si>
  <si>
    <t>Clermont</t>
  </si>
  <si>
    <t>Williamsburg Branch</t>
  </si>
  <si>
    <t>331 W. Main Street</t>
  </si>
  <si>
    <t>Williamsburg</t>
  </si>
  <si>
    <t>Cherry Grove Branch</t>
  </si>
  <si>
    <t>8632 Beechmont Avenue</t>
  </si>
  <si>
    <t>Cincinnati</t>
  </si>
  <si>
    <t>Kenwood Branch</t>
  </si>
  <si>
    <t>7269 Kenwood Road</t>
  </si>
  <si>
    <t>Bethel Branch</t>
  </si>
  <si>
    <t>601 West Plane Street</t>
  </si>
  <si>
    <t>Bethel</t>
  </si>
  <si>
    <t>Montgomery Branch</t>
  </si>
  <si>
    <t>8201 Weller Road</t>
  </si>
  <si>
    <t>Eastgate Wyler Park Branch</t>
  </si>
  <si>
    <t>867 Wyler Park Drive</t>
  </si>
  <si>
    <t>Forest Park Cincinnati Branch</t>
  </si>
  <si>
    <t>633 Northland Boulevard</t>
  </si>
  <si>
    <t>Mt. Lookout Branch</t>
  </si>
  <si>
    <t>822 Delta Avenue</t>
  </si>
  <si>
    <t>Amelia Branch</t>
  </si>
  <si>
    <t>2 West Main Street</t>
  </si>
  <si>
    <t>Amelia</t>
  </si>
  <si>
    <t>Tri-County Branch</t>
  </si>
  <si>
    <t>11745 Princeton Pike</t>
  </si>
  <si>
    <t>Cincinnati Downtown Branch</t>
  </si>
  <si>
    <t>45 East 4th Street</t>
  </si>
  <si>
    <t>North College Hill Branch</t>
  </si>
  <si>
    <t>1535 1/2 West Galbraith Road</t>
  </si>
  <si>
    <t>Nelbar Branch</t>
  </si>
  <si>
    <t>2400 N Verity Pkwy</t>
  </si>
  <si>
    <t>Middletown</t>
  </si>
  <si>
    <t>Butler</t>
  </si>
  <si>
    <t>Breiel Branch</t>
  </si>
  <si>
    <t>1401 South Breiel Boulevard</t>
  </si>
  <si>
    <t>Oxford High Street Branch</t>
  </si>
  <si>
    <t>20 West High Street</t>
  </si>
  <si>
    <t>Oxford</t>
  </si>
  <si>
    <t>One East Ave</t>
  </si>
  <si>
    <t>Fairfield Branch</t>
  </si>
  <si>
    <t>5200 Pleasant Avenue</t>
  </si>
  <si>
    <t>Crescent Springs Branch</t>
  </si>
  <si>
    <t>735 Buttermilk Pike</t>
  </si>
  <si>
    <t>Crescent Springs</t>
  </si>
  <si>
    <t>Kenton</t>
  </si>
  <si>
    <t>KY</t>
  </si>
  <si>
    <t>Belleveue Branch</t>
  </si>
  <si>
    <t>90 Riviera Drive</t>
  </si>
  <si>
    <t>Bellevue</t>
  </si>
  <si>
    <t>Campbell</t>
  </si>
  <si>
    <t>Grand Avenue Branch</t>
  </si>
  <si>
    <t>11 South Grand Avenue</t>
  </si>
  <si>
    <t>Fort Thomas</t>
  </si>
  <si>
    <t>Burlington Wildcat Branch</t>
  </si>
  <si>
    <t>1750 Wildcat Blvd</t>
  </si>
  <si>
    <t>Burlington</t>
  </si>
  <si>
    <t>Boone</t>
  </si>
  <si>
    <t>US 42 Branch</t>
  </si>
  <si>
    <t>8480 U.S. 42</t>
  </si>
  <si>
    <t>Florence</t>
  </si>
  <si>
    <t>Reading Road Branch</t>
  </si>
  <si>
    <t>4375 Reading Road</t>
  </si>
  <si>
    <t>Sidney Main Branch</t>
  </si>
  <si>
    <t>01/01/1870</t>
  </si>
  <si>
    <t>134 E Poplar Streets</t>
  </si>
  <si>
    <t>Sidney</t>
  </si>
  <si>
    <t>Shelby</t>
  </si>
  <si>
    <t>North Sidney Branch</t>
  </si>
  <si>
    <t>1019 Wapakoneta Ave.</t>
  </si>
  <si>
    <t>West-Sidney Branch</t>
  </si>
  <si>
    <t>2030 Michigan Street</t>
  </si>
  <si>
    <t>Lima Main Branch</t>
  </si>
  <si>
    <t>121 West High Street</t>
  </si>
  <si>
    <t>Lima</t>
  </si>
  <si>
    <t>Cable Road Branch</t>
  </si>
  <si>
    <t>750 North Cable Road</t>
  </si>
  <si>
    <t>Harding Highway Branch</t>
  </si>
  <si>
    <t>1799 Harding Highway</t>
  </si>
  <si>
    <t>North West Street Branch</t>
  </si>
  <si>
    <t>1045 North West Street</t>
  </si>
  <si>
    <t>Shawnee Branch</t>
  </si>
  <si>
    <t>2665 Fort Amanda Road</t>
  </si>
  <si>
    <t>St. Marys Spring Street Branch</t>
  </si>
  <si>
    <t>125 West Spring Street</t>
  </si>
  <si>
    <t>St. Marys</t>
  </si>
  <si>
    <t>Auglaize</t>
  </si>
  <si>
    <t>Otterbein Branch</t>
  </si>
  <si>
    <t>100 Red Oak Drive</t>
  </si>
  <si>
    <t>Cridersville</t>
  </si>
  <si>
    <t>Findlay East Branch</t>
  </si>
  <si>
    <t>1917 Tiffin Avenue</t>
  </si>
  <si>
    <t>Findlay</t>
  </si>
  <si>
    <t>Hancock</t>
  </si>
  <si>
    <t>Bluffton Branch</t>
  </si>
  <si>
    <t>135 South Main Street</t>
  </si>
  <si>
    <t>Bluffton</t>
  </si>
  <si>
    <t>Grandview-Wapakoneta Branch</t>
  </si>
  <si>
    <t>801 Defiance Street</t>
  </si>
  <si>
    <t>Wapakoneta</t>
  </si>
  <si>
    <t>Celina Branch</t>
  </si>
  <si>
    <t>205 West Market Street</t>
  </si>
  <si>
    <t>Celina</t>
  </si>
  <si>
    <t>Findlay North Branch</t>
  </si>
  <si>
    <t>1971 Broad Avenue</t>
  </si>
  <si>
    <t>Findlay West Branch</t>
  </si>
  <si>
    <t>01/01/1885</t>
  </si>
  <si>
    <t>300 West Main Cross</t>
  </si>
  <si>
    <t>Findlay Main Branch</t>
  </si>
  <si>
    <t>500 South Main Street</t>
  </si>
  <si>
    <t>Dayton Main Branch</t>
  </si>
  <si>
    <t>01/01/1814</t>
  </si>
  <si>
    <t>40 North Main St, Kettering Tower</t>
  </si>
  <si>
    <t>Dayton</t>
  </si>
  <si>
    <t>East Dayton Branch</t>
  </si>
  <si>
    <t>2000 East Third Street</t>
  </si>
  <si>
    <t>Dayton Downtown Drive-Up Branch</t>
  </si>
  <si>
    <t>242 N Ludlow Streets</t>
  </si>
  <si>
    <t>North Side Dayton Branch</t>
  </si>
  <si>
    <t>1351 N Keowee Street</t>
  </si>
  <si>
    <t>Dayton North Main Branch</t>
  </si>
  <si>
    <t>3703 North Main Street</t>
  </si>
  <si>
    <t>Breitenstrater Square Branch</t>
  </si>
  <si>
    <t>1078 Patterson Road</t>
  </si>
  <si>
    <t>Kettering Branch</t>
  </si>
  <si>
    <t>3075 Woodman Drive</t>
  </si>
  <si>
    <t>Salem Trotwood Branch</t>
  </si>
  <si>
    <t>5511 Salem Avenue</t>
  </si>
  <si>
    <t>Airway Woodman Branch</t>
  </si>
  <si>
    <t>175 Woodman Drive</t>
  </si>
  <si>
    <t>Far Hills Avenue Branch</t>
  </si>
  <si>
    <t>2800 Far Hills Avenue</t>
  </si>
  <si>
    <t>Phillipsburg Branch</t>
  </si>
  <si>
    <t>2 North State Street</t>
  </si>
  <si>
    <t>Phillipsburg</t>
  </si>
  <si>
    <t>Huber Heights Branch</t>
  </si>
  <si>
    <t>6130 Chambersburg Road</t>
  </si>
  <si>
    <t>Huber Heights</t>
  </si>
  <si>
    <t>West Carrollton Branch</t>
  </si>
  <si>
    <t>9 East Central Avenue</t>
  </si>
  <si>
    <t>West Carrollton</t>
  </si>
  <si>
    <t>Wright Field Branch</t>
  </si>
  <si>
    <t>2275 D Street, Suite 12, Bldg 16, Area B</t>
  </si>
  <si>
    <t>Greene</t>
  </si>
  <si>
    <t>Vandalia Branch</t>
  </si>
  <si>
    <t>806 West National Road</t>
  </si>
  <si>
    <t>Vandalia</t>
  </si>
  <si>
    <t>Dixie &amp; Needmore Branch</t>
  </si>
  <si>
    <t>5730 North Dixie Drive</t>
  </si>
  <si>
    <t>Washington Centerville Branch</t>
  </si>
  <si>
    <t>6000 Far Hills Avenue</t>
  </si>
  <si>
    <t>Centerville</t>
  </si>
  <si>
    <t>Wright Patterson Afb Branch</t>
  </si>
  <si>
    <t>2130 Sycamore Street, Bldg. 1250</t>
  </si>
  <si>
    <t>South Centerville Branch</t>
  </si>
  <si>
    <t>869 South Main Street</t>
  </si>
  <si>
    <t>Englewood Taywood Branch</t>
  </si>
  <si>
    <t>604 Taywood Road</t>
  </si>
  <si>
    <t>Springboro Branch</t>
  </si>
  <si>
    <t>15 Springwood Drive</t>
  </si>
  <si>
    <t>Springboro</t>
  </si>
  <si>
    <t>Beavercreek Branch</t>
  </si>
  <si>
    <t>3414 Seajay Drive</t>
  </si>
  <si>
    <t>Beavercreek</t>
  </si>
  <si>
    <t>Fairborn Branch</t>
  </si>
  <si>
    <t>260 East Dayton-Yellow Springs Road</t>
  </si>
  <si>
    <t>Fairborn</t>
  </si>
  <si>
    <t>Xenia Branch</t>
  </si>
  <si>
    <t>306 West Second Street</t>
  </si>
  <si>
    <t>Xenia</t>
  </si>
  <si>
    <t>Tipp City Branch</t>
  </si>
  <si>
    <t>1281 W. Main St</t>
  </si>
  <si>
    <t>Tipp City</t>
  </si>
  <si>
    <t>Miami</t>
  </si>
  <si>
    <t>Eaton Branch</t>
  </si>
  <si>
    <t>1311 North Barron Street</t>
  </si>
  <si>
    <t>Eaton</t>
  </si>
  <si>
    <t>Preble</t>
  </si>
  <si>
    <t>Piqua Branch</t>
  </si>
  <si>
    <t>401 Spring Street</t>
  </si>
  <si>
    <t>Piqua</t>
  </si>
  <si>
    <t>Miamisburg Branch</t>
  </si>
  <si>
    <t>210 South Heincke Road</t>
  </si>
  <si>
    <t>Miamisburg</t>
  </si>
  <si>
    <t>Greenville Branch</t>
  </si>
  <si>
    <t>541 Wagner Avenue</t>
  </si>
  <si>
    <t>Greenville</t>
  </si>
  <si>
    <t>Darke</t>
  </si>
  <si>
    <t>Troy Branch</t>
  </si>
  <si>
    <t>1011 West Main Street</t>
  </si>
  <si>
    <t>Troy</t>
  </si>
  <si>
    <t>Wright-Dunbar Branch</t>
  </si>
  <si>
    <t>1158 West Third Street</t>
  </si>
  <si>
    <t>Washington Park Branch</t>
  </si>
  <si>
    <t>7990 Washington Village Drive</t>
  </si>
  <si>
    <t>Fairfield Commons Branch</t>
  </si>
  <si>
    <t>2687 Fairfield Commons</t>
  </si>
  <si>
    <t>Mulberry Milford Branch</t>
  </si>
  <si>
    <t>1086 State Route 28</t>
  </si>
  <si>
    <t>Elm Road Branch</t>
  </si>
  <si>
    <t>3394 Elm Road Ne</t>
  </si>
  <si>
    <t>New Massillon Branch</t>
  </si>
  <si>
    <t>11 Lincoln Way West</t>
  </si>
  <si>
    <t>Massillon</t>
  </si>
  <si>
    <t>Gahanna North Branch</t>
  </si>
  <si>
    <t>5055 North Hamilton Road</t>
  </si>
  <si>
    <t>Maxtown Branch</t>
  </si>
  <si>
    <t>875 N State St.</t>
  </si>
  <si>
    <t>Turfway Branch</t>
  </si>
  <si>
    <t>4899 Houston Road</t>
  </si>
  <si>
    <t>Lewis Center Branch</t>
  </si>
  <si>
    <t>8681 Columbus Pike</t>
  </si>
  <si>
    <t>Lewis Center</t>
  </si>
  <si>
    <t>Powell Road Branch</t>
  </si>
  <si>
    <t>4066 West Powell Road</t>
  </si>
  <si>
    <t>Powell</t>
  </si>
  <si>
    <t>Claremont Retirement Village Branch</t>
  </si>
  <si>
    <t>7041 Bent Tree Boulevard</t>
  </si>
  <si>
    <t>University High Street Branch</t>
  </si>
  <si>
    <t>1698 North High Street</t>
  </si>
  <si>
    <t>Ridgewood and Westminster</t>
  </si>
  <si>
    <t>8479 West Ridgewood Drive</t>
  </si>
  <si>
    <t>Parma</t>
  </si>
  <si>
    <t>Huntington Main Branch</t>
  </si>
  <si>
    <t>09/02/1872</t>
  </si>
  <si>
    <t>1000 Fifth Avenue</t>
  </si>
  <si>
    <t>Cabell</t>
  </si>
  <si>
    <t>WV</t>
  </si>
  <si>
    <t>Barboursville Branch</t>
  </si>
  <si>
    <t>6327 Route 60, East</t>
  </si>
  <si>
    <t>Barboursville</t>
  </si>
  <si>
    <t>Milton Branch</t>
  </si>
  <si>
    <t>500 Main St. East</t>
  </si>
  <si>
    <t>Milton</t>
  </si>
  <si>
    <t>Beckley Main Branch</t>
  </si>
  <si>
    <t>500 Neville Street, Suite 600</t>
  </si>
  <si>
    <t>Beckley</t>
  </si>
  <si>
    <t>Raleigh</t>
  </si>
  <si>
    <t>By-Pass Plaza Branch</t>
  </si>
  <si>
    <t>4140 Robert C Byrd Drive</t>
  </si>
  <si>
    <t>Beaver Branch</t>
  </si>
  <si>
    <t>103 Airport Rd.</t>
  </si>
  <si>
    <t>Beaver</t>
  </si>
  <si>
    <t>Oak Hill Branch</t>
  </si>
  <si>
    <t>215 Main Street</t>
  </si>
  <si>
    <t>Oak Hill</t>
  </si>
  <si>
    <t>Fayette</t>
  </si>
  <si>
    <t>Buckhannon Main Branch</t>
  </si>
  <si>
    <t>32 East Main Street</t>
  </si>
  <si>
    <t>Buckhannon</t>
  </si>
  <si>
    <t>Upshur</t>
  </si>
  <si>
    <t>Charleston Main Branch</t>
  </si>
  <si>
    <t>01/01/1884</t>
  </si>
  <si>
    <t>707 Virginia St. East</t>
  </si>
  <si>
    <t>Charleston</t>
  </si>
  <si>
    <t>Kanawha</t>
  </si>
  <si>
    <t>South Charleston Branch</t>
  </si>
  <si>
    <t>505 D Street</t>
  </si>
  <si>
    <t>South Charleston</t>
  </si>
  <si>
    <t>South Hills Branch</t>
  </si>
  <si>
    <t>1001 Bridge Road</t>
  </si>
  <si>
    <t>Elkview Branch</t>
  </si>
  <si>
    <t>558 Railroad Ave</t>
  </si>
  <si>
    <t>Elkview</t>
  </si>
  <si>
    <t>Kanawha City Branch</t>
  </si>
  <si>
    <t>200 Kanawha Mall</t>
  </si>
  <si>
    <t>Downtown Mini Branch</t>
  </si>
  <si>
    <t>613 Virginia St. East</t>
  </si>
  <si>
    <t>State Capitol Branch</t>
  </si>
  <si>
    <t>1625 Washington Street</t>
  </si>
  <si>
    <t>Clarksburg Main Branch</t>
  </si>
  <si>
    <t>229 W. Main</t>
  </si>
  <si>
    <t>Clarksburg</t>
  </si>
  <si>
    <t>Clarksburg Drive Up Branch</t>
  </si>
  <si>
    <t>2nd &amp; Main Street</t>
  </si>
  <si>
    <t>Bridgeport Johnson Avenue Branch</t>
  </si>
  <si>
    <t>1507 Johnson Avenue</t>
  </si>
  <si>
    <t>Logan Main Branch</t>
  </si>
  <si>
    <t>755 East Stratton Street</t>
  </si>
  <si>
    <t>Logan</t>
  </si>
  <si>
    <t>Chapmanville Branch</t>
  </si>
  <si>
    <t>510 Airport Rd</t>
  </si>
  <si>
    <t>Chapmanville</t>
  </si>
  <si>
    <t>St. Albans Branch</t>
  </si>
  <si>
    <t>613 Maccorkle Avenue</t>
  </si>
  <si>
    <t>Saint Albans</t>
  </si>
  <si>
    <t>Wayne Main Branch</t>
  </si>
  <si>
    <t>608 Hendricks Street</t>
  </si>
  <si>
    <t>Lavalette Branch</t>
  </si>
  <si>
    <t>4545 Fifth Street Road</t>
  </si>
  <si>
    <t>Wheeling Main Branch</t>
  </si>
  <si>
    <t>01/01/1871</t>
  </si>
  <si>
    <t>1114 Market Street</t>
  </si>
  <si>
    <t>Wheeling</t>
  </si>
  <si>
    <t>Ohio</t>
  </si>
  <si>
    <t>Bellaire Drive Up Branch</t>
  </si>
  <si>
    <t>3191 Guernsey Street</t>
  </si>
  <si>
    <t>Belmont</t>
  </si>
  <si>
    <t>Shadyside Branch</t>
  </si>
  <si>
    <t>4001 Central Avenue</t>
  </si>
  <si>
    <t>Shadyside</t>
  </si>
  <si>
    <t>Bellaire Branch</t>
  </si>
  <si>
    <t>3201 Belmont Street</t>
  </si>
  <si>
    <t>North Fourth Street Drive-In Branch</t>
  </si>
  <si>
    <t>238-240 North Fourth Street</t>
  </si>
  <si>
    <t>Steubenville</t>
  </si>
  <si>
    <t>Jefferson</t>
  </si>
  <si>
    <t>Steubenville Branch</t>
  </si>
  <si>
    <t>401 Market Street</t>
  </si>
  <si>
    <t>Bae Mar Branch</t>
  </si>
  <si>
    <t>2 Bae Mar Place</t>
  </si>
  <si>
    <t>Wintersville Branch</t>
  </si>
  <si>
    <t>147 Main Street</t>
  </si>
  <si>
    <t>Wintersville</t>
  </si>
  <si>
    <t>Teays Valley Banking Center Branch</t>
  </si>
  <si>
    <t>210 Great Teays Blvd</t>
  </si>
  <si>
    <t>Scott Depot</t>
  </si>
  <si>
    <t>Graceland Banking Center Branch</t>
  </si>
  <si>
    <t>186 Graceland Boulevard</t>
  </si>
  <si>
    <t>Rocky River Banking Center Branch</t>
  </si>
  <si>
    <t>21810 Center Ridge Road</t>
  </si>
  <si>
    <t>Rocky River</t>
  </si>
  <si>
    <t>Chase Center Branch</t>
  </si>
  <si>
    <t>1300 East Ninth Street</t>
  </si>
  <si>
    <t>Polaris Branch</t>
  </si>
  <si>
    <t>1121 Polaris Pkwy</t>
  </si>
  <si>
    <t>Oakleaf Village Branch</t>
  </si>
  <si>
    <t>5500 Karl Road</t>
  </si>
  <si>
    <t>The Forum Branch</t>
  </si>
  <si>
    <t>4590 Knightsbridge Boulevard</t>
  </si>
  <si>
    <t>Sugarcreek Banking Center Branch</t>
  </si>
  <si>
    <t>6460 Wilmington Pike</t>
  </si>
  <si>
    <t>Chicago's Main Office Branch</t>
  </si>
  <si>
    <t>07/01/1863</t>
  </si>
  <si>
    <t>10 South Dearborn Street</t>
  </si>
  <si>
    <t>Chicago</t>
  </si>
  <si>
    <t>Cook</t>
  </si>
  <si>
    <t>IL</t>
  </si>
  <si>
    <t>Near North Branch</t>
  </si>
  <si>
    <t>1122 North Clark Street</t>
  </si>
  <si>
    <t>Wacker Drive Branch</t>
  </si>
  <si>
    <t>35 West Wacker Drive</t>
  </si>
  <si>
    <t>Oak Brook Branch</t>
  </si>
  <si>
    <t>2122 West 22nd Street</t>
  </si>
  <si>
    <t>Oak Brook</t>
  </si>
  <si>
    <t>DuPage</t>
  </si>
  <si>
    <t>Elmhurst York Branch</t>
  </si>
  <si>
    <t>163 North York Road</t>
  </si>
  <si>
    <t>Elmhurst</t>
  </si>
  <si>
    <t>Niles Branch</t>
  </si>
  <si>
    <t>8510 West Golf Road</t>
  </si>
  <si>
    <t>Little Village Branch</t>
  </si>
  <si>
    <t>01/01/1899</t>
  </si>
  <si>
    <t>3856 West 26th Street</t>
  </si>
  <si>
    <t>Oak Park/Madison Branch</t>
  </si>
  <si>
    <t>800 West Madison</t>
  </si>
  <si>
    <t>Oak Park</t>
  </si>
  <si>
    <t>Western Branch</t>
  </si>
  <si>
    <t>6245 South Western</t>
  </si>
  <si>
    <t>Oak Lawn Branch</t>
  </si>
  <si>
    <t>10440 South Cicero Avenue</t>
  </si>
  <si>
    <t>Oak Lawn</t>
  </si>
  <si>
    <t>Antioch Branch</t>
  </si>
  <si>
    <t>425 Lake Street</t>
  </si>
  <si>
    <t>Antioch</t>
  </si>
  <si>
    <t>Northbrook Dundee Branch</t>
  </si>
  <si>
    <t>2801 Dundee</t>
  </si>
  <si>
    <t>Northbrook</t>
  </si>
  <si>
    <t>Glenview/River Drive Branch</t>
  </si>
  <si>
    <t>990 River Drive</t>
  </si>
  <si>
    <t>Glenview</t>
  </si>
  <si>
    <t>Rogers Park Branch</t>
  </si>
  <si>
    <t>7015 North Western Avenue</t>
  </si>
  <si>
    <t>79th/Cicero Branch</t>
  </si>
  <si>
    <t>4730 West 79th Street</t>
  </si>
  <si>
    <t>West Lakeview Branch</t>
  </si>
  <si>
    <t>3335 North Ashland Avenue</t>
  </si>
  <si>
    <t>Orland Park Lagrange Branch</t>
  </si>
  <si>
    <t>15100 South LA Grange Road</t>
  </si>
  <si>
    <t>Orland Park</t>
  </si>
  <si>
    <t>Kedzie Branch</t>
  </si>
  <si>
    <t>8340 South Kedzie Avenue</t>
  </si>
  <si>
    <t>Archer Branch</t>
  </si>
  <si>
    <t>4363 South Archer Avenue</t>
  </si>
  <si>
    <t>Worth Branch</t>
  </si>
  <si>
    <t>6838 West 111th Street</t>
  </si>
  <si>
    <t>Worth</t>
  </si>
  <si>
    <t>Berwyn Branch</t>
  </si>
  <si>
    <t>6532 West Cermak Road</t>
  </si>
  <si>
    <t>Berwyn</t>
  </si>
  <si>
    <t>East Lakeview Branch</t>
  </si>
  <si>
    <t>3032 North Clark Street</t>
  </si>
  <si>
    <t>Lincoln Park Branch</t>
  </si>
  <si>
    <t>2170 North Clybourn Avenue</t>
  </si>
  <si>
    <t>Bolingbrook Branch</t>
  </si>
  <si>
    <t>150 West Boughton Road</t>
  </si>
  <si>
    <t>Bolingbrook</t>
  </si>
  <si>
    <t>Will</t>
  </si>
  <si>
    <t>Mt. Prospect - Busse Branch</t>
  </si>
  <si>
    <t>111 East Busse Avenue</t>
  </si>
  <si>
    <t>Mount Prospect</t>
  </si>
  <si>
    <t>Golf Road Branch</t>
  </si>
  <si>
    <t>43 East Golf Road</t>
  </si>
  <si>
    <t>Arlington Hts.</t>
  </si>
  <si>
    <t>Palatine Branch</t>
  </si>
  <si>
    <t>1131 East Dundee Road</t>
  </si>
  <si>
    <t>Palatine</t>
  </si>
  <si>
    <t>03/01/1892</t>
  </si>
  <si>
    <t>1048 Lake St</t>
  </si>
  <si>
    <t>Oak Park-Madison Drive-Up Branch</t>
  </si>
  <si>
    <t>933 Madison Street</t>
  </si>
  <si>
    <t>Winnetka Branch</t>
  </si>
  <si>
    <t>01/01/1894</t>
  </si>
  <si>
    <t>791 Elm Street</t>
  </si>
  <si>
    <t>Winnetka</t>
  </si>
  <si>
    <t>Winnetka Drive-Up Branch</t>
  </si>
  <si>
    <t>845 Spruce Street</t>
  </si>
  <si>
    <t>Ravenswood Branch</t>
  </si>
  <si>
    <t>1825 West Lawrence Avenue</t>
  </si>
  <si>
    <t>Schiller Park Branch</t>
  </si>
  <si>
    <t>9320 W. Irving Park Rd</t>
  </si>
  <si>
    <t>Schiller Park</t>
  </si>
  <si>
    <t>Lansing Ridge Branch</t>
  </si>
  <si>
    <t>3115 Ridge Road</t>
  </si>
  <si>
    <t>Lansing</t>
  </si>
  <si>
    <t>Naperville Branch</t>
  </si>
  <si>
    <t>1212 Hobson Road</t>
  </si>
  <si>
    <t>Naperville</t>
  </si>
  <si>
    <t>Fox Valley Branch</t>
  </si>
  <si>
    <t>4461 Fox Valley Center Drive</t>
  </si>
  <si>
    <t>Downers Grove Ogden Branch</t>
  </si>
  <si>
    <t>1200 Ogden Avenue</t>
  </si>
  <si>
    <t>Downers Grove</t>
  </si>
  <si>
    <t>Batavia Avenue Branch</t>
  </si>
  <si>
    <t>130 South Batavia Avenue</t>
  </si>
  <si>
    <t>Batavia</t>
  </si>
  <si>
    <t>Kane</t>
  </si>
  <si>
    <t>Randall Branch</t>
  </si>
  <si>
    <t>5 North Randall Road</t>
  </si>
  <si>
    <t>Stratford Branch</t>
  </si>
  <si>
    <t>439 West Schick Road</t>
  </si>
  <si>
    <t>Bloomingdale</t>
  </si>
  <si>
    <t>Springbrook Branch</t>
  </si>
  <si>
    <t>136 East Lake Street</t>
  </si>
  <si>
    <t>Wheaton Main Branch</t>
  </si>
  <si>
    <t>10/01/1874</t>
  </si>
  <si>
    <t>120 East Wesley</t>
  </si>
  <si>
    <t>Wheaton</t>
  </si>
  <si>
    <t>Wheaton Main Drive-Up Branch</t>
  </si>
  <si>
    <t>311 East Wesley Street</t>
  </si>
  <si>
    <t>Carol Stream Branch</t>
  </si>
  <si>
    <t>411 South Schmale Road</t>
  </si>
  <si>
    <t>Carol Stream</t>
  </si>
  <si>
    <t>Warrenville Facility Branch</t>
  </si>
  <si>
    <t>29w555 Batavia Road</t>
  </si>
  <si>
    <t>Warrenville</t>
  </si>
  <si>
    <t>Wheaton South Facility Branch</t>
  </si>
  <si>
    <t>1800 South Naperville Road</t>
  </si>
  <si>
    <t>Dunham Branch</t>
  </si>
  <si>
    <t>520 Dunham Road</t>
  </si>
  <si>
    <t>St. Charles</t>
  </si>
  <si>
    <t>St. Charles/Randall Facility Branch</t>
  </si>
  <si>
    <t>575 South Randall Road</t>
  </si>
  <si>
    <t>Elgin Randall Rd Branch</t>
  </si>
  <si>
    <t>270 South Randall Road</t>
  </si>
  <si>
    <t>Elgin</t>
  </si>
  <si>
    <t>Stony Island Branch</t>
  </si>
  <si>
    <t>6650 South Stony Island Avenue</t>
  </si>
  <si>
    <t>Michigan Avenue Branch</t>
  </si>
  <si>
    <t>605 North Michigan Avenue</t>
  </si>
  <si>
    <t>Hancock Center Branch</t>
  </si>
  <si>
    <t>875 North Michigan Avenue</t>
  </si>
  <si>
    <t>Hinsdale/Ogden Branch</t>
  </si>
  <si>
    <t>400 East Ogden Avenue</t>
  </si>
  <si>
    <t>Hinsdale</t>
  </si>
  <si>
    <t>Woodridge Branch</t>
  </si>
  <si>
    <t>7501 Lemont Road</t>
  </si>
  <si>
    <t>Woodridge</t>
  </si>
  <si>
    <t>Sauganash Branch</t>
  </si>
  <si>
    <t>4145 West Peterson</t>
  </si>
  <si>
    <t>River Grove Branch</t>
  </si>
  <si>
    <t>3141 Thatcher Road</t>
  </si>
  <si>
    <t>River Grove</t>
  </si>
  <si>
    <t>Romeoville/Phelps Branch</t>
  </si>
  <si>
    <t>50 Phelps Avenue</t>
  </si>
  <si>
    <t>Romeoville</t>
  </si>
  <si>
    <t>Crystal Lake Main Branch</t>
  </si>
  <si>
    <t>550 Crystal Point Drive + Rt 14</t>
  </si>
  <si>
    <t>Crystal Lake</t>
  </si>
  <si>
    <t>McHenry</t>
  </si>
  <si>
    <t>Milwaukee Avenue Branch</t>
  </si>
  <si>
    <t>5813 North Milwaukee Avenue</t>
  </si>
  <si>
    <t>Barrington Branch</t>
  </si>
  <si>
    <t>136 W Northwest Hwy</t>
  </si>
  <si>
    <t>Barrington</t>
  </si>
  <si>
    <t>Elgin Branch</t>
  </si>
  <si>
    <t>24 East Chicago Street</t>
  </si>
  <si>
    <t>Dempster Branch</t>
  </si>
  <si>
    <t>4200 West Dempster Street</t>
  </si>
  <si>
    <t>Skokie</t>
  </si>
  <si>
    <t>Lincoln Branch</t>
  </si>
  <si>
    <t>7941 Lincoln Ave</t>
  </si>
  <si>
    <t>Arlington Rand Branch</t>
  </si>
  <si>
    <t>300 East Rand Road</t>
  </si>
  <si>
    <t>Shady Oaks Branch</t>
  </si>
  <si>
    <t>500 North Shady Oaks Drive</t>
  </si>
  <si>
    <t>Hoffman Estates Branch</t>
  </si>
  <si>
    <t>2555 West Golf Road</t>
  </si>
  <si>
    <t>Hoffman Estates</t>
  </si>
  <si>
    <t>Larkin Branch</t>
  </si>
  <si>
    <t>1600 Larkin Avenue</t>
  </si>
  <si>
    <t>Orrington Branch</t>
  </si>
  <si>
    <t>01/01/1873</t>
  </si>
  <si>
    <t>1603 Orrington Avenue</t>
  </si>
  <si>
    <t>Evanston</t>
  </si>
  <si>
    <t>Mcdaniel Banking Center Branch</t>
  </si>
  <si>
    <t>1901 Mcdaniel Avenue</t>
  </si>
  <si>
    <t>Pfingsten Branch</t>
  </si>
  <si>
    <t>2801 Pfingsten Road</t>
  </si>
  <si>
    <t>513 Central Avenue</t>
  </si>
  <si>
    <t>Highland Park</t>
  </si>
  <si>
    <t>Highland Park Drive-Up Branch</t>
  </si>
  <si>
    <t>506 Park Avenue</t>
  </si>
  <si>
    <t>Gurnee Branch</t>
  </si>
  <si>
    <t>6400 Grand Avenue</t>
  </si>
  <si>
    <t>Gurnee</t>
  </si>
  <si>
    <t>Lake Zurich Plaza Branch</t>
  </si>
  <si>
    <t>One First Bank Plaza</t>
  </si>
  <si>
    <t>Lake Zurich</t>
  </si>
  <si>
    <t>Lemont Branch</t>
  </si>
  <si>
    <t>1132 State St</t>
  </si>
  <si>
    <t>Lemont</t>
  </si>
  <si>
    <t>Randhurst Branch</t>
  </si>
  <si>
    <t>55 East Euclid Avenue</t>
  </si>
  <si>
    <t>Mt. Prospect Countryside Branch</t>
  </si>
  <si>
    <t>1190 South Elmhurst Road</t>
  </si>
  <si>
    <t>Streamwood Facility Branch</t>
  </si>
  <si>
    <t>151 East Irving Park Road</t>
  </si>
  <si>
    <t>Streamwood</t>
  </si>
  <si>
    <t>Woodfield Facility Branch</t>
  </si>
  <si>
    <t>K-311 Woodfield</t>
  </si>
  <si>
    <t>Schaumburg</t>
  </si>
  <si>
    <t>Northfield Branch</t>
  </si>
  <si>
    <t>400 Central Avenue</t>
  </si>
  <si>
    <t>Northfield</t>
  </si>
  <si>
    <t>Winfield Road Branch</t>
  </si>
  <si>
    <t>0n 010 Winfield Road</t>
  </si>
  <si>
    <t>Winfield</t>
  </si>
  <si>
    <t>Schaumburg-Meacham Branch</t>
  </si>
  <si>
    <t>600 North Meacham Road</t>
  </si>
  <si>
    <t>Elk Grove Village-Higgins Rd Branch</t>
  </si>
  <si>
    <t>100 East Higgins Road</t>
  </si>
  <si>
    <t>Elk Grove Village</t>
  </si>
  <si>
    <t>Park Ridge Facility Branch</t>
  </si>
  <si>
    <t>1 South N.W. Highway</t>
  </si>
  <si>
    <t>Park Ridge</t>
  </si>
  <si>
    <t>Scott Branch</t>
  </si>
  <si>
    <t>120 North Scott Street</t>
  </si>
  <si>
    <t>Joliet</t>
  </si>
  <si>
    <t>Jefferson Branch</t>
  </si>
  <si>
    <t>2500 West Jefferson Street</t>
  </si>
  <si>
    <t>Park Forest Branch</t>
  </si>
  <si>
    <t>01/01/1883</t>
  </si>
  <si>
    <t>202 Forest Boulevard</t>
  </si>
  <si>
    <t>Park Forest</t>
  </si>
  <si>
    <t>Plainfield Illinois Branch</t>
  </si>
  <si>
    <t>15115 S Illinois</t>
  </si>
  <si>
    <t>Plainfield</t>
  </si>
  <si>
    <t>Shorewood Branch</t>
  </si>
  <si>
    <t>906 West Jefferson Street</t>
  </si>
  <si>
    <t>Shorewood</t>
  </si>
  <si>
    <t>Crest Hill Branch</t>
  </si>
  <si>
    <t>1660 North Plainfield Road</t>
  </si>
  <si>
    <t>Crest Hill</t>
  </si>
  <si>
    <t>Mokena Branch</t>
  </si>
  <si>
    <t>11124 Front Street</t>
  </si>
  <si>
    <t>Mokena</t>
  </si>
  <si>
    <t>New Lenox Branch</t>
  </si>
  <si>
    <t>500 West Maple</t>
  </si>
  <si>
    <t>New Lenox</t>
  </si>
  <si>
    <t>Deerfield Branch</t>
  </si>
  <si>
    <t>770 Waukegan Road</t>
  </si>
  <si>
    <t>Deerfield</t>
  </si>
  <si>
    <t>Marengo Branch</t>
  </si>
  <si>
    <t>200 East Grant Highway</t>
  </si>
  <si>
    <t>Marengo</t>
  </si>
  <si>
    <t>Woodstock Branch</t>
  </si>
  <si>
    <t>118 Cass Street</t>
  </si>
  <si>
    <t>Woodstock</t>
  </si>
  <si>
    <t>Algonquin Branch</t>
  </si>
  <si>
    <t>1350 East Algonquin Road</t>
  </si>
  <si>
    <t>Algonquin</t>
  </si>
  <si>
    <t>Cary Branch</t>
  </si>
  <si>
    <t>300 Northwest Highway</t>
  </si>
  <si>
    <t>Cary</t>
  </si>
  <si>
    <t>Lake Zurich-Rand Branch</t>
  </si>
  <si>
    <t>1289 South Rand Road</t>
  </si>
  <si>
    <t>Lockport Jewel Branch</t>
  </si>
  <si>
    <t>14200 South Bell Road</t>
  </si>
  <si>
    <t>Homer Glen</t>
  </si>
  <si>
    <t>Lake Forest Branch</t>
  </si>
  <si>
    <t>300 East Illinois Road</t>
  </si>
  <si>
    <t>Lake Forest</t>
  </si>
  <si>
    <t>Arlington Heights Dunton Branch</t>
  </si>
  <si>
    <t>One North Dunton Avenue</t>
  </si>
  <si>
    <t>Arlington Heights</t>
  </si>
  <si>
    <t>Roosevelt &amp; Canal Jewel Branch</t>
  </si>
  <si>
    <t>1340 South Canal Street</t>
  </si>
  <si>
    <t>Grand Branch</t>
  </si>
  <si>
    <t>133 West Grand Avenue</t>
  </si>
  <si>
    <t>Bensenville</t>
  </si>
  <si>
    <t>Bensenville-Main Branch</t>
  </si>
  <si>
    <t>Libertyville-Milwaukee Branch</t>
  </si>
  <si>
    <t>1201 South Milwaukee Avenue</t>
  </si>
  <si>
    <t>Libertyville</t>
  </si>
  <si>
    <t>Cook Branch</t>
  </si>
  <si>
    <t>140 West Cook Avenue</t>
  </si>
  <si>
    <t>Melrose Park Branch</t>
  </si>
  <si>
    <t>1836 North Broadway</t>
  </si>
  <si>
    <t>Melrose Park</t>
  </si>
  <si>
    <t>Elk Grove Town Center Branch</t>
  </si>
  <si>
    <t>940 Elk Grove Town Center</t>
  </si>
  <si>
    <t>Naperville Rt 59 and 95th Branch</t>
  </si>
  <si>
    <t>2863 W 95th St, Unit 151</t>
  </si>
  <si>
    <t>Bartlett Branch</t>
  </si>
  <si>
    <t>1029 W Stearns Crossing, Ste B002</t>
  </si>
  <si>
    <t>Bartlett</t>
  </si>
  <si>
    <t>Evanston-Grove Branch</t>
  </si>
  <si>
    <t>901 Grove Street</t>
  </si>
  <si>
    <t>North Evanston Facility Branch</t>
  </si>
  <si>
    <t>1900 Central Road</t>
  </si>
  <si>
    <t>Mcclean Branch</t>
  </si>
  <si>
    <t>1130 North Mclean Boulevard</t>
  </si>
  <si>
    <t>LA Grange Branch</t>
  </si>
  <si>
    <t>308 West Burlington Avenue</t>
  </si>
  <si>
    <t>LA Grange</t>
  </si>
  <si>
    <t>LA Grange Drive-Up Branch</t>
  </si>
  <si>
    <t>Willowbrook Facility Branch</t>
  </si>
  <si>
    <t>730 Plainfield Road</t>
  </si>
  <si>
    <t>Willowbrook</t>
  </si>
  <si>
    <t>Wilmette Main Branch</t>
  </si>
  <si>
    <t>1200 Central Avenue</t>
  </si>
  <si>
    <t>Wilmette</t>
  </si>
  <si>
    <t>Jeffery Manor Branch</t>
  </si>
  <si>
    <t>1910 East 95th Street</t>
  </si>
  <si>
    <t>Glenview Jewel Branch</t>
  </si>
  <si>
    <t>1340 Patriot Blvd</t>
  </si>
  <si>
    <t>Baton Rouge Main Branch</t>
  </si>
  <si>
    <t>620 Laurel Street</t>
  </si>
  <si>
    <t>Baton Rouge</t>
  </si>
  <si>
    <t>East Baton Rouge</t>
  </si>
  <si>
    <t>LA</t>
  </si>
  <si>
    <t>Fourth Street Branch</t>
  </si>
  <si>
    <t>700 North Fourth Street</t>
  </si>
  <si>
    <t>Ouachita</t>
  </si>
  <si>
    <t>Northside Branch</t>
  </si>
  <si>
    <t>1900 North 18th Street</t>
  </si>
  <si>
    <t>Jackson Street - Monroe Branch</t>
  </si>
  <si>
    <t>603 Jackson Street</t>
  </si>
  <si>
    <t>University Monroe Branch</t>
  </si>
  <si>
    <t>1200 Sterlington Road</t>
  </si>
  <si>
    <t>Glenwood Branch</t>
  </si>
  <si>
    <t>131 Thomas Road</t>
  </si>
  <si>
    <t>West Monroe</t>
  </si>
  <si>
    <t>Eastside Branch</t>
  </si>
  <si>
    <t>111 Old Bastrop Road</t>
  </si>
  <si>
    <t>Line Avenue Branch</t>
  </si>
  <si>
    <t>1730 Line Avenue</t>
  </si>
  <si>
    <t>Shreveport</t>
  </si>
  <si>
    <t>Caddo</t>
  </si>
  <si>
    <t>Greenwood Road Branch</t>
  </si>
  <si>
    <t>07/02/1877</t>
  </si>
  <si>
    <t>3721 Greenwood Road</t>
  </si>
  <si>
    <t>Broadmoor Shreveport Branch</t>
  </si>
  <si>
    <t>3303 Youree Drive</t>
  </si>
  <si>
    <t>E 70th Shreveport Branch</t>
  </si>
  <si>
    <t>322 East 70th Street</t>
  </si>
  <si>
    <t>North Shreveport Branch</t>
  </si>
  <si>
    <t>150 Freestate Boulevard</t>
  </si>
  <si>
    <t>Southern Hills Shreveport Branch</t>
  </si>
  <si>
    <t>9096 Mansfield Road</t>
  </si>
  <si>
    <t>Youree South Drive-Up Branch</t>
  </si>
  <si>
    <t>6555 Youree Drive</t>
  </si>
  <si>
    <t>Huntington 70th Street Branch</t>
  </si>
  <si>
    <t>5959 West 70th Street</t>
  </si>
  <si>
    <t>East 80 Branch</t>
  </si>
  <si>
    <t>4699 Highway 80 East</t>
  </si>
  <si>
    <t>Haughton</t>
  </si>
  <si>
    <t>Bossier</t>
  </si>
  <si>
    <t>Airline Bossier Branch</t>
  </si>
  <si>
    <t>2039 Airline Drive</t>
  </si>
  <si>
    <t>Bossier City</t>
  </si>
  <si>
    <t>Shreveport Main Branch</t>
  </si>
  <si>
    <t>400 Texas Street</t>
  </si>
  <si>
    <t>Baker Branch</t>
  </si>
  <si>
    <t>1702 Main Street</t>
  </si>
  <si>
    <t>Baker</t>
  </si>
  <si>
    <t>Highland Road Branch</t>
  </si>
  <si>
    <t>7346 Highland Road</t>
  </si>
  <si>
    <t>North Sherwood Branch</t>
  </si>
  <si>
    <t>11311 Florida Boulevard</t>
  </si>
  <si>
    <t>5900 Airline Highway</t>
  </si>
  <si>
    <t>Perkins Road Branch</t>
  </si>
  <si>
    <t>3759 Perkins Road</t>
  </si>
  <si>
    <t>Zachary Branch</t>
  </si>
  <si>
    <t>4431 Highway 19</t>
  </si>
  <si>
    <t>Zachary</t>
  </si>
  <si>
    <t>Harding-Plank Branch</t>
  </si>
  <si>
    <t>7979 Plank Road</t>
  </si>
  <si>
    <t>Drusilla Branch</t>
  </si>
  <si>
    <t>3428 Drusilla Lane</t>
  </si>
  <si>
    <t>Tara Branch</t>
  </si>
  <si>
    <t>8578 Goodwood Boulevard</t>
  </si>
  <si>
    <t>South Sherwood Forest Branch</t>
  </si>
  <si>
    <t>3554 Sherwood Forest Boulevard</t>
  </si>
  <si>
    <t>Shenandoah Branch</t>
  </si>
  <si>
    <t>6170 Jones Creek Road</t>
  </si>
  <si>
    <t>Siegen Lane Branch</t>
  </si>
  <si>
    <t>8751 Siegan Lane</t>
  </si>
  <si>
    <t>Sullivan Road Branch</t>
  </si>
  <si>
    <t>6627 Sullivan Road</t>
  </si>
  <si>
    <t>Greenwell Springs</t>
  </si>
  <si>
    <t>O'neal Lane Branch</t>
  </si>
  <si>
    <t>1312 O'neal Lane</t>
  </si>
  <si>
    <t>Houma Main Branch</t>
  </si>
  <si>
    <t>231 Gabasse Street</t>
  </si>
  <si>
    <t>Houma</t>
  </si>
  <si>
    <t>Terrebonne</t>
  </si>
  <si>
    <t>Larose Branch</t>
  </si>
  <si>
    <t>13030 West Main Street</t>
  </si>
  <si>
    <t>Larose</t>
  </si>
  <si>
    <t>Lafourche</t>
  </si>
  <si>
    <t>Lockport Branch</t>
  </si>
  <si>
    <t>610 Crescent Avenue</t>
  </si>
  <si>
    <t>Lockport</t>
  </si>
  <si>
    <t>Bayou Blue Branch</t>
  </si>
  <si>
    <t>2046 Bayou Blue Road</t>
  </si>
  <si>
    <t>Galliano Branch</t>
  </si>
  <si>
    <t>17862 West Main</t>
  </si>
  <si>
    <t>Galliano</t>
  </si>
  <si>
    <t>Des Allemands Branch</t>
  </si>
  <si>
    <t>259 Highway 631 East</t>
  </si>
  <si>
    <t>Des Allemands</t>
  </si>
  <si>
    <t>Raceland Branch</t>
  </si>
  <si>
    <t>1624 Highway 182</t>
  </si>
  <si>
    <t>Raceland</t>
  </si>
  <si>
    <t>Chauvin Branch</t>
  </si>
  <si>
    <t>5444 Highway 56</t>
  </si>
  <si>
    <t>Chauvin</t>
  </si>
  <si>
    <t>East Side Branch</t>
  </si>
  <si>
    <t>573 Grand Caillou Road</t>
  </si>
  <si>
    <t>Southland Mall Branch</t>
  </si>
  <si>
    <t>5977 West Park Avenue</t>
  </si>
  <si>
    <t>Bayou Black Branch</t>
  </si>
  <si>
    <t>1402 St. Charles Street</t>
  </si>
  <si>
    <t>Prospect Branch</t>
  </si>
  <si>
    <t>9414 East Park Avenue</t>
  </si>
  <si>
    <t>University-Thibodaux Branch</t>
  </si>
  <si>
    <t>184 West Main Street</t>
  </si>
  <si>
    <t>Thibodaux</t>
  </si>
  <si>
    <t>Houma Motorbank Branch</t>
  </si>
  <si>
    <t>Second Avenue Branch</t>
  </si>
  <si>
    <t>1530 Broad Street</t>
  </si>
  <si>
    <t>Lake Charles</t>
  </si>
  <si>
    <t>Calcasieu</t>
  </si>
  <si>
    <t>Westlake Mckinley Branch</t>
  </si>
  <si>
    <t>817 Mckinley Street</t>
  </si>
  <si>
    <t>Prien Branch</t>
  </si>
  <si>
    <t>1201 East Prien Lake Road</t>
  </si>
  <si>
    <t>Nelson Road Branch</t>
  </si>
  <si>
    <t>4100 Nelson Road</t>
  </si>
  <si>
    <t>Moss Bluff Branch</t>
  </si>
  <si>
    <t>610 Sam Houston Jones Parkway</t>
  </si>
  <si>
    <t>Moss Bluff</t>
  </si>
  <si>
    <t>Carencro Branch</t>
  </si>
  <si>
    <t>4506 N University Avenue</t>
  </si>
  <si>
    <t>Carencro</t>
  </si>
  <si>
    <t>Lafayette</t>
  </si>
  <si>
    <t>West University Lafayette Branch</t>
  </si>
  <si>
    <t>1927 West University Avenue</t>
  </si>
  <si>
    <t>Oil Center Branch</t>
  </si>
  <si>
    <t>800 Pinhook Road</t>
  </si>
  <si>
    <t>5720 Cameron Street</t>
  </si>
  <si>
    <t>Scott</t>
  </si>
  <si>
    <t>Moss Street Branch</t>
  </si>
  <si>
    <t>2510 Moss Street</t>
  </si>
  <si>
    <t>Pinhook Road Branch</t>
  </si>
  <si>
    <t>1911 Pinhook Road</t>
  </si>
  <si>
    <t>Broadmoorlafayette Branch</t>
  </si>
  <si>
    <t>5233 Johnston Street</t>
  </si>
  <si>
    <t>Congress Branch</t>
  </si>
  <si>
    <t>3930 Congress Street</t>
  </si>
  <si>
    <t>Southpark Branch</t>
  </si>
  <si>
    <t>225 Southpark Road</t>
  </si>
  <si>
    <t>Kaliste Saloom Road Branch</t>
  </si>
  <si>
    <t>1233 Kaliste Saloom Road</t>
  </si>
  <si>
    <t>Southside Branch</t>
  </si>
  <si>
    <t>1700 Center Street</t>
  </si>
  <si>
    <t>New Iberia</t>
  </si>
  <si>
    <t>Iberia</t>
  </si>
  <si>
    <t>North Lewis Branch</t>
  </si>
  <si>
    <t>223 North Lewis Street</t>
  </si>
  <si>
    <t>Place St. Charles Branch</t>
  </si>
  <si>
    <t>201 St. Charles, Suite 110</t>
  </si>
  <si>
    <t>New Orleans</t>
  </si>
  <si>
    <t>Orleans</t>
  </si>
  <si>
    <t>Broad-Desoto Branch</t>
  </si>
  <si>
    <t>1425 North Broad Street</t>
  </si>
  <si>
    <t>Ruston Main Branch</t>
  </si>
  <si>
    <t>07/07/1890</t>
  </si>
  <si>
    <t>400 North Trenton Street</t>
  </si>
  <si>
    <t>Ruston</t>
  </si>
  <si>
    <t>Lincoln</t>
  </si>
  <si>
    <t>I-20 Branch</t>
  </si>
  <si>
    <t>117 N I-20 Service Road East</t>
  </si>
  <si>
    <t>Southfield Albertson's Branch</t>
  </si>
  <si>
    <t>105 Southfield Road</t>
  </si>
  <si>
    <t>Old Minden Rd Branch</t>
  </si>
  <si>
    <t>1935 Airline Drive</t>
  </si>
  <si>
    <t>South Bossier Branch</t>
  </si>
  <si>
    <t>4330 Barksdale Boulevard</t>
  </si>
  <si>
    <t>Bonnabel Branch</t>
  </si>
  <si>
    <t>1400 Veterans Boulevard</t>
  </si>
  <si>
    <t>Metairie</t>
  </si>
  <si>
    <t>Ryan Street Branch</t>
  </si>
  <si>
    <t>3701 Ryan Street</t>
  </si>
  <si>
    <t>Hammond Wal-Mart Branch</t>
  </si>
  <si>
    <t>2799 West Thomas Street</t>
  </si>
  <si>
    <t>Hammond</t>
  </si>
  <si>
    <t>Tangipahoa</t>
  </si>
  <si>
    <t>Foreign Exchange Banking Ctr. Branch</t>
  </si>
  <si>
    <t>12351 Industriplex Bouelvard</t>
  </si>
  <si>
    <t>Parc Fontaine Branch</t>
  </si>
  <si>
    <t>4400 General De Gaulle Drive</t>
  </si>
  <si>
    <t>Royal-Bienville Branch</t>
  </si>
  <si>
    <t>240 Royal Street</t>
  </si>
  <si>
    <t>Carrollton Branch</t>
  </si>
  <si>
    <t>2331 S Carrollton Avenue</t>
  </si>
  <si>
    <t>St. Charles Avenue Branch</t>
  </si>
  <si>
    <t>2200 St. Charles Avenue</t>
  </si>
  <si>
    <t>Gentilly-Woods Branch</t>
  </si>
  <si>
    <t>4525 Chef Menteur Highway</t>
  </si>
  <si>
    <t>Harrison Avenue Branch</t>
  </si>
  <si>
    <t>729 Harrison Avenue</t>
  </si>
  <si>
    <t>Touro Branch</t>
  </si>
  <si>
    <t>3525 Prytania Street</t>
  </si>
  <si>
    <t>Prytania Drive Up Branch</t>
  </si>
  <si>
    <t>4910 Prytania Street</t>
  </si>
  <si>
    <t>Mandeville Branch</t>
  </si>
  <si>
    <t>3481a East Causeway Approach</t>
  </si>
  <si>
    <t>Mandeville</t>
  </si>
  <si>
    <t>St. Tammany</t>
  </si>
  <si>
    <t>Slidell Branch</t>
  </si>
  <si>
    <t>350 Gause Boulevard</t>
  </si>
  <si>
    <t>Slidell</t>
  </si>
  <si>
    <t>Elmwood Branch</t>
  </si>
  <si>
    <t>950 South Clearview Parkway</t>
  </si>
  <si>
    <t>Harahan</t>
  </si>
  <si>
    <t>Ormond Branch</t>
  </si>
  <si>
    <t>12515 Airline Highway</t>
  </si>
  <si>
    <t>Destrehan</t>
  </si>
  <si>
    <t>Covington Branch</t>
  </si>
  <si>
    <t>2400 North Highway 190</t>
  </si>
  <si>
    <t>Covington</t>
  </si>
  <si>
    <t>Manhattan Boulevard Branch</t>
  </si>
  <si>
    <t>2340 Manhattan Boulevard</t>
  </si>
  <si>
    <t>Harvey</t>
  </si>
  <si>
    <t>Veterans Branch</t>
  </si>
  <si>
    <t>3783 Veterans Boulevard</t>
  </si>
  <si>
    <t>Laplace Branch</t>
  </si>
  <si>
    <t>104 West Airline Highway</t>
  </si>
  <si>
    <t>Laplace</t>
  </si>
  <si>
    <t>St. John the Baptist</t>
  </si>
  <si>
    <t>East Gause Branch</t>
  </si>
  <si>
    <t>1943 East Gause Boulevard</t>
  </si>
  <si>
    <t>Kenner Branch</t>
  </si>
  <si>
    <t>3540 Williams Boulevard</t>
  </si>
  <si>
    <t>Kenner</t>
  </si>
  <si>
    <t>Terrytown Branch</t>
  </si>
  <si>
    <t>2320 Belle Chasse</t>
  </si>
  <si>
    <t>Gretna</t>
  </si>
  <si>
    <t>Roosevelt Branch</t>
  </si>
  <si>
    <t>8923 Veterans Boulevard</t>
  </si>
  <si>
    <t>Severn Branch</t>
  </si>
  <si>
    <t>3420 Severn Avenue</t>
  </si>
  <si>
    <t>Old Metairie Branch</t>
  </si>
  <si>
    <t>1415 Metairie Road</t>
  </si>
  <si>
    <t>Harahan Branch</t>
  </si>
  <si>
    <t>7129 Jefferson Highway</t>
  </si>
  <si>
    <t>Prytania Branch</t>
  </si>
  <si>
    <t>5001 Prytania Street</t>
  </si>
  <si>
    <t>Pontchartrain Branch</t>
  </si>
  <si>
    <t>3580 Pontchartrain Boulevard</t>
  </si>
  <si>
    <t>Highway 22 Branch</t>
  </si>
  <si>
    <t>3500 Highway 190</t>
  </si>
  <si>
    <t>Lakewood Slidell Branch</t>
  </si>
  <si>
    <t>1431 Gause Boulevard</t>
  </si>
  <si>
    <t>Boston Drive-Up Branch</t>
  </si>
  <si>
    <t>409 East Boston Street</t>
  </si>
  <si>
    <t>West Judge Perez Branch</t>
  </si>
  <si>
    <t>9109 West Judge Perez Drive</t>
  </si>
  <si>
    <t>Chalmette</t>
  </si>
  <si>
    <t>St. Bernard</t>
  </si>
  <si>
    <t>Jefferson Street Branch</t>
  </si>
  <si>
    <t>07/31/1891</t>
  </si>
  <si>
    <t>600 Jefferson Street</t>
  </si>
  <si>
    <t>Crossroads South Albertsons Branch</t>
  </si>
  <si>
    <t>4400 Ambassador Caffery Parkway</t>
  </si>
  <si>
    <t>College Road Albertsons Branch</t>
  </si>
  <si>
    <t>2678 Johnston Street</t>
  </si>
  <si>
    <t>North Court Branch</t>
  </si>
  <si>
    <t>234 North Court Street</t>
  </si>
  <si>
    <t>Opelousas</t>
  </si>
  <si>
    <t>St. Landry</t>
  </si>
  <si>
    <t>Port Barre Branch</t>
  </si>
  <si>
    <t>17791 Highway 190</t>
  </si>
  <si>
    <t>Port Barre</t>
  </si>
  <si>
    <t>Sunset Branch</t>
  </si>
  <si>
    <t>987 Napoleon Avenue</t>
  </si>
  <si>
    <t>Sunset</t>
  </si>
  <si>
    <t>Jim Bowie Branch</t>
  </si>
  <si>
    <t>1737 South Union Street</t>
  </si>
  <si>
    <t>Abbeville Branch</t>
  </si>
  <si>
    <t>500 Charity Street</t>
  </si>
  <si>
    <t>Abbeville</t>
  </si>
  <si>
    <t>Vermilion</t>
  </si>
  <si>
    <t>Center Street Branch</t>
  </si>
  <si>
    <t>712 Center Street</t>
  </si>
  <si>
    <t>Winwood Branch</t>
  </si>
  <si>
    <t>2910 Johnston Street</t>
  </si>
  <si>
    <t>Lakeside Plaza Branch</t>
  </si>
  <si>
    <t>11/13/1889</t>
  </si>
  <si>
    <t>127 W Broad St</t>
  </si>
  <si>
    <t>Northside Lake Charles Branch</t>
  </si>
  <si>
    <t>1001 North Highway 171</t>
  </si>
  <si>
    <t>Dequincy Branch</t>
  </si>
  <si>
    <t>206 East Fourth Street</t>
  </si>
  <si>
    <t>Dequincy</t>
  </si>
  <si>
    <t>Deridder Branch</t>
  </si>
  <si>
    <t>111 West Second Street</t>
  </si>
  <si>
    <t>Deridder</t>
  </si>
  <si>
    <t>Beauregard</t>
  </si>
  <si>
    <t>Beglis Parkway Branch</t>
  </si>
  <si>
    <t>915 Beglis Parkway</t>
  </si>
  <si>
    <t>Sulphur</t>
  </si>
  <si>
    <t>Lake Charles Wal-Mart Branch</t>
  </si>
  <si>
    <t>3415 Highway 14 East</t>
  </si>
  <si>
    <t>Stubbs and N 18th Street Branch</t>
  </si>
  <si>
    <t>1101 North 18th Street</t>
  </si>
  <si>
    <t>Highland West Monroe Branch</t>
  </si>
  <si>
    <t>2600 Cypress Street</t>
  </si>
  <si>
    <t>Southeast Mlk Jr Branch</t>
  </si>
  <si>
    <t>1800 Martin Luther King Jr Drive</t>
  </si>
  <si>
    <t>Forsythe Branch</t>
  </si>
  <si>
    <t>2211 Forsythe Avenue</t>
  </si>
  <si>
    <t>Alexandria Main Branch</t>
  </si>
  <si>
    <t>09/10/1888</t>
  </si>
  <si>
    <t>400 Murray Street</t>
  </si>
  <si>
    <t>Alexandria</t>
  </si>
  <si>
    <t>Rapides</t>
  </si>
  <si>
    <t>Memorial Drive Alexandria Branch</t>
  </si>
  <si>
    <t>2203 Memorial Drive</t>
  </si>
  <si>
    <t>Tioga Branch</t>
  </si>
  <si>
    <t>4629 Shreveport Highway</t>
  </si>
  <si>
    <t>Pineville</t>
  </si>
  <si>
    <t>Edgewood Drive Branch</t>
  </si>
  <si>
    <t>3099 Highway 28 East</t>
  </si>
  <si>
    <t>Ball Branch</t>
  </si>
  <si>
    <t>5900 Monroe Highway</t>
  </si>
  <si>
    <t>Ball</t>
  </si>
  <si>
    <t>Jackson Street Branch</t>
  </si>
  <si>
    <t>3820 Jackson Street</t>
  </si>
  <si>
    <t>Mid-City Branch</t>
  </si>
  <si>
    <t>3012 Government Street</t>
  </si>
  <si>
    <t>University Village Branch</t>
  </si>
  <si>
    <t>250 West State Street</t>
  </si>
  <si>
    <t>Florida Boulevard Branch</t>
  </si>
  <si>
    <t>7474 Florida Boulevard</t>
  </si>
  <si>
    <t>Sherwood Forest Branch</t>
  </si>
  <si>
    <t>1818 South Sherwood Forest Boulevard</t>
  </si>
  <si>
    <t>Monterrey Branch</t>
  </si>
  <si>
    <t>2828 Monterrey Boulevard</t>
  </si>
  <si>
    <t>Bluebonnet Branch</t>
  </si>
  <si>
    <t>6851 Bluebonnet Boulevard</t>
  </si>
  <si>
    <t>Essen Lanealbertsons Branch</t>
  </si>
  <si>
    <t>7515 Perkins Road</t>
  </si>
  <si>
    <t>College Drive Albertsons Branch</t>
  </si>
  <si>
    <t>2950 College Drive</t>
  </si>
  <si>
    <t>Medical Plaza Branch</t>
  </si>
  <si>
    <t>7777 Hennessy Boulevard, Suite 2000</t>
  </si>
  <si>
    <t>Jones Creek Albertsons Branch</t>
  </si>
  <si>
    <t>15232 George O'neal Road</t>
  </si>
  <si>
    <t>Walnut Hill and Macarthur Branch</t>
  </si>
  <si>
    <t>5530 Macarthur Boulevard</t>
  </si>
  <si>
    <t>Market Center Branch</t>
  </si>
  <si>
    <t>1825 North Market Center Boulevard, Suite100</t>
  </si>
  <si>
    <t>Lincoln Centre Branch</t>
  </si>
  <si>
    <t>5400 Lbj Freeway, Suite 150</t>
  </si>
  <si>
    <t>Preston Branch</t>
  </si>
  <si>
    <t>6015 Weldon Howell Pkwy</t>
  </si>
  <si>
    <t>Preston Motorbank Branch</t>
  </si>
  <si>
    <t>8022 Douglas</t>
  </si>
  <si>
    <t>Irving Branch</t>
  </si>
  <si>
    <t>2904 North Belt Line Road</t>
  </si>
  <si>
    <t>2902 North Belt Line Road</t>
  </si>
  <si>
    <t>Centerville Garland Branch</t>
  </si>
  <si>
    <t>1000 West Centerville Road</t>
  </si>
  <si>
    <t>Garland Branch</t>
  </si>
  <si>
    <t>111 S Garland Ave</t>
  </si>
  <si>
    <t>North Garland Drive-Up Branch</t>
  </si>
  <si>
    <t>5225 North Garland Avenue</t>
  </si>
  <si>
    <t>Abilene Branch</t>
  </si>
  <si>
    <t>3444 North 1st Street</t>
  </si>
  <si>
    <t>Abilene</t>
  </si>
  <si>
    <t>Taylor</t>
  </si>
  <si>
    <t>Austin Downtown Sixth St Branch</t>
  </si>
  <si>
    <t>05/28/1890</t>
  </si>
  <si>
    <t>221 West 6th Street</t>
  </si>
  <si>
    <t>University Austin Branch</t>
  </si>
  <si>
    <t>1904 Guadalupe Street</t>
  </si>
  <si>
    <t>Arboretum Branch</t>
  </si>
  <si>
    <t>9739 Great Hills Trail</t>
  </si>
  <si>
    <t>Capital Plaza Branch</t>
  </si>
  <si>
    <t>5407 N I H 35</t>
  </si>
  <si>
    <t>Brenham Branch</t>
  </si>
  <si>
    <t>07/11/1883</t>
  </si>
  <si>
    <t>303 North Market Street</t>
  </si>
  <si>
    <t>Brenham</t>
  </si>
  <si>
    <t>Corsicana Main Branch</t>
  </si>
  <si>
    <t>101 North Beaton Street</t>
  </si>
  <si>
    <t>Corsicana</t>
  </si>
  <si>
    <t>Navarro</t>
  </si>
  <si>
    <t>Arlington Main Branch</t>
  </si>
  <si>
    <t>2300 James Street</t>
  </si>
  <si>
    <t>Euless Boulevard Branch</t>
  </si>
  <si>
    <t>1010 West Euless Boulevard</t>
  </si>
  <si>
    <t>Euless</t>
  </si>
  <si>
    <t>Bowen Drive-Up Facility Branch</t>
  </si>
  <si>
    <t>1435 South Bowen Road</t>
  </si>
  <si>
    <t>Arlington Drive-Up Facility Branch</t>
  </si>
  <si>
    <t>Mansfield Branch</t>
  </si>
  <si>
    <t>990 North Walnut Creek Drive</t>
  </si>
  <si>
    <t>Ft. Worth East Branch</t>
  </si>
  <si>
    <t>2001 Beach Street</t>
  </si>
  <si>
    <t>Fort Worth Motorbank Branch</t>
  </si>
  <si>
    <t>2125 Hudson Street</t>
  </si>
  <si>
    <t>The Park Branch</t>
  </si>
  <si>
    <t>1200 Mckinney, Suite 433</t>
  </si>
  <si>
    <t>Greenway Branch</t>
  </si>
  <si>
    <t>3403 Richmond Avenue</t>
  </si>
  <si>
    <t>San Felipe Branch</t>
  </si>
  <si>
    <t>5599 San Felipe Street</t>
  </si>
  <si>
    <t>Westchase Branch</t>
  </si>
  <si>
    <t>9801 Westheimer Road</t>
  </si>
  <si>
    <t>Gulf Freeway Branch</t>
  </si>
  <si>
    <t>8411 Gulf Freeway</t>
  </si>
  <si>
    <t>Edgebrook Branch</t>
  </si>
  <si>
    <t>1155 Edgebrook Drive</t>
  </si>
  <si>
    <t>15840 Fm 529</t>
  </si>
  <si>
    <t>Greenspoint Branch</t>
  </si>
  <si>
    <t>12450 Greenspoint Drive</t>
  </si>
  <si>
    <t>16850 Northchase Drive</t>
  </si>
  <si>
    <t>Long Point Branch</t>
  </si>
  <si>
    <t>7803 Long Point Road</t>
  </si>
  <si>
    <t>Memorial Drive Houston Branch</t>
  </si>
  <si>
    <t>14400 Memorial Drive</t>
  </si>
  <si>
    <t>Westbury Branch</t>
  </si>
  <si>
    <t>11310 Chimney Rock</t>
  </si>
  <si>
    <t>Mission Bend Branch</t>
  </si>
  <si>
    <t>6701 Highway 6 South</t>
  </si>
  <si>
    <t>Pasadena East Southmore Branch</t>
  </si>
  <si>
    <t>1102 East Southmore Avenue</t>
  </si>
  <si>
    <t>Pasadena East Southmore Drive-Up Branch</t>
  </si>
  <si>
    <t>1414 Jeff Ginn Memorial Drive</t>
  </si>
  <si>
    <t>Marshall Branch</t>
  </si>
  <si>
    <t>09/30/1889</t>
  </si>
  <si>
    <t>112 W Austin St</t>
  </si>
  <si>
    <t>Marshall</t>
  </si>
  <si>
    <t>Odessa Branch</t>
  </si>
  <si>
    <t>3800 East 42nd Street</t>
  </si>
  <si>
    <t>Odessa</t>
  </si>
  <si>
    <t>Ector</t>
  </si>
  <si>
    <t>Dowlen and Phelan Branch</t>
  </si>
  <si>
    <t>350 Dowlen Road</t>
  </si>
  <si>
    <t>Beaumont</t>
  </si>
  <si>
    <t>I35 and Hwy 79 Branch</t>
  </si>
  <si>
    <t>1111 North Ih 35</t>
  </si>
  <si>
    <t>San Antonio Downtown Branch</t>
  </si>
  <si>
    <t>03/02/1891</t>
  </si>
  <si>
    <t>105 South St Marys Street</t>
  </si>
  <si>
    <t>Huebner Branch</t>
  </si>
  <si>
    <t>10999 Highway 10 West, Suite#100</t>
  </si>
  <si>
    <t>2130 S.W. Military Drive</t>
  </si>
  <si>
    <t>Sherman Branch</t>
  </si>
  <si>
    <t>09/28/1872</t>
  </si>
  <si>
    <t>200 North Travis Street</t>
  </si>
  <si>
    <t>Sherman</t>
  </si>
  <si>
    <t>Grayson</t>
  </si>
  <si>
    <t>Woodloch Forest Branch</t>
  </si>
  <si>
    <t>1400 Woodloch Forest Drive</t>
  </si>
  <si>
    <t>Hamilton 8th St Branch</t>
  </si>
  <si>
    <t>05/04/1884</t>
  </si>
  <si>
    <t>908 8th Street</t>
  </si>
  <si>
    <t>Wichita Falls</t>
  </si>
  <si>
    <t>Wichita</t>
  </si>
  <si>
    <t>Southwest Tower Branch</t>
  </si>
  <si>
    <t>4245 Kemp Boulevard</t>
  </si>
  <si>
    <t>Lemmon Avenue Branch</t>
  </si>
  <si>
    <t>4512 Lemmon Avenue</t>
  </si>
  <si>
    <t>Pleasant Grove Branch</t>
  </si>
  <si>
    <t>1838 South Buckner Boulevard</t>
  </si>
  <si>
    <t>Preston Royal Branch</t>
  </si>
  <si>
    <t>10803 Preston Road</t>
  </si>
  <si>
    <t>Oak Cliff Branch</t>
  </si>
  <si>
    <t>3929 South Polk Street At Highway 67</t>
  </si>
  <si>
    <t>Ridglea Branch</t>
  </si>
  <si>
    <t>6351 Camp Bowie Boulevard</t>
  </si>
  <si>
    <t>Arapaho and Hillcrest Branch</t>
  </si>
  <si>
    <t>6969 Arapaho Road</t>
  </si>
  <si>
    <t>Spicewood Branch</t>
  </si>
  <si>
    <t>12858 Research Boulevard Hwy 183</t>
  </si>
  <si>
    <t>Westgae and William Cannon Branch</t>
  </si>
  <si>
    <t>6800 Westgate Boulevard #111</t>
  </si>
  <si>
    <t>Wynnewood Branch</t>
  </si>
  <si>
    <t>400 Wynnewood Village</t>
  </si>
  <si>
    <t>Josey and Jackson Branch</t>
  </si>
  <si>
    <t>1820 East Jackson Road</t>
  </si>
  <si>
    <t>Custer and 15th Branch</t>
  </si>
  <si>
    <t>2000 W 15th Street</t>
  </si>
  <si>
    <t>Richardson Square Branch</t>
  </si>
  <si>
    <t>1505 E Belt Line Rd</t>
  </si>
  <si>
    <t>11770 Marsh Lane</t>
  </si>
  <si>
    <t>Bedford Harwood Branch</t>
  </si>
  <si>
    <t>2204 Harwood Road</t>
  </si>
  <si>
    <t>6310 East Mockingbird Lane</t>
  </si>
  <si>
    <t>Hulen Mall Branch</t>
  </si>
  <si>
    <t>4600 South Hulen</t>
  </si>
  <si>
    <t>Lake Highlands Branch</t>
  </si>
  <si>
    <t>9634 Audelia Rd</t>
  </si>
  <si>
    <t>North Cooper Branch</t>
  </si>
  <si>
    <t>755 Lamar Boulevard West</t>
  </si>
  <si>
    <t>Everman Branch</t>
  </si>
  <si>
    <t>1000 Everman Road</t>
  </si>
  <si>
    <t>Trinity Branch</t>
  </si>
  <si>
    <t>1881 Sylvan Avenue</t>
  </si>
  <si>
    <t>Nacogdoches Branch</t>
  </si>
  <si>
    <t>13939 Nacogdoches</t>
  </si>
  <si>
    <t>Bandera Branch</t>
  </si>
  <si>
    <t>707 Bandera Road</t>
  </si>
  <si>
    <t>Marbach Branch</t>
  </si>
  <si>
    <t>8306 Marbach</t>
  </si>
  <si>
    <t>Ingram Branch</t>
  </si>
  <si>
    <t>6000 Ingram Road</t>
  </si>
  <si>
    <t>New Road Branch</t>
  </si>
  <si>
    <t>320 New Road</t>
  </si>
  <si>
    <t>Waco</t>
  </si>
  <si>
    <t>McLennan</t>
  </si>
  <si>
    <t>Commerce Branch</t>
  </si>
  <si>
    <t>1305 Washington Street</t>
  </si>
  <si>
    <t>Commerce</t>
  </si>
  <si>
    <t>Hunt</t>
  </si>
  <si>
    <t>Port Arthur Branch</t>
  </si>
  <si>
    <t>4997 N Twin City Hwy</t>
  </si>
  <si>
    <t>Port Arthur</t>
  </si>
  <si>
    <t>San Pedro Branch</t>
  </si>
  <si>
    <t>4011 San Pedro Avenue</t>
  </si>
  <si>
    <t>Richland Hills Branch</t>
  </si>
  <si>
    <t>7000 Grapevine Highway</t>
  </si>
  <si>
    <t>Richland Hills</t>
  </si>
  <si>
    <t>Baytown Branch</t>
  </si>
  <si>
    <t>1505 North Alexander Drive</t>
  </si>
  <si>
    <t>Baytown</t>
  </si>
  <si>
    <t>El Dorado Blvd Branch</t>
  </si>
  <si>
    <t>1904 El Dorado Boulevard</t>
  </si>
  <si>
    <t>Capitol Branch</t>
  </si>
  <si>
    <t>6816 Capitol</t>
  </si>
  <si>
    <t>Pioneer Parkway Branch</t>
  </si>
  <si>
    <t>1600 East Pioneer Parkway</t>
  </si>
  <si>
    <t>Mockingbird Banking Center Branch</t>
  </si>
  <si>
    <t>5646 East Mockingbird Lane</t>
  </si>
  <si>
    <t>New Caney Branch</t>
  </si>
  <si>
    <t>20798 Fm 1485</t>
  </si>
  <si>
    <t>New Caney</t>
  </si>
  <si>
    <t>Willowbrook Branch</t>
  </si>
  <si>
    <t>7611 Fm 1960 West</t>
  </si>
  <si>
    <t>Martin Luther King Dallas Branch</t>
  </si>
  <si>
    <t>2833 Martin Luther King Boulevard</t>
  </si>
  <si>
    <t>University Of North Texas Branch</t>
  </si>
  <si>
    <t>901 Avenue C, Suite B</t>
  </si>
  <si>
    <t>South Cooper Branch</t>
  </si>
  <si>
    <t>1801 Southwest Green Oaks Boulevard</t>
  </si>
  <si>
    <t>Downtown Forth Worth Branch</t>
  </si>
  <si>
    <t>420 Throckmorton</t>
  </si>
  <si>
    <t>Addison Branch</t>
  </si>
  <si>
    <t>14114 Dallas Parkway A150</t>
  </si>
  <si>
    <t>North Loop Branch</t>
  </si>
  <si>
    <t>1421 North Loop West</t>
  </si>
  <si>
    <t>Oak Forest Team Branch</t>
  </si>
  <si>
    <t>4320 Ella Boulevard</t>
  </si>
  <si>
    <t>Rowlett Branch</t>
  </si>
  <si>
    <t>3431 Highway 66</t>
  </si>
  <si>
    <t>Rowlett</t>
  </si>
  <si>
    <t>Lewisville Civic Branch</t>
  </si>
  <si>
    <t>1201 West Main Street</t>
  </si>
  <si>
    <t>Coit and Park Branch</t>
  </si>
  <si>
    <t>4001 W Park Blvd</t>
  </si>
  <si>
    <t>Ridgmar Branch</t>
  </si>
  <si>
    <t>421 Alta Mere Road</t>
  </si>
  <si>
    <t>West Side Fort Worth Branch</t>
  </si>
  <si>
    <t>600 Bailey Avenue</t>
  </si>
  <si>
    <t>Cityview Branch</t>
  </si>
  <si>
    <t>4701 Bryant Irvin Road</t>
  </si>
  <si>
    <t>Amarillo Branch</t>
  </si>
  <si>
    <t>600 S Tyler Street, Suite 100</t>
  </si>
  <si>
    <t>Amarillo</t>
  </si>
  <si>
    <t>Potter</t>
  </si>
  <si>
    <t>Northcross Branch</t>
  </si>
  <si>
    <t>7600 Burnet Road</t>
  </si>
  <si>
    <t>Walsh Tarlton Branch</t>
  </si>
  <si>
    <t>3267 Bee Cave Road</t>
  </si>
  <si>
    <t>Lbj and Abrams Branch</t>
  </si>
  <si>
    <t>9401 Lbj Freeway</t>
  </si>
  <si>
    <t>Exchange Park Branch</t>
  </si>
  <si>
    <t>6300 Harry Hines Boulevard</t>
  </si>
  <si>
    <t>Denison Branch</t>
  </si>
  <si>
    <t>231 West Main Street</t>
  </si>
  <si>
    <t>Denison</t>
  </si>
  <si>
    <t>Duncanville Branch</t>
  </si>
  <si>
    <t>303 South Main Street</t>
  </si>
  <si>
    <t>Duncanville</t>
  </si>
  <si>
    <t>Valley View Branch</t>
  </si>
  <si>
    <t>2301 Valley View Lane</t>
  </si>
  <si>
    <t>Downtown Fredericksburg Branch</t>
  </si>
  <si>
    <t>150 East Main Street</t>
  </si>
  <si>
    <t>Fredericksburg</t>
  </si>
  <si>
    <t>Gillespie</t>
  </si>
  <si>
    <t>Post &amp; Paddock Branch</t>
  </si>
  <si>
    <t>2322 North Highway 360</t>
  </si>
  <si>
    <t>Fondren Banking Branch</t>
  </si>
  <si>
    <t>8515 Fondren Road</t>
  </si>
  <si>
    <t>Spring Branch Banking Branch</t>
  </si>
  <si>
    <t>1337 Gessner Street</t>
  </si>
  <si>
    <t>Levelland Branch</t>
  </si>
  <si>
    <t>800 Eighth Street</t>
  </si>
  <si>
    <t>Levelland</t>
  </si>
  <si>
    <t>Hockley</t>
  </si>
  <si>
    <t>Judson Road Branch</t>
  </si>
  <si>
    <t>2606 Judson Road</t>
  </si>
  <si>
    <t>Longview</t>
  </si>
  <si>
    <t>Gregg</t>
  </si>
  <si>
    <t>2301 West Missouri Street</t>
  </si>
  <si>
    <t>Midland</t>
  </si>
  <si>
    <t>North Richardson Branch</t>
  </si>
  <si>
    <t>780 East Campbell Road</t>
  </si>
  <si>
    <t>First Colony Branch</t>
  </si>
  <si>
    <t>2455 Highway 6</t>
  </si>
  <si>
    <t>Tyler Branch</t>
  </si>
  <si>
    <t>100 Independence Place</t>
  </si>
  <si>
    <t>Tyler</t>
  </si>
  <si>
    <t>Smith</t>
  </si>
  <si>
    <t>Drive-In Branch</t>
  </si>
  <si>
    <t>312 West Woodard</t>
  </si>
  <si>
    <t>700 Harrison</t>
  </si>
  <si>
    <t>Hwy 183 and Lake Creek Branch</t>
  </si>
  <si>
    <t>13809 Research Boulevard</t>
  </si>
  <si>
    <t>Northwest Motorbank Branch</t>
  </si>
  <si>
    <t>13752 Research Boulevard</t>
  </si>
  <si>
    <t>I-40 Bell Branch</t>
  </si>
  <si>
    <t>5805 I-40 West</t>
  </si>
  <si>
    <t>W University and Hinkle Branch</t>
  </si>
  <si>
    <t>1200 West University Drive</t>
  </si>
  <si>
    <t>Jefferson-Fiesta Branch</t>
  </si>
  <si>
    <t>611 West Jefferson Boulevard</t>
  </si>
  <si>
    <t>Desoto Branch</t>
  </si>
  <si>
    <t>900 North Polk Street, Suite #100</t>
  </si>
  <si>
    <t>Desoto</t>
  </si>
  <si>
    <t>Town East Branch</t>
  </si>
  <si>
    <t>1345 Town East Boulevard</t>
  </si>
  <si>
    <t>Mesquite</t>
  </si>
  <si>
    <t>Buffalo Gap Branch</t>
  </si>
  <si>
    <t>3250 Rebecca Lane</t>
  </si>
  <si>
    <t>Parkdale Branch</t>
  </si>
  <si>
    <t>6025 Eastex Freeway</t>
  </si>
  <si>
    <t>Washington Boulevard Branch</t>
  </si>
  <si>
    <t>995 Washington Boulevard</t>
  </si>
  <si>
    <t>West Park and Preston Branch</t>
  </si>
  <si>
    <t>5020 West Park Boulevard</t>
  </si>
  <si>
    <t>Courtyard Branch</t>
  </si>
  <si>
    <t>3209 Courtyard</t>
  </si>
  <si>
    <t>Golden Triangle Mall Branch</t>
  </si>
  <si>
    <t>2310 Colorado Boulevard</t>
  </si>
  <si>
    <t>Bellmead Wallmart Branch</t>
  </si>
  <si>
    <t>1521 North Interstate 35</t>
  </si>
  <si>
    <t>Bellmead</t>
  </si>
  <si>
    <t>Coppell Branch</t>
  </si>
  <si>
    <t>1000 S Belt Line Road</t>
  </si>
  <si>
    <t>Coppell</t>
  </si>
  <si>
    <t>E 7th St and Robert Martinez Branch</t>
  </si>
  <si>
    <t>2119 East Seventh Street</t>
  </si>
  <si>
    <t>Dunbar Banking Center Branch</t>
  </si>
  <si>
    <t>6040 Ramey Ave</t>
  </si>
  <si>
    <t>Tidwell Fiesta Branch</t>
  </si>
  <si>
    <t>9419 Mesa</t>
  </si>
  <si>
    <t>Little Road Branch</t>
  </si>
  <si>
    <t>4330 Little Road</t>
  </si>
  <si>
    <t>Greenville Banking Center Branch</t>
  </si>
  <si>
    <t>5906 Wesley Street</t>
  </si>
  <si>
    <t>International Private Bkg Ctr Branch</t>
  </si>
  <si>
    <t>5075 Westheimer, Suite 1290</t>
  </si>
  <si>
    <t>Rufe Snow Branch</t>
  </si>
  <si>
    <t>6624 Watauga Road</t>
  </si>
  <si>
    <t>Watauga</t>
  </si>
  <si>
    <t>Nederland Branch</t>
  </si>
  <si>
    <t>2150 Highway 365</t>
  </si>
  <si>
    <t>Nederland</t>
  </si>
  <si>
    <t>N Lamar and Rundberg Branch</t>
  </si>
  <si>
    <t>9901 North Lamar Boulevard</t>
  </si>
  <si>
    <t>Grand Prairie Banking Branch</t>
  </si>
  <si>
    <t>220 North Belt Line Road</t>
  </si>
  <si>
    <t>Bellaire Banking Center Branch</t>
  </si>
  <si>
    <t>4056 Bellaire Boulevard</t>
  </si>
  <si>
    <t>Friendswood Banking Center Branch</t>
  </si>
  <si>
    <t>3103 Fm 528</t>
  </si>
  <si>
    <t>Lakewood Banking Center Branch</t>
  </si>
  <si>
    <t>15380 North Eldrigde Parkway</t>
  </si>
  <si>
    <t>Cypress</t>
  </si>
  <si>
    <t>Mcdermott and Alma Branch</t>
  </si>
  <si>
    <t>1326 West Mcdermott Drive</t>
  </si>
  <si>
    <t>Orange Banking Center Branch</t>
  </si>
  <si>
    <t>3109 16th Street</t>
  </si>
  <si>
    <t>Burbank Albertsons Branch</t>
  </si>
  <si>
    <t>9960 Bluebonnet Boulevard</t>
  </si>
  <si>
    <t>Venice Ave E and Pinebrook Branch</t>
  </si>
  <si>
    <t>1320 Venice Avenue East</t>
  </si>
  <si>
    <t>Venice</t>
  </si>
  <si>
    <t>Sarasota</t>
  </si>
  <si>
    <t>FL</t>
  </si>
  <si>
    <t>Sarasota Downtown Branch</t>
  </si>
  <si>
    <t>240 North Washington Boulevard, Suite 100</t>
  </si>
  <si>
    <t>Palm Beach Gardens Branch</t>
  </si>
  <si>
    <t>3399 Pga Boulevard Suite 100</t>
  </si>
  <si>
    <t>Palm Beach Gardens</t>
  </si>
  <si>
    <t>Palm Beach</t>
  </si>
  <si>
    <t>Vanderbilt Beach and US 41n Branch</t>
  </si>
  <si>
    <t>8870 Tamiami Trail North</t>
  </si>
  <si>
    <t>Naples</t>
  </si>
  <si>
    <t>Collier</t>
  </si>
  <si>
    <t>College Pkwy and Summerlin Branch</t>
  </si>
  <si>
    <t>13051 University Drive</t>
  </si>
  <si>
    <t>Fort Myers</t>
  </si>
  <si>
    <t>Lee</t>
  </si>
  <si>
    <t>Parmer and Metric Branch</t>
  </si>
  <si>
    <t>1700 West Parmer Lane</t>
  </si>
  <si>
    <t>Chase Tower Branch</t>
  </si>
  <si>
    <t>201 North Central Avenue</t>
  </si>
  <si>
    <t>Phoenix</t>
  </si>
  <si>
    <t>Maricopa</t>
  </si>
  <si>
    <t>AZ</t>
  </si>
  <si>
    <t>Buckeye Branch</t>
  </si>
  <si>
    <t>402 Monroe Avenue</t>
  </si>
  <si>
    <t>Buckeye</t>
  </si>
  <si>
    <t>Carefree Branch</t>
  </si>
  <si>
    <t>7206 E Wampum Way</t>
  </si>
  <si>
    <t>Carefree</t>
  </si>
  <si>
    <t>Glendale Main Branch</t>
  </si>
  <si>
    <t>7003 North 57th Drive</t>
  </si>
  <si>
    <t>Glendale</t>
  </si>
  <si>
    <t>Grand Canyon Branch</t>
  </si>
  <si>
    <t>1 Mather Business Center</t>
  </si>
  <si>
    <t>Grand Canyon</t>
  </si>
  <si>
    <t>Coconino</t>
  </si>
  <si>
    <t>Lake Havasu Branch</t>
  </si>
  <si>
    <t>1895 Mcculloch Boulevard</t>
  </si>
  <si>
    <t>Lake Havasu City</t>
  </si>
  <si>
    <t>Mohave</t>
  </si>
  <si>
    <t>Camelback and 59th Avenue Branch</t>
  </si>
  <si>
    <t>5740 West Camelback Road</t>
  </si>
  <si>
    <t>Mcdowelland 74th Street Branch</t>
  </si>
  <si>
    <t>7345 East Mcdowell Road</t>
  </si>
  <si>
    <t>Scottsdale</t>
  </si>
  <si>
    <t>Mesa Main Branch</t>
  </si>
  <si>
    <t>61 N Country Club Dr</t>
  </si>
  <si>
    <t>Mesa</t>
  </si>
  <si>
    <t>Payson Branch</t>
  </si>
  <si>
    <t>201 South Beeline Highway</t>
  </si>
  <si>
    <t>Payson</t>
  </si>
  <si>
    <t>Gila</t>
  </si>
  <si>
    <t>Camelback And16th Street Branch</t>
  </si>
  <si>
    <t>5041 North 16th Street</t>
  </si>
  <si>
    <t>Indian School and 33rd Avenue Branch</t>
  </si>
  <si>
    <t>3241 West Indian School Road</t>
  </si>
  <si>
    <t>Buckeye And16th Street Branch</t>
  </si>
  <si>
    <t>1528 East Buckeye Road</t>
  </si>
  <si>
    <t>Central and Columbus Branch</t>
  </si>
  <si>
    <t>3620 N Central Avenue</t>
  </si>
  <si>
    <t>Glendale and 7th Street Branch</t>
  </si>
  <si>
    <t>7022 North Seventh Street</t>
  </si>
  <si>
    <t>Bethany Home and 19th Avenue Branch</t>
  </si>
  <si>
    <t>6030 North 19th Avenue</t>
  </si>
  <si>
    <t>West Van Buren Branch</t>
  </si>
  <si>
    <t>1820 West Van Buren Street</t>
  </si>
  <si>
    <t>Camelback and 44th Street Branch</t>
  </si>
  <si>
    <t>4401 East Camelback Road</t>
  </si>
  <si>
    <t>Thomas and 24th Street Branch</t>
  </si>
  <si>
    <t>3001 North 24th Street</t>
  </si>
  <si>
    <t>Thomas and 7th Avenue Branch</t>
  </si>
  <si>
    <t>2901 North Seventh Avenue</t>
  </si>
  <si>
    <t>Prescott Branch</t>
  </si>
  <si>
    <t>302 West Gurley Street</t>
  </si>
  <si>
    <t>Prescott</t>
  </si>
  <si>
    <t>Yavapai</t>
  </si>
  <si>
    <t>Safford Branch</t>
  </si>
  <si>
    <t>321 West Main Street</t>
  </si>
  <si>
    <t>Safford</t>
  </si>
  <si>
    <t>Graham</t>
  </si>
  <si>
    <t>San Luis Branch</t>
  </si>
  <si>
    <t>623 North Main Street</t>
  </si>
  <si>
    <t>San Luis</t>
  </si>
  <si>
    <t>Yuma</t>
  </si>
  <si>
    <t>Scottsdale Road-Shea Blvd. Branch</t>
  </si>
  <si>
    <t>10350 North Scottsdale Road</t>
  </si>
  <si>
    <t>Scottsdale Branch</t>
  </si>
  <si>
    <t>4031 North Scottsdale Road</t>
  </si>
  <si>
    <t>Show Low Branch</t>
  </si>
  <si>
    <t>400 N White Mountan Road</t>
  </si>
  <si>
    <t>Show Low</t>
  </si>
  <si>
    <t>Navajo</t>
  </si>
  <si>
    <t>South Tucson Branch</t>
  </si>
  <si>
    <t>1818 South 6th Avenue</t>
  </si>
  <si>
    <t>Tucson</t>
  </si>
  <si>
    <t>Pima</t>
  </si>
  <si>
    <t>University and Mill Branch</t>
  </si>
  <si>
    <t>830 S Mill Ave</t>
  </si>
  <si>
    <t>Tempe</t>
  </si>
  <si>
    <t>Tuscon Downtown Branch</t>
  </si>
  <si>
    <t>2 East Congress Street</t>
  </si>
  <si>
    <t>Wilmont and 22nd Street Branch</t>
  </si>
  <si>
    <t>6161 East 22nd Street</t>
  </si>
  <si>
    <t>Campbell-Grant Branch</t>
  </si>
  <si>
    <t>2465 North Campbell Avenue</t>
  </si>
  <si>
    <t>Broadway and Country Club Branch</t>
  </si>
  <si>
    <t>3033 East Broadway</t>
  </si>
  <si>
    <t>University Tuscon Branch</t>
  </si>
  <si>
    <t>947 North Park Avenue</t>
  </si>
  <si>
    <t>Speedway-Swan Branch</t>
  </si>
  <si>
    <t>4711 East Speedway Boulevard</t>
  </si>
  <si>
    <t>Green Valley Branch</t>
  </si>
  <si>
    <t>151 West Esperanza Boulevard</t>
  </si>
  <si>
    <t>Green Valley</t>
  </si>
  <si>
    <t>Willcox Branch</t>
  </si>
  <si>
    <t>150 West Grant Street</t>
  </si>
  <si>
    <t>Willcox</t>
  </si>
  <si>
    <t>Cochise</t>
  </si>
  <si>
    <t>Yuma Branch</t>
  </si>
  <si>
    <t>170 W 16th Street</t>
  </si>
  <si>
    <t>Bell Road-Cave Creek Branch</t>
  </si>
  <si>
    <t>17140 North Cave Creek Road</t>
  </si>
  <si>
    <t>Flagstaff Milton Road Branch</t>
  </si>
  <si>
    <t>1484 South Milton Road</t>
  </si>
  <si>
    <t>Flagstaff</t>
  </si>
  <si>
    <t>Sun City-Peoria Branch</t>
  </si>
  <si>
    <t>9790 West Peoria Avenue</t>
  </si>
  <si>
    <t>Peoria</t>
  </si>
  <si>
    <t>Biltmore Branch</t>
  </si>
  <si>
    <t>2620 East Camelback Road</t>
  </si>
  <si>
    <t>Casa Blanca Branch</t>
  </si>
  <si>
    <t>6000 North Oracle Road</t>
  </si>
  <si>
    <t>Flagstaff Downtown Branch</t>
  </si>
  <si>
    <t>100 West Birch Street</t>
  </si>
  <si>
    <t>Tempe-Broadway Branch</t>
  </si>
  <si>
    <t>444 West Broadway Road</t>
  </si>
  <si>
    <t>Wickenburg-West Branch</t>
  </si>
  <si>
    <t>800 W Wickenburg Way</t>
  </si>
  <si>
    <t>Wickenburg</t>
  </si>
  <si>
    <t>Ajo Way and 16th Ave Branch</t>
  </si>
  <si>
    <t>728 West Ajo Way</t>
  </si>
  <si>
    <t>Mcclintock Dr-Southern Avenue Branch</t>
  </si>
  <si>
    <t>1744 East Southern Avenue</t>
  </si>
  <si>
    <t>Sun City-Lakeview Branch</t>
  </si>
  <si>
    <t>10300 West Thunderbird Road</t>
  </si>
  <si>
    <t>Sun City</t>
  </si>
  <si>
    <t>Bullhead City Branch</t>
  </si>
  <si>
    <t>1465 Palma Way</t>
  </si>
  <si>
    <t>Bullhead City</t>
  </si>
  <si>
    <t>South Mountain Branch</t>
  </si>
  <si>
    <t>6240 South Central Avenue</t>
  </si>
  <si>
    <t>Verification Branch</t>
  </si>
  <si>
    <t>3615 North 27th Avenue</t>
  </si>
  <si>
    <t>Miller Valley Road Branch</t>
  </si>
  <si>
    <t>746 Miller Valley Road</t>
  </si>
  <si>
    <t>Mckellips and 56th Street Branch</t>
  </si>
  <si>
    <t>5624 East Mckellips Road</t>
  </si>
  <si>
    <t>Rural and Baseline Branch</t>
  </si>
  <si>
    <t>4714 South Rural Road</t>
  </si>
  <si>
    <t>Fountain Hills Branch</t>
  </si>
  <si>
    <t>16744 East Avenue Of The Fountains</t>
  </si>
  <si>
    <t>Fountain Hills</t>
  </si>
  <si>
    <t>Northern And19th Avenue Branch</t>
  </si>
  <si>
    <t>7801 North 19th Avenue</t>
  </si>
  <si>
    <t>Olive and 43rd Avenue Branch</t>
  </si>
  <si>
    <t>9208 North 43rd Avenue</t>
  </si>
  <si>
    <t>Roger Oracle Roads Branch</t>
  </si>
  <si>
    <t>3939 North Oracle Road</t>
  </si>
  <si>
    <t>Country Club and Southern Branch</t>
  </si>
  <si>
    <t>431 West Southern Avenue</t>
  </si>
  <si>
    <t>Yuma West Branch</t>
  </si>
  <si>
    <t>1580 Avenue B</t>
  </si>
  <si>
    <t>Sun City-Bell Road Branch</t>
  </si>
  <si>
    <t>10116 West Bell Road</t>
  </si>
  <si>
    <t>Cottonwood Arizona Branch</t>
  </si>
  <si>
    <t>1540 Highway 89a</t>
  </si>
  <si>
    <t>Cottonwood</t>
  </si>
  <si>
    <t>Nogales-Mariposa Branch</t>
  </si>
  <si>
    <t>420 West Mariposa Road</t>
  </si>
  <si>
    <t>Nogales</t>
  </si>
  <si>
    <t>Santa Cruz</t>
  </si>
  <si>
    <t>Mccormick Ranch Branch</t>
  </si>
  <si>
    <t>8200 East Via Paseo Del Norte</t>
  </si>
  <si>
    <t>Peoria and 30th Avenue Branch</t>
  </si>
  <si>
    <t>2950 West Peoria Avenue</t>
  </si>
  <si>
    <t>Sedona-Southwest Drive Branch</t>
  </si>
  <si>
    <t>1300 W Highway 89a</t>
  </si>
  <si>
    <t>Sedona</t>
  </si>
  <si>
    <t>Southern and 48th Street Branch</t>
  </si>
  <si>
    <t>2528 West Southern Avenue</t>
  </si>
  <si>
    <t>River Road-Campbell Avenue Branch</t>
  </si>
  <si>
    <t>4398 North Campbell Avenue</t>
  </si>
  <si>
    <t>Power and Main Branch</t>
  </si>
  <si>
    <t>6950 East Main Street</t>
  </si>
  <si>
    <t>Camino Seco-Broadway Branch</t>
  </si>
  <si>
    <t>8701 East Broadway Boulevard</t>
  </si>
  <si>
    <t>Tanque Verde &amp; Sabino Canyon Branch</t>
  </si>
  <si>
    <t>7070 East Tanque Verde Road</t>
  </si>
  <si>
    <t>Apache Junction Branch</t>
  </si>
  <si>
    <t>1148 West Apache Trail</t>
  </si>
  <si>
    <t>Apache Junction</t>
  </si>
  <si>
    <t>Pinal</t>
  </si>
  <si>
    <t>Thomas and 59th Avenue Branch</t>
  </si>
  <si>
    <t>5734 West Thomas Road</t>
  </si>
  <si>
    <t>Casa Grande Branch</t>
  </si>
  <si>
    <t>1201 East Florence Boulevard</t>
  </si>
  <si>
    <t>Casa Grande</t>
  </si>
  <si>
    <t>Bell and 19th Avenue Branch</t>
  </si>
  <si>
    <t>1735 West Bell Road</t>
  </si>
  <si>
    <t>Chandler-West Branch</t>
  </si>
  <si>
    <t>1080 West Chandler Boulevard</t>
  </si>
  <si>
    <t>Chandler</t>
  </si>
  <si>
    <t>Sierra Vista-Buena Branch</t>
  </si>
  <si>
    <t>3932 East Fry Boulevard</t>
  </si>
  <si>
    <t>Sierra Vista</t>
  </si>
  <si>
    <t>Magee-Oracle Branch</t>
  </si>
  <si>
    <t>7952 North Oracle Road</t>
  </si>
  <si>
    <t>Cactus and 32nd Street Branch</t>
  </si>
  <si>
    <t>12038 North 32nd Street</t>
  </si>
  <si>
    <t>Ahwatukee Branch</t>
  </si>
  <si>
    <t>4745 East Elliot Road</t>
  </si>
  <si>
    <t>Sun City West Branch</t>
  </si>
  <si>
    <t>13501 Camino Del Sol</t>
  </si>
  <si>
    <t>Sun City West</t>
  </si>
  <si>
    <t>Swan-Sunrise Drive Branch</t>
  </si>
  <si>
    <t>4660 East Sunrise Drive</t>
  </si>
  <si>
    <t>Parker Branch</t>
  </si>
  <si>
    <t>401 Riverside Drive</t>
  </si>
  <si>
    <t>Parker</t>
  </si>
  <si>
    <t>La Paz</t>
  </si>
  <si>
    <t>Continental Plaza Branch</t>
  </si>
  <si>
    <t>201 West Continental Road</t>
  </si>
  <si>
    <t>Northern and 35th Avenue Branch</t>
  </si>
  <si>
    <t>8001 North 35th Avenue</t>
  </si>
  <si>
    <t>Harrison-Golf Links Branch</t>
  </si>
  <si>
    <t>9510 East Golf Links Road</t>
  </si>
  <si>
    <t>Dobson Ranch Branch</t>
  </si>
  <si>
    <t>1761 West Baseline Road</t>
  </si>
  <si>
    <t>Bell Road and 35th Avenue Branch</t>
  </si>
  <si>
    <t>3502 West Bell Road</t>
  </si>
  <si>
    <t>Pinnacle Peak Branch</t>
  </si>
  <si>
    <t>8737 East Pinnacle Peak Road</t>
  </si>
  <si>
    <t>Ina-Thornydale Branch</t>
  </si>
  <si>
    <t>7175 North Thornydale Road</t>
  </si>
  <si>
    <t>Cactus-Tatum Branch</t>
  </si>
  <si>
    <t>12240 North Tatum Boulevard</t>
  </si>
  <si>
    <t>Pinetop Branch</t>
  </si>
  <si>
    <t>116 E White Mountain Boulevard</t>
  </si>
  <si>
    <t>Lakeside</t>
  </si>
  <si>
    <t>Gilbert Branch</t>
  </si>
  <si>
    <t>802 North Gilbert Road</t>
  </si>
  <si>
    <t>Gilbert</t>
  </si>
  <si>
    <t>Thunderbird and 43rd Avenue Branch</t>
  </si>
  <si>
    <t>4250 West Thunderbird Road</t>
  </si>
  <si>
    <t>Kingman-Stockton Hill Road Branch</t>
  </si>
  <si>
    <t>3755 Stockton Hill Road</t>
  </si>
  <si>
    <t>Kingman</t>
  </si>
  <si>
    <t>Mohave Valley Branch</t>
  </si>
  <si>
    <t>8495 Highway 95</t>
  </si>
  <si>
    <t>Mohave Valley</t>
  </si>
  <si>
    <t>Prescott Valley Branch</t>
  </si>
  <si>
    <t>7900 East Arizona Route 69</t>
  </si>
  <si>
    <t>Prescott Valley</t>
  </si>
  <si>
    <t>Village Of Oak Creek Branch</t>
  </si>
  <si>
    <t>6666 Highway 179</t>
  </si>
  <si>
    <t>Chino Valley Branch</t>
  </si>
  <si>
    <t>31 Butterfield Road</t>
  </si>
  <si>
    <t>Chino Valley</t>
  </si>
  <si>
    <t>Cardinal-Valencia Branch</t>
  </si>
  <si>
    <t>2920 West Valencia Road</t>
  </si>
  <si>
    <t>Hilton Village Branch</t>
  </si>
  <si>
    <t>6155 North Scottsdale Road</t>
  </si>
  <si>
    <t>Main and Greenfield Branch</t>
  </si>
  <si>
    <t>4353 East Main</t>
  </si>
  <si>
    <t>Grant-Silverbell Branch</t>
  </si>
  <si>
    <t>2121 West Grant Road</t>
  </si>
  <si>
    <t>Gilbert-Mckellips Branch</t>
  </si>
  <si>
    <t>2020 East Mckellips Road</t>
  </si>
  <si>
    <t>Alma School-Warner Branch</t>
  </si>
  <si>
    <t>1998 North Alma School Road</t>
  </si>
  <si>
    <t>Seventh Street - Bell Road Branch</t>
  </si>
  <si>
    <t>701 East Bell Road</t>
  </si>
  <si>
    <t>Shea Boulevard and 90th St Branch</t>
  </si>
  <si>
    <t>8999 East Shea Boulevard</t>
  </si>
  <si>
    <t>Bell Road and 77th Avenue Branch</t>
  </si>
  <si>
    <t>7675 West Bell Road</t>
  </si>
  <si>
    <t>Camp Verde Branch</t>
  </si>
  <si>
    <t>402 Finnie Flats Road</t>
  </si>
  <si>
    <t>Camp Verde</t>
  </si>
  <si>
    <t>Peoria and 67th Avenue Branch</t>
  </si>
  <si>
    <t>6665 West Peoria Avenue</t>
  </si>
  <si>
    <t>Rancho Vistoso Branch</t>
  </si>
  <si>
    <t>12925 North Oracle Road, Suite 101</t>
  </si>
  <si>
    <t>Chandler and 40th Street Branch</t>
  </si>
  <si>
    <t>4040 East Chandler Boulevard</t>
  </si>
  <si>
    <t>Tatum and Bell Branch</t>
  </si>
  <si>
    <t>4922 East Bell Road</t>
  </si>
  <si>
    <t>Superstition Spring Branch</t>
  </si>
  <si>
    <t>1750 South Power Road</t>
  </si>
  <si>
    <t>Lake Havasu North Branch</t>
  </si>
  <si>
    <t>1799 Kiowa Avenue</t>
  </si>
  <si>
    <t>Alvernon and 22nd Frys Branch</t>
  </si>
  <si>
    <t>4150 East 22nd Street</t>
  </si>
  <si>
    <t>Oro Valley Frys Branch</t>
  </si>
  <si>
    <t>10661 North Oracle Road</t>
  </si>
  <si>
    <t>Oro Valley</t>
  </si>
  <si>
    <t>Ray and Ranch Circle Frys Branch</t>
  </si>
  <si>
    <t>3616 East Ray Road</t>
  </si>
  <si>
    <t>Thunderbird and 7th Branch</t>
  </si>
  <si>
    <t>13602 North Seventh Street</t>
  </si>
  <si>
    <t>Thunderbird and 57th Frys Branch</t>
  </si>
  <si>
    <t>5771 West Thunderbird Road</t>
  </si>
  <si>
    <t>Alvernon and Grant Frys Branch</t>
  </si>
  <si>
    <t>3920 East Grant Road</t>
  </si>
  <si>
    <t>Speedway and Pantano Frys Branch</t>
  </si>
  <si>
    <t>7812 East Speedway Boulevard</t>
  </si>
  <si>
    <t>Harrison and 22nd Frys Branch</t>
  </si>
  <si>
    <t>9401 East 22nd Street</t>
  </si>
  <si>
    <t>Bethany Home and 43rd Av Frys Branch</t>
  </si>
  <si>
    <t>4353 West Bethany Home Road</t>
  </si>
  <si>
    <t>Golf Links and Kolb Branch</t>
  </si>
  <si>
    <t>7050 East Golf Links Road</t>
  </si>
  <si>
    <t>Ray and Dobson Frys Branch</t>
  </si>
  <si>
    <t>1950 West Ray Road</t>
  </si>
  <si>
    <t>Cactus and 75th Ave Frys Branch</t>
  </si>
  <si>
    <t>7455 West Cactus Road</t>
  </si>
  <si>
    <t>Thomas and 30th Frys Branch</t>
  </si>
  <si>
    <t>3036 East Thomas Road</t>
  </si>
  <si>
    <t>Bethany Home and 67th Av Frys Branch</t>
  </si>
  <si>
    <t>6710 West Bethany Home Road</t>
  </si>
  <si>
    <t>Warner Cooper Frys Branch</t>
  </si>
  <si>
    <t>855 West Warner Road</t>
  </si>
  <si>
    <t>Mobile Branch (1)</t>
  </si>
  <si>
    <t>Pima &amp; Frank Lloyd Bkng. Ctr. Branch</t>
  </si>
  <si>
    <t>15577 North Hayden Road, Suite 7</t>
  </si>
  <si>
    <t>Broadway &amp; Wilmont Branch</t>
  </si>
  <si>
    <t>6257 East Broadway Boulevard</t>
  </si>
  <si>
    <t>Tatum &amp; Bell Frys Branch</t>
  </si>
  <si>
    <t>4842 E. Bell Road</t>
  </si>
  <si>
    <t>Thomas and 44th Street Branch</t>
  </si>
  <si>
    <t>2827 N. 44th Street</t>
  </si>
  <si>
    <t>Campbell/Irvington Branch</t>
  </si>
  <si>
    <t>2001 E Irvington Road</t>
  </si>
  <si>
    <t>Baseline and Vineyard Frys Branch</t>
  </si>
  <si>
    <t>554 West Baseline Road</t>
  </si>
  <si>
    <t>Warner and Val Vista Frys Branch</t>
  </si>
  <si>
    <t>714 South Val Vista Drive</t>
  </si>
  <si>
    <t>Litchfield/Mcdowell Banking Branch</t>
  </si>
  <si>
    <t>1370 North Litchfield Road</t>
  </si>
  <si>
    <t>Goodyear</t>
  </si>
  <si>
    <t>Beardsley and 59th Ave Frys Branch</t>
  </si>
  <si>
    <t>20220 North 59th Avenue</t>
  </si>
  <si>
    <t>Sun City Grand Branch</t>
  </si>
  <si>
    <t>19500 North Sunrise Boulevard</t>
  </si>
  <si>
    <t>Surprise</t>
  </si>
  <si>
    <t>Via Linda/Frank Lloyd Wright Branch</t>
  </si>
  <si>
    <t>11355 East Via Linda</t>
  </si>
  <si>
    <t>East Flagstaff Branch</t>
  </si>
  <si>
    <t>4830 North Highway 89</t>
  </si>
  <si>
    <t>Fashion Place Branch</t>
  </si>
  <si>
    <t>6255 South State Street</t>
  </si>
  <si>
    <t>Murray</t>
  </si>
  <si>
    <t>Salt Lake</t>
  </si>
  <si>
    <t>UT</t>
  </si>
  <si>
    <t>Glendale Redwood Branch</t>
  </si>
  <si>
    <t>1295 South Redwood Road</t>
  </si>
  <si>
    <t>Salt Lake City</t>
  </si>
  <si>
    <t>Olympus Branch</t>
  </si>
  <si>
    <t>2855 East 3300 South</t>
  </si>
  <si>
    <t>Cottonwood Highland Branch</t>
  </si>
  <si>
    <t>6275 Highland Drive</t>
  </si>
  <si>
    <t>West Valley City Branch</t>
  </si>
  <si>
    <t>4065 West 3500 South</t>
  </si>
  <si>
    <t>East Murray Branch</t>
  </si>
  <si>
    <t>5565 South 900 East</t>
  </si>
  <si>
    <t>Highland Drive Branch</t>
  </si>
  <si>
    <t>3020 Highland Drive</t>
  </si>
  <si>
    <t>Redwood Road Branch</t>
  </si>
  <si>
    <t>3430 South Redwood Road</t>
  </si>
  <si>
    <t>One Utah Branch</t>
  </si>
  <si>
    <t>201 South Main Street</t>
  </si>
  <si>
    <t>East 39th South Branch</t>
  </si>
  <si>
    <t>1285 East 3900 South</t>
  </si>
  <si>
    <t>West Jordan Branch</t>
  </si>
  <si>
    <t>9100 South Redwood Road</t>
  </si>
  <si>
    <t>West Jordan</t>
  </si>
  <si>
    <t>Foothill Branch</t>
  </si>
  <si>
    <t>1285 South 2100 East</t>
  </si>
  <si>
    <t>Alta View Branch</t>
  </si>
  <si>
    <t>8590 South 1300 East</t>
  </si>
  <si>
    <t>Sandy</t>
  </si>
  <si>
    <t>Taylorsville Branch</t>
  </si>
  <si>
    <t>4695 South 2700 West</t>
  </si>
  <si>
    <t>Fort Union Branch</t>
  </si>
  <si>
    <t>1072 East Fort Union Boulevard</t>
  </si>
  <si>
    <t>Midvale</t>
  </si>
  <si>
    <t>South Salt Lake Branch</t>
  </si>
  <si>
    <t>2610 South State Street</t>
  </si>
  <si>
    <t>Spanish Fork Branch</t>
  </si>
  <si>
    <t>910 North Main Street</t>
  </si>
  <si>
    <t>Spanish Fork</t>
  </si>
  <si>
    <t>Utah</t>
  </si>
  <si>
    <t>Bountiful Branch</t>
  </si>
  <si>
    <t>510 South 200 West</t>
  </si>
  <si>
    <t>Bountiful</t>
  </si>
  <si>
    <t>Davis</t>
  </si>
  <si>
    <t>Ogden Branch</t>
  </si>
  <si>
    <t>2910 Washington Boulevard</t>
  </si>
  <si>
    <t>Ogden</t>
  </si>
  <si>
    <t>Weber</t>
  </si>
  <si>
    <t>Sandy South Towne Branch</t>
  </si>
  <si>
    <t>10620 South State Street</t>
  </si>
  <si>
    <t>Park City Branch</t>
  </si>
  <si>
    <t>1650 Park Avenue</t>
  </si>
  <si>
    <t>Park City</t>
  </si>
  <si>
    <t>East Bay Branch</t>
  </si>
  <si>
    <t>1177 South University Avenue</t>
  </si>
  <si>
    <t>Provo</t>
  </si>
  <si>
    <t>Alma School and Queen Creek Branch</t>
  </si>
  <si>
    <t>1025 West Queen Creek</t>
  </si>
  <si>
    <t>Highland Village Branch Center</t>
  </si>
  <si>
    <t>2370 Fm 407</t>
  </si>
  <si>
    <t>Highland Village</t>
  </si>
  <si>
    <t>Detroit Main Branch</t>
  </si>
  <si>
    <t>611 Woodward Avenue</t>
  </si>
  <si>
    <t>Detroit</t>
  </si>
  <si>
    <t>MI</t>
  </si>
  <si>
    <t>Belleville Branch</t>
  </si>
  <si>
    <t>465 Main Street</t>
  </si>
  <si>
    <t>Belleville</t>
  </si>
  <si>
    <t>West Maple-Inkster Road Branch</t>
  </si>
  <si>
    <t>4860 West Maple Road</t>
  </si>
  <si>
    <t>Bloomfield Hills</t>
  </si>
  <si>
    <t>Oakland</t>
  </si>
  <si>
    <t>Groesbeck-Metropolitan Branch</t>
  </si>
  <si>
    <t>20755 Nunneley Road</t>
  </si>
  <si>
    <t>Clinton Township</t>
  </si>
  <si>
    <t>Macomb</t>
  </si>
  <si>
    <t>Ford Road-Outer Drive Branch</t>
  </si>
  <si>
    <t>23210 Ford Road</t>
  </si>
  <si>
    <t>Dearborn Heights</t>
  </si>
  <si>
    <t>Warren-Silvery Lane Branch</t>
  </si>
  <si>
    <t>24950 West Warren Avenue</t>
  </si>
  <si>
    <t>Grand River-Fenkell Drive-Up Branch</t>
  </si>
  <si>
    <t>18285 Grand River Avenue</t>
  </si>
  <si>
    <t>Trumbull-Porter Branch</t>
  </si>
  <si>
    <t>1450 Trumbull Avenue</t>
  </si>
  <si>
    <t>Dequindre-Eight Mile Branch</t>
  </si>
  <si>
    <t>20465 Dequindre Avenue</t>
  </si>
  <si>
    <t>Fort Junction Branch</t>
  </si>
  <si>
    <t>5460 West Fort Street</t>
  </si>
  <si>
    <t>Grand River-Fenkell Branch</t>
  </si>
  <si>
    <t>18203 Fenkell Avenue</t>
  </si>
  <si>
    <t>West Eight Mile Road-Lindsay Branch</t>
  </si>
  <si>
    <t>17221 West Eight Mile Road</t>
  </si>
  <si>
    <t>Gratiot-Warren Branch</t>
  </si>
  <si>
    <t>7400 Gratiot Avenue</t>
  </si>
  <si>
    <t>Eastern Market Branch</t>
  </si>
  <si>
    <t>2941 Russell Street</t>
  </si>
  <si>
    <t>Harbortown Branch</t>
  </si>
  <si>
    <t>3300 East Jefferson Avenue</t>
  </si>
  <si>
    <t>Southfield-Warren Branch</t>
  </si>
  <si>
    <t>17733 West Warren Avenue</t>
  </si>
  <si>
    <t>Uptown Detroit Branch</t>
  </si>
  <si>
    <t>3044 West Grand Boulevard</t>
  </si>
  <si>
    <t>Van Dyke-Eight Mile Branch</t>
  </si>
  <si>
    <t>20500 Van Dyke Avenue</t>
  </si>
  <si>
    <t>Vernor-Springwells Branch</t>
  </si>
  <si>
    <t>8021 West Vernor Highway</t>
  </si>
  <si>
    <t>Seven Mile Winthrop Branch</t>
  </si>
  <si>
    <t>15633 West Seven Mile Road</t>
  </si>
  <si>
    <t>Woodward-Englewood Branch</t>
  </si>
  <si>
    <t>11606 Woodward Avenue</t>
  </si>
  <si>
    <t>Cultural Center Branch</t>
  </si>
  <si>
    <t>5057 Woodward Avenue</t>
  </si>
  <si>
    <t>Farmington Branch</t>
  </si>
  <si>
    <t>23309 Farmington Road</t>
  </si>
  <si>
    <t>Farmington</t>
  </si>
  <si>
    <t>Twelve Mile-Farmington Road Branch</t>
  </si>
  <si>
    <t>33200 West Twelve Mile Road</t>
  </si>
  <si>
    <t>Farmington Hills</t>
  </si>
  <si>
    <t>Middle Belt-Eleven Mile Road Branch</t>
  </si>
  <si>
    <t>26029 Middlebelt Road</t>
  </si>
  <si>
    <t>Garden City Ford Road Branch</t>
  </si>
  <si>
    <t>28925 Ford Road</t>
  </si>
  <si>
    <t>Garden City</t>
  </si>
  <si>
    <t>Grosse Pointe Branch</t>
  </si>
  <si>
    <t>17449 East Jefferson</t>
  </si>
  <si>
    <t>Grosse Pointe</t>
  </si>
  <si>
    <t>Kercheval-St. Clair Branch</t>
  </si>
  <si>
    <t>685 St. Clair Street</t>
  </si>
  <si>
    <t>Mack-Moross Road Branch</t>
  </si>
  <si>
    <t>460 Moross Road</t>
  </si>
  <si>
    <t>Grosse Pointe Farms</t>
  </si>
  <si>
    <t>Vernier-Harper Branch</t>
  </si>
  <si>
    <t>20675 Vernier Road</t>
  </si>
  <si>
    <t>Harper Woods</t>
  </si>
  <si>
    <t>Woodward-Salem Branch</t>
  </si>
  <si>
    <t>26363 Woodward Avenue</t>
  </si>
  <si>
    <t>Huntington Woods</t>
  </si>
  <si>
    <t>Coolidge-Vernon Brach</t>
  </si>
  <si>
    <t>25800 Coolidge Highway</t>
  </si>
  <si>
    <t>Inkster Branch</t>
  </si>
  <si>
    <t>27020 Michigan Avenue</t>
  </si>
  <si>
    <t>Inkster</t>
  </si>
  <si>
    <t>Southfield-Eleven Mile Branch</t>
  </si>
  <si>
    <t>18100 West Eleven Mile Road</t>
  </si>
  <si>
    <t>Lathrup Village</t>
  </si>
  <si>
    <t>Plymouth-Deering Branch</t>
  </si>
  <si>
    <t>27901 Plymouth Road</t>
  </si>
  <si>
    <t>Livonia</t>
  </si>
  <si>
    <t>Plymouth-Cranston Branch</t>
  </si>
  <si>
    <t>32203 Plymouth Road</t>
  </si>
  <si>
    <t>Metro Parkways + Mound Road Branch</t>
  </si>
  <si>
    <t>5601 Metropolitan Parkway</t>
  </si>
  <si>
    <t>Sterling Heights</t>
  </si>
  <si>
    <t>Novi Branch</t>
  </si>
  <si>
    <t>43100 Grand River Avenue</t>
  </si>
  <si>
    <t>Novi</t>
  </si>
  <si>
    <t>Orchard Lake-Pontiac Trail Branch</t>
  </si>
  <si>
    <t>4150 Orchard Lake Road</t>
  </si>
  <si>
    <t>Orchard Lake</t>
  </si>
  <si>
    <t>Cherry Hill Merriman Branch</t>
  </si>
  <si>
    <t>31311 Cherry Hill Road</t>
  </si>
  <si>
    <t>Westland</t>
  </si>
  <si>
    <t>Wayne Road-Cowan Branch</t>
  </si>
  <si>
    <t>7750 North Wayne Road</t>
  </si>
  <si>
    <t>Harvey Branch</t>
  </si>
  <si>
    <t>980 Ann Arbor Road</t>
  </si>
  <si>
    <t>Plymouth</t>
  </si>
  <si>
    <t>West Chicago-Telegraph Road Branch</t>
  </si>
  <si>
    <t>9540 Telegraph Road</t>
  </si>
  <si>
    <t>Redford</t>
  </si>
  <si>
    <t>Six Mile-Inkster Branch</t>
  </si>
  <si>
    <t>27275 West Six Mile Road</t>
  </si>
  <si>
    <t>Rochester Branch</t>
  </si>
  <si>
    <t>339 South Main Street</t>
  </si>
  <si>
    <t>24 Mile-Shelby Road Branch</t>
  </si>
  <si>
    <t>4665 24 Mile Road</t>
  </si>
  <si>
    <t>Shelby Township</t>
  </si>
  <si>
    <t>Northwestern - Twelve Mile Branch</t>
  </si>
  <si>
    <t>28660 Northwestern Highway</t>
  </si>
  <si>
    <t>Southfield</t>
  </si>
  <si>
    <t>Van Dyke-Plum Brook Branch</t>
  </si>
  <si>
    <t>39900 Van Dyke Avenue</t>
  </si>
  <si>
    <t>Utica Branch</t>
  </si>
  <si>
    <t>45303 Van Dyke Road</t>
  </si>
  <si>
    <t>Van Dyke-Twelve Mile Branch</t>
  </si>
  <si>
    <t>29700 Van Dyke Road</t>
  </si>
  <si>
    <t>Wayne Branch</t>
  </si>
  <si>
    <t>35011 West Michigan Avenue</t>
  </si>
  <si>
    <t>N. Territorial Sheldon Branch</t>
  </si>
  <si>
    <t>235 North Sheldon Road</t>
  </si>
  <si>
    <t>Schoenherr-14 Mile Branch</t>
  </si>
  <si>
    <t>33051 Schoenherr Road</t>
  </si>
  <si>
    <t>Lakeside Circle Branch</t>
  </si>
  <si>
    <t>13999 Lakeside Circle</t>
  </si>
  <si>
    <t>Walton-Livernois Branch</t>
  </si>
  <si>
    <t>1290 Walton Boulevard</t>
  </si>
  <si>
    <t>Rochester Hills</t>
  </si>
  <si>
    <t>Metropolitan Airport Branch</t>
  </si>
  <si>
    <t>10421 Middle Belt Road</t>
  </si>
  <si>
    <t>Romulus</t>
  </si>
  <si>
    <t>Van Dyke 23 Mile Road Branch</t>
  </si>
  <si>
    <t>50920 Van Dyke Road</t>
  </si>
  <si>
    <t>West Eight Mile-Haggerty Branch</t>
  </si>
  <si>
    <t>39820 West Eight Mile Road</t>
  </si>
  <si>
    <t>Northville</t>
  </si>
  <si>
    <t>W. Seven Mile-Northville Road Branch</t>
  </si>
  <si>
    <t>42901 West Seven Mile Road</t>
  </si>
  <si>
    <t>Barclay Circle Branch</t>
  </si>
  <si>
    <t>25 Barclay Circle Road</t>
  </si>
  <si>
    <t>Garfield-19 Mile Branch</t>
  </si>
  <si>
    <t>43101 Garfield Road</t>
  </si>
  <si>
    <t>Harper-Metropolitan Parkway Branch</t>
  </si>
  <si>
    <t>37408 Harper Avenue</t>
  </si>
  <si>
    <t>Ford Road-Canton Center Branch</t>
  </si>
  <si>
    <t>45345 West Ford Road</t>
  </si>
  <si>
    <t>Lakewood Rawsonville Branch</t>
  </si>
  <si>
    <t>2025 Rawsonville Road</t>
  </si>
  <si>
    <t>Dexter-Glendale Branch</t>
  </si>
  <si>
    <t>12840 Dexter Avenue</t>
  </si>
  <si>
    <t>West Long Lake + Telegraph Branch</t>
  </si>
  <si>
    <t>1116 West Long Lake Road</t>
  </si>
  <si>
    <t>Renaissance Center Lobby Branch</t>
  </si>
  <si>
    <t>100 Renaissance Center - Suite 2104</t>
  </si>
  <si>
    <t>Allen-King Branch</t>
  </si>
  <si>
    <t>20920 Allen Road</t>
  </si>
  <si>
    <t>Brownstown Township</t>
  </si>
  <si>
    <t>Orchard Lake-Maple Road Branch</t>
  </si>
  <si>
    <t>6920 Orchard Lake Road</t>
  </si>
  <si>
    <t>West Bloomfield</t>
  </si>
  <si>
    <t>John R-14 Mile Road Branch</t>
  </si>
  <si>
    <t>260 John R. Street</t>
  </si>
  <si>
    <t>Walton-Adams Branch</t>
  </si>
  <si>
    <t>75 North Adams Road</t>
  </si>
  <si>
    <t>Long Lake - Rochester Branch</t>
  </si>
  <si>
    <t>1050 East Long Lake Road</t>
  </si>
  <si>
    <t>Monroe Beech Branch</t>
  </si>
  <si>
    <t>1324 Monroe Street</t>
  </si>
  <si>
    <t>Dearborn</t>
  </si>
  <si>
    <t>Ford-Steadman Branch</t>
  </si>
  <si>
    <t>14901 Ford Road</t>
  </si>
  <si>
    <t>Auburn Hills Branch</t>
  </si>
  <si>
    <t>3401 Auburn Road</t>
  </si>
  <si>
    <t>Auburn Hills</t>
  </si>
  <si>
    <t>Drayton Plains Branch</t>
  </si>
  <si>
    <t>4750 Dixie Highway</t>
  </si>
  <si>
    <t>Waterford</t>
  </si>
  <si>
    <t>East Highland Branch</t>
  </si>
  <si>
    <t>2886 East Highland Road</t>
  </si>
  <si>
    <t>Highland</t>
  </si>
  <si>
    <t>Town Square Bloomfield Branch</t>
  </si>
  <si>
    <t>2205 1/2 Telegraph Road</t>
  </si>
  <si>
    <t>Baldwin Branch</t>
  </si>
  <si>
    <t>1261 Baldwin Avenue</t>
  </si>
  <si>
    <t>Pontiac</t>
  </si>
  <si>
    <t>Opdyke Walton Branch</t>
  </si>
  <si>
    <t>2450 North Opdyke Road</t>
  </si>
  <si>
    <t>M-59 Branch</t>
  </si>
  <si>
    <t>7007 Highland Road</t>
  </si>
  <si>
    <t>West Huron Branch</t>
  </si>
  <si>
    <t>3166 West Huron Street</t>
  </si>
  <si>
    <t>Union Commerce Branch</t>
  </si>
  <si>
    <t>2801 Union Lake Road</t>
  </si>
  <si>
    <t>Commerce Township</t>
  </si>
  <si>
    <t>Pine Knob Banking Center Branch</t>
  </si>
  <si>
    <t>5541 Sashabaw Road</t>
  </si>
  <si>
    <t>Clarkston</t>
  </si>
  <si>
    <t>Oxford Lapeer Branch</t>
  </si>
  <si>
    <t>990 South Lapeer Road</t>
  </si>
  <si>
    <t>Walled Lake Branch</t>
  </si>
  <si>
    <t>2181 North Pontiac Trail</t>
  </si>
  <si>
    <t>Walled Lake</t>
  </si>
  <si>
    <t>Dixie-Maybee Branch</t>
  </si>
  <si>
    <t>6670 Dixie Highway</t>
  </si>
  <si>
    <t>Biddle Eureka Branch</t>
  </si>
  <si>
    <t>11/20/1871</t>
  </si>
  <si>
    <t>3200 Biddle Avenue</t>
  </si>
  <si>
    <t>Wyandotte</t>
  </si>
  <si>
    <t>Van Born Road Branch</t>
  </si>
  <si>
    <t>23150 Van Born Road</t>
  </si>
  <si>
    <t>Fort-Northline Branch</t>
  </si>
  <si>
    <t>1909 Fort Street</t>
  </si>
  <si>
    <t>Northline Allen Branch</t>
  </si>
  <si>
    <t>20650 Northline Road</t>
  </si>
  <si>
    <t>Fort Street Branch</t>
  </si>
  <si>
    <t>600 Fort Street</t>
  </si>
  <si>
    <t>Port Huron</t>
  </si>
  <si>
    <t>St. Clair</t>
  </si>
  <si>
    <t>Pine Grove Garfield Branch</t>
  </si>
  <si>
    <t>2727 Pine Grove Avenue</t>
  </si>
  <si>
    <t>Port Huron 24th Street Branch</t>
  </si>
  <si>
    <t>1226 24th Street</t>
  </si>
  <si>
    <t>Gratiot Branch</t>
  </si>
  <si>
    <t>2425 Gratiot Boulevard</t>
  </si>
  <si>
    <t>Kimball Branch</t>
  </si>
  <si>
    <t>4503 Lapeer Road</t>
  </si>
  <si>
    <t>Kimball</t>
  </si>
  <si>
    <t>Busha Highway Branch</t>
  </si>
  <si>
    <t>1650 Busha Highway</t>
  </si>
  <si>
    <t>Fort Gratiot Branch</t>
  </si>
  <si>
    <t>4512 24th Avenue</t>
  </si>
  <si>
    <t>Fort Gratiot</t>
  </si>
  <si>
    <t>Pine Grove Drive-Up Branch</t>
  </si>
  <si>
    <t>Main Washington Branch</t>
  </si>
  <si>
    <t>125 South Main Street</t>
  </si>
  <si>
    <t>Ann Arbor</t>
  </si>
  <si>
    <t>Washtenaw</t>
  </si>
  <si>
    <t>Westgate Ann Arbor Branch</t>
  </si>
  <si>
    <t>2475 West Stadium Boulevard</t>
  </si>
  <si>
    <t>Packard Branch</t>
  </si>
  <si>
    <t>1501 East Stadium Boulevard</t>
  </si>
  <si>
    <t>Milan Branch</t>
  </si>
  <si>
    <t>9 Wabash Street</t>
  </si>
  <si>
    <t>Milan</t>
  </si>
  <si>
    <t>Plymouth Green Branch</t>
  </si>
  <si>
    <t>3500 Plymouth Road</t>
  </si>
  <si>
    <t>Briarwood Branch</t>
  </si>
  <si>
    <t>105 Briarwood Circle</t>
  </si>
  <si>
    <t>Huron River Drive Branch</t>
  </si>
  <si>
    <t>5485 Huron River Drive</t>
  </si>
  <si>
    <t>Ypsilanti</t>
  </si>
  <si>
    <t>West Saginaw Branch</t>
  </si>
  <si>
    <t>4530 West Saginaw Street</t>
  </si>
  <si>
    <t>Frandor Branch</t>
  </si>
  <si>
    <t>3118 East Saginaw Street</t>
  </si>
  <si>
    <t>Ingham</t>
  </si>
  <si>
    <t>South Pennsylvania Branch</t>
  </si>
  <si>
    <t>6015 South Pennsylvania Avenue</t>
  </si>
  <si>
    <t>Okemos Branch</t>
  </si>
  <si>
    <t>1749 West Grand River Avenue</t>
  </si>
  <si>
    <t>Okemos</t>
  </si>
  <si>
    <t>Fowlerville Branch</t>
  </si>
  <si>
    <t>118 East Grand River</t>
  </si>
  <si>
    <t>Fowlerville</t>
  </si>
  <si>
    <t>Livingston</t>
  </si>
  <si>
    <t>Fowlerville Drive-Up Branch</t>
  </si>
  <si>
    <t>115 Church Street</t>
  </si>
  <si>
    <t>Howell Grand River Branch</t>
  </si>
  <si>
    <t>2410 West Grand River Avenue</t>
  </si>
  <si>
    <t>Howell</t>
  </si>
  <si>
    <t>6 Mile/Newburgh Branch</t>
  </si>
  <si>
    <t>37458 Six Mile Road</t>
  </si>
  <si>
    <t>Fort Williamsburg Branch</t>
  </si>
  <si>
    <t>17800 Fort Street</t>
  </si>
  <si>
    <t>Riverview</t>
  </si>
  <si>
    <t>Allen Park Branch</t>
  </si>
  <si>
    <t>14601 Southfield</t>
  </si>
  <si>
    <t>Allen Park</t>
  </si>
  <si>
    <t>First St Beach Branch</t>
  </si>
  <si>
    <t>01/01/1872</t>
  </si>
  <si>
    <t>210 W First St</t>
  </si>
  <si>
    <t>Flint</t>
  </si>
  <si>
    <t>Genesee</t>
  </si>
  <si>
    <t>Beecher Heights Branch</t>
  </si>
  <si>
    <t>G-5491 North Saginaw Street</t>
  </si>
  <si>
    <t>Burton Heights Branch</t>
  </si>
  <si>
    <t>G-4085 S Saginaw Street</t>
  </si>
  <si>
    <t>Burton</t>
  </si>
  <si>
    <t>Byron Branch</t>
  </si>
  <si>
    <t>136 South Saginaw Street</t>
  </si>
  <si>
    <t>Byron</t>
  </si>
  <si>
    <t>Shiawassee</t>
  </si>
  <si>
    <t>Bentley Branch</t>
  </si>
  <si>
    <t>1232 South Belsay Road</t>
  </si>
  <si>
    <t>Davison Donegal Branch</t>
  </si>
  <si>
    <t>4154 Davison Road</t>
  </si>
  <si>
    <t>First Street Beach Branch</t>
  </si>
  <si>
    <t>210 West First Street</t>
  </si>
  <si>
    <t>Clio Pierson Branch</t>
  </si>
  <si>
    <t>4934 Clio Road</t>
  </si>
  <si>
    <t>Dye Corunna Branch</t>
  </si>
  <si>
    <t>5312 Corunna Road</t>
  </si>
  <si>
    <t>Flushing Branch</t>
  </si>
  <si>
    <t>124 South Cherry Street</t>
  </si>
  <si>
    <t>Flushing Point Branch</t>
  </si>
  <si>
    <t>6481 Pierson Road</t>
  </si>
  <si>
    <t>Genesee Branch</t>
  </si>
  <si>
    <t>7218 North Genesee Road</t>
  </si>
  <si>
    <t>Goodrich Branch</t>
  </si>
  <si>
    <t>7301 State Road</t>
  </si>
  <si>
    <t>Goodrich</t>
  </si>
  <si>
    <t>Grand Blanc Point Branch</t>
  </si>
  <si>
    <t>5668 South Saginaw Road, Suite G</t>
  </si>
  <si>
    <t>Ortonville Branch</t>
  </si>
  <si>
    <t>761 South Ortonville Road</t>
  </si>
  <si>
    <t>Ortonville</t>
  </si>
  <si>
    <t>Swartz Creek Branch</t>
  </si>
  <si>
    <t>4459 Fortino Drive</t>
  </si>
  <si>
    <t>Swartz Creek</t>
  </si>
  <si>
    <t>Vernon Branch</t>
  </si>
  <si>
    <t>101 West Main Street</t>
  </si>
  <si>
    <t>Vernon</t>
  </si>
  <si>
    <t>Davison South Branch</t>
  </si>
  <si>
    <t>1121 South State Road</t>
  </si>
  <si>
    <t>Davison</t>
  </si>
  <si>
    <t>Diplomat Plaza Branch</t>
  </si>
  <si>
    <t>G-3402 Flushing Road</t>
  </si>
  <si>
    <t>Fenton Branch</t>
  </si>
  <si>
    <t>14206 Fenton Road</t>
  </si>
  <si>
    <t>Fenton</t>
  </si>
  <si>
    <t>Lapeer Branch</t>
  </si>
  <si>
    <t>1643 North Lapeer Road</t>
  </si>
  <si>
    <t>Lapeer</t>
  </si>
  <si>
    <t>Clio Branch</t>
  </si>
  <si>
    <t>4130 West Vienna Road</t>
  </si>
  <si>
    <t>Clio</t>
  </si>
  <si>
    <t>Court Street Saginaw Branch</t>
  </si>
  <si>
    <t>821 Court Street</t>
  </si>
  <si>
    <t>Saginaw</t>
  </si>
  <si>
    <t>Hemlock Branch</t>
  </si>
  <si>
    <t>349 West Saginaw Street</t>
  </si>
  <si>
    <t>Hemlock</t>
  </si>
  <si>
    <t>Vassar Branch</t>
  </si>
  <si>
    <t>136 South Main Street</t>
  </si>
  <si>
    <t>Vassar</t>
  </si>
  <si>
    <t>Tuscola</t>
  </si>
  <si>
    <t>Bay Mccarty Branch</t>
  </si>
  <si>
    <t>4144 Bay Road</t>
  </si>
  <si>
    <t>Brockway-Center Branch</t>
  </si>
  <si>
    <t>1440 North Center Road</t>
  </si>
  <si>
    <t>West Park Branch</t>
  </si>
  <si>
    <t>410 West Sanilac</t>
  </si>
  <si>
    <t>Sandusky</t>
  </si>
  <si>
    <t>Sanilac</t>
  </si>
  <si>
    <t>Marlette Branch</t>
  </si>
  <si>
    <t>3064 Main Street</t>
  </si>
  <si>
    <t>Marlette</t>
  </si>
  <si>
    <t>Marlette Annex Branch</t>
  </si>
  <si>
    <t>2827 North Main</t>
  </si>
  <si>
    <t>Battle Creek Branch</t>
  </si>
  <si>
    <t>30 Hill Brady Road</t>
  </si>
  <si>
    <t>Battle Creek</t>
  </si>
  <si>
    <t>Calhoun</t>
  </si>
  <si>
    <t>Riverview Branch</t>
  </si>
  <si>
    <t>400 Riverview Drive</t>
  </si>
  <si>
    <t>Benton Harbor</t>
  </si>
  <si>
    <t>Berrien</t>
  </si>
  <si>
    <t>Bridgman Branch</t>
  </si>
  <si>
    <t>4249 Lake Street</t>
  </si>
  <si>
    <t>Bridgman</t>
  </si>
  <si>
    <t>Fairplain Plaza Branch</t>
  </si>
  <si>
    <t>1088 East Napier Avenue</t>
  </si>
  <si>
    <t>Stevensville Branch</t>
  </si>
  <si>
    <t>5689 St. Joseph Road</t>
  </si>
  <si>
    <t>Stevensville</t>
  </si>
  <si>
    <t>Hilltop Branch</t>
  </si>
  <si>
    <t>1310 Hilltop Road</t>
  </si>
  <si>
    <t>Saint Joseph</t>
  </si>
  <si>
    <t>Roscommon Branch</t>
  </si>
  <si>
    <t>701 Lake Street</t>
  </si>
  <si>
    <t>Roscommon</t>
  </si>
  <si>
    <t>Houghton Lake Branch</t>
  </si>
  <si>
    <t>5661 West Houghton Lake Drive</t>
  </si>
  <si>
    <t>Houghton Lake</t>
  </si>
  <si>
    <t>Prudenville Branch</t>
  </si>
  <si>
    <t>898 West Houghton Lake Drive</t>
  </si>
  <si>
    <t>Prudenville</t>
  </si>
  <si>
    <t>St. Helen Road Branch</t>
  </si>
  <si>
    <t>2048 North St. Helen Road</t>
  </si>
  <si>
    <t>St. Helen</t>
  </si>
  <si>
    <t>Grand Haven Main Branch</t>
  </si>
  <si>
    <t>300 Washington Ave.</t>
  </si>
  <si>
    <t>Grand Haven</t>
  </si>
  <si>
    <t>Ottawa</t>
  </si>
  <si>
    <t>Robbins Road Branch</t>
  </si>
  <si>
    <t>1001 Robbins Road</t>
  </si>
  <si>
    <t>Spring Lake Branch</t>
  </si>
  <si>
    <t>101 West Savidge Street</t>
  </si>
  <si>
    <t>Spring Lake</t>
  </si>
  <si>
    <t>Grand Rapids Plaza Branch</t>
  </si>
  <si>
    <t>200 Ottawa Avenue, N. W.</t>
  </si>
  <si>
    <t>Grand Rapids</t>
  </si>
  <si>
    <t>Ada Branch</t>
  </si>
  <si>
    <t>455 Ada Drive Southeast</t>
  </si>
  <si>
    <t>Ada</t>
  </si>
  <si>
    <t>Cedar Springs Branch</t>
  </si>
  <si>
    <t>7 Main Street</t>
  </si>
  <si>
    <t>Cedar Springs</t>
  </si>
  <si>
    <t>Alger Heights Branch</t>
  </si>
  <si>
    <t>2430 Eastern Avenue, S.E.</t>
  </si>
  <si>
    <t>Michigan-Fuller Branch</t>
  </si>
  <si>
    <t>1100 Michigan Street, N. E.</t>
  </si>
  <si>
    <t>Plainfield Four-Mile Branch</t>
  </si>
  <si>
    <t>3539 Plainfield Avenue, N.E.</t>
  </si>
  <si>
    <t>Leonard Fuller Branch</t>
  </si>
  <si>
    <t>1309 Leonard Street, N.E.</t>
  </si>
  <si>
    <t>Division 44th Branch</t>
  </si>
  <si>
    <t>4333 South Division Avenue</t>
  </si>
  <si>
    <t>Rockford Branch</t>
  </si>
  <si>
    <t>23 South Main Street</t>
  </si>
  <si>
    <t>Rockford</t>
  </si>
  <si>
    <t>Leonard Walker Branch</t>
  </si>
  <si>
    <t>1629 Leonard Street NW</t>
  </si>
  <si>
    <t>Chicago Drive Branch</t>
  </si>
  <si>
    <t>1048 Chicago Drive, S.W.</t>
  </si>
  <si>
    <t>Wyoming</t>
  </si>
  <si>
    <t>Clocktower Branch</t>
  </si>
  <si>
    <t>6261 Kalamazoo Avenue, S.E.</t>
  </si>
  <si>
    <t>Northland Drive Branch</t>
  </si>
  <si>
    <t>5380 Northland Drive, N.E.</t>
  </si>
  <si>
    <t>Forest Hills Cascade Branch</t>
  </si>
  <si>
    <t>4717 Cascade Road, S.E.</t>
  </si>
  <si>
    <t>Breton-Burton Branch</t>
  </si>
  <si>
    <t>1935 Breton Road, S.E.</t>
  </si>
  <si>
    <t>Lake Michigan Drive Branch</t>
  </si>
  <si>
    <t>2705 Lake Michigan Drive, N.W.</t>
  </si>
  <si>
    <t>Thornapple Branch</t>
  </si>
  <si>
    <t>6335 28th Street, S.E.</t>
  </si>
  <si>
    <t>Alpine Lamoreaux Branch</t>
  </si>
  <si>
    <t>4366 Alpine Avenue</t>
  </si>
  <si>
    <t>Comstock Park</t>
  </si>
  <si>
    <t>Breton Meadows Branch</t>
  </si>
  <si>
    <t>4375 Breton Road, Se</t>
  </si>
  <si>
    <t>Grandville Branch</t>
  </si>
  <si>
    <t>3115 Wilson Avenue, S.W.</t>
  </si>
  <si>
    <t>Grandville</t>
  </si>
  <si>
    <t>Jenison Branch</t>
  </si>
  <si>
    <t>615 Baldwin Street</t>
  </si>
  <si>
    <t>Jenison</t>
  </si>
  <si>
    <t>Holland 8th St Branch</t>
  </si>
  <si>
    <t>635 East 8th Street</t>
  </si>
  <si>
    <t>Holland</t>
  </si>
  <si>
    <t>Burlingame 44th Branch</t>
  </si>
  <si>
    <t>1825 44th Street, Southwest</t>
  </si>
  <si>
    <t>Petoskey Downtown Branch</t>
  </si>
  <si>
    <t>01/01/1878</t>
  </si>
  <si>
    <t>320 Howard Street</t>
  </si>
  <si>
    <t>Petoskey</t>
  </si>
  <si>
    <t>Emmet</t>
  </si>
  <si>
    <t>West Side Branch</t>
  </si>
  <si>
    <t>677 West Mitchell</t>
  </si>
  <si>
    <t>East Bay View Branch</t>
  </si>
  <si>
    <t>1211 US Highway 31 North</t>
  </si>
  <si>
    <t>Boyne City Branch</t>
  </si>
  <si>
    <t>1153 M-75 South</t>
  </si>
  <si>
    <t>Boyne City</t>
  </si>
  <si>
    <t>Charlevoix</t>
  </si>
  <si>
    <t>Harbor Springs Branch</t>
  </si>
  <si>
    <t>7645 South State Road</t>
  </si>
  <si>
    <t>Harbor Springs</t>
  </si>
  <si>
    <t>Downtown Kalamazoo Branch</t>
  </si>
  <si>
    <t>141 East Michigan Avenue</t>
  </si>
  <si>
    <t>Kalamazoo</t>
  </si>
  <si>
    <t>Portage Branch</t>
  </si>
  <si>
    <t>2109 West Centre Avenue</t>
  </si>
  <si>
    <t>Traverse City Main Branch</t>
  </si>
  <si>
    <t>231 East State Street</t>
  </si>
  <si>
    <t>Traverse City</t>
  </si>
  <si>
    <t>Grand Traverse</t>
  </si>
  <si>
    <t>State Street Drive-Up Branch</t>
  </si>
  <si>
    <t>Acme Branch</t>
  </si>
  <si>
    <t>5754 US 31 N</t>
  </si>
  <si>
    <t>Chums Corners Branch</t>
  </si>
  <si>
    <t>4001 U.S. 31 South</t>
  </si>
  <si>
    <t>Cherryland Branch</t>
  </si>
  <si>
    <t>995 West South Airport Road</t>
  </si>
  <si>
    <t>Kalkaska Branch</t>
  </si>
  <si>
    <t>102 Northland Plaza</t>
  </si>
  <si>
    <t>Kalkaska</t>
  </si>
  <si>
    <t>Cedar Branch</t>
  </si>
  <si>
    <t>9104 Kasson Street</t>
  </si>
  <si>
    <t>Cedar</t>
  </si>
  <si>
    <t>Leelanau</t>
  </si>
  <si>
    <t>Bridgeport Dixie Highway Branch</t>
  </si>
  <si>
    <t>6310 Dixie Highway</t>
  </si>
  <si>
    <t>12 Mile-Country Club Drive Branch</t>
  </si>
  <si>
    <t>38601 West 12 Mile Road</t>
  </si>
  <si>
    <t>Hill - U.S. 23 Branch</t>
  </si>
  <si>
    <t>2411 West Hill Road</t>
  </si>
  <si>
    <t>Roosevelt Park Branch</t>
  </si>
  <si>
    <t>01/01/1890</t>
  </si>
  <si>
    <t>2855 Henry Street</t>
  </si>
  <si>
    <t>Muskegon</t>
  </si>
  <si>
    <t>Brighton Grand River Branch</t>
  </si>
  <si>
    <t>9858 East Grand River</t>
  </si>
  <si>
    <t>Brighton</t>
  </si>
  <si>
    <t>Gratiot and 23 Mile Branch</t>
  </si>
  <si>
    <t>27100 23 Mile Road</t>
  </si>
  <si>
    <t>Chesterfield</t>
  </si>
  <si>
    <t>Somerset Branch</t>
  </si>
  <si>
    <t>2155 West Big Beaver Road</t>
  </si>
  <si>
    <t>North Center Road Branch</t>
  </si>
  <si>
    <t>3480 North Center Road</t>
  </si>
  <si>
    <t>Washington Square Lansing Branch</t>
  </si>
  <si>
    <t>201 South Washington Square</t>
  </si>
  <si>
    <t>Groesbeck-13 Mile Branch</t>
  </si>
  <si>
    <t>30730 Groesbeck Highway</t>
  </si>
  <si>
    <t>Roseville</t>
  </si>
  <si>
    <t>Warren-Wyoming Branch</t>
  </si>
  <si>
    <t>7301 Wyoming</t>
  </si>
  <si>
    <t>Wixom Branch</t>
  </si>
  <si>
    <t>29750 Wixom Road</t>
  </si>
  <si>
    <t>Wixom</t>
  </si>
  <si>
    <t>Colony Lakes Branch</t>
  </si>
  <si>
    <t>6220 State Highway 6</t>
  </si>
  <si>
    <t>Missouri City</t>
  </si>
  <si>
    <t>Downtown Main Milwaukee Branch</t>
  </si>
  <si>
    <t>111 East Wisconsin Avenue</t>
  </si>
  <si>
    <t>Milwaukee</t>
  </si>
  <si>
    <t>WI</t>
  </si>
  <si>
    <t>Paradise Branch</t>
  </si>
  <si>
    <t>600 West Paradise Drive</t>
  </si>
  <si>
    <t>West Bend</t>
  </si>
  <si>
    <t>West Bend Main Office Branch</t>
  </si>
  <si>
    <t>801 West Washington Street</t>
  </si>
  <si>
    <t>North Port Branch</t>
  </si>
  <si>
    <t>8737 North Port Washington Road</t>
  </si>
  <si>
    <t>Fox Point</t>
  </si>
  <si>
    <t>Brown Deer Branch</t>
  </si>
  <si>
    <t>8800 West Brown Deer Road</t>
  </si>
  <si>
    <t>2nd and Capitol Branch</t>
  </si>
  <si>
    <t>210 West Capitol Drive</t>
  </si>
  <si>
    <t>Second and Capitol Drive-Up Branch</t>
  </si>
  <si>
    <t>211 West Capitol Drive</t>
  </si>
  <si>
    <t>Greenfield &amp; 16th Branch</t>
  </si>
  <si>
    <t>1337 S Cesar E Chavez Dr</t>
  </si>
  <si>
    <t>Cudahy Branch</t>
  </si>
  <si>
    <t>4702 South Packard Avenue</t>
  </si>
  <si>
    <t>Cudahy</t>
  </si>
  <si>
    <t>Wauwatosa Branch</t>
  </si>
  <si>
    <t>7430 West State Street</t>
  </si>
  <si>
    <t>Wauwatosa</t>
  </si>
  <si>
    <t>Mequon Branch</t>
  </si>
  <si>
    <t>5909 West Mequon Road</t>
  </si>
  <si>
    <t>Mequon</t>
  </si>
  <si>
    <t>Ozaukee</t>
  </si>
  <si>
    <t>Delafield Branch</t>
  </si>
  <si>
    <t>524 Genesee Street</t>
  </si>
  <si>
    <t>Delafield</t>
  </si>
  <si>
    <t>Waukesha</t>
  </si>
  <si>
    <t>Eagle Branch</t>
  </si>
  <si>
    <t>111 West Main Street</t>
  </si>
  <si>
    <t>Eagle</t>
  </si>
  <si>
    <t>Wales Branch</t>
  </si>
  <si>
    <t>271 Summit Avenue</t>
  </si>
  <si>
    <t>Wales</t>
  </si>
  <si>
    <t>Germantown Branch</t>
  </si>
  <si>
    <t>W156n11251 Pilgrim Road</t>
  </si>
  <si>
    <t>Germantown</t>
  </si>
  <si>
    <t>Brookfield Branch</t>
  </si>
  <si>
    <t>14900 West Capitol Drive</t>
  </si>
  <si>
    <t>Brookfield</t>
  </si>
  <si>
    <t>Pewaukee Branch</t>
  </si>
  <si>
    <t>110 Oakton Avenue</t>
  </si>
  <si>
    <t>Pewaukee</t>
  </si>
  <si>
    <t>Waukesha Branch</t>
  </si>
  <si>
    <t>101 West Broadway</t>
  </si>
  <si>
    <t>East Waukesha Branch</t>
  </si>
  <si>
    <t>2402 East Moreland Boulevard</t>
  </si>
  <si>
    <t>Elmbrook Branch</t>
  </si>
  <si>
    <t>2255 Calhoun Road</t>
  </si>
  <si>
    <t>New Berlin Branch</t>
  </si>
  <si>
    <t>15525 West National Avenue</t>
  </si>
  <si>
    <t>New Berlin</t>
  </si>
  <si>
    <t>Oconomowoc Branch</t>
  </si>
  <si>
    <t>138 East Wisconsin Avenue</t>
  </si>
  <si>
    <t>Oconomowoc</t>
  </si>
  <si>
    <t>Butler Branch</t>
  </si>
  <si>
    <t>12701 West Hampton Avenue</t>
  </si>
  <si>
    <t>Muskego Branch</t>
  </si>
  <si>
    <t>S69 W15612 Janesville Road</t>
  </si>
  <si>
    <t>Muskego</t>
  </si>
  <si>
    <t>Fox Run Branch</t>
  </si>
  <si>
    <t>2302 West St. Paul Avenue</t>
  </si>
  <si>
    <t>Franklin 76th Street Branch</t>
  </si>
  <si>
    <t>7100 South 76th Street</t>
  </si>
  <si>
    <t>76th &amp; Morgan Branch</t>
  </si>
  <si>
    <t>7606 West Morgan Avenue</t>
  </si>
  <si>
    <t>27th and Loomis Branch</t>
  </si>
  <si>
    <t>3605 South 27th Street</t>
  </si>
  <si>
    <t>Fond Du Lac Main Office Branch</t>
  </si>
  <si>
    <t>8 South Main Street</t>
  </si>
  <si>
    <t>Fond Du Lac</t>
  </si>
  <si>
    <t>Fond du Lac</t>
  </si>
  <si>
    <t>Oshkosh Main Branch</t>
  </si>
  <si>
    <t>300 North Main Street</t>
  </si>
  <si>
    <t>Oshkosh</t>
  </si>
  <si>
    <t>Winnebago</t>
  </si>
  <si>
    <t>Oshkosh West Branch</t>
  </si>
  <si>
    <t>2280 Wisconsin State Road 44</t>
  </si>
  <si>
    <t>Racine Downtown Branch</t>
  </si>
  <si>
    <t>500 Wisconsin Avenue</t>
  </si>
  <si>
    <t>Racine</t>
  </si>
  <si>
    <t>Mount Pleasant Branch</t>
  </si>
  <si>
    <t>01/01/1853</t>
  </si>
  <si>
    <t>5815 Twenty-First Street</t>
  </si>
  <si>
    <t>Racine North Branch</t>
  </si>
  <si>
    <t>4930 Douglas Avenue</t>
  </si>
  <si>
    <t>Kenosha Main Branch</t>
  </si>
  <si>
    <t>12/06/1852</t>
  </si>
  <si>
    <t>5522 Sixth Avenue</t>
  </si>
  <si>
    <t>Kenosha</t>
  </si>
  <si>
    <t>Pleasant Prairie Branch</t>
  </si>
  <si>
    <t>9900 39th Avenue</t>
  </si>
  <si>
    <t>Pleasant Prairie</t>
  </si>
  <si>
    <t>Bristol Branch</t>
  </si>
  <si>
    <t>7510 Bristol Road</t>
  </si>
  <si>
    <t>Bristol</t>
  </si>
  <si>
    <t>Kenosha South Branch</t>
  </si>
  <si>
    <t>3611 80th Street</t>
  </si>
  <si>
    <t>Kenosha North Branch</t>
  </si>
  <si>
    <t>2901 Washington Road</t>
  </si>
  <si>
    <t>Stevens Point Main Office Branch</t>
  </si>
  <si>
    <t>07/13/1893</t>
  </si>
  <si>
    <t>601 Main Street</t>
  </si>
  <si>
    <t>Stevens Point</t>
  </si>
  <si>
    <t>Antigo Main Branch</t>
  </si>
  <si>
    <t>700 Fifth Avenue</t>
  </si>
  <si>
    <t>Antigo</t>
  </si>
  <si>
    <t>Langlade</t>
  </si>
  <si>
    <t>Appleton Main Branch</t>
  </si>
  <si>
    <t>200 West College Avenue</t>
  </si>
  <si>
    <t>Appleton</t>
  </si>
  <si>
    <t>Outagamie</t>
  </si>
  <si>
    <t>Valley Fair Branch</t>
  </si>
  <si>
    <t>2127 South Memorial Drive</t>
  </si>
  <si>
    <t>Appleton Drive-Up Branch</t>
  </si>
  <si>
    <t>127 North Appleton Street</t>
  </si>
  <si>
    <t>Waupaca Branch</t>
  </si>
  <si>
    <t>Waupaca</t>
  </si>
  <si>
    <t>Fox River Mall Branch</t>
  </si>
  <si>
    <t>4401 West Wisconsin Avenue</t>
  </si>
  <si>
    <t>Northland and Ballard Branch</t>
  </si>
  <si>
    <t>2120 East Northland Avenue</t>
  </si>
  <si>
    <t>Neenah Branch</t>
  </si>
  <si>
    <t>11/01/1881</t>
  </si>
  <si>
    <t>Neenah</t>
  </si>
  <si>
    <t>Larsen Branch</t>
  </si>
  <si>
    <t>8299 County Road T</t>
  </si>
  <si>
    <t>Larsen</t>
  </si>
  <si>
    <t>Beaver Dam Main Office Branch</t>
  </si>
  <si>
    <t>124 North Spring Street</t>
  </si>
  <si>
    <t>Beaver Dam</t>
  </si>
  <si>
    <t>Dodge</t>
  </si>
  <si>
    <t>Beaver Dam Drive-Up Branch</t>
  </si>
  <si>
    <t>200 North Spring Street</t>
  </si>
  <si>
    <t>Watertown Branch</t>
  </si>
  <si>
    <t>01/01/1892</t>
  </si>
  <si>
    <t>500 East Main Street</t>
  </si>
  <si>
    <t>Watertown</t>
  </si>
  <si>
    <t>Elkhorn Main Office Branch</t>
  </si>
  <si>
    <t>03/09/1865</t>
  </si>
  <si>
    <t>38 North Washington Street</t>
  </si>
  <si>
    <t>Elkhorn</t>
  </si>
  <si>
    <t>Walworth</t>
  </si>
  <si>
    <t>Burlington Chestnut Branch</t>
  </si>
  <si>
    <t>189 East Chestnut Street</t>
  </si>
  <si>
    <t>Lake Geneva Branch</t>
  </si>
  <si>
    <t>426 Center Street</t>
  </si>
  <si>
    <t>Lake Geneva</t>
  </si>
  <si>
    <t>Green Bay Main Office Branch</t>
  </si>
  <si>
    <t>200 South Adams Street</t>
  </si>
  <si>
    <t>Green Bay</t>
  </si>
  <si>
    <t>Brown</t>
  </si>
  <si>
    <t>De Pere Branch</t>
  </si>
  <si>
    <t>441 Main Avenue</t>
  </si>
  <si>
    <t>De Pere</t>
  </si>
  <si>
    <t>Allouez Branch</t>
  </si>
  <si>
    <t>2635 Libal Street</t>
  </si>
  <si>
    <t>New Franken Branch</t>
  </si>
  <si>
    <t>2508 North New Franken Road</t>
  </si>
  <si>
    <t>New Franken</t>
  </si>
  <si>
    <t>Green Bay West Branch</t>
  </si>
  <si>
    <t>911 Packerland Drive</t>
  </si>
  <si>
    <t>Freedom Branch</t>
  </si>
  <si>
    <t>N3980 Columbia Avenue</t>
  </si>
  <si>
    <t>Freedom</t>
  </si>
  <si>
    <t>Seymour Branch</t>
  </si>
  <si>
    <t>222 South Main Street</t>
  </si>
  <si>
    <t>Seymour</t>
  </si>
  <si>
    <t>Ashwaubenon Branch</t>
  </si>
  <si>
    <t>935 Pilgrim Way</t>
  </si>
  <si>
    <t>Janesville Main Office Branch</t>
  </si>
  <si>
    <t>01/01/1855</t>
  </si>
  <si>
    <t>100 West Milwaukee Street</t>
  </si>
  <si>
    <t>Janesville</t>
  </si>
  <si>
    <t>Rock</t>
  </si>
  <si>
    <t>Edgerton Branch</t>
  </si>
  <si>
    <t>111 North Main Street</t>
  </si>
  <si>
    <t>Edgerton</t>
  </si>
  <si>
    <t>Westside Branch</t>
  </si>
  <si>
    <t>18 North Arch Street</t>
  </si>
  <si>
    <t>1201 North Wright Road</t>
  </si>
  <si>
    <t>East Towne Branch</t>
  </si>
  <si>
    <t>4225 East Towne Boulevard</t>
  </si>
  <si>
    <t>Dane</t>
  </si>
  <si>
    <t>Milwaukee Street Branch</t>
  </si>
  <si>
    <t>4513 Milwaukee Street</t>
  </si>
  <si>
    <t>Monona Branch</t>
  </si>
  <si>
    <t>802 West Broadway</t>
  </si>
  <si>
    <t>Sauk Creek Branch</t>
  </si>
  <si>
    <t>602 North High Point Road</t>
  </si>
  <si>
    <t>22 East Mifflin Street</t>
  </si>
  <si>
    <t>Oak Creek Branch</t>
  </si>
  <si>
    <t>7980 South Howell Avenue</t>
  </si>
  <si>
    <t>Oak Creek</t>
  </si>
  <si>
    <t>Circle Branch</t>
  </si>
  <si>
    <t>111 Monument Circle</t>
  </si>
  <si>
    <t>Indianapolis</t>
  </si>
  <si>
    <t>IN</t>
  </si>
  <si>
    <t>Arlington Avenue Branch</t>
  </si>
  <si>
    <t>1215 North Arlington Avenue</t>
  </si>
  <si>
    <t>Broad Ripple Branch</t>
  </si>
  <si>
    <t>706 Broad Ripple Avenue</t>
  </si>
  <si>
    <t>Southeastern Avenue Branch</t>
  </si>
  <si>
    <t>3000 Southeastern Avenue</t>
  </si>
  <si>
    <t>West Michigan Street Branch</t>
  </si>
  <si>
    <t>2600 West Michigan Street</t>
  </si>
  <si>
    <t>North Meridian Street Branch</t>
  </si>
  <si>
    <t>2829 North Meridian Street</t>
  </si>
  <si>
    <t>Keystone Avenue Branch</t>
  </si>
  <si>
    <t>5236 North Keystone Avenue</t>
  </si>
  <si>
    <t>4710 East 10th Street</t>
  </si>
  <si>
    <t>Pierson and W 16th Street Branch</t>
  </si>
  <si>
    <t>20 West 16th Street</t>
  </si>
  <si>
    <t>Lawrence Franklin Branch</t>
  </si>
  <si>
    <t>4202 North Franklin Road</t>
  </si>
  <si>
    <t>Nora Branch</t>
  </si>
  <si>
    <t>702 East 86th Street</t>
  </si>
  <si>
    <t>Southport Branch</t>
  </si>
  <si>
    <t>7001 South Madison Avenue</t>
  </si>
  <si>
    <t>Speedway &amp; Lynnhurst Branch</t>
  </si>
  <si>
    <t>5253 West Sixteenth Street</t>
  </si>
  <si>
    <t>Wanamaker Branch</t>
  </si>
  <si>
    <t>8858 Southeastern Avenue</t>
  </si>
  <si>
    <t>Post and 21 Street Branch</t>
  </si>
  <si>
    <t>8910 East 21st Street</t>
  </si>
  <si>
    <t>Rockville Road Banking Center Branch</t>
  </si>
  <si>
    <t>7336 Rockville Road</t>
  </si>
  <si>
    <t>Greenbriar Banking Center Branch</t>
  </si>
  <si>
    <t>1313 West 86th Street</t>
  </si>
  <si>
    <t>State Office Building Branch</t>
  </si>
  <si>
    <t>302 West Washington Street, Room 033</t>
  </si>
  <si>
    <t>South Meridian Drive-Up Branch</t>
  </si>
  <si>
    <t>8005 South Meridian Street</t>
  </si>
  <si>
    <t>Beech Grove Banking Center Branch</t>
  </si>
  <si>
    <t>3605 South Emerson Avenue</t>
  </si>
  <si>
    <t>Beech Grove</t>
  </si>
  <si>
    <t>Marwood Banking Center Branch</t>
  </si>
  <si>
    <t>3451 Kentucky Avenue</t>
  </si>
  <si>
    <t>Keystone and 96th Branch</t>
  </si>
  <si>
    <t>9505 Haver Way</t>
  </si>
  <si>
    <t>Augusta Branch</t>
  </si>
  <si>
    <t>6881 North Michigan Road</t>
  </si>
  <si>
    <t>Eagle Highlands Banking Ctr. Branch</t>
  </si>
  <si>
    <t>6910 West 38th Street</t>
  </si>
  <si>
    <t>Shelbyville Main Branch</t>
  </si>
  <si>
    <t>49 Public Square</t>
  </si>
  <si>
    <t>Shelbyville</t>
  </si>
  <si>
    <t>Noble Jackson Branch</t>
  </si>
  <si>
    <t>25 South Noble Street</t>
  </si>
  <si>
    <t>Shadeland and 75th Branch</t>
  </si>
  <si>
    <t>7491 North Shadeland Avenue</t>
  </si>
  <si>
    <t>College Park Branch</t>
  </si>
  <si>
    <t>8751 North Michigan Road</t>
  </si>
  <si>
    <t>Carmel Branch</t>
  </si>
  <si>
    <t>200 East Carmel Drive</t>
  </si>
  <si>
    <t>Carmel</t>
  </si>
  <si>
    <t>Georgetown and 56th Branch</t>
  </si>
  <si>
    <t>4860 West 56th Street</t>
  </si>
  <si>
    <t>The Geist Banking Center Branch</t>
  </si>
  <si>
    <t>11735 Fox Road</t>
  </si>
  <si>
    <t>Meridian and 146th Branch</t>
  </si>
  <si>
    <t>14801 Thatcher Ln</t>
  </si>
  <si>
    <t>White River Branch</t>
  </si>
  <si>
    <t>565 S State Road 135</t>
  </si>
  <si>
    <t>Greenwood</t>
  </si>
  <si>
    <t>Johnson</t>
  </si>
  <si>
    <t>Franklin Morton Branch</t>
  </si>
  <si>
    <t>1600 N Morton St</t>
  </si>
  <si>
    <t>Valle Vista Banking Center Branch</t>
  </si>
  <si>
    <t>1225 South Park Drive</t>
  </si>
  <si>
    <t>Fishers Banking Center Branch</t>
  </si>
  <si>
    <t>11433 Allisonville Road</t>
  </si>
  <si>
    <t>Fishers</t>
  </si>
  <si>
    <t>Lafayette Road Banking Center Branch</t>
  </si>
  <si>
    <t>3501 Lafayette Road</t>
  </si>
  <si>
    <t>Brownsburg Branch</t>
  </si>
  <si>
    <t>1000 East Main Street</t>
  </si>
  <si>
    <t>Brownsburg</t>
  </si>
  <si>
    <t>Hendricks</t>
  </si>
  <si>
    <t>Stafford Pointe Branch</t>
  </si>
  <si>
    <t>807 Southfield Drive</t>
  </si>
  <si>
    <t>Avon Branch</t>
  </si>
  <si>
    <t>29 S Sr 267</t>
  </si>
  <si>
    <t>Avon</t>
  </si>
  <si>
    <t>Lantern Road and 96th Branch</t>
  </si>
  <si>
    <t>9601 Lantern Road</t>
  </si>
  <si>
    <t>Bloomington In Main Branch</t>
  </si>
  <si>
    <t>09/14/1871</t>
  </si>
  <si>
    <t>100 South College Avenue</t>
  </si>
  <si>
    <t>Bloomington</t>
  </si>
  <si>
    <t>Eastland Third Street Branch</t>
  </si>
  <si>
    <t>2642 East Third Street</t>
  </si>
  <si>
    <t>Walnut Station Branch</t>
  </si>
  <si>
    <t>2600 South Walnut</t>
  </si>
  <si>
    <t>Ellettsville Branch</t>
  </si>
  <si>
    <t>4141 West State Road 46</t>
  </si>
  <si>
    <t>Bedford I Street Branch</t>
  </si>
  <si>
    <t>05/22/1899</t>
  </si>
  <si>
    <t>1602 I Street</t>
  </si>
  <si>
    <t>Crawfordsville Main Branch</t>
  </si>
  <si>
    <t>12/05/1864</t>
  </si>
  <si>
    <t>200 South Washington Street</t>
  </si>
  <si>
    <t>Crawfordsville</t>
  </si>
  <si>
    <t>Lafayette Main Branch</t>
  </si>
  <si>
    <t>201 Main Street</t>
  </si>
  <si>
    <t>Tippecanoe</t>
  </si>
  <si>
    <t>Sagamore Branch</t>
  </si>
  <si>
    <t>3420 State Road 26 East</t>
  </si>
  <si>
    <t>Jefferson Square Branch</t>
  </si>
  <si>
    <t>1400 Teal Road</t>
  </si>
  <si>
    <t>Chauncey Village Branch</t>
  </si>
  <si>
    <t>210 W State St</t>
  </si>
  <si>
    <t>Wabash Village Branch</t>
  </si>
  <si>
    <t>309 Sagamore Parkway West</t>
  </si>
  <si>
    <t>Lake Station Branch</t>
  </si>
  <si>
    <t>3115 Central Avenue</t>
  </si>
  <si>
    <t>Lake Station</t>
  </si>
  <si>
    <t>Whiting Branch</t>
  </si>
  <si>
    <t>1449 119th Street</t>
  </si>
  <si>
    <t>Whiting</t>
  </si>
  <si>
    <t>St. John Branch</t>
  </si>
  <si>
    <t>9600 Wicker Ave</t>
  </si>
  <si>
    <t>St. John</t>
  </si>
  <si>
    <t>Cedar Lake Branch</t>
  </si>
  <si>
    <t>9717 W 133rd Ave</t>
  </si>
  <si>
    <t>Cedar Lake</t>
  </si>
  <si>
    <t>Highland Drive-Up Branch</t>
  </si>
  <si>
    <t>9600 Cline Ave</t>
  </si>
  <si>
    <t>Richmond Main Branch</t>
  </si>
  <si>
    <t>07/13/1863</t>
  </si>
  <si>
    <t>630 E Main St</t>
  </si>
  <si>
    <t>2 Northwest 18th Street</t>
  </si>
  <si>
    <t>Gateway Branch</t>
  </si>
  <si>
    <t>4400 East Main Street</t>
  </si>
  <si>
    <t>Richmond Motor Bank Branch</t>
  </si>
  <si>
    <t>33 North 7th Street</t>
  </si>
  <si>
    <t>Chester Boulevard Branch</t>
  </si>
  <si>
    <t>2101 Chester Boulevard</t>
  </si>
  <si>
    <t>So. Crawfordsville Bkg. Ctr. Branch</t>
  </si>
  <si>
    <t>1550 South Washington Street</t>
  </si>
  <si>
    <t>Tower Banking Center Branch</t>
  </si>
  <si>
    <t>1 East Ohio Street, Suite 101</t>
  </si>
  <si>
    <t>Elkhart Main Branch</t>
  </si>
  <si>
    <t>02/25/1872</t>
  </si>
  <si>
    <t>121 West Franklin Street</t>
  </si>
  <si>
    <t>Elkhart</t>
  </si>
  <si>
    <t>Indiana and Sr 19 Branch</t>
  </si>
  <si>
    <t>1500 South Nappanee Street</t>
  </si>
  <si>
    <t>Nappanee Branch</t>
  </si>
  <si>
    <t>351 West Market Street</t>
  </si>
  <si>
    <t>Nappanee</t>
  </si>
  <si>
    <t>Greenleaf Branch</t>
  </si>
  <si>
    <t>1825 East Bristol Street</t>
  </si>
  <si>
    <t>Concord Mall Branch</t>
  </si>
  <si>
    <t>211 Concord Mall Drive</t>
  </si>
  <si>
    <t>Simonton Lake Branch</t>
  </si>
  <si>
    <t>3530 Cassopolis Street</t>
  </si>
  <si>
    <t>308 Division Street</t>
  </si>
  <si>
    <t>Goshen Main Branch</t>
  </si>
  <si>
    <t>401 South Main Street</t>
  </si>
  <si>
    <t>Goshen</t>
  </si>
  <si>
    <t>Bashor Road Branch</t>
  </si>
  <si>
    <t>1716 Elkhart Road</t>
  </si>
  <si>
    <t>Ironwood and 23 Branch</t>
  </si>
  <si>
    <t>2101 South Bend Avenue</t>
  </si>
  <si>
    <t>South Bend</t>
  </si>
  <si>
    <t>St. Joseph</t>
  </si>
  <si>
    <t>East New York Street Branch</t>
  </si>
  <si>
    <t>3000 East New York Street</t>
  </si>
  <si>
    <t>Shelby Street Branch</t>
  </si>
  <si>
    <t>2359 Shelby Street</t>
  </si>
  <si>
    <t>Illinois &amp; Westfield Branch</t>
  </si>
  <si>
    <t>5635 North Illinois Street</t>
  </si>
  <si>
    <t>Allisonville Road and 62nd Branch</t>
  </si>
  <si>
    <t>6210 Allisonville Road</t>
  </si>
  <si>
    <t>Shadeland Avenue Branch</t>
  </si>
  <si>
    <t>3030 North Shadeland Avenue</t>
  </si>
  <si>
    <t>West Washington Street Branch</t>
  </si>
  <si>
    <t>5100 West Washington Street</t>
  </si>
  <si>
    <t>Eastgate Branch</t>
  </si>
  <si>
    <t>601 North Shadeland Avenue</t>
  </si>
  <si>
    <t>Southern Branch</t>
  </si>
  <si>
    <t>3721 South East Street</t>
  </si>
  <si>
    <t>County Line South Branch</t>
  </si>
  <si>
    <t>8910 U.S. 31 South</t>
  </si>
  <si>
    <t>Graham and 71st Branch</t>
  </si>
  <si>
    <t>5745 East 71st Street</t>
  </si>
  <si>
    <t>South Meridian Branch</t>
  </si>
  <si>
    <t>8120 South Meridian Street</t>
  </si>
  <si>
    <t>Speedway Banking Branch</t>
  </si>
  <si>
    <t>2302 Cunningham Road</t>
  </si>
  <si>
    <t>Keystone &amp; Carson Branch</t>
  </si>
  <si>
    <t>4071 South Keystone Avenue</t>
  </si>
  <si>
    <t>Washington-Mitthoefer Rd. Branch</t>
  </si>
  <si>
    <t>9991 East Washington Street</t>
  </si>
  <si>
    <t>Keystone At The Crossing Branch</t>
  </si>
  <si>
    <t>8630 Keystone Crossing Drive</t>
  </si>
  <si>
    <t>Zionsville Branch</t>
  </si>
  <si>
    <t>1414 West Oak Street</t>
  </si>
  <si>
    <t>Zionsville</t>
  </si>
  <si>
    <t>Noblesville Banking Center Branch</t>
  </si>
  <si>
    <t>198 Logan Street</t>
  </si>
  <si>
    <t>Noblesville</t>
  </si>
  <si>
    <t>Gary Main Branch</t>
  </si>
  <si>
    <t>505 Adams St</t>
  </si>
  <si>
    <t>Gary</t>
  </si>
  <si>
    <t>Dyer Branch</t>
  </si>
  <si>
    <t>799 Joliet Street</t>
  </si>
  <si>
    <t>Dyer</t>
  </si>
  <si>
    <t>Glen Park Branch</t>
  </si>
  <si>
    <t>3680 Broadway</t>
  </si>
  <si>
    <t>Miller Branch</t>
  </si>
  <si>
    <t>647 South Lake Street</t>
  </si>
  <si>
    <t>Tolleston Branch</t>
  </si>
  <si>
    <t>2203 West 11th Avenue</t>
  </si>
  <si>
    <t>Hobart Branch</t>
  </si>
  <si>
    <t>Hobart</t>
  </si>
  <si>
    <t>Merrillville Branch</t>
  </si>
  <si>
    <t>6790 Broadway</t>
  </si>
  <si>
    <t>Merrillville</t>
  </si>
  <si>
    <t>White Oak Branch</t>
  </si>
  <si>
    <t>1600 West 45th Street</t>
  </si>
  <si>
    <t>Munster</t>
  </si>
  <si>
    <t>Ridge Griffith Branch</t>
  </si>
  <si>
    <t>1203 East Ridge Road</t>
  </si>
  <si>
    <t>Griffith</t>
  </si>
  <si>
    <t>Broadway Center Branch</t>
  </si>
  <si>
    <t>8585 Broadway</t>
  </si>
  <si>
    <t>Crown Point Branch</t>
  </si>
  <si>
    <t>01/01/1895</t>
  </si>
  <si>
    <t>115 South Court Street, Suite B</t>
  </si>
  <si>
    <t>Crown Point</t>
  </si>
  <si>
    <t>Independence Hill Branch</t>
  </si>
  <si>
    <t>7925 Taft Street</t>
  </si>
  <si>
    <t>Harrison Park Branch</t>
  </si>
  <si>
    <t>5930 Hohman Avenue</t>
  </si>
  <si>
    <t>4204 Calumet Avenue</t>
  </si>
  <si>
    <t>Hessville Branch</t>
  </si>
  <si>
    <t>2734 - 169th Street</t>
  </si>
  <si>
    <t>Ridge Munster Branch</t>
  </si>
  <si>
    <t>545 Ridge Road</t>
  </si>
  <si>
    <t>Lincolnway Branch</t>
  </si>
  <si>
    <t>01/01/1874</t>
  </si>
  <si>
    <t>101 Lincolnway</t>
  </si>
  <si>
    <t>Valparaiso</t>
  </si>
  <si>
    <t>Porter</t>
  </si>
  <si>
    <t>Kouts Branch</t>
  </si>
  <si>
    <t>309 South Main Street</t>
  </si>
  <si>
    <t>Kouts</t>
  </si>
  <si>
    <t>Calumet Branch</t>
  </si>
  <si>
    <t>2301 North Calumet Avenue</t>
  </si>
  <si>
    <t>Heritage Valley Branch</t>
  </si>
  <si>
    <t>852 Thornapple Drive</t>
  </si>
  <si>
    <t>Portage Central Branch</t>
  </si>
  <si>
    <t>6200 Central Avenue</t>
  </si>
  <si>
    <t>Willowcreek Branch</t>
  </si>
  <si>
    <t>3275 Willowcreek Road</t>
  </si>
  <si>
    <t>Strongbow Centre Branch</t>
  </si>
  <si>
    <t>2200 East Morthland Drive</t>
  </si>
  <si>
    <t>Lake Park Branch</t>
  </si>
  <si>
    <t>4365 South Franklin Street</t>
  </si>
  <si>
    <t>Michigan City</t>
  </si>
  <si>
    <t>La Porte</t>
  </si>
  <si>
    <t>Yorktown Branch</t>
  </si>
  <si>
    <t>9213 West Smith Street</t>
  </si>
  <si>
    <t>Yorktown</t>
  </si>
  <si>
    <t>Northwest Plaza Branch</t>
  </si>
  <si>
    <t>1635 W Mcgalliard Rd</t>
  </si>
  <si>
    <t>Muncie</t>
  </si>
  <si>
    <t>Southway Plaza Branch</t>
  </si>
  <si>
    <t>3301 South Madison Street</t>
  </si>
  <si>
    <t>Tillotson Square Branch</t>
  </si>
  <si>
    <t>912 South Tillotson Avenue</t>
  </si>
  <si>
    <t>Summit Square Branch</t>
  </si>
  <si>
    <t>101 E Washington Blvd Lobby</t>
  </si>
  <si>
    <t>Fort Wayne</t>
  </si>
  <si>
    <t>Waynedale Branch</t>
  </si>
  <si>
    <t>2601 Lower Huntington Road</t>
  </si>
  <si>
    <t>Southgate Pettit Branch</t>
  </si>
  <si>
    <t>204 East Pettit Avenue</t>
  </si>
  <si>
    <t>Times Corners Branch</t>
  </si>
  <si>
    <t>5944 West Jefferson Boulevard</t>
  </si>
  <si>
    <t>East State Boulevard Branch</t>
  </si>
  <si>
    <t>3101 East State Boulevard</t>
  </si>
  <si>
    <t>White Swan Branch</t>
  </si>
  <si>
    <t>9105 Lima Road</t>
  </si>
  <si>
    <t>Northwood Branch</t>
  </si>
  <si>
    <t>6225 Stellhorn Road</t>
  </si>
  <si>
    <t>New Haven Branch</t>
  </si>
  <si>
    <t>321 Lincoln Highway West</t>
  </si>
  <si>
    <t>Georgetown Branch</t>
  </si>
  <si>
    <t>6704 East State Boulevard</t>
  </si>
  <si>
    <t>Washington Square Fort Wayne Branch</t>
  </si>
  <si>
    <t>6141 North Clinton Street</t>
  </si>
  <si>
    <t>St. Marys Avenue Branch</t>
  </si>
  <si>
    <t>2201 St. Mary's Avenue</t>
  </si>
  <si>
    <t>Kendallville Branch</t>
  </si>
  <si>
    <t>831 N Lima Rd</t>
  </si>
  <si>
    <t>Kendallville</t>
  </si>
  <si>
    <t>Noble</t>
  </si>
  <si>
    <t>Village At Coventry Branch</t>
  </si>
  <si>
    <t>5745 Falls Drive</t>
  </si>
  <si>
    <t>Pine Valley Branch</t>
  </si>
  <si>
    <t>10120 Coldwater Road</t>
  </si>
  <si>
    <t>Chesterton Branch</t>
  </si>
  <si>
    <t>150 W Indiana Ave</t>
  </si>
  <si>
    <t>Chesterton</t>
  </si>
  <si>
    <t>Tippecanoe Mall Branch</t>
  </si>
  <si>
    <t>2207 Sagamore Pkwy S</t>
  </si>
  <si>
    <t>Lowell Branch</t>
  </si>
  <si>
    <t>651 East Commercial Avenue</t>
  </si>
  <si>
    <t>Lowell</t>
  </si>
  <si>
    <t>Crown Point Drive-Up Branch</t>
  </si>
  <si>
    <t>700 North Main Street</t>
  </si>
  <si>
    <t>Schererville Branch</t>
  </si>
  <si>
    <t>1801 Kennedy Avenue</t>
  </si>
  <si>
    <t>Schererville</t>
  </si>
  <si>
    <t>Court Wall Drive-Up Branch</t>
  </si>
  <si>
    <t>601 Wall Street</t>
  </si>
  <si>
    <t>Jeffersonville</t>
  </si>
  <si>
    <t>Clark</t>
  </si>
  <si>
    <t>Meadows Drive Branch</t>
  </si>
  <si>
    <t>3950 Meadows Drive</t>
  </si>
  <si>
    <t>Southport Emerson Branch</t>
  </si>
  <si>
    <t>7120 Emblem Drive</t>
  </si>
  <si>
    <t>Greentree Branch</t>
  </si>
  <si>
    <t>821 E Lewis and Clark Parkway</t>
  </si>
  <si>
    <t>Clarksville</t>
  </si>
  <si>
    <t>Denver Bank One Branch</t>
  </si>
  <si>
    <t>1125 17th Street</t>
  </si>
  <si>
    <t>Denver</t>
  </si>
  <si>
    <t>CO</t>
  </si>
  <si>
    <t>Englewood Hampden Branch</t>
  </si>
  <si>
    <t>333 West Hampden Avenue</t>
  </si>
  <si>
    <t>Arapahoe</t>
  </si>
  <si>
    <t>University Hills Branch</t>
  </si>
  <si>
    <t>2696 South Colorado Boulevard</t>
  </si>
  <si>
    <t>Westminster Branch</t>
  </si>
  <si>
    <t>7301 North Federal Boulevard</t>
  </si>
  <si>
    <t>Westminster</t>
  </si>
  <si>
    <t>Adams</t>
  </si>
  <si>
    <t>Littleton Branch</t>
  </si>
  <si>
    <t>5734 South Prince Street</t>
  </si>
  <si>
    <t>Littleton</t>
  </si>
  <si>
    <t>Alameda Branch</t>
  </si>
  <si>
    <t>5500 West Alameda Avenue</t>
  </si>
  <si>
    <t>Lakewood</t>
  </si>
  <si>
    <t>3300 Colorado Boulevard</t>
  </si>
  <si>
    <t>County Line Branch</t>
  </si>
  <si>
    <t>8283 South Quebec Street</t>
  </si>
  <si>
    <t>Table Mesa Branch</t>
  </si>
  <si>
    <t>603 South Broadway</t>
  </si>
  <si>
    <t>Boulder</t>
  </si>
  <si>
    <t>Louisville Colorado Branch</t>
  </si>
  <si>
    <t>833 Main Street</t>
  </si>
  <si>
    <t>Lafayette Branch</t>
  </si>
  <si>
    <t>200 North Public Road</t>
  </si>
  <si>
    <t>Arapahoe Branch</t>
  </si>
  <si>
    <t>2500 Arapahoe Avenue</t>
  </si>
  <si>
    <t>Gunbarrel Branch</t>
  </si>
  <si>
    <t>6300 Gunpark Drive</t>
  </si>
  <si>
    <t>Uptown Colorado Springs Branch</t>
  </si>
  <si>
    <t>402 North Tejon Street</t>
  </si>
  <si>
    <t>Colorado Springs</t>
  </si>
  <si>
    <t>Austin Bluffs Branch</t>
  </si>
  <si>
    <t>4190 Austin Bluffs Parkway</t>
  </si>
  <si>
    <t>Manitou Springs Convenience Branch</t>
  </si>
  <si>
    <t>484 Manitou Avenue</t>
  </si>
  <si>
    <t>Manitou Springs</t>
  </si>
  <si>
    <t>Loveland Branch</t>
  </si>
  <si>
    <t>200 East 7th Street</t>
  </si>
  <si>
    <t>Larimer</t>
  </si>
  <si>
    <t>Loveland Motorbank Branch</t>
  </si>
  <si>
    <t>975 North Lincoln Avenue</t>
  </si>
  <si>
    <t>Westlake Loveland Branch</t>
  </si>
  <si>
    <t>1905 West Eisenhower Boulevard</t>
  </si>
  <si>
    <t>Fort Collins Branch</t>
  </si>
  <si>
    <t>2000 South College Avenue</t>
  </si>
  <si>
    <t>Fort Collins</t>
  </si>
  <si>
    <t>Greeley Downtown Branch</t>
  </si>
  <si>
    <t>822 7th Street</t>
  </si>
  <si>
    <t>Greeley</t>
  </si>
  <si>
    <t>Weld</t>
  </si>
  <si>
    <t>West Greeley Branch</t>
  </si>
  <si>
    <t>2600 West Tenth Street</t>
  </si>
  <si>
    <t>Mccaslin Branch</t>
  </si>
  <si>
    <t>578 South Mccaslin Boulevard</t>
  </si>
  <si>
    <t>Broadway &amp; Alameda Albertson Branch</t>
  </si>
  <si>
    <t>323 South Broadway</t>
  </si>
  <si>
    <t>Garden Of The Gods Albertsons Branch</t>
  </si>
  <si>
    <t>4405 Centennial Boulevard</t>
  </si>
  <si>
    <t>Washington and 12oth Albertsons Brh</t>
  </si>
  <si>
    <t>500 East 120th Avenue</t>
  </si>
  <si>
    <t>Northglenn</t>
  </si>
  <si>
    <t>Denver Tech Center Branch</t>
  </si>
  <si>
    <t>4968 South Yosemite Street</t>
  </si>
  <si>
    <t>Greenwood Village</t>
  </si>
  <si>
    <t>Ken Caryl Branch</t>
  </si>
  <si>
    <t>9855 West Remington Place</t>
  </si>
  <si>
    <t>Alamo Heights Branch</t>
  </si>
  <si>
    <t>5900 Broadway Street</t>
  </si>
  <si>
    <t>Fossil Creek Branch</t>
  </si>
  <si>
    <t>7367 N Beach St</t>
  </si>
  <si>
    <t>Stassney Branch</t>
  </si>
  <si>
    <t>701 E Stassney Lane Bldg J</t>
  </si>
  <si>
    <t>South Carrier Parkway Branch</t>
  </si>
  <si>
    <t>4146 S Carrier Pkwy, Ste 614</t>
  </si>
  <si>
    <t>Twelve Mile Campbell Farmer Jack Br</t>
  </si>
  <si>
    <t>29200 Campbell Rd</t>
  </si>
  <si>
    <t>Madison Heights</t>
  </si>
  <si>
    <t>Shoenherr 23 Mile Branch</t>
  </si>
  <si>
    <t>13436 23 Mile Rd</t>
  </si>
  <si>
    <t>LA Salle St North Branch</t>
  </si>
  <si>
    <t>2 N LA Salle St</t>
  </si>
  <si>
    <t>Cme Branch</t>
  </si>
  <si>
    <t>30 South Wacker Drive</t>
  </si>
  <si>
    <t>Commerical Elk Grove Village Branch</t>
  </si>
  <si>
    <t>21 North Randall Street</t>
  </si>
  <si>
    <t>Springfield Main Branch</t>
  </si>
  <si>
    <t>01/01/1851</t>
  </si>
  <si>
    <t>One East Old State Capitol Plaza</t>
  </si>
  <si>
    <t>Springfield</t>
  </si>
  <si>
    <t>Sangamon</t>
  </si>
  <si>
    <t>North Bank Branch</t>
  </si>
  <si>
    <t>210 North Grand Avenue, West</t>
  </si>
  <si>
    <t>Springfield West Branch</t>
  </si>
  <si>
    <t>2801 Greenbriar</t>
  </si>
  <si>
    <t>East Branch</t>
  </si>
  <si>
    <t>200 South Dirksen Parkway</t>
  </si>
  <si>
    <t>Mulford Branch</t>
  </si>
  <si>
    <t>12/14/1854</t>
  </si>
  <si>
    <t>6000 East State Street</t>
  </si>
  <si>
    <t>Harrison Branch</t>
  </si>
  <si>
    <t>4425 Harrison Avenue</t>
  </si>
  <si>
    <t>Rockford Downtown Branch</t>
  </si>
  <si>
    <t>401 East State Street</t>
  </si>
  <si>
    <t>Rockford North Main Branch</t>
  </si>
  <si>
    <t>3699 North Main Street</t>
  </si>
  <si>
    <t>Roscoe Branch</t>
  </si>
  <si>
    <t>11440 Main St</t>
  </si>
  <si>
    <t>Roscoe</t>
  </si>
  <si>
    <t>Loves Park Branch</t>
  </si>
  <si>
    <t>7997 North Alpine Road</t>
  </si>
  <si>
    <t>Loves Park</t>
  </si>
  <si>
    <t>Knoxville Branch</t>
  </si>
  <si>
    <t>7707 North Knoxville Avenue</t>
  </si>
  <si>
    <t>Sterling Plaza-Krogers Branch</t>
  </si>
  <si>
    <t>3311 Sterling Avenue</t>
  </si>
  <si>
    <t>Champaign Main Branch</t>
  </si>
  <si>
    <t>02/01/1899</t>
  </si>
  <si>
    <t>201 West University Avenue</t>
  </si>
  <si>
    <t>Champaign</t>
  </si>
  <si>
    <t>Urbana Downtown Branch</t>
  </si>
  <si>
    <t>405 North Broadway</t>
  </si>
  <si>
    <t>Urbana</t>
  </si>
  <si>
    <t>County Fair Branch</t>
  </si>
  <si>
    <t>303 S Mattis Avenue</t>
  </si>
  <si>
    <t>Bloomington Il Main Branch</t>
  </si>
  <si>
    <t>2404 East Oakland</t>
  </si>
  <si>
    <t>McLean</t>
  </si>
  <si>
    <t>Bloomington Downtown Branch</t>
  </si>
  <si>
    <t>413 E Washington</t>
  </si>
  <si>
    <t>West Market Bloomington Branch</t>
  </si>
  <si>
    <t>1703 West Market Street</t>
  </si>
  <si>
    <t>Evergreen Square Krogers Branch</t>
  </si>
  <si>
    <t>801 West Lake Street</t>
  </si>
  <si>
    <t>City Line Branch</t>
  </si>
  <si>
    <t>151 Nineteenth Avenue</t>
  </si>
  <si>
    <t>Moline</t>
  </si>
  <si>
    <t>Rock Island</t>
  </si>
  <si>
    <t>Moline Main Branch</t>
  </si>
  <si>
    <t>501 15th Street</t>
  </si>
  <si>
    <t>Preston and Warren Branch</t>
  </si>
  <si>
    <t>3382 Preston Road</t>
  </si>
  <si>
    <t>Zeeb Road Banking Branch</t>
  </si>
  <si>
    <t>95 South Zeeb Road</t>
  </si>
  <si>
    <t>Boulder Downtown Banking Branch</t>
  </si>
  <si>
    <t>1301 Canyon Boulevard</t>
  </si>
  <si>
    <t>Orem Banking Branch</t>
  </si>
  <si>
    <t>1115 South 800 East</t>
  </si>
  <si>
    <t>Orem</t>
  </si>
  <si>
    <t>Pearland Branch</t>
  </si>
  <si>
    <t>10600 Broadway Street</t>
  </si>
  <si>
    <t>Briargate Albertons Branch</t>
  </si>
  <si>
    <t>8750 North Union Boulevard</t>
  </si>
  <si>
    <t>Grand Parkway Branch</t>
  </si>
  <si>
    <t>6810 Fry Road</t>
  </si>
  <si>
    <t>Odessa Westside Branch</t>
  </si>
  <si>
    <t>1607 North County Road West</t>
  </si>
  <si>
    <t>Springs Ranch Branch</t>
  </si>
  <si>
    <t>3750 Bloomington Street</t>
  </si>
  <si>
    <t>Louisville Main Branch</t>
  </si>
  <si>
    <t>01/01/1854</t>
  </si>
  <si>
    <t>416 West Jefferson Street</t>
  </si>
  <si>
    <t>Auburndale Branch</t>
  </si>
  <si>
    <t>7403 Old Third Street Road</t>
  </si>
  <si>
    <t>Indian Trail Branch</t>
  </si>
  <si>
    <t>5745 Preston Highway</t>
  </si>
  <si>
    <t>Indian Trail Drive-Up Branch</t>
  </si>
  <si>
    <t>St. Matthews Branch</t>
  </si>
  <si>
    <t>4111 Shelbyville Road</t>
  </si>
  <si>
    <t>Jeffersontown Branch</t>
  </si>
  <si>
    <t>10419 Watterson Trail</t>
  </si>
  <si>
    <t>Jeffersontown</t>
  </si>
  <si>
    <t>Highland Deerwood Branch</t>
  </si>
  <si>
    <t>1718 Bardstown Road</t>
  </si>
  <si>
    <t>Shelby Branch</t>
  </si>
  <si>
    <t>1224 South Shelby Street</t>
  </si>
  <si>
    <t>Lyndon Branch</t>
  </si>
  <si>
    <t>8120 New Lagrange Road</t>
  </si>
  <si>
    <t>Middletown Branch</t>
  </si>
  <si>
    <t>12016 Shelbyville Road</t>
  </si>
  <si>
    <t>Holiday Manor Branch</t>
  </si>
  <si>
    <t>2209 Holiday Manor Center</t>
  </si>
  <si>
    <t>Piccadilly Branch</t>
  </si>
  <si>
    <t>5340 Bardstown Road</t>
  </si>
  <si>
    <t>Poplar Level Road Branch</t>
  </si>
  <si>
    <t>4038 Poplar Level Road</t>
  </si>
  <si>
    <t>Pleasure Ridge Branch</t>
  </si>
  <si>
    <t>7335 Dixie Highway</t>
  </si>
  <si>
    <t>Bashford Manor Lane Branch</t>
  </si>
  <si>
    <t>3600 Bardstown Road</t>
  </si>
  <si>
    <t>Westport Plaza Branch</t>
  </si>
  <si>
    <t>9491 Westport Road</t>
  </si>
  <si>
    <t>Hurstbourne Branch</t>
  </si>
  <si>
    <t>9600 Linn Station Road</t>
  </si>
  <si>
    <t>Highland Baxter Branch</t>
  </si>
  <si>
    <t>970 Baxter Avenue</t>
  </si>
  <si>
    <t>Okolona Branch</t>
  </si>
  <si>
    <t>7923 Preston Highway</t>
  </si>
  <si>
    <t>Medical Banking Center Branch</t>
  </si>
  <si>
    <t>601 South Floyd Street</t>
  </si>
  <si>
    <t>Chenoweth Lane Banking Center Branch</t>
  </si>
  <si>
    <t>3820 Brownsboro Road</t>
  </si>
  <si>
    <t>Owensboro Main Branch</t>
  </si>
  <si>
    <t>200 East Third Street</t>
  </si>
  <si>
    <t>Owensboro</t>
  </si>
  <si>
    <t>Daviess</t>
  </si>
  <si>
    <t>Frederica Street Branch</t>
  </si>
  <si>
    <t>2938 Frederica Street</t>
  </si>
  <si>
    <t>Carter Road Branch</t>
  </si>
  <si>
    <t>1350 Carter Road</t>
  </si>
  <si>
    <t>Villa Point Branch</t>
  </si>
  <si>
    <t>3160 Highway 54 East</t>
  </si>
  <si>
    <t>Elizabethtown Main Branch</t>
  </si>
  <si>
    <t>1200 North Dixie Highway</t>
  </si>
  <si>
    <t>Elizabethtown</t>
  </si>
  <si>
    <t>Hardin</t>
  </si>
  <si>
    <t>Radcliff Branch</t>
  </si>
  <si>
    <t>500 West Lincoln Trail</t>
  </si>
  <si>
    <t>Radcliff</t>
  </si>
  <si>
    <t>Hi Point Branch</t>
  </si>
  <si>
    <t>251 Boone Station Road</t>
  </si>
  <si>
    <t>Spring Street Branch</t>
  </si>
  <si>
    <t>120 West Spring Street</t>
  </si>
  <si>
    <t>New Albany</t>
  </si>
  <si>
    <t>Floyd</t>
  </si>
  <si>
    <t>Scottsburg Branch</t>
  </si>
  <si>
    <t>913 West Mcclain Avenue</t>
  </si>
  <si>
    <t>Scottsburg</t>
  </si>
  <si>
    <t>North Corydon Branch</t>
  </si>
  <si>
    <t>219 North Capitol Avenue</t>
  </si>
  <si>
    <t>Corydon</t>
  </si>
  <si>
    <t>North Harrison Branch</t>
  </si>
  <si>
    <t>1610 Ne Highways 64</t>
  </si>
  <si>
    <t>New Salisbury</t>
  </si>
  <si>
    <t>1881 Old Highway 135 NW</t>
  </si>
  <si>
    <t>Charlestown Branch</t>
  </si>
  <si>
    <t>890 Main Street</t>
  </si>
  <si>
    <t>Charlestown</t>
  </si>
  <si>
    <t>Mulberry Elizabethtown Branch</t>
  </si>
  <si>
    <t>1009 North Mulberry</t>
  </si>
  <si>
    <t>Lexington Main Branch</t>
  </si>
  <si>
    <t>201 East Main Street</t>
  </si>
  <si>
    <t>Lexington</t>
  </si>
  <si>
    <t>Leestown Road Branch</t>
  </si>
  <si>
    <t>1500 West Main Street</t>
  </si>
  <si>
    <t>Zandale Branch</t>
  </si>
  <si>
    <t>2260 Nicholasville Road</t>
  </si>
  <si>
    <t>Richmond Downtown Branch</t>
  </si>
  <si>
    <t>10/19/1897</t>
  </si>
  <si>
    <t>116 West Main Street</t>
  </si>
  <si>
    <t>Eastern By Pass Branch</t>
  </si>
  <si>
    <t>405 Leighway Drive</t>
  </si>
  <si>
    <t>Gardenside Branch</t>
  </si>
  <si>
    <t>1785 Alexandria Drive</t>
  </si>
  <si>
    <t>Chevy Chase Branch</t>
  </si>
  <si>
    <t>727 Euclid Avenue</t>
  </si>
  <si>
    <t>Eastland Winchester Branch</t>
  </si>
  <si>
    <t>1301 Winchester Road, Ste 265</t>
  </si>
  <si>
    <t>Northland Branch</t>
  </si>
  <si>
    <t>1205 North Broadway</t>
  </si>
  <si>
    <t>Lansdowne Branch</t>
  </si>
  <si>
    <t>3368 Tates Creek Road</t>
  </si>
  <si>
    <t>Richmond Road Branch</t>
  </si>
  <si>
    <t>2590 Richmond Road</t>
  </si>
  <si>
    <t>Melbourne Park Branch</t>
  </si>
  <si>
    <t>1121 Nandino Boulevard</t>
  </si>
  <si>
    <t>Picadome Branch</t>
  </si>
  <si>
    <t>1617 Clays Mill Road</t>
  </si>
  <si>
    <t>The Romany Road Branch</t>
  </si>
  <si>
    <t>361 Romany Road</t>
  </si>
  <si>
    <t>Tates Creek Centre Branch</t>
  </si>
  <si>
    <t>4192 Tates Creek Centre Rd</t>
  </si>
  <si>
    <t>Palomar Branch</t>
  </si>
  <si>
    <t>3645 Harrodsburg Road</t>
  </si>
  <si>
    <t>Danville Downtown Branch</t>
  </si>
  <si>
    <t>01/01/1865</t>
  </si>
  <si>
    <t>237 West Main Street</t>
  </si>
  <si>
    <t>Danville</t>
  </si>
  <si>
    <t>Boyle</t>
  </si>
  <si>
    <t>Jessamine County Branch</t>
  </si>
  <si>
    <t>100 Rebel Road</t>
  </si>
  <si>
    <t>Nicholasville</t>
  </si>
  <si>
    <t>Jessamine</t>
  </si>
  <si>
    <t>Crestwood Station Branch</t>
  </si>
  <si>
    <t>6000 Crestwood Station, Ste 17a</t>
  </si>
  <si>
    <t>Crestwood</t>
  </si>
  <si>
    <t>Oldham</t>
  </si>
  <si>
    <t>Clarksvlle Branch</t>
  </si>
  <si>
    <t>425 Little League Blvd</t>
  </si>
  <si>
    <t>Hunter Station Branch</t>
  </si>
  <si>
    <t>111 Hunter Station Way</t>
  </si>
  <si>
    <t>Sellersburg</t>
  </si>
  <si>
    <t>Allison Lane Branch</t>
  </si>
  <si>
    <t>2501 Allison Lane</t>
  </si>
  <si>
    <t>Jeffersonville Main Branch</t>
  </si>
  <si>
    <t>443 Spring Street</t>
  </si>
  <si>
    <t>Springdale Branch</t>
  </si>
  <si>
    <t>1642 East 10th Street</t>
  </si>
  <si>
    <t>Highlander Point Branch</t>
  </si>
  <si>
    <t>800 Highlander Point Road, Ste 106</t>
  </si>
  <si>
    <t>Floyds Knobs</t>
  </si>
  <si>
    <t>Grantline Road Branch</t>
  </si>
  <si>
    <t>3317 Grant Line Road, Ste 101</t>
  </si>
  <si>
    <t>Shively Banking Center Branch</t>
  </si>
  <si>
    <t>3901 Seventh Street Road</t>
  </si>
  <si>
    <t>Bowling Green Branch</t>
  </si>
  <si>
    <t>924 Broadway Avenue</t>
  </si>
  <si>
    <t>Bowling Green</t>
  </si>
  <si>
    <t>Nichols Park Branch</t>
  </si>
  <si>
    <t>4097 Nichols Park Drive</t>
  </si>
  <si>
    <t>Norman Main Branch</t>
  </si>
  <si>
    <t>116 South Peters Avenue</t>
  </si>
  <si>
    <t>Norman</t>
  </si>
  <si>
    <t>OK</t>
  </si>
  <si>
    <t>Norman Drive-Up Branch</t>
  </si>
  <si>
    <t>320 East Comanche Street</t>
  </si>
  <si>
    <t>Brookhaven Branch</t>
  </si>
  <si>
    <t>3600 West Robinson Street</t>
  </si>
  <si>
    <t>Western and 22nd Branch</t>
  </si>
  <si>
    <t>2200 North Western Avenue</t>
  </si>
  <si>
    <t>Oklahoma City</t>
  </si>
  <si>
    <t>Oklahoma</t>
  </si>
  <si>
    <t>North May and 122nd Branch</t>
  </si>
  <si>
    <t>12324 North May Avenue</t>
  </si>
  <si>
    <t>Rockwell and 122nd Branch</t>
  </si>
  <si>
    <t>12200 North Rockwell Avenue</t>
  </si>
  <si>
    <t>Broadway and 15th Branch</t>
  </si>
  <si>
    <t>01/01/1898</t>
  </si>
  <si>
    <t>18 East 15th Street</t>
  </si>
  <si>
    <t>Edmond</t>
  </si>
  <si>
    <t>Choctaw Branch</t>
  </si>
  <si>
    <t>14483 N.E. 23rd Street</t>
  </si>
  <si>
    <t>Choctaw</t>
  </si>
  <si>
    <t>Air Depot and 15th Branch</t>
  </si>
  <si>
    <t>7005 Southeast 15th Street</t>
  </si>
  <si>
    <t>Midwest City</t>
  </si>
  <si>
    <t>Bryant and 2nd Branch</t>
  </si>
  <si>
    <t>300 South Bryant Avenue</t>
  </si>
  <si>
    <t>Edmond Rd and Santa Fe Branch</t>
  </si>
  <si>
    <t>2307 W. Edmond Road</t>
  </si>
  <si>
    <t>Central Midwest City Branch</t>
  </si>
  <si>
    <t>301 North Midwest Boulevard</t>
  </si>
  <si>
    <t>Nichols Hills Branch</t>
  </si>
  <si>
    <t>1200 Northwest 63rd Street</t>
  </si>
  <si>
    <t>May Avenue and 37th Branch</t>
  </si>
  <si>
    <t>3724 North May Avenue</t>
  </si>
  <si>
    <t>NW Expressway and Portland Branch</t>
  </si>
  <si>
    <t>6303 N. Portland Avenue</t>
  </si>
  <si>
    <t>Penn and I 240 Branch</t>
  </si>
  <si>
    <t>7400 South Pennsylvania Avenue</t>
  </si>
  <si>
    <t>Walker and I 240 Branch</t>
  </si>
  <si>
    <t>7401 South Walker Avenue</t>
  </si>
  <si>
    <t>South Western and 119th Branch</t>
  </si>
  <si>
    <t>11920 South Western Avenue</t>
  </si>
  <si>
    <t>Boston and 4th Branch</t>
  </si>
  <si>
    <t>07/29/1895</t>
  </si>
  <si>
    <t>321 S Boston</t>
  </si>
  <si>
    <t>Tulsa</t>
  </si>
  <si>
    <t>Sheridan and 66th Branch</t>
  </si>
  <si>
    <t>6660 South Sheridan Road</t>
  </si>
  <si>
    <t>Utica Square Branch</t>
  </si>
  <si>
    <t>2070 Utica Square</t>
  </si>
  <si>
    <t>Lewis and 61st Branch</t>
  </si>
  <si>
    <t>6140 South Lewis Avenue</t>
  </si>
  <si>
    <t>Yale and 41st Branch</t>
  </si>
  <si>
    <t>5307 East 41st Street</t>
  </si>
  <si>
    <t>Apache Branch</t>
  </si>
  <si>
    <t>601 E. Apache Street</t>
  </si>
  <si>
    <t>Garnett and 41st Branch</t>
  </si>
  <si>
    <t>4101 South Garnett Road</t>
  </si>
  <si>
    <t>Memorial and 91st Branch</t>
  </si>
  <si>
    <t>7837 East 91st Street</t>
  </si>
  <si>
    <t>Broken Arrow Branch</t>
  </si>
  <si>
    <t>701 W. New Orleans Street</t>
  </si>
  <si>
    <t>Broken Arrow</t>
  </si>
  <si>
    <t>Jenks Branch</t>
  </si>
  <si>
    <t>700 West Main Street</t>
  </si>
  <si>
    <t>Jenks</t>
  </si>
  <si>
    <t>May &amp; Memorial Banking Center Branch</t>
  </si>
  <si>
    <t>13805 North May Avenue</t>
  </si>
  <si>
    <t>Woodmen Valley Banking Center Branch</t>
  </si>
  <si>
    <t>7190 North Academy Boulevard</t>
  </si>
  <si>
    <t>Tatum &amp; Dynamite Banking Center Branch</t>
  </si>
  <si>
    <t>28238 North Tatum Boulevard</t>
  </si>
  <si>
    <t>Cave Creek</t>
  </si>
  <si>
    <t>Milford Road &amp; I-96 Banking Center Branch</t>
  </si>
  <si>
    <t>30746 Lyon Center Drive East</t>
  </si>
  <si>
    <t>New Hudson</t>
  </si>
  <si>
    <t>Aston Gardens Banking Center Branch</t>
  </si>
  <si>
    <t>1000 Aston Gardens Drive</t>
  </si>
  <si>
    <t>Higley and Guadalupe Banking Center Branch</t>
  </si>
  <si>
    <t>892 North Higley Road</t>
  </si>
  <si>
    <t>Happy Valley and 67th Av Frys Branch</t>
  </si>
  <si>
    <t>6625 W Happy Valley Rd</t>
  </si>
  <si>
    <t>Beardsley and 83rd Ave Branch</t>
  </si>
  <si>
    <t>8280 West Lake Pleasant Parkway</t>
  </si>
  <si>
    <t>Scottsdale Grayhawk Branch</t>
  </si>
  <si>
    <t>20871 North Scottsdale Road</t>
  </si>
  <si>
    <t>Arvada Branch</t>
  </si>
  <si>
    <t>8015 Kipling St</t>
  </si>
  <si>
    <t>Arvada</t>
  </si>
  <si>
    <t>Highlands Ranch Branch</t>
  </si>
  <si>
    <t>9350 South Colorado Blvd</t>
  </si>
  <si>
    <t>Highlands Ranch</t>
  </si>
  <si>
    <t>Douglas</t>
  </si>
  <si>
    <t>Saddle Rock Branch</t>
  </si>
  <si>
    <t>22860 East Smoky Hill Road</t>
  </si>
  <si>
    <t>Piney Creek Branch</t>
  </si>
  <si>
    <t>5800 South Parker Road</t>
  </si>
  <si>
    <t>Longmont Branch</t>
  </si>
  <si>
    <t>1111 South Hover</t>
  </si>
  <si>
    <t>Longmont</t>
  </si>
  <si>
    <t>Broomfield Branch</t>
  </si>
  <si>
    <t>2371 W 128th Avenue</t>
  </si>
  <si>
    <t>Jefferson Drive-Up Branch</t>
  </si>
  <si>
    <t>614 E Jefferson Street</t>
  </si>
  <si>
    <t>Hamburg Place Branch</t>
  </si>
  <si>
    <t>1824 Alysheba Way</t>
  </si>
  <si>
    <t>Edmond Central Drive-Up Branch</t>
  </si>
  <si>
    <t>25 East Second St</t>
  </si>
  <si>
    <t>Flower Mound Branch</t>
  </si>
  <si>
    <t>2051 Long Prairie Rd</t>
  </si>
  <si>
    <t>Flower Mound</t>
  </si>
  <si>
    <t>Preston and Spring Creek Branch</t>
  </si>
  <si>
    <t>5900 Preston Road</t>
  </si>
  <si>
    <t>North Woods Branch</t>
  </si>
  <si>
    <t>1734 N Loop 1604 E, Ste 100</t>
  </si>
  <si>
    <t>Cave Creek and Hatcher Frys Bking Ctr Branch</t>
  </si>
  <si>
    <t>850 East Hatcher</t>
  </si>
  <si>
    <t>Woodlands North Banking Center Branch</t>
  </si>
  <si>
    <t>3097 College Park Drive</t>
  </si>
  <si>
    <t>Torrey Chase Branch</t>
  </si>
  <si>
    <t>4165 Fm 1960 Road West</t>
  </si>
  <si>
    <t>Skokie Touhy Branch</t>
  </si>
  <si>
    <t>5550 West Touhy Avenue</t>
  </si>
  <si>
    <t>Cheyenne Banking Center Branch</t>
  </si>
  <si>
    <t>1783 East Cheyenne Mountain Road</t>
  </si>
  <si>
    <t>Ft. Collins South Banking Center Branch</t>
  </si>
  <si>
    <t>4603 Boardwalk Drive</t>
  </si>
  <si>
    <t>Lacanada and Lambert Banking Center Branch</t>
  </si>
  <si>
    <t>10310 North LA Canada Drive</t>
  </si>
  <si>
    <t>Bronzeville Banking Center Branch</t>
  </si>
  <si>
    <t>3500 South King Drive</t>
  </si>
  <si>
    <t>The Summit Branch</t>
  </si>
  <si>
    <t>3920 Summit Plaza Drive</t>
  </si>
  <si>
    <t>Rockwall Banking Center Branch</t>
  </si>
  <si>
    <t>708 East Interstate 30</t>
  </si>
  <si>
    <t>Rockwall</t>
  </si>
  <si>
    <t>Lakeline Banking Center Branch</t>
  </si>
  <si>
    <t>1485 Cypress Creek Road</t>
  </si>
  <si>
    <t>Cedar Park</t>
  </si>
  <si>
    <t>Bucktown Banking Center Branch</t>
  </si>
  <si>
    <t>1849 West North Avenue</t>
  </si>
  <si>
    <t>Power and Queen Creek Banking Center Branch</t>
  </si>
  <si>
    <t>8490 South Power Road</t>
  </si>
  <si>
    <t>Columbia City Banking Center Branch</t>
  </si>
  <si>
    <t>620 Countryside Drive</t>
  </si>
  <si>
    <t>Columbia City</t>
  </si>
  <si>
    <t>Whitley</t>
  </si>
  <si>
    <t>Eldorado and 75 Branch</t>
  </si>
  <si>
    <t>2091 Eldorado Parkway</t>
  </si>
  <si>
    <t>South Riverside Banking Center Branch</t>
  </si>
  <si>
    <t>300 South Riverside</t>
  </si>
  <si>
    <t>LA Frontera Banking Center Branch</t>
  </si>
  <si>
    <t>2711 LA Frontera Boulevard, Suite 300</t>
  </si>
  <si>
    <t>Spencer Highway Banking Center Branch</t>
  </si>
  <si>
    <t>1618 Spencer Highway, Suite A</t>
  </si>
  <si>
    <t>South Houston</t>
  </si>
  <si>
    <t>Cedar Hill Banking Center Branch</t>
  </si>
  <si>
    <t>225 North Highway 67</t>
  </si>
  <si>
    <t>Cedar Hill</t>
  </si>
  <si>
    <t>I-10 East Banking Center Branch</t>
  </si>
  <si>
    <t>13706 East Freeway</t>
  </si>
  <si>
    <t>Six Corners Banking Center Branch</t>
  </si>
  <si>
    <t>4854 West Irving Park Road</t>
  </si>
  <si>
    <t>Gilbert and Riggs Banking Center Branch</t>
  </si>
  <si>
    <t>2915 East Riggs Road</t>
  </si>
  <si>
    <t>Huntley Banking Center Branch</t>
  </si>
  <si>
    <t>12130 Princeton Drive</t>
  </si>
  <si>
    <t>Huntley</t>
  </si>
  <si>
    <t>Knapp and Beltline Banking Center Branch</t>
  </si>
  <si>
    <t>3238 Knapp Street Northeast</t>
  </si>
  <si>
    <t>Hyde Park Banking Center Branch</t>
  </si>
  <si>
    <t>1204 East 53rd Street</t>
  </si>
  <si>
    <t>South Loop Banking Center Branch</t>
  </si>
  <si>
    <t>850 South Wabash</t>
  </si>
  <si>
    <t>Whitehall Bloomington Branch</t>
  </si>
  <si>
    <t>370 North Jacob Drive</t>
  </si>
  <si>
    <t>Back Of The Yards Banking Center Branch</t>
  </si>
  <si>
    <t>4809 South Ashland Avenue</t>
  </si>
  <si>
    <t>Irving and Kedzie Branch</t>
  </si>
  <si>
    <t>3204 West Irving Park Road</t>
  </si>
  <si>
    <t>Galewood Plaza Branch</t>
  </si>
  <si>
    <t>6612 West North Avenue</t>
  </si>
  <si>
    <t>Jordan Landing Banking Center Branch</t>
  </si>
  <si>
    <t>7352 South Plaza Center Drive</t>
  </si>
  <si>
    <t>North Wrigleyville Banking Center Branch</t>
  </si>
  <si>
    <t>3714 North Broadway Street</t>
  </si>
  <si>
    <t>Preston Banking Center Branch</t>
  </si>
  <si>
    <t>11710 Antonia Way</t>
  </si>
  <si>
    <t>Yukon Banking Center Branch</t>
  </si>
  <si>
    <t>1795 Garth Brooks Boulevard</t>
  </si>
  <si>
    <t>Yukon</t>
  </si>
  <si>
    <t>Canadian</t>
  </si>
  <si>
    <t>Addison Banking Center Branch</t>
  </si>
  <si>
    <t>1600 West Lake Street</t>
  </si>
  <si>
    <t>Addison</t>
  </si>
  <si>
    <t>Allen East Banking Center Branch</t>
  </si>
  <si>
    <t>819 South Allen Heights Drive</t>
  </si>
  <si>
    <t>Naperville Downtown Branch</t>
  </si>
  <si>
    <t>55 South Main Street, Suite 175</t>
  </si>
  <si>
    <t>Chandler and Desert Foothills Banking Center Branch</t>
  </si>
  <si>
    <t>15635 South Desert Foothills Parkway</t>
  </si>
  <si>
    <t>Riverwoods Banking Center Branch</t>
  </si>
  <si>
    <t>2025 Milwaukee Avenue</t>
  </si>
  <si>
    <t>Riverwoods</t>
  </si>
  <si>
    <t>Denton Tap Banking Center Branch</t>
  </si>
  <si>
    <t>616 North Denton Tap Road</t>
  </si>
  <si>
    <t>Goliad Banking Center Branch</t>
  </si>
  <si>
    <t>1100 Goliad Road</t>
  </si>
  <si>
    <t>Gonzales Banking Center Branch</t>
  </si>
  <si>
    <t>425 Airline Highway</t>
  </si>
  <si>
    <t>Gonzales</t>
  </si>
  <si>
    <t>Ascension</t>
  </si>
  <si>
    <t>Youree South Banking Center Branch</t>
  </si>
  <si>
    <t>Marrero Banking Center Branch</t>
  </si>
  <si>
    <t>4100 Lapalco Boulevard</t>
  </si>
  <si>
    <t>Marrero</t>
  </si>
  <si>
    <t>Temple Banking Center Branch</t>
  </si>
  <si>
    <t>2362 Southwest Hk Dodgen Loop</t>
  </si>
  <si>
    <t>Temple</t>
  </si>
  <si>
    <t>Bell</t>
  </si>
  <si>
    <t>Logan Square Banking Center Branch</t>
  </si>
  <si>
    <t>2235 North Milwaukee Avenue</t>
  </si>
  <si>
    <t>Frankfort Banking Center Branch</t>
  </si>
  <si>
    <t>20801 LA Grange Road</t>
  </si>
  <si>
    <t>Frankfort</t>
  </si>
  <si>
    <t>Calumet and Interstate 441 Banking Center Branch</t>
  </si>
  <si>
    <t>3505 East Calumet Street</t>
  </si>
  <si>
    <t>Calumet</t>
  </si>
  <si>
    <t>Vernon Hills Banking Center Branch</t>
  </si>
  <si>
    <t>325 North Milwaukee Avenue</t>
  </si>
  <si>
    <t>Vernon Hills</t>
  </si>
  <si>
    <t>Stonegate Banking Center Branch</t>
  </si>
  <si>
    <t>10005 South Jordan Road</t>
  </si>
  <si>
    <t>Niles Dempster Banking Center Branch</t>
  </si>
  <si>
    <t>7007 West Dempster</t>
  </si>
  <si>
    <t>Woodlands West Banking Center Branch</t>
  </si>
  <si>
    <t>10665 Kuykendahl Road</t>
  </si>
  <si>
    <t>Lincoln Park Central Banking Center Branch</t>
  </si>
  <si>
    <t>2501 North Clark Street</t>
  </si>
  <si>
    <t>Norwood Banking Center Branch</t>
  </si>
  <si>
    <t>7390 Duryea Drive</t>
  </si>
  <si>
    <t>Castleton Banking Center Branch</t>
  </si>
  <si>
    <t>5701 Castle Creek Parkway North Drive</t>
  </si>
  <si>
    <t>Tomball Banking Center Branch</t>
  </si>
  <si>
    <t>14202 Fm 2920</t>
  </si>
  <si>
    <t>Tomball</t>
  </si>
  <si>
    <t>Thomas and 75th Avenue Branch</t>
  </si>
  <si>
    <t>2837 North 75th Avenue</t>
  </si>
  <si>
    <t>Hazel Crest Banking Center Branch</t>
  </si>
  <si>
    <t>3480 West 183rd Street</t>
  </si>
  <si>
    <t>Hazel Crest</t>
  </si>
  <si>
    <t>290 and Spring Cypress Banking Center Branch</t>
  </si>
  <si>
    <t>26030 Northwest Freeway</t>
  </si>
  <si>
    <t>Cumberland and Lawrence Banking Center Branch</t>
  </si>
  <si>
    <t>5050 North Cumberland Avenue</t>
  </si>
  <si>
    <t>Norridge</t>
  </si>
  <si>
    <t>Lake In The Hills Banking Center Branch</t>
  </si>
  <si>
    <t>310 North Randall Road</t>
  </si>
  <si>
    <t>Lake In The Hills</t>
  </si>
  <si>
    <t>Berry Plaza Banking Center Branch</t>
  </si>
  <si>
    <t>3033 North Pulaski Road</t>
  </si>
  <si>
    <t>Bolingbrook/Weber Banking Center Branch</t>
  </si>
  <si>
    <t>262 South Weber Road</t>
  </si>
  <si>
    <t>Aston Gardens Naples Banking Center Branch</t>
  </si>
  <si>
    <t>4750 Aston Gardens Way</t>
  </si>
  <si>
    <t>Sycamore School and Mccart Banking Center Branch</t>
  </si>
  <si>
    <t>7630 Mccart Avenue</t>
  </si>
  <si>
    <t>2920 and Spring Cypress Banking Center Branch</t>
  </si>
  <si>
    <t>2111 Fm 2920</t>
  </si>
  <si>
    <t>Midway Square Banking Center Branch</t>
  </si>
  <si>
    <t>5137 South Pulaski Road</t>
  </si>
  <si>
    <t>Draper Banking Center Branch</t>
  </si>
  <si>
    <t>1462 East Draper Parkway</t>
  </si>
  <si>
    <t>Draper</t>
  </si>
  <si>
    <t>West Aurora Banking Center Branch</t>
  </si>
  <si>
    <t>1500 North Orchard Road</t>
  </si>
  <si>
    <t>Thousand Oaks Banking Center Branch</t>
  </si>
  <si>
    <t>14832 Jones Maltsberger Road</t>
  </si>
  <si>
    <t>Baseline and 24th Street Branch</t>
  </si>
  <si>
    <t>2440 East Baseline Road</t>
  </si>
  <si>
    <t>Cortaro-Arizona Pavilions Banking Center Branch</t>
  </si>
  <si>
    <t>6050 West Jenna Nicole Lane</t>
  </si>
  <si>
    <t>Hikes Point Banking Center Branch</t>
  </si>
  <si>
    <t>2943 Richland Avenue</t>
  </si>
  <si>
    <t>North Halsted Banking Center Branch</t>
  </si>
  <si>
    <t>2603 North Halsted</t>
  </si>
  <si>
    <t>Glenmary Banking Center Branch</t>
  </si>
  <si>
    <t>8141 Bardstown Road</t>
  </si>
  <si>
    <t>Rolling Meadows Banking Center Branch</t>
  </si>
  <si>
    <t>3250 Kirchoff R</t>
  </si>
  <si>
    <t>Rolling Meadows</t>
  </si>
  <si>
    <t>North Pulaski Banking Center Branch</t>
  </si>
  <si>
    <t>4824 N Pulaski Rd</t>
  </si>
  <si>
    <t>Grand and Harlem Branch</t>
  </si>
  <si>
    <t>7180 West Grand Avenue</t>
  </si>
  <si>
    <t>Mooresville Banking Center Branch</t>
  </si>
  <si>
    <t>135 Fields Road</t>
  </si>
  <si>
    <t>Mooresville</t>
  </si>
  <si>
    <t>Morgan</t>
  </si>
  <si>
    <t>Wauconda Branch</t>
  </si>
  <si>
    <t>488 Liberty St</t>
  </si>
  <si>
    <t>Wauconda</t>
  </si>
  <si>
    <t>Ogden Avenue and Home Banking Center Branch</t>
  </si>
  <si>
    <t>6969 West Ogden Avenue</t>
  </si>
  <si>
    <t>Clark and West Chicago Banking Center Branch</t>
  </si>
  <si>
    <t>71 West Chicago Avenue</t>
  </si>
  <si>
    <t>Baldwin Maybee Banking Center Branch</t>
  </si>
  <si>
    <t>3515 South Baldwin Road</t>
  </si>
  <si>
    <t>Lake Orion</t>
  </si>
  <si>
    <t>Lagacy and Lebanon Banking Center Branch</t>
  </si>
  <si>
    <t>5375 Lebanon Road</t>
  </si>
  <si>
    <t>Belmont and Central Banking Center Branch</t>
  </si>
  <si>
    <t>5620 West Belmont Avenue</t>
  </si>
  <si>
    <t>Andersonville Banking Center Branch</t>
  </si>
  <si>
    <t>5134 North Clark Street</t>
  </si>
  <si>
    <t>Southport/Waveland/Addison Banking Center Branch</t>
  </si>
  <si>
    <t>3730 North Southport</t>
  </si>
  <si>
    <t>Lawrence and Kedzie Banking Center Branch</t>
  </si>
  <si>
    <t>4843 North Kedzie Avenue</t>
  </si>
  <si>
    <t>Hubbard Woods Banking Center Branch</t>
  </si>
  <si>
    <t>45 Green Bay Road</t>
  </si>
  <si>
    <t>Glencoe</t>
  </si>
  <si>
    <t>401 North Colonial Street</t>
  </si>
  <si>
    <t>Frankfort Preston Branch</t>
  </si>
  <si>
    <t>18320 Preston Road</t>
  </si>
  <si>
    <t>Grapevine Branch</t>
  </si>
  <si>
    <t>1100 William D Tate Avenue</t>
  </si>
  <si>
    <t>Grapevine</t>
  </si>
  <si>
    <t>Abilene Drive-Up Branch</t>
  </si>
  <si>
    <t>280 North Willis</t>
  </si>
  <si>
    <t>Austin Downtown Motorbank Branch</t>
  </si>
  <si>
    <t>504 Lavaca</t>
  </si>
  <si>
    <t>Westlake Drive-Up Branch</t>
  </si>
  <si>
    <t>3811 Bee Cave Road</t>
  </si>
  <si>
    <t>Woodall Rogers Branch</t>
  </si>
  <si>
    <t>1919 Woodall Rogers Freeway</t>
  </si>
  <si>
    <t>Wynnewood Motorbank Branch</t>
  </si>
  <si>
    <t>150 Wynnewood Village</t>
  </si>
  <si>
    <t>Westside Motorbank Branch</t>
  </si>
  <si>
    <t>601 Arch Adams</t>
  </si>
  <si>
    <t>San Felipe Motorbank Branch</t>
  </si>
  <si>
    <t>5601 San Felipe Road</t>
  </si>
  <si>
    <t>Westchase Drive-Up Branch</t>
  </si>
  <si>
    <t>2805 Elmside</t>
  </si>
  <si>
    <t>Marshall Motor Branch</t>
  </si>
  <si>
    <t>112 East Austin Street</t>
  </si>
  <si>
    <t>San Antonio Motorbank Branch</t>
  </si>
  <si>
    <t>154 East Commerce</t>
  </si>
  <si>
    <t>Elliot Street Drive-Up Branch</t>
  </si>
  <si>
    <t>2626 East Elliott</t>
  </si>
  <si>
    <t>Scott Street Drive-Up Branch</t>
  </si>
  <si>
    <t>500 Scott Street</t>
  </si>
  <si>
    <t>G-4085 South Saginaw Street</t>
  </si>
  <si>
    <t>Country Club Albertsons Branch</t>
  </si>
  <si>
    <t>15128 Airline Highway</t>
  </si>
  <si>
    <t>Baton Rouge Drive-Up Branch</t>
  </si>
  <si>
    <t>Northside Drive-Up Branch</t>
  </si>
  <si>
    <t>1002 North Highway 171</t>
  </si>
  <si>
    <t>Broussard Albertsons Branch</t>
  </si>
  <si>
    <t>1210 Albertson Parkway</t>
  </si>
  <si>
    <t>Broussard</t>
  </si>
  <si>
    <t>Wheaton Trust Branch</t>
  </si>
  <si>
    <t>218 East Wesley Street</t>
  </si>
  <si>
    <t>Chicago Trust Branch</t>
  </si>
  <si>
    <t>3 Bank One Plaza</t>
  </si>
  <si>
    <t>Woodstock Drive-Up Branch</t>
  </si>
  <si>
    <t>200 Eastwood Drive</t>
  </si>
  <si>
    <t>River Forest Drive-Up Branch</t>
  </si>
  <si>
    <t>630 North Harlem Avenue</t>
  </si>
  <si>
    <t>River Forest</t>
  </si>
  <si>
    <t>Fullerton and Wood Banking Center Branch</t>
  </si>
  <si>
    <t>1757 West Fullerton</t>
  </si>
  <si>
    <t>Fenton Silver Lake Banking Center Branch</t>
  </si>
  <si>
    <t>15000 Silver Lake Parkway</t>
  </si>
  <si>
    <t>Culebra Branch</t>
  </si>
  <si>
    <t>10680 Culebra Road</t>
  </si>
  <si>
    <t>State and Archer Banking Center Branch</t>
  </si>
  <si>
    <t>1934 South State Street</t>
  </si>
  <si>
    <t>Cermak Branch</t>
  </si>
  <si>
    <t>3101 West Cermak Road</t>
  </si>
  <si>
    <t>Thunderbird and 83rd Avenue Branch</t>
  </si>
  <si>
    <t>8366 West Thunderbird Road</t>
  </si>
  <si>
    <t>Gleannloch Farms Banking Center Branch</t>
  </si>
  <si>
    <t>8855 Spring Cypress</t>
  </si>
  <si>
    <t>Sr 37 and 141st Branch</t>
  </si>
  <si>
    <t>14195 Mundy Drive</t>
  </si>
  <si>
    <t>Michigan Road and 106th Branch</t>
  </si>
  <si>
    <t>10495 North Michigan Road</t>
  </si>
  <si>
    <t>Lincoln Byron Banking Center Branch</t>
  </si>
  <si>
    <t>3868 North Lincoln Avenue</t>
  </si>
  <si>
    <t>North Wells Branch</t>
  </si>
  <si>
    <t>1700 North Wells Street</t>
  </si>
  <si>
    <t>Van Dyke and 26 Mile Branch</t>
  </si>
  <si>
    <t>8555 26 Mile Road</t>
  </si>
  <si>
    <t>Washington Township</t>
  </si>
  <si>
    <t>Uptown Banking Center Branch</t>
  </si>
  <si>
    <t>1101 West Lawrence Avenue</t>
  </si>
  <si>
    <t>Lincoln Square Banking Center Branch</t>
  </si>
  <si>
    <t>4711 North Lincoln Avenue</t>
  </si>
  <si>
    <t>Royal Oaks Banking Center Branch</t>
  </si>
  <si>
    <t>11560 Westheimer</t>
  </si>
  <si>
    <t>Beverly Banking Center Branch</t>
  </si>
  <si>
    <t>2310 West 95th Street</t>
  </si>
  <si>
    <t>Highway 6 and West Airport Banking Center Branch</t>
  </si>
  <si>
    <t>11555 S Highway 6</t>
  </si>
  <si>
    <t>Murphy &amp; 544 Banking Center Branch</t>
  </si>
  <si>
    <t>206 West Fm 544</t>
  </si>
  <si>
    <t>Murphy</t>
  </si>
  <si>
    <t>Roanoke Banking Center Branch</t>
  </si>
  <si>
    <t>101 Texas 114</t>
  </si>
  <si>
    <t>Roanoke</t>
  </si>
  <si>
    <t>Elliot and Kyrene Banking Center Branch</t>
  </si>
  <si>
    <t>315 West Elliot Road, Suite 101</t>
  </si>
  <si>
    <t>Broad St Downtown Branch</t>
  </si>
  <si>
    <t>100 East Broad Street</t>
  </si>
  <si>
    <t>Schaumburg Barrington Road Banking Branch</t>
  </si>
  <si>
    <t>323 South Barrington Road</t>
  </si>
  <si>
    <t>North Riverside Branch</t>
  </si>
  <si>
    <t>1730 South Harlem Avenue</t>
  </si>
  <si>
    <t>North Riverside</t>
  </si>
  <si>
    <t>Irving Park &amp; Sheridan Banking Branch</t>
  </si>
  <si>
    <t>3956 North Sheridan</t>
  </si>
  <si>
    <t>North Logan Square Banking</t>
  </si>
  <si>
    <t>2639 North Milwaukee Avenue</t>
  </si>
  <si>
    <t>Matlock &amp; Arbrook Banking Branch</t>
  </si>
  <si>
    <t>3751 Matlock</t>
  </si>
  <si>
    <t>Clintonville Banking Center Branch</t>
  </si>
  <si>
    <t>3655 North High Street</t>
  </si>
  <si>
    <t>Higley &amp; Pecos Banking Center Branch</t>
  </si>
  <si>
    <t>3231 East Pecos Road</t>
  </si>
  <si>
    <t>Coit &amp; Campbell Banking Center Branch</t>
  </si>
  <si>
    <t>16831 Coit Road</t>
  </si>
  <si>
    <t>Scottsdale &amp; Thunderbird Banking Center Branch</t>
  </si>
  <si>
    <t>14224 North Scottsdale Road</t>
  </si>
  <si>
    <t>Brown &amp; Ellsworth Banking Center Branch</t>
  </si>
  <si>
    <t>1021 North Ellsworth Road, Suite 102 and 103</t>
  </si>
  <si>
    <t>Stewart and 83rd Branch</t>
  </si>
  <si>
    <t>353 West 83rd Street</t>
  </si>
  <si>
    <t>Wheaton Main Drive Up Banking Center Branch</t>
  </si>
  <si>
    <t>Commercial Ave Branch</t>
  </si>
  <si>
    <t>9138 South Commercial Avenue</t>
  </si>
  <si>
    <t>Willow Bend Banking Center Branch</t>
  </si>
  <si>
    <t>6201 West Park Boulevard</t>
  </si>
  <si>
    <t>Bridgeport Halsted Branch</t>
  </si>
  <si>
    <t>757 West 35th Street</t>
  </si>
  <si>
    <t>Fountain Square Banking Center Branch</t>
  </si>
  <si>
    <t>4915 Independence Parkway</t>
  </si>
  <si>
    <t>Tampa</t>
  </si>
  <si>
    <t>Hillsborough</t>
  </si>
  <si>
    <t>Southlake Mall Banking Center Branch</t>
  </si>
  <si>
    <t>1837 East 80th Avenue</t>
  </si>
  <si>
    <t>Greenfield Banking Center Branch</t>
  </si>
  <si>
    <t>2057 North State Street</t>
  </si>
  <si>
    <t>Greenfield</t>
  </si>
  <si>
    <t>Atascocita Banking Center Branch</t>
  </si>
  <si>
    <t>19240 West Lake Houston Parkway</t>
  </si>
  <si>
    <t>Sheffield &amp; Armitage Banking Center Branch</t>
  </si>
  <si>
    <t>935 West Armitage Avenue</t>
  </si>
  <si>
    <t>West Chester Banking Center Branch</t>
  </si>
  <si>
    <t>7722 Cox Lane</t>
  </si>
  <si>
    <t>West Chester</t>
  </si>
  <si>
    <t>Oak Lawn 95th Street Banking Center Branch</t>
  </si>
  <si>
    <t>5705 West 95th Street</t>
  </si>
  <si>
    <t>Beach &amp; North Tarrant Bnkg Ctr Branh</t>
  </si>
  <si>
    <t>4425 North Tarrant Parkway</t>
  </si>
  <si>
    <t>Milwaukee Ashland Banking Center Branch</t>
  </si>
  <si>
    <t>1230 North Milwaukee Avenue</t>
  </si>
  <si>
    <t>Highland Oaks Banking Center Branch</t>
  </si>
  <si>
    <t>10430 Highland Manor Drive</t>
  </si>
  <si>
    <t>Northwest Highway Harlem Banking Center Branch</t>
  </si>
  <si>
    <t>6145 North Northwest Highway</t>
  </si>
  <si>
    <t>Chicago Avenue Banking Center Branch</t>
  </si>
  <si>
    <t>635 Chicago Avenue</t>
  </si>
  <si>
    <t>Warner &amp; Lindsay Banking Center Branch</t>
  </si>
  <si>
    <t>910 East Warner Road</t>
  </si>
  <si>
    <t>Bryn Mawr Banking Center Branch</t>
  </si>
  <si>
    <t>1055 West Bryn Mawr Avenue</t>
  </si>
  <si>
    <t>Kuykendahl Branch</t>
  </si>
  <si>
    <t>5931 Fm 2920</t>
  </si>
  <si>
    <t>Elmhurst Queens Blvd Branch</t>
  </si>
  <si>
    <t>8921 Queens Boulevard</t>
  </si>
  <si>
    <t>Linden Branch</t>
  </si>
  <si>
    <t>235 North Wood Avenue</t>
  </si>
  <si>
    <t>Linden</t>
  </si>
  <si>
    <t>Manhasset Branch</t>
  </si>
  <si>
    <t>330 Plandome Road</t>
  </si>
  <si>
    <t>Streamwood Route 59 Banking Center Branch</t>
  </si>
  <si>
    <t>1011 South Sutton Road</t>
  </si>
  <si>
    <t>Litchfield and Waddell Banking Center Branch</t>
  </si>
  <si>
    <t>13912 West Waddell Road</t>
  </si>
  <si>
    <t>Armitage and Cicero Banking Center Branch</t>
  </si>
  <si>
    <t>1851 North Cicero Avenue</t>
  </si>
  <si>
    <t>Flower Estates Banking Center Branch</t>
  </si>
  <si>
    <t>70430 Highway 21</t>
  </si>
  <si>
    <t>Old Denton/Frankford Banking Center Branch</t>
  </si>
  <si>
    <t>3047 Old Denton Road</t>
  </si>
  <si>
    <t>Easton Employee Center Banking Center Branch</t>
  </si>
  <si>
    <t>3415 Vision Drive</t>
  </si>
  <si>
    <t>Franklin Square Banking Center Branch</t>
  </si>
  <si>
    <t>925 Hempstead Turnpike</t>
  </si>
  <si>
    <t>Franklin Square</t>
  </si>
  <si>
    <t>Galloway Banking Center Branch</t>
  </si>
  <si>
    <t>5684 West Broad Street</t>
  </si>
  <si>
    <t>Galloway</t>
  </si>
  <si>
    <t>Montvale Banking Center Branch</t>
  </si>
  <si>
    <t>22a Chestnut Ridge Road</t>
  </si>
  <si>
    <t>Montvale</t>
  </si>
  <si>
    <t>Oswego-Orchard Road Banking Center Branch</t>
  </si>
  <si>
    <t>3419 Orchard Road</t>
  </si>
  <si>
    <t>Kendall</t>
  </si>
  <si>
    <t>Kearny Banking Center Branch</t>
  </si>
  <si>
    <t>272 Kearny Avaenue</t>
  </si>
  <si>
    <t>Kearny</t>
  </si>
  <si>
    <t>Sugar Creek Banking Center Branch</t>
  </si>
  <si>
    <t>14015 Southwest Freeway, Suite 1</t>
  </si>
  <si>
    <t>Church Ranch Banking Center Branch</t>
  </si>
  <si>
    <t>10414 Town Center Drive</t>
  </si>
  <si>
    <t>Tribeca Banking Center Branch</t>
  </si>
  <si>
    <t>65 Worth Street</t>
  </si>
  <si>
    <t>South Pataline Branch</t>
  </si>
  <si>
    <t>825 West Euclid Avenue</t>
  </si>
  <si>
    <t>Prescott Gateway Bkg. Ctr. Branch</t>
  </si>
  <si>
    <t>307 North Lee Boulevard</t>
  </si>
  <si>
    <t>Fry &amp; Morton Bkg. Ctr. Branch</t>
  </si>
  <si>
    <t>3077 Fry Road</t>
  </si>
  <si>
    <t>Chrysler Building Branch</t>
  </si>
  <si>
    <t>405 Lexington Avenue</t>
  </si>
  <si>
    <t>Greeley Commons Banking Ctr. Branch</t>
  </si>
  <si>
    <t>4719 West 29th Street</t>
  </si>
  <si>
    <t>Cinco Ranch Branch</t>
  </si>
  <si>
    <t>23550 Westheimer Parkway</t>
  </si>
  <si>
    <t>North Richland Hills Brnch Branch</t>
  </si>
  <si>
    <t>8901 Tarrant Parkway</t>
  </si>
  <si>
    <t>North Richland Hills</t>
  </si>
  <si>
    <t>Custer and Virginia Branch</t>
  </si>
  <si>
    <t>104 N Custer Road</t>
  </si>
  <si>
    <t>Plaza Volente Branch</t>
  </si>
  <si>
    <t>11521 N Fm 620, Ste. D</t>
  </si>
  <si>
    <t>US 249 &amp; Northpointe Branch</t>
  </si>
  <si>
    <t>24191 Tomball Parkway</t>
  </si>
  <si>
    <t>Dixie Farm &amp; Fm 518 Branch</t>
  </si>
  <si>
    <t>1509 Broadway</t>
  </si>
  <si>
    <t>Cumberland and 116th Branch</t>
  </si>
  <si>
    <t>9820 E 116th Street</t>
  </si>
  <si>
    <t>Jeffery Plaza Branch</t>
  </si>
  <si>
    <t>7131 S Jeffery, Suite E</t>
  </si>
  <si>
    <t>Western &amp; Addison Branch</t>
  </si>
  <si>
    <t>3531 N Western Avenue</t>
  </si>
  <si>
    <t>Lake Bluff Branch</t>
  </si>
  <si>
    <t>219 S Waukegan Road</t>
  </si>
  <si>
    <t>Lake Bluff</t>
  </si>
  <si>
    <t>South Naperville Branch</t>
  </si>
  <si>
    <t>4911 South Illinois Highway 59</t>
  </si>
  <si>
    <t>Printers Row Branch</t>
  </si>
  <si>
    <t>550 S Dearborn</t>
  </si>
  <si>
    <t>Lincoln Wellington Branch</t>
  </si>
  <si>
    <t>2968 N Lincoln Avenue</t>
  </si>
  <si>
    <t>S Archer Avenue Branch</t>
  </si>
  <si>
    <t>5687 S Archer Avenue</t>
  </si>
  <si>
    <t>Cherry Lane Northbrook Branch</t>
  </si>
  <si>
    <t>1901 Cherry Lane</t>
  </si>
  <si>
    <t>Damen &amp; Division Branch</t>
  </si>
  <si>
    <t>1959 W Division Street</t>
  </si>
  <si>
    <t>Union Hills and 59th Avenue Branch</t>
  </si>
  <si>
    <t>5940 W Union Hills Drive, Suite 100</t>
  </si>
  <si>
    <t>Lower Buckeye and 75th Avenue Branch</t>
  </si>
  <si>
    <t>7515 W Lower Buckeye</t>
  </si>
  <si>
    <t>Guadalupe &amp; Ellsworth Branch</t>
  </si>
  <si>
    <t>2831 S Ellsworth Road</t>
  </si>
  <si>
    <t>Union Hills and 91st Avenue Branch</t>
  </si>
  <si>
    <t>8978 W Union Hills Drive, Suite 106</t>
  </si>
  <si>
    <t>Sunrise Kolb Branch</t>
  </si>
  <si>
    <t>6960 E Sunrise Drive, Suite 130</t>
  </si>
  <si>
    <t>West Maple &amp; Cranbrook Branch</t>
  </si>
  <si>
    <t>2480 W Maple Road</t>
  </si>
  <si>
    <t>Red Bank Branch</t>
  </si>
  <si>
    <t>32 Broad Street</t>
  </si>
  <si>
    <t>Red Bank</t>
  </si>
  <si>
    <t>Monmouth</t>
  </si>
  <si>
    <t>499 Broadway</t>
  </si>
  <si>
    <t>Westwood</t>
  </si>
  <si>
    <t>Denver West Banking Center Branch</t>
  </si>
  <si>
    <t>14417 West Colfax Avenue</t>
  </si>
  <si>
    <t>Jefferson Park Banking Center Branch</t>
  </si>
  <si>
    <t>4718 North Milwaukee Avenue</t>
  </si>
  <si>
    <t>Arizona Avenue and Pecos Branch</t>
  </si>
  <si>
    <t>1155 South Arizona Avenue</t>
  </si>
  <si>
    <t>West Meadows Banking Center Branch</t>
  </si>
  <si>
    <t>13184 West Ida Avenue</t>
  </si>
  <si>
    <t>Main and Douglas Banking Ctr. Branch</t>
  </si>
  <si>
    <t>5315 North Main Street</t>
  </si>
  <si>
    <t>Mishawaka</t>
  </si>
  <si>
    <t>Rita Ranch Frys Bkg. Ctr. Branch</t>
  </si>
  <si>
    <t>8080 South Houghton Road</t>
  </si>
  <si>
    <t>Queens Village Banking Center Branch</t>
  </si>
  <si>
    <t>219-01 Jamaica Avenue</t>
  </si>
  <si>
    <t>Queens Village</t>
  </si>
  <si>
    <t>Lincolnwood Banking Center Branch</t>
  </si>
  <si>
    <t>6350 North Mccormick Road</t>
  </si>
  <si>
    <t>Broadway and Houghton Bkg. Ctr. Branch</t>
  </si>
  <si>
    <t>10255 East Broadway Boulevard</t>
  </si>
  <si>
    <t>Madison and 48th St Branch</t>
  </si>
  <si>
    <t>Plainfield Banking Center Branch</t>
  </si>
  <si>
    <t>200 West 2nd Street</t>
  </si>
  <si>
    <t>Watson and Yuma Banking Center Branch</t>
  </si>
  <si>
    <t>1240 South Watson Road</t>
  </si>
  <si>
    <t>Laurelton Banking Centger Branch</t>
  </si>
  <si>
    <t>231-02 Merrick Boulevard</t>
  </si>
  <si>
    <t>Laurelton</t>
  </si>
  <si>
    <t>Cypresswood and State Highway 249 Bkg. Ctr. Branch</t>
  </si>
  <si>
    <t>19732 State Highway 249</t>
  </si>
  <si>
    <t>Georgetown Banking Center Branch</t>
  </si>
  <si>
    <t>1027 West University Avenue</t>
  </si>
  <si>
    <t>Georgetown</t>
  </si>
  <si>
    <t>Astor Place Banking Center Branch</t>
  </si>
  <si>
    <t>26 Astor Place</t>
  </si>
  <si>
    <t>Fox Lake Banking Center Branch</t>
  </si>
  <si>
    <t>1382 State Route 12</t>
  </si>
  <si>
    <t>Fox Lake</t>
  </si>
  <si>
    <t>Glade and Heritage Banking Center Branch</t>
  </si>
  <si>
    <t>3904 Glade Road</t>
  </si>
  <si>
    <t>Broadway Morris Exchange Branch</t>
  </si>
  <si>
    <t>42 Broadway</t>
  </si>
  <si>
    <t>Pioneer Crossing Banking Center Branch</t>
  </si>
  <si>
    <t>4600 East Palm Valley Boulevard</t>
  </si>
  <si>
    <t>Hamilton Heights Banking Center Branch</t>
  </si>
  <si>
    <t>330 West 145th Street</t>
  </si>
  <si>
    <t>West Loop Banking Center Branch</t>
  </si>
  <si>
    <t>923 West Washington Boulevard</t>
  </si>
  <si>
    <t>Orland Park Harlem Bkg. Ctr. Branch</t>
  </si>
  <si>
    <t>15630 South Harlem Avenue</t>
  </si>
  <si>
    <t>Midway Banking Center Branch</t>
  </si>
  <si>
    <t>800 Hewitt Drive</t>
  </si>
  <si>
    <t>Gilbert and Germann Bkg. Ctr. Branch</t>
  </si>
  <si>
    <t>2790 East Germann Road</t>
  </si>
  <si>
    <t>Westfield Banking Center Branch</t>
  </si>
  <si>
    <t>3603 Sthy 32</t>
  </si>
  <si>
    <t>Greenway and 65th Street Branch</t>
  </si>
  <si>
    <t>15415 North 65th Place</t>
  </si>
  <si>
    <t>Seven Hills Tower Branch</t>
  </si>
  <si>
    <t>3501 South Tower Road</t>
  </si>
  <si>
    <t>Richmond Hill North Bkg. Ctr. Branch</t>
  </si>
  <si>
    <t>114-20 Jamaica Avenue</t>
  </si>
  <si>
    <t>Richmond Hill</t>
  </si>
  <si>
    <t>Bee Cave &amp; Highway 71 Bkg. Ctr. Branch</t>
  </si>
  <si>
    <t>12713 Shops Parkway</t>
  </si>
  <si>
    <t>Blanco and 1604 Banking Center Branch</t>
  </si>
  <si>
    <t>18143 Blanco Road</t>
  </si>
  <si>
    <t>Ninth Avenue &amp; 55th Street Branch</t>
  </si>
  <si>
    <t>839 9th Avenue</t>
  </si>
  <si>
    <t>Sixth Avenue and 43rd Street Branch</t>
  </si>
  <si>
    <t>1120 Avenue Of The Americas</t>
  </si>
  <si>
    <t>Hutto Banking Center Branch</t>
  </si>
  <si>
    <t>506 Highway 79</t>
  </si>
  <si>
    <t>Hutto</t>
  </si>
  <si>
    <t>Fry and West Little York Bkg. Ctr. Branch</t>
  </si>
  <si>
    <t>6103 Fry Road</t>
  </si>
  <si>
    <t>Goshen Banking Center Branch</t>
  </si>
  <si>
    <t>100 Canal Street</t>
  </si>
  <si>
    <t>Glen Head Banking Center Branch</t>
  </si>
  <si>
    <t>240 Glen Head Road</t>
  </si>
  <si>
    <t>Glen Head</t>
  </si>
  <si>
    <t>Heb Georgetown Banking Ctr. Branch</t>
  </si>
  <si>
    <t>4500 Williams Drive</t>
  </si>
  <si>
    <t>East Norwich Banking Ctr. Branch</t>
  </si>
  <si>
    <t>6311 Northern Boulevard</t>
  </si>
  <si>
    <t>East Norwich</t>
  </si>
  <si>
    <t>Grand Blanc South Bkg. Ctr. Branch</t>
  </si>
  <si>
    <t>8238 South Saginaw Street</t>
  </si>
  <si>
    <t>Grand Blanc</t>
  </si>
  <si>
    <t>Chandler &amp; Kyrene Bkg. Ctr. Branch</t>
  </si>
  <si>
    <t>5915 West Chandler Boulevard</t>
  </si>
  <si>
    <t>Avenue U At Bedford Bkg. Ctr. Branch</t>
  </si>
  <si>
    <t>2512 Avenue U</t>
  </si>
  <si>
    <t>Seventh Ave. and 53rd Street Bkg. Ctr. Branch</t>
  </si>
  <si>
    <t>810 7th Avenue</t>
  </si>
  <si>
    <t>Perth Amboy Banking Center Branch</t>
  </si>
  <si>
    <t>130 Smith Street</t>
  </si>
  <si>
    <t>Perth Amboy</t>
  </si>
  <si>
    <t>Middlesex</t>
  </si>
  <si>
    <t>Holleman and Texas Banking Center Branch</t>
  </si>
  <si>
    <t>2000 Texas Avenue</t>
  </si>
  <si>
    <t>College Station</t>
  </si>
  <si>
    <t>Brazos</t>
  </si>
  <si>
    <t>Long Branch Banking Center Branch</t>
  </si>
  <si>
    <t>160 Brighton Avenue</t>
  </si>
  <si>
    <t>Long Branch</t>
  </si>
  <si>
    <t>South Canal Banking Center Branch</t>
  </si>
  <si>
    <t>1130 South Canal Street</t>
  </si>
  <si>
    <t>Park Avenue and 32nd Street Branch</t>
  </si>
  <si>
    <t>2 Park Avenue</t>
  </si>
  <si>
    <t>Estrella and Van Buren Bkg. Ctr. Branch</t>
  </si>
  <si>
    <t>411 North Estrella Parkway</t>
  </si>
  <si>
    <t>Waterloo Crossing Banking Ctr. Branch</t>
  </si>
  <si>
    <t>6314 Gender Road</t>
  </si>
  <si>
    <t>Glenwood-Illinois Banking Ctr. Branch</t>
  </si>
  <si>
    <t>18701 South Halsted Street</t>
  </si>
  <si>
    <t>Glenwood</t>
  </si>
  <si>
    <t>Edison Banking Center Branch</t>
  </si>
  <si>
    <t>2163 Oak Tree Road</t>
  </si>
  <si>
    <t>Edison</t>
  </si>
  <si>
    <t>Grand Meekman Banking Center Branch</t>
  </si>
  <si>
    <t>900 1st Avenue</t>
  </si>
  <si>
    <t>Sayville Plaza Banking Center Branch</t>
  </si>
  <si>
    <t>5191 Sunrise Highway</t>
  </si>
  <si>
    <t>Bohemia</t>
  </si>
  <si>
    <t>Custer and Mcdermott Bkg. Ctr. Branch</t>
  </si>
  <si>
    <t>9105 Custer Road</t>
  </si>
  <si>
    <t>Hamilton Crossing Banking Ctr. Branch</t>
  </si>
  <si>
    <t>12489 North Meridian Street</t>
  </si>
  <si>
    <t>Harper 13 Mile Road Banking Center Branch</t>
  </si>
  <si>
    <t>31045 Harper Street</t>
  </si>
  <si>
    <t>Saint Clair Shores</t>
  </si>
  <si>
    <t>Big Beaver and John R Bkg. Ctr. Branch</t>
  </si>
  <si>
    <t>1735 East Big Beaver Road</t>
  </si>
  <si>
    <t>Tarrytown Station Bkg. Ctr. Branch</t>
  </si>
  <si>
    <t>139 Wildey Street</t>
  </si>
  <si>
    <t>Slaughter and Mopac Bkg. Ctr. Branch</t>
  </si>
  <si>
    <t>5700 West Slaughter Lane</t>
  </si>
  <si>
    <t>Washington @ Studemont Bkg. Ctr. Branch</t>
  </si>
  <si>
    <t>3034 Washington Avenue</t>
  </si>
  <si>
    <t>Westheimer &amp; Dunvale Bkg. Ctr. Branch</t>
  </si>
  <si>
    <t>8384 Westheimer Road</t>
  </si>
  <si>
    <t>Fall Creek Branch</t>
  </si>
  <si>
    <t>9400 North Sam Houston Parkway East</t>
  </si>
  <si>
    <t>Port Authority Banking Center Branch</t>
  </si>
  <si>
    <t>615 8th Avenue</t>
  </si>
  <si>
    <t>Hamilton Marketplace Branch</t>
  </si>
  <si>
    <t>525 Market Place Boulevard</t>
  </si>
  <si>
    <t>Hopewell Banking Center Branch</t>
  </si>
  <si>
    <t>795 Denow Road</t>
  </si>
  <si>
    <t>Pennington</t>
  </si>
  <si>
    <t>Columbus &amp; 76th St. Bkg. Ctr. Branch</t>
  </si>
  <si>
    <t>335 Columbus Avenue</t>
  </si>
  <si>
    <t>Lexington and 69th St. Bkg. Ctr. Branch</t>
  </si>
  <si>
    <t>941 Lexington Avenue</t>
  </si>
  <si>
    <t>Fifth Avenue and 27th Street Branch</t>
  </si>
  <si>
    <t>225 5th Avenue</t>
  </si>
  <si>
    <t>Pickerington North Banking Ctr. Branch</t>
  </si>
  <si>
    <t>7915 Refugee Road, N.W.</t>
  </si>
  <si>
    <t>Carnegie Hall Banking Center Branch</t>
  </si>
  <si>
    <t>171 West 57th Street</t>
  </si>
  <si>
    <t>Grand and Franklin Bkg. Ctr. Branch</t>
  </si>
  <si>
    <t>230 West Grand Avenue</t>
  </si>
  <si>
    <t>Clinton Banking Center Branch</t>
  </si>
  <si>
    <t>471 West 42nd Street</t>
  </si>
  <si>
    <t>Second Avenue and 43rd Street Branch</t>
  </si>
  <si>
    <t>801 2nd Avenue</t>
  </si>
  <si>
    <t>Loyola Branch</t>
  </si>
  <si>
    <t>6415 North Sheridan Road</t>
  </si>
  <si>
    <t>Queens Plaza Banking Center Branch</t>
  </si>
  <si>
    <t>25-15 Queens Plaza North</t>
  </si>
  <si>
    <t>Bay Ridge @ 86th Bkg. Ctr. Branch</t>
  </si>
  <si>
    <t>8515 5th Avenue</t>
  </si>
  <si>
    <t>Park Avenue &amp; 57th Street Bkg. Ctr. Branch</t>
  </si>
  <si>
    <t>445 Park Avenue</t>
  </si>
  <si>
    <t>Broadway &amp; 10th Street Bkg. Ctr. Branch</t>
  </si>
  <si>
    <t>785 Broadway</t>
  </si>
  <si>
    <t>Strivers Gardens Banking Center Branch</t>
  </si>
  <si>
    <t>300 West 135th Street</t>
  </si>
  <si>
    <t>Neptune Banking Center Branch</t>
  </si>
  <si>
    <t>3550 Route 66</t>
  </si>
  <si>
    <t>Neptune</t>
  </si>
  <si>
    <t>Yonker Station Banking Center Branch</t>
  </si>
  <si>
    <t>92 Main Street</t>
  </si>
  <si>
    <t>Little Elm Banking Center Branch</t>
  </si>
  <si>
    <t>2701 Fm 423</t>
  </si>
  <si>
    <t>Little Elm</t>
  </si>
  <si>
    <t>Farmingdale Banking Center Branch</t>
  </si>
  <si>
    <t>334 Main Street</t>
  </si>
  <si>
    <t>Farmingdale</t>
  </si>
  <si>
    <t>Old Town Banking Center Branch</t>
  </si>
  <si>
    <t>1350 North Wells Street</t>
  </si>
  <si>
    <t>Taylor and May Banking Center Branch</t>
  </si>
  <si>
    <t>1130 West Taylor Street</t>
  </si>
  <si>
    <t>Stevens Park Banking Center Branch</t>
  </si>
  <si>
    <t>2530 Fort Worth Avenue</t>
  </si>
  <si>
    <t>University and Evans Branch</t>
  </si>
  <si>
    <t>2040 South University Boulevard</t>
  </si>
  <si>
    <t>Mcclintock and Ray Banking Center Branch</t>
  </si>
  <si>
    <t>3970 West Ray Road</t>
  </si>
  <si>
    <t>Frank Lloyd Wright and 100th St Brh</t>
  </si>
  <si>
    <t>14140 North 100th Street</t>
  </si>
  <si>
    <t>Firewheel Banking Center Branch</t>
  </si>
  <si>
    <t>4430 Lavon Drive</t>
  </si>
  <si>
    <t>Ralph Avenue and Ave K Branch</t>
  </si>
  <si>
    <t>2110 Ralph Avenue</t>
  </si>
  <si>
    <t>Baseline and 51st Avenue Branch</t>
  </si>
  <si>
    <t>7241 South 51st Avenue</t>
  </si>
  <si>
    <t>Laveen</t>
  </si>
  <si>
    <t>Sheridan and 64th Branch</t>
  </si>
  <si>
    <t>6335 Sheridan Boulevard</t>
  </si>
  <si>
    <t>Westchester Banking Center Branch</t>
  </si>
  <si>
    <t>11211 Cermak Road</t>
  </si>
  <si>
    <t>Maricopa Banking Center Branch</t>
  </si>
  <si>
    <t>21650 North John Wayne Parkway</t>
  </si>
  <si>
    <t>Higley and Chandler Heights Banking Ctr. Branch</t>
  </si>
  <si>
    <t>6315 South Higley Road</t>
  </si>
  <si>
    <t>Sheridan and 80th Branch</t>
  </si>
  <si>
    <t>8155 Sheridan Boulevard</t>
  </si>
  <si>
    <t>Lake Worth Branch Jacksboro Highway</t>
  </si>
  <si>
    <t>6543 Lake Worth Boulevard</t>
  </si>
  <si>
    <t>Millburn Banking Center Branch</t>
  </si>
  <si>
    <t>279 Millburn Avenue</t>
  </si>
  <si>
    <t>Millburn</t>
  </si>
  <si>
    <t>Shea and Tatum Banking Ctr. Branch</t>
  </si>
  <si>
    <t>4924 East Shea Boulevard</t>
  </si>
  <si>
    <t>Clark and Loop 20 Banking Center Branch</t>
  </si>
  <si>
    <t>1920 Bob Bullock Loop</t>
  </si>
  <si>
    <t>Laredo</t>
  </si>
  <si>
    <t>Webb</t>
  </si>
  <si>
    <t>Highlands Ranch Banking Center Branch</t>
  </si>
  <si>
    <t>6240 Long Prairie Road</t>
  </si>
  <si>
    <t>Green Mountain Banking Center Branch</t>
  </si>
  <si>
    <t>12860 West Alameda Parkway</t>
  </si>
  <si>
    <t>Great Southern Banking Center Branch</t>
  </si>
  <si>
    <t>3471 South High Street</t>
  </si>
  <si>
    <t>Streetsboro Banking Center Branch</t>
  </si>
  <si>
    <t>9163 State Route 43</t>
  </si>
  <si>
    <t>Streetsboro</t>
  </si>
  <si>
    <t>Debbie and Matlock Banking Ctr. Branch</t>
  </si>
  <si>
    <t>2980 Matlock Road</t>
  </si>
  <si>
    <t>Crestway and 78 Branch</t>
  </si>
  <si>
    <t>8380 Fm 78</t>
  </si>
  <si>
    <t>Converse</t>
  </si>
  <si>
    <t>Hilliard Darby Banking Center Branch</t>
  </si>
  <si>
    <t>6364 Scioto Darby Road</t>
  </si>
  <si>
    <t>Preston and Eldorado Banking Ctr. Branch</t>
  </si>
  <si>
    <t>11551 Preston Road</t>
  </si>
  <si>
    <t>The Colony Branch</t>
  </si>
  <si>
    <t>4895 St Hwy 121</t>
  </si>
  <si>
    <t>The Colony</t>
  </si>
  <si>
    <t>Tuckahoe Main St Branch</t>
  </si>
  <si>
    <t>62 Main St</t>
  </si>
  <si>
    <t>Tuckahoe</t>
  </si>
  <si>
    <t>Court Street 1st Place Branch</t>
  </si>
  <si>
    <t>390 Court St</t>
  </si>
  <si>
    <t>North Chelsea Branch</t>
  </si>
  <si>
    <t>245 7th Ave</t>
  </si>
  <si>
    <t>Union &amp; Utopia Branch</t>
  </si>
  <si>
    <t>176-70 Union Turnpike</t>
  </si>
  <si>
    <t>Mid Valley Branch</t>
  </si>
  <si>
    <t>5656 S Redwood Rd</t>
  </si>
  <si>
    <t>Taylorsville</t>
  </si>
  <si>
    <t>Klein Branch</t>
  </si>
  <si>
    <t>7412 Louetta Rd, Ste 3134</t>
  </si>
  <si>
    <t>Klein</t>
  </si>
  <si>
    <t>Sharyland Branch</t>
  </si>
  <si>
    <t>207 S Shary Rd</t>
  </si>
  <si>
    <t>Mission</t>
  </si>
  <si>
    <t>Calumet City Branch</t>
  </si>
  <si>
    <t>1783 River Oaks Dr</t>
  </si>
  <si>
    <t>Calumet City</t>
  </si>
  <si>
    <t>Olympia Fields Branch</t>
  </si>
  <si>
    <t>3302 Vollmer Rd</t>
  </si>
  <si>
    <t>Olympia Fields</t>
  </si>
  <si>
    <t>Johnson Ranch Branch</t>
  </si>
  <si>
    <t>30963 N Golf Club Dr</t>
  </si>
  <si>
    <t>San Tan Valley</t>
  </si>
  <si>
    <t>Ewing Branch</t>
  </si>
  <si>
    <t>1852 N Olden Ave</t>
  </si>
  <si>
    <t>Ewing</t>
  </si>
  <si>
    <t>Hammond Branch</t>
  </si>
  <si>
    <t>1916 Sw Railroad</t>
  </si>
  <si>
    <t>Fairmont Banking Center Branch</t>
  </si>
  <si>
    <t>5150 Fairmont Parkway</t>
  </si>
  <si>
    <t>Buda Banking Center Branch</t>
  </si>
  <si>
    <t>1569 Main Street</t>
  </si>
  <si>
    <t>Buda</t>
  </si>
  <si>
    <t>Hays</t>
  </si>
  <si>
    <t>Caledonia Banking Center Branch</t>
  </si>
  <si>
    <t>9235 Cherry Valley Avenue S.E.</t>
  </si>
  <si>
    <t>Caledonia</t>
  </si>
  <si>
    <t>Aurora Farnsworth Bkg. Ctr. Branch</t>
  </si>
  <si>
    <t>2365 North Farnsworth Avenue</t>
  </si>
  <si>
    <t>Bexley Banking Center Branch</t>
  </si>
  <si>
    <t>2660 East Main Street</t>
  </si>
  <si>
    <t>Bexley</t>
  </si>
  <si>
    <t>Crestwood Banking Center Branch</t>
  </si>
  <si>
    <t>13458 South Cicero Avenue</t>
  </si>
  <si>
    <t>Camelback and 95th Avenue Branch</t>
  </si>
  <si>
    <t>9490 West Camelback Road</t>
  </si>
  <si>
    <t>Four Points Bkg. Ctr. Branch</t>
  </si>
  <si>
    <t>8111 North Fm 620 Road</t>
  </si>
  <si>
    <t>Skokie and Glenview Bkg. Ctr. Branch</t>
  </si>
  <si>
    <t>50 Skokie Boulevard</t>
  </si>
  <si>
    <t>I 25 and 136th Branch</t>
  </si>
  <si>
    <t>13620 Orchard Parkway</t>
  </si>
  <si>
    <t>Broomfield</t>
  </si>
  <si>
    <t>Heritage Eagle Bend Bkg. Ctr. Branch</t>
  </si>
  <si>
    <t>7495 South Gartrell Road</t>
  </si>
  <si>
    <t>Emerson Pointe Banking Ctr. Branch</t>
  </si>
  <si>
    <t>1280 North Emerson Avenue</t>
  </si>
  <si>
    <t>Dequindre 12 Miles Banking Center Branch</t>
  </si>
  <si>
    <t>28824 Dequindre Road</t>
  </si>
  <si>
    <t>Green Valley Ranch Banking Ctr. Branch</t>
  </si>
  <si>
    <t>4791 Tower Road</t>
  </si>
  <si>
    <t>East Grand Rapids Banking Ctr. Branch</t>
  </si>
  <si>
    <t>2263 Wealthy Street Se</t>
  </si>
  <si>
    <t>East Grand Rapids</t>
  </si>
  <si>
    <t>Second Avenue and 62nd St Branch</t>
  </si>
  <si>
    <t>1180 2nd Avenue</t>
  </si>
  <si>
    <t>Carpenter Ellsworth Banking Ctr. Branch</t>
  </si>
  <si>
    <t>4101 East Ellsworth Road</t>
  </si>
  <si>
    <t>Fifth Avenue and 21st Street Branch</t>
  </si>
  <si>
    <t>162 Fifth Avenue</t>
  </si>
  <si>
    <t>Radio City Branch</t>
  </si>
  <si>
    <t>51 West 51st Street</t>
  </si>
  <si>
    <t>Park Avenue and 48th St Branch</t>
  </si>
  <si>
    <t>277 Park Avenue</t>
  </si>
  <si>
    <t>Third Avenue and 65th Street Branch</t>
  </si>
  <si>
    <t>1100 Third Avenue</t>
  </si>
  <si>
    <t>Park Avenue and 52nd St Branch</t>
  </si>
  <si>
    <t>360 Park Avenue</t>
  </si>
  <si>
    <t>Main Street Branch</t>
  </si>
  <si>
    <t>235 Main Street</t>
  </si>
  <si>
    <t>Ardsley Ashford Branch</t>
  </si>
  <si>
    <t>500 Ashford Avenue</t>
  </si>
  <si>
    <t>Brewster Clocktower Commons Branch</t>
  </si>
  <si>
    <t>700 Clocktower Commons</t>
  </si>
  <si>
    <t>Croton-On-Hudson Branch</t>
  </si>
  <si>
    <t>171 South Riverside Avenue</t>
  </si>
  <si>
    <t>Dobbs Ferry Branch</t>
  </si>
  <si>
    <t>12 Ashford Avenue</t>
  </si>
  <si>
    <t>Dobbs Ferry</t>
  </si>
  <si>
    <t>Elmsford Main St Branch</t>
  </si>
  <si>
    <t>20 East Main Street</t>
  </si>
  <si>
    <t>Halstead and Osborn Branch</t>
  </si>
  <si>
    <t>402 Halstead Avenue</t>
  </si>
  <si>
    <t>Hasting Branch</t>
  </si>
  <si>
    <t>565 Warburton Avenue</t>
  </si>
  <si>
    <t>Hastings-On-Hudson</t>
  </si>
  <si>
    <t>Irvington Branch</t>
  </si>
  <si>
    <t>45 Main Street #47</t>
  </si>
  <si>
    <t>Irvington</t>
  </si>
  <si>
    <t>Katonah Branch</t>
  </si>
  <si>
    <t>140 Katonah Avenue</t>
  </si>
  <si>
    <t>Katonah</t>
  </si>
  <si>
    <t>Mamaroneck Branch</t>
  </si>
  <si>
    <t>242 Mamaroneck Avenue</t>
  </si>
  <si>
    <t>Mamaroneck</t>
  </si>
  <si>
    <t>East Boston Post Road Branch</t>
  </si>
  <si>
    <t>535 East Boston Post Road</t>
  </si>
  <si>
    <t>Monticello Branch</t>
  </si>
  <si>
    <t>411 Broadway</t>
  </si>
  <si>
    <t>Monticello</t>
  </si>
  <si>
    <t>Sullivan</t>
  </si>
  <si>
    <t>Moger Ave Branch</t>
  </si>
  <si>
    <t>55 East Main Street</t>
  </si>
  <si>
    <t>Mount Kisco</t>
  </si>
  <si>
    <t>Mt. Vernon Ave Branch</t>
  </si>
  <si>
    <t>156 Mt. Vernon Avenue</t>
  </si>
  <si>
    <t>Ossining Branch</t>
  </si>
  <si>
    <t>21 Spring Street</t>
  </si>
  <si>
    <t>Ossining</t>
  </si>
  <si>
    <t>1025 Brown Street</t>
  </si>
  <si>
    <t>444 Bedford Road</t>
  </si>
  <si>
    <t>North Main Street Branch</t>
  </si>
  <si>
    <t>122 North Main Street</t>
  </si>
  <si>
    <t>Port Chester</t>
  </si>
  <si>
    <t>Tarrytown Branch</t>
  </si>
  <si>
    <t>64 North Broadway</t>
  </si>
  <si>
    <t>10 Marble Avenue</t>
  </si>
  <si>
    <t>Maple Avenue Branch</t>
  </si>
  <si>
    <t>285 Maple Avenue</t>
  </si>
  <si>
    <t>Wurtsboro Branch</t>
  </si>
  <si>
    <t>140 Sullivan Street</t>
  </si>
  <si>
    <t>Wurtsboro</t>
  </si>
  <si>
    <t>Yonkers Getty Square Branch</t>
  </si>
  <si>
    <t>47 South Broadway</t>
  </si>
  <si>
    <t>South Broadway Yonkers Branch</t>
  </si>
  <si>
    <t>410 South Broadway</t>
  </si>
  <si>
    <t>Saw Mill River Road Branch</t>
  </si>
  <si>
    <t>270 Saw Mill River Road</t>
  </si>
  <si>
    <t>Central Park Avenue Branch</t>
  </si>
  <si>
    <t>2195 Central Park Avenue</t>
  </si>
  <si>
    <t>Shrub Oak Branch</t>
  </si>
  <si>
    <t>1336 East Main Street</t>
  </si>
  <si>
    <t>Shrub Oak</t>
  </si>
  <si>
    <t>Yorktown Commerce St Branch</t>
  </si>
  <si>
    <t>2002 Commerce Street</t>
  </si>
  <si>
    <t>Yonkers Kimball Ave Branch</t>
  </si>
  <si>
    <t>830 Kimball Avenue</t>
  </si>
  <si>
    <t>Chappaqua Branch</t>
  </si>
  <si>
    <t>417 King Street</t>
  </si>
  <si>
    <t>Chappaqua</t>
  </si>
  <si>
    <t>Silver Lake Branch</t>
  </si>
  <si>
    <t>107 Lake Street</t>
  </si>
  <si>
    <t>Corporate Park Branch</t>
  </si>
  <si>
    <t>100 Corporate Park Drive</t>
  </si>
  <si>
    <t>West Harrison</t>
  </si>
  <si>
    <t>Nepperhan Avenue Branch</t>
  </si>
  <si>
    <t>1222 Nepperhan Avenue</t>
  </si>
  <si>
    <t>Grasslands Branch</t>
  </si>
  <si>
    <t>1150 Knollwood Road</t>
  </si>
  <si>
    <t>Route 17k Branch</t>
  </si>
  <si>
    <t>201 Auto Park Place</t>
  </si>
  <si>
    <t>Newburgh</t>
  </si>
  <si>
    <t>105 Pelham Road</t>
  </si>
  <si>
    <t>Mclean Avenue Branch</t>
  </si>
  <si>
    <t>1044 Mclean Avenue</t>
  </si>
  <si>
    <t>Rockaway Avenue Branch</t>
  </si>
  <si>
    <t>235 Rockaway Avenue</t>
  </si>
  <si>
    <t>Bellport Branch</t>
  </si>
  <si>
    <t>32 Station Road</t>
  </si>
  <si>
    <t>Bellport</t>
  </si>
  <si>
    <t>East Hampton Branch</t>
  </si>
  <si>
    <t>East Hampton</t>
  </si>
  <si>
    <t>Broadway and Elmont Branch</t>
  </si>
  <si>
    <t>1644 Dutch Broadway</t>
  </si>
  <si>
    <t>Elmont</t>
  </si>
  <si>
    <t>Alden Manor Branch</t>
  </si>
  <si>
    <t>23939 Linden Boulevard</t>
  </si>
  <si>
    <t>Greenport Branch</t>
  </si>
  <si>
    <t>238 Main Street</t>
  </si>
  <si>
    <t>Greenport</t>
  </si>
  <si>
    <t>Hewlett and Peninsula Branch</t>
  </si>
  <si>
    <t>1735 Peninsula Boulevard</t>
  </si>
  <si>
    <t>Hewlett</t>
  </si>
  <si>
    <t>Kings Park Branch</t>
  </si>
  <si>
    <t>38 Indian Head Road</t>
  </si>
  <si>
    <t>Kings Park</t>
  </si>
  <si>
    <t>Montauk Branch</t>
  </si>
  <si>
    <t>731 Montauk Highway</t>
  </si>
  <si>
    <t>Montauk</t>
  </si>
  <si>
    <t>Ronkonkoma Branch</t>
  </si>
  <si>
    <t>130 Portion Road</t>
  </si>
  <si>
    <t>Shelter Island Branch</t>
  </si>
  <si>
    <t>48 North Ferry Road</t>
  </si>
  <si>
    <t>Shelter Island</t>
  </si>
  <si>
    <t>Central Avenue Branch</t>
  </si>
  <si>
    <t>270 North Central Avenue</t>
  </si>
  <si>
    <t>Hampton Bays Branch</t>
  </si>
  <si>
    <t>47 West Montauk Highway</t>
  </si>
  <si>
    <t>Hampton Bays</t>
  </si>
  <si>
    <t>Island Park Branch</t>
  </si>
  <si>
    <t>212 Long Beach Road</t>
  </si>
  <si>
    <t>Island Park</t>
  </si>
  <si>
    <t>Forest Hills Branch</t>
  </si>
  <si>
    <t>9900 Metropolitan Avenue</t>
  </si>
  <si>
    <t>Lefferts Boulevard Branch</t>
  </si>
  <si>
    <t>10348 Lefferts Boulevard</t>
  </si>
  <si>
    <t>135 North Street</t>
  </si>
  <si>
    <t>Cornwall Branch</t>
  </si>
  <si>
    <t>36 Broadway</t>
  </si>
  <si>
    <t>Cornwall</t>
  </si>
  <si>
    <t>Greenwood Lake Branch</t>
  </si>
  <si>
    <t>138 Windemere Avenue</t>
  </si>
  <si>
    <t>Greenwood Lake</t>
  </si>
  <si>
    <t>Pine Bush Branch</t>
  </si>
  <si>
    <t>75 Main Street</t>
  </si>
  <si>
    <t>Pine Bush</t>
  </si>
  <si>
    <t>Port Jervis Branch</t>
  </si>
  <si>
    <t>14 Sussex Street</t>
  </si>
  <si>
    <t>Port Jervis</t>
  </si>
  <si>
    <t>Warwick Branch</t>
  </si>
  <si>
    <t>30 Main Street</t>
  </si>
  <si>
    <t>Warwick</t>
  </si>
  <si>
    <t>Washingtonville Branch</t>
  </si>
  <si>
    <t>7 West Main Street</t>
  </si>
  <si>
    <t>Washingtonville</t>
  </si>
  <si>
    <t>Beacon Branch</t>
  </si>
  <si>
    <t>404 Main Street</t>
  </si>
  <si>
    <t>Beacon</t>
  </si>
  <si>
    <t>Dutchess</t>
  </si>
  <si>
    <t>Fishkill Branch</t>
  </si>
  <si>
    <t>986 Main Street, Suite 1</t>
  </si>
  <si>
    <t>Fishkill</t>
  </si>
  <si>
    <t>Hopewell Junction Branch</t>
  </si>
  <si>
    <t>817 Route 82</t>
  </si>
  <si>
    <t>Hopewell Junction</t>
  </si>
  <si>
    <t>Hyde Park Branch</t>
  </si>
  <si>
    <t>4277 Albany Post Road</t>
  </si>
  <si>
    <t>Hyde Park</t>
  </si>
  <si>
    <t>Red Oaks Mill Branch</t>
  </si>
  <si>
    <t>48 Vassar Road</t>
  </si>
  <si>
    <t>Poughkeepsie</t>
  </si>
  <si>
    <t>West Point Branch</t>
  </si>
  <si>
    <t>271 Main Street</t>
  </si>
  <si>
    <t>Highland Falls</t>
  </si>
  <si>
    <t>Orange Plaza Branch</t>
  </si>
  <si>
    <t>440 New York Highway 211 East</t>
  </si>
  <si>
    <t>Suffern Branch</t>
  </si>
  <si>
    <t>67 Lafayette Street</t>
  </si>
  <si>
    <t>Suffern</t>
  </si>
  <si>
    <t>College Road West Monsey Banking Center Branch</t>
  </si>
  <si>
    <t>410 Route 59</t>
  </si>
  <si>
    <t>Monsey</t>
  </si>
  <si>
    <t>New City New Hempstead Branch</t>
  </si>
  <si>
    <t>2 New Hempstead Road</t>
  </si>
  <si>
    <t>New City</t>
  </si>
  <si>
    <t>Orangeburg Branch</t>
  </si>
  <si>
    <t>60 Dutch Hill Road</t>
  </si>
  <si>
    <t>Pearl River Branch</t>
  </si>
  <si>
    <t>1 East Central Avenue</t>
  </si>
  <si>
    <t>Pearl River</t>
  </si>
  <si>
    <t>Tallman Branch</t>
  </si>
  <si>
    <t>1 South Airmont Road</t>
  </si>
  <si>
    <t>Airmont</t>
  </si>
  <si>
    <t>Tuxedo Branch</t>
  </si>
  <si>
    <t>241 New York Route 17</t>
  </si>
  <si>
    <t>Tuxedo Park</t>
  </si>
  <si>
    <t>Stony Point Branch</t>
  </si>
  <si>
    <t>22 South Liberty Drive</t>
  </si>
  <si>
    <t>Stony Point</t>
  </si>
  <si>
    <t>Monroe Rt 17m Branch</t>
  </si>
  <si>
    <t>800 Route 17m, Suite 10</t>
  </si>
  <si>
    <t>Port Chester Midland Branch</t>
  </si>
  <si>
    <t>112 Midland Avenue</t>
  </si>
  <si>
    <t>805 Port Washington Boulevard</t>
  </si>
  <si>
    <t>Massapequa Branch</t>
  </si>
  <si>
    <t>35 Hicksville Road</t>
  </si>
  <si>
    <t>Massapequa</t>
  </si>
  <si>
    <t>South Freeport Branch</t>
  </si>
  <si>
    <t>180 Atlantic Avenue</t>
  </si>
  <si>
    <t>Freeport</t>
  </si>
  <si>
    <t>Freeport and Main St Branch</t>
  </si>
  <si>
    <t>25 South Main Street</t>
  </si>
  <si>
    <t>East Garden City Branch</t>
  </si>
  <si>
    <t>450 Stewart Avenue</t>
  </si>
  <si>
    <t>Seventh Street Branch</t>
  </si>
  <si>
    <t>82 Seventh Street</t>
  </si>
  <si>
    <t>Great Neck Branch</t>
  </si>
  <si>
    <t>675 Middle Neck Road</t>
  </si>
  <si>
    <t>Levittown Parkway Branch</t>
  </si>
  <si>
    <t>681 Newbridge Road</t>
  </si>
  <si>
    <t>Levittown</t>
  </si>
  <si>
    <t>Lindenhurst Branch</t>
  </si>
  <si>
    <t>166 South Wellwood Avenue</t>
  </si>
  <si>
    <t>West Hempstead Branch</t>
  </si>
  <si>
    <t>565 Hempstead Turnpike</t>
  </si>
  <si>
    <t>West Hempstead</t>
  </si>
  <si>
    <t>550 Jericho Turnpike</t>
  </si>
  <si>
    <t>South Farmingdale Branch</t>
  </si>
  <si>
    <t>901 Main Street</t>
  </si>
  <si>
    <t>Stewart Manor Branch</t>
  </si>
  <si>
    <t>110 Covert Avenue</t>
  </si>
  <si>
    <t>Stewart Manor</t>
  </si>
  <si>
    <t>Westbury Post and Maple Branch</t>
  </si>
  <si>
    <t>201 Post Avenue</t>
  </si>
  <si>
    <t>Westbury</t>
  </si>
  <si>
    <t>Old Westbury Branch</t>
  </si>
  <si>
    <t>35 Jericho Turnpike</t>
  </si>
  <si>
    <t>Jericho</t>
  </si>
  <si>
    <t>Old Country Road Branch</t>
  </si>
  <si>
    <t>514 Old Country Road</t>
  </si>
  <si>
    <t>Westhampton Beach Branch</t>
  </si>
  <si>
    <t>154 Main Street</t>
  </si>
  <si>
    <t>Westhampton Beach</t>
  </si>
  <si>
    <t>Smith Haven Branch</t>
  </si>
  <si>
    <t>2001 Nesconset-Port Jefferson Hwy.</t>
  </si>
  <si>
    <t>Lake Grove</t>
  </si>
  <si>
    <t>295 New York Avenue</t>
  </si>
  <si>
    <t>Farmingville Branch</t>
  </si>
  <si>
    <t>2430 North Ocean Avenue</t>
  </si>
  <si>
    <t>Farmingville</t>
  </si>
  <si>
    <t>Hicksville North Broadway Branch</t>
  </si>
  <si>
    <t>249 North Broadway</t>
  </si>
  <si>
    <t>Bethpage Branch</t>
  </si>
  <si>
    <t>365 Broadway</t>
  </si>
  <si>
    <t>Bethpage</t>
  </si>
  <si>
    <t>445 South Oyster Bay Road</t>
  </si>
  <si>
    <t>Manetto Hill Branch</t>
  </si>
  <si>
    <t>1100 Old Country Road</t>
  </si>
  <si>
    <t>Nesconset Branch</t>
  </si>
  <si>
    <t>705 Smithtown Bypass</t>
  </si>
  <si>
    <t>Maspeth and 48th St Branch</t>
  </si>
  <si>
    <t>54-12 48th Street</t>
  </si>
  <si>
    <t>60 Great Neck Road</t>
  </si>
  <si>
    <t>Setauket Branch</t>
  </si>
  <si>
    <t>1395 Route 25a</t>
  </si>
  <si>
    <t>Setauket</t>
  </si>
  <si>
    <t>Mill and Garden Branch</t>
  </si>
  <si>
    <t>01/01/1825</t>
  </si>
  <si>
    <t>278 Main Street</t>
  </si>
  <si>
    <t>Poughkeepsie Plaza Mall Branch</t>
  </si>
  <si>
    <t>2586 South Road</t>
  </si>
  <si>
    <t>Apple Valley Center Branch</t>
  </si>
  <si>
    <t>704 Freedom Plains Road</t>
  </si>
  <si>
    <t>Mill and Garden Streets</t>
  </si>
  <si>
    <t>Scarsdale Branch</t>
  </si>
  <si>
    <t>8 East Parkway</t>
  </si>
  <si>
    <t>232 East Hartsdale Avenue</t>
  </si>
  <si>
    <t>Heathcote Branch</t>
  </si>
  <si>
    <t>20 Palmer Avenue</t>
  </si>
  <si>
    <t>Crestwood Branch</t>
  </si>
  <si>
    <t>273 Columbus Avenue</t>
  </si>
  <si>
    <t>Deer Park Ave Branch</t>
  </si>
  <si>
    <t>1948 Deer Park Avenue</t>
  </si>
  <si>
    <t>Brightwaters Branch</t>
  </si>
  <si>
    <t>169 Orinoco Drive</t>
  </si>
  <si>
    <t>Brightwaters</t>
  </si>
  <si>
    <t>North Babylon Branch</t>
  </si>
  <si>
    <t>35 Woods Road</t>
  </si>
  <si>
    <t>North Babylon</t>
  </si>
  <si>
    <t>West Islip Branch</t>
  </si>
  <si>
    <t>251 Higbie Lane</t>
  </si>
  <si>
    <t>West Islip</t>
  </si>
  <si>
    <t>Brentwood Bay Shore Branch</t>
  </si>
  <si>
    <t>1650 Fifth Avenue</t>
  </si>
  <si>
    <t>Nanuet Middletown Branch</t>
  </si>
  <si>
    <t>250 South Middletown Road</t>
  </si>
  <si>
    <t>Congers Branch</t>
  </si>
  <si>
    <t>56 Lake Road</t>
  </si>
  <si>
    <t>Congers</t>
  </si>
  <si>
    <t>Route 59 Branch</t>
  </si>
  <si>
    <t>123 East Route 59</t>
  </si>
  <si>
    <t>Monsey Branch</t>
  </si>
  <si>
    <t>405 West New York Route 59</t>
  </si>
  <si>
    <t>Chestnut Ridge Branch</t>
  </si>
  <si>
    <t>501 Chestnut Ridge Road</t>
  </si>
  <si>
    <t>Chestnut Ridge</t>
  </si>
  <si>
    <t>Nyack North Broadway Branch</t>
  </si>
  <si>
    <t>20 North Broadway</t>
  </si>
  <si>
    <t>Nyack</t>
  </si>
  <si>
    <t>Riverhead Branch</t>
  </si>
  <si>
    <t>05/31/1872</t>
  </si>
  <si>
    <t>Bay Shore Branch</t>
  </si>
  <si>
    <t>537 E Main S</t>
  </si>
  <si>
    <t>East Meadow Plaza Branch</t>
  </si>
  <si>
    <t>1960 Hempstead Turnpike</t>
  </si>
  <si>
    <t>Baldwin Atlantic Branch</t>
  </si>
  <si>
    <t>915 Atlantic Avenue</t>
  </si>
  <si>
    <t>Baldwin</t>
  </si>
  <si>
    <t>Greenvale Branch</t>
  </si>
  <si>
    <t>57 Northern Boulevard</t>
  </si>
  <si>
    <t>Greenvale</t>
  </si>
  <si>
    <t>Broadway and 61st Branch</t>
  </si>
  <si>
    <t>1860 Broadway</t>
  </si>
  <si>
    <t>Barclay St Branch</t>
  </si>
  <si>
    <t>101 Barclay Street</t>
  </si>
  <si>
    <t>Haverstraw 9w Branch</t>
  </si>
  <si>
    <t>250 Route 9 West</t>
  </si>
  <si>
    <t>Haverstraw</t>
  </si>
  <si>
    <t>Kingston Plaza Branch</t>
  </si>
  <si>
    <t>256 Plaza Road</t>
  </si>
  <si>
    <t>Kingston</t>
  </si>
  <si>
    <t>Ulster</t>
  </si>
  <si>
    <t>New Paltz Branch</t>
  </si>
  <si>
    <t>2 Plattekill Avenue</t>
  </si>
  <si>
    <t>New Paltz</t>
  </si>
  <si>
    <t>New Windsor Branch</t>
  </si>
  <si>
    <t>353 Windsor Highway</t>
  </si>
  <si>
    <t>New Windsor</t>
  </si>
  <si>
    <t>Pleasant Valley Branch</t>
  </si>
  <si>
    <t>1600 Main Street, Suite 14</t>
  </si>
  <si>
    <t>Pleasant Valley</t>
  </si>
  <si>
    <t>New City South Main Branch</t>
  </si>
  <si>
    <t>316 South Main Street</t>
  </si>
  <si>
    <t>Sparkill Branch</t>
  </si>
  <si>
    <t>637 Main Street</t>
  </si>
  <si>
    <t>Sparkill</t>
  </si>
  <si>
    <t>New Rochelle Main St Branch</t>
  </si>
  <si>
    <t>491 Main Street</t>
  </si>
  <si>
    <t>Briarcliff Manor Branch</t>
  </si>
  <si>
    <t>1100 Pleasantville Road</t>
  </si>
  <si>
    <t>Briarcliff Manor</t>
  </si>
  <si>
    <t>Bronxville Branch</t>
  </si>
  <si>
    <t>132 Parkway Road</t>
  </si>
  <si>
    <t>Bronxville</t>
  </si>
  <si>
    <t>Chester Heights Branch</t>
  </si>
  <si>
    <t>493 New Rochelle Road</t>
  </si>
  <si>
    <t>100-26 Queens Boulevard</t>
  </si>
  <si>
    <t>Bayside Bell Branch</t>
  </si>
  <si>
    <t>41-22 Bell Boulevard</t>
  </si>
  <si>
    <t>Flushing Main St Branch</t>
  </si>
  <si>
    <t>36-63 Main Street</t>
  </si>
  <si>
    <t>East Elmhurst and 31st Ave Branch</t>
  </si>
  <si>
    <t>77-01 31st Avenue</t>
  </si>
  <si>
    <t>East Elmhurst</t>
  </si>
  <si>
    <t>Van Wyck Branch</t>
  </si>
  <si>
    <t>138-02 Queens Boulevard</t>
  </si>
  <si>
    <t>Woodmere Branch</t>
  </si>
  <si>
    <t>1000 Railroad Avenue</t>
  </si>
  <si>
    <t>Woodmere</t>
  </si>
  <si>
    <t>Patchogue Branch</t>
  </si>
  <si>
    <t>115 East Main Street</t>
  </si>
  <si>
    <t>Patchogue</t>
  </si>
  <si>
    <t>Medford Branch</t>
  </si>
  <si>
    <t>2271 Route 112</t>
  </si>
  <si>
    <t>Medford</t>
  </si>
  <si>
    <t>Rocky Point Branch</t>
  </si>
  <si>
    <t>346-20 New York Route 25a</t>
  </si>
  <si>
    <t>Rocky Point</t>
  </si>
  <si>
    <t>Bohemia Branch</t>
  </si>
  <si>
    <t>4170 Veterans Memorial Highway</t>
  </si>
  <si>
    <t>Garnerville Branch</t>
  </si>
  <si>
    <t>58 West Ramapo Road</t>
  </si>
  <si>
    <t>Garnerville</t>
  </si>
  <si>
    <t>White Plains/Gateway Plaza Branch</t>
  </si>
  <si>
    <t>1 North Lexington Avenue</t>
  </si>
  <si>
    <t>Glenville Branch</t>
  </si>
  <si>
    <t>21 Glenville Street</t>
  </si>
  <si>
    <t>Greenwich Avenue Branch</t>
  </si>
  <si>
    <t>197 Greenwich Avenue</t>
  </si>
  <si>
    <t>West Putnam and Valley Branch</t>
  </si>
  <si>
    <t>500 West Putnam Avenue</t>
  </si>
  <si>
    <t>1150 East Putnam Avenue</t>
  </si>
  <si>
    <t>Riverside</t>
  </si>
  <si>
    <t>Banksville Branch</t>
  </si>
  <si>
    <t>1073 North Street</t>
  </si>
  <si>
    <t>Greenwich Branch</t>
  </si>
  <si>
    <t>260 Sound Beach Avenue</t>
  </si>
  <si>
    <t>Old Greenwich</t>
  </si>
  <si>
    <t>292 Pequot Avenue</t>
  </si>
  <si>
    <t>Southport</t>
  </si>
  <si>
    <t>Elmwood Park Branch</t>
  </si>
  <si>
    <t>179 Market Street</t>
  </si>
  <si>
    <t>Elmwood Park</t>
  </si>
  <si>
    <t>East Rutherford Branch</t>
  </si>
  <si>
    <t>90 Hackensack Street</t>
  </si>
  <si>
    <t>East Rutherford</t>
  </si>
  <si>
    <t>Fair Lawn Branch</t>
  </si>
  <si>
    <t>13-51 River Road</t>
  </si>
  <si>
    <t>Fair Lawn</t>
  </si>
  <si>
    <t>Broadway Fairlawn Branch</t>
  </si>
  <si>
    <t>27-02 Broadway</t>
  </si>
  <si>
    <t>Radburn Branch</t>
  </si>
  <si>
    <t>21-01 Fair Lawn Avenue</t>
  </si>
  <si>
    <t>Ridge Branch</t>
  </si>
  <si>
    <t>301 Ridge Road</t>
  </si>
  <si>
    <t>North Arlington Branch</t>
  </si>
  <si>
    <t>23 Ridge Road</t>
  </si>
  <si>
    <t>North Arlington</t>
  </si>
  <si>
    <t>The Plaza Branch</t>
  </si>
  <si>
    <t>170 The Plaza</t>
  </si>
  <si>
    <t>Teaneck</t>
  </si>
  <si>
    <t>Cedar Lane Branch</t>
  </si>
  <si>
    <t>205 Cedar Lane</t>
  </si>
  <si>
    <t>Wallington Branch</t>
  </si>
  <si>
    <t>93 Main Avenue</t>
  </si>
  <si>
    <t>Wallington</t>
  </si>
  <si>
    <t>Godwin Avenue Branch</t>
  </si>
  <si>
    <t>67 Godwin Avenue</t>
  </si>
  <si>
    <t>Midland Park Branch</t>
  </si>
  <si>
    <t>129 Godwin Avenue</t>
  </si>
  <si>
    <t>Midland Park</t>
  </si>
  <si>
    <t>Oakland Ramapo Valley Rd Branch</t>
  </si>
  <si>
    <t>345 Ramapo Valley Road</t>
  </si>
  <si>
    <t>Franklin Branch</t>
  </si>
  <si>
    <t>01/01/1849</t>
  </si>
  <si>
    <t>300 State Route 23</t>
  </si>
  <si>
    <t>Sussex</t>
  </si>
  <si>
    <t>Andover Branch</t>
  </si>
  <si>
    <t>241 Newton-Sparta Road</t>
  </si>
  <si>
    <t>Newton</t>
  </si>
  <si>
    <t>Sussex Branch</t>
  </si>
  <si>
    <t>59 Main Street</t>
  </si>
  <si>
    <t>Vernon Rt 515 Branch</t>
  </si>
  <si>
    <t>550 County Road 515</t>
  </si>
  <si>
    <t>Montague Branch</t>
  </si>
  <si>
    <t>14 Route 23</t>
  </si>
  <si>
    <t>Montague</t>
  </si>
  <si>
    <t>Hampton Rt 206 Branch</t>
  </si>
  <si>
    <t>120 Hampton House Road</t>
  </si>
  <si>
    <t>Essex Street Branch</t>
  </si>
  <si>
    <t>370 Essex Street</t>
  </si>
  <si>
    <t>Lodi</t>
  </si>
  <si>
    <t>2 Mount Pleasant Avenue</t>
  </si>
  <si>
    <t>Boulevard Branch</t>
  </si>
  <si>
    <t>504 Bergen Boulevard</t>
  </si>
  <si>
    <t>Dover Branch</t>
  </si>
  <si>
    <t>1 East Clinton Street</t>
  </si>
  <si>
    <t>Randolph Rt 10 Branch</t>
  </si>
  <si>
    <t>80 Dover Chester Road</t>
  </si>
  <si>
    <t>20 Hamburg Turnpike</t>
  </si>
  <si>
    <t>Riverdale</t>
  </si>
  <si>
    <t>Mount Freedom Sussex Branch</t>
  </si>
  <si>
    <t>1199 Sussex Turnpike</t>
  </si>
  <si>
    <t>Boonton Monroe Branch</t>
  </si>
  <si>
    <t>100 Monroe Street</t>
  </si>
  <si>
    <t>East Hanover Branch</t>
  </si>
  <si>
    <t>399 Ridgedale Avenue</t>
  </si>
  <si>
    <t>East Hanover</t>
  </si>
  <si>
    <t>Rockaway Branch</t>
  </si>
  <si>
    <t>16 Green Pond Road</t>
  </si>
  <si>
    <t>Rockaway</t>
  </si>
  <si>
    <t>Stirling Branch</t>
  </si>
  <si>
    <t>1300 Valley Road</t>
  </si>
  <si>
    <t>Stirling</t>
  </si>
  <si>
    <t>Harmon Tower Branch</t>
  </si>
  <si>
    <t>1 Harmon Plaza</t>
  </si>
  <si>
    <t>Secaucus</t>
  </si>
  <si>
    <t>Manasquan Branch</t>
  </si>
  <si>
    <t>2500 Route 35</t>
  </si>
  <si>
    <t>Manasquan</t>
  </si>
  <si>
    <t>New Bedford Branch</t>
  </si>
  <si>
    <t>2601 State Route 138</t>
  </si>
  <si>
    <t>Belmar</t>
  </si>
  <si>
    <t>1310 Third Avenue</t>
  </si>
  <si>
    <t>Harmon Meadow Branch</t>
  </si>
  <si>
    <t>450 Plaza Drive</t>
  </si>
  <si>
    <t>Wantage Branch</t>
  </si>
  <si>
    <t>295 Route 23</t>
  </si>
  <si>
    <t>Edgewater Branch</t>
  </si>
  <si>
    <t>725 River Road</t>
  </si>
  <si>
    <t>Edgewater</t>
  </si>
  <si>
    <t>Fairfield Passaic Branch</t>
  </si>
  <si>
    <t>387 Passaic Avenue</t>
  </si>
  <si>
    <t>Saddle Brook Branch</t>
  </si>
  <si>
    <t>289 Market Street</t>
  </si>
  <si>
    <t>Saddle Brook</t>
  </si>
  <si>
    <t>Freehold Branch</t>
  </si>
  <si>
    <t>61 West Main Street</t>
  </si>
  <si>
    <t>Freehold</t>
  </si>
  <si>
    <t>Bradley Beach Branch</t>
  </si>
  <si>
    <t>500 Main Street</t>
  </si>
  <si>
    <t>Bradley Beach</t>
  </si>
  <si>
    <t>Toms River Branch</t>
  </si>
  <si>
    <t>24 Main Street</t>
  </si>
  <si>
    <t>Toms River</t>
  </si>
  <si>
    <t>Ocean</t>
  </si>
  <si>
    <t>Raritan Center Edison Branch</t>
  </si>
  <si>
    <t>110 Fieldcrest Avenue</t>
  </si>
  <si>
    <t>Shrewsbury Branch</t>
  </si>
  <si>
    <t>1150 Broad Street</t>
  </si>
  <si>
    <t>Shrewsbury</t>
  </si>
  <si>
    <t>Becton Dickinson Corporate Branch</t>
  </si>
  <si>
    <t>1 Becton Drive</t>
  </si>
  <si>
    <t>Franklin Lakes</t>
  </si>
  <si>
    <t>50 Grand Avenue</t>
  </si>
  <si>
    <t>Kearny Ave Branch</t>
  </si>
  <si>
    <t>11 Kearny Avenue</t>
  </si>
  <si>
    <t>Metuchen Branch</t>
  </si>
  <si>
    <t>475 Main Street</t>
  </si>
  <si>
    <t>Metuchen</t>
  </si>
  <si>
    <t>Lakewood Branch</t>
  </si>
  <si>
    <t>75 East Kennedy Boulevard</t>
  </si>
  <si>
    <t>Norwood Broadway Branch</t>
  </si>
  <si>
    <t>588 Broadway and Livingston Street</t>
  </si>
  <si>
    <t>Norwood</t>
  </si>
  <si>
    <t>Clifton Van Houten Branch</t>
  </si>
  <si>
    <t>963 Van Houten Avenue</t>
  </si>
  <si>
    <t>Roxbury Branch</t>
  </si>
  <si>
    <t>1250 New Jersey Highway 46</t>
  </si>
  <si>
    <t>Ledgewood</t>
  </si>
  <si>
    <t>Journal Square Branch</t>
  </si>
  <si>
    <t>2 Journal Square Plz</t>
  </si>
  <si>
    <t>Millburn Driveup Branch</t>
  </si>
  <si>
    <t>281 Millburn Avenue</t>
  </si>
  <si>
    <t>Roseland Branch</t>
  </si>
  <si>
    <t>28 Eisenhower Parkway</t>
  </si>
  <si>
    <t>Roseland</t>
  </si>
  <si>
    <t>77 Hanover Road</t>
  </si>
  <si>
    <t>Union City Branch</t>
  </si>
  <si>
    <t>3196 Kennedy Boulevard, Kennedy Center</t>
  </si>
  <si>
    <t>Union City</t>
  </si>
  <si>
    <t>Verona Pompton Branch</t>
  </si>
  <si>
    <t>30 Pompton and Claremont Avenue</t>
  </si>
  <si>
    <t>Durham Center Branch</t>
  </si>
  <si>
    <t>4 Ethel Road, Suite 403a</t>
  </si>
  <si>
    <t>New Brunswick Branch</t>
  </si>
  <si>
    <t>133 Neilson Street</t>
  </si>
  <si>
    <t>New Brunswick</t>
  </si>
  <si>
    <t>North Bergen Branch</t>
  </si>
  <si>
    <t>8101 Tonnelle Avenue</t>
  </si>
  <si>
    <t>North Bergen</t>
  </si>
  <si>
    <t>Rutherford Branch</t>
  </si>
  <si>
    <t>24 Park Avenue</t>
  </si>
  <si>
    <t>Rutherford</t>
  </si>
  <si>
    <t>Chester and East Main Street Branch</t>
  </si>
  <si>
    <t>44 Main Street</t>
  </si>
  <si>
    <t>Chester</t>
  </si>
  <si>
    <t>Wall Street and Williams Branch</t>
  </si>
  <si>
    <t>45 Wall Street</t>
  </si>
  <si>
    <t>Newburgh Branch</t>
  </si>
  <si>
    <t>5020 Route 9w</t>
  </si>
  <si>
    <t>Floral Park Verbena Branch</t>
  </si>
  <si>
    <t>15 Verbena Avenue</t>
  </si>
  <si>
    <t>Waterton Canyon Banking Ctr. Branch</t>
  </si>
  <si>
    <t>8369 North Rampart Range Road</t>
  </si>
  <si>
    <t>South Jordan Branch</t>
  </si>
  <si>
    <t>11423 S Parkway Plaza Drive</t>
  </si>
  <si>
    <t>South Jordan</t>
  </si>
  <si>
    <t>Chatham Banking Center Branch</t>
  </si>
  <si>
    <t>Chatham</t>
  </si>
  <si>
    <t>Cedarhurst Banking Center Branch</t>
  </si>
  <si>
    <t>446 Central Avenue</t>
  </si>
  <si>
    <t>Cedarhurst</t>
  </si>
  <si>
    <t>Riggs &amp; Dobson Banking Center Branch</t>
  </si>
  <si>
    <t>9538 East Riggs Road</t>
  </si>
  <si>
    <t>Sun Lakes</t>
  </si>
  <si>
    <t>Homewood Banking Center Branch</t>
  </si>
  <si>
    <t>18301 Dixie Highway</t>
  </si>
  <si>
    <t>Homewood</t>
  </si>
  <si>
    <t>Clinton and Adams Banking Center Branch</t>
  </si>
  <si>
    <t>550 West Adams Street</t>
  </si>
  <si>
    <t>Gates Banking Center Branch</t>
  </si>
  <si>
    <t>6 Spencerport Road</t>
  </si>
  <si>
    <t>Wadsworth and 88th Branch</t>
  </si>
  <si>
    <t>7605 West 88th Avenue</t>
  </si>
  <si>
    <t>Bay Colony Banking Center Branch</t>
  </si>
  <si>
    <t>1751 West Fm 646 Road</t>
  </si>
  <si>
    <t>League City</t>
  </si>
  <si>
    <t>Sunset Park Banking Center Branch</t>
  </si>
  <si>
    <t>5423 8th Avenue</t>
  </si>
  <si>
    <t>North Longmont Banking Center Branch</t>
  </si>
  <si>
    <t>2614 Main Street</t>
  </si>
  <si>
    <t>Round Lake Banking Center Branch</t>
  </si>
  <si>
    <t>1271 West Route 134</t>
  </si>
  <si>
    <t>Round Lake</t>
  </si>
  <si>
    <t>Edgewater Broadway Branch</t>
  </si>
  <si>
    <t>5715 North Broadway Street</t>
  </si>
  <si>
    <t>New Baltimore Kroger Branch</t>
  </si>
  <si>
    <t>35000 23 Mile Road</t>
  </si>
  <si>
    <t>New Baltimore</t>
  </si>
  <si>
    <t>Hazel Dell and 146th Branch</t>
  </si>
  <si>
    <t>14775 Sunny Dell Lane</t>
  </si>
  <si>
    <t>Sugar Cove Branch</t>
  </si>
  <si>
    <t>489 North State Route 47</t>
  </si>
  <si>
    <t>Sugar Grove</t>
  </si>
  <si>
    <t>Lower Buckeye and 99th Ave Branch</t>
  </si>
  <si>
    <t>2715 99th Avenue</t>
  </si>
  <si>
    <t>Tolleson</t>
  </si>
  <si>
    <t>Bayonne 20th St Branch</t>
  </si>
  <si>
    <t>439 Broadway</t>
  </si>
  <si>
    <t>Bayonne</t>
  </si>
  <si>
    <t>Birmingham Branch</t>
  </si>
  <si>
    <t>200 South Old Woodward Avenue</t>
  </si>
  <si>
    <t>Birmingham</t>
  </si>
  <si>
    <t>Channahon Branch</t>
  </si>
  <si>
    <t>27242 West Eames Street</t>
  </si>
  <si>
    <t>Channahon</t>
  </si>
  <si>
    <t>Walnut Branch</t>
  </si>
  <si>
    <t>690 South Walnut Avenue</t>
  </si>
  <si>
    <t>Van Dyke Road Branch</t>
  </si>
  <si>
    <t>64970 Van Dyke Road</t>
  </si>
  <si>
    <t>Woodlands Parkway Banking Center Branch</t>
  </si>
  <si>
    <t>10010 Woodlands Parkway</t>
  </si>
  <si>
    <t>Spring Mill and 161st Branch</t>
  </si>
  <si>
    <t>250 West 161st Street</t>
  </si>
  <si>
    <t>Carpentersville Banking Cntr Branch</t>
  </si>
  <si>
    <t>21 South Western Avenue</t>
  </si>
  <si>
    <t>Carpentersville</t>
  </si>
  <si>
    <t>Lovers Lane &amp; Devonshire Bnk Cntr Br</t>
  </si>
  <si>
    <t>5647 West Lovers Lane</t>
  </si>
  <si>
    <t>Bergen Park Banking Center Branch</t>
  </si>
  <si>
    <t>1254 Bergen Parkway</t>
  </si>
  <si>
    <t>Evergreen</t>
  </si>
  <si>
    <t>70th &amp; Broadway Banking Cntr Branch</t>
  </si>
  <si>
    <t>2030 Broadway</t>
  </si>
  <si>
    <t>Williston Park Banking Center Branch</t>
  </si>
  <si>
    <t>138 Hillside Avenue</t>
  </si>
  <si>
    <t>Williston Park</t>
  </si>
  <si>
    <t>North Park Banking Center Branch</t>
  </si>
  <si>
    <t>3093 West 104th Avenue</t>
  </si>
  <si>
    <t>South Shore Harbor Bnkg Cntr Branch</t>
  </si>
  <si>
    <t>2620 East League City Parkway</t>
  </si>
  <si>
    <t>Country Club Hills Bnkg Cntr Branch</t>
  </si>
  <si>
    <t>4001 West 167th Street</t>
  </si>
  <si>
    <t>Country Club Hills</t>
  </si>
  <si>
    <t>Katy Fort Bend Banking Center Branch</t>
  </si>
  <si>
    <t>905 Katy Fort Bend Road</t>
  </si>
  <si>
    <t>Leander Banking Center Branch</t>
  </si>
  <si>
    <t>651 North US Highway 183, Building D</t>
  </si>
  <si>
    <t>Leander</t>
  </si>
  <si>
    <t>Signal Butte &amp; Baseline Bkg Ctr Branch</t>
  </si>
  <si>
    <t>10746 East Baseline Road</t>
  </si>
  <si>
    <t>Stroh Ranch Banking Center Branch</t>
  </si>
  <si>
    <t>13151 South Parker Road</t>
  </si>
  <si>
    <t>Richmond Rosenberg Bnkg Cntr Branch</t>
  </si>
  <si>
    <t>23910 Southwest Freeway</t>
  </si>
  <si>
    <t>Rosenberg</t>
  </si>
  <si>
    <t>Austin Highway &amp; Harry Wurzback Banking Center</t>
  </si>
  <si>
    <t>1434 Austin Highway</t>
  </si>
  <si>
    <t>78 &amp; Foster Banking Center Branch</t>
  </si>
  <si>
    <t>6596 Fm 78</t>
  </si>
  <si>
    <t>Amboy Montreal Branch</t>
  </si>
  <si>
    <t>3155 Amboy Road</t>
  </si>
  <si>
    <t>Wylie Banking Center Branch</t>
  </si>
  <si>
    <t>514 South Highway 78</t>
  </si>
  <si>
    <t>Wylie</t>
  </si>
  <si>
    <t>North Brunswick Banking Center Branch</t>
  </si>
  <si>
    <t>1550 Georges Road</t>
  </si>
  <si>
    <t>North Brunswick</t>
  </si>
  <si>
    <t>Oakland Township Kroger Branch</t>
  </si>
  <si>
    <t>4888 North Adams Road</t>
  </si>
  <si>
    <t>Oakland Township</t>
  </si>
  <si>
    <t>Jackson and Wells Branch</t>
  </si>
  <si>
    <t>200 West Jackson Boulevard</t>
  </si>
  <si>
    <t>Cobble Hill Banking Center Branch</t>
  </si>
  <si>
    <t>101 Court Street</t>
  </si>
  <si>
    <t>Cave Creek &amp; Beardsley Banking Center Branch</t>
  </si>
  <si>
    <t>20215 North Cave Creek Road</t>
  </si>
  <si>
    <t>Longview Banking Center Branch</t>
  </si>
  <si>
    <t>116 East South Street</t>
  </si>
  <si>
    <t>Glen Ellyn Banking Center Branch</t>
  </si>
  <si>
    <t>727 Roosevelt Road</t>
  </si>
  <si>
    <t>Glen Ellyn</t>
  </si>
  <si>
    <t>Round Lake Beach Banking Center Branch</t>
  </si>
  <si>
    <t>2100 North Illinois Route 83</t>
  </si>
  <si>
    <t>Round Lake Beach</t>
  </si>
  <si>
    <t>Howard Beach Banking Center Branch</t>
  </si>
  <si>
    <t>156-33 Cross Bay Boulevard</t>
  </si>
  <si>
    <t>Howard Beach</t>
  </si>
  <si>
    <t>New Albany Banking Center Branch</t>
  </si>
  <si>
    <t>5455 West New Albany Road</t>
  </si>
  <si>
    <t>Northvale Banking Center Branch</t>
  </si>
  <si>
    <t>271 Livingston Street, Suite A</t>
  </si>
  <si>
    <t>Northvale</t>
  </si>
  <si>
    <t>Franklin Park Banking Center Branch</t>
  </si>
  <si>
    <t>3333 State Route 27</t>
  </si>
  <si>
    <t>Franklin Park</t>
  </si>
  <si>
    <t>Somerset</t>
  </si>
  <si>
    <t>Shorewood Route 59 Banking Center Branch</t>
  </si>
  <si>
    <t>1421 Illinois Route 59</t>
  </si>
  <si>
    <t>Spring Creek &amp; Coit Banking Center Branch</t>
  </si>
  <si>
    <t>6060 Coit Road</t>
  </si>
  <si>
    <t>Risinger &amp; Hulen Banking Center Branch</t>
  </si>
  <si>
    <t>8601 South Hulen Street</t>
  </si>
  <si>
    <t>Schertz Banking Center Branch</t>
  </si>
  <si>
    <t>6026 Fm 3009</t>
  </si>
  <si>
    <t>Schertz</t>
  </si>
  <si>
    <t>Guadalupe</t>
  </si>
  <si>
    <t>Fishkill and Merritt Blvd Branch</t>
  </si>
  <si>
    <t>15 Merritt Boulevard</t>
  </si>
  <si>
    <t>Gm Building Banking Center Branch</t>
  </si>
  <si>
    <t>610 Madison Avenue</t>
  </si>
  <si>
    <t>Greenwich Deerfield Branch</t>
  </si>
  <si>
    <t>111 W Putnam Ave</t>
  </si>
  <si>
    <t>Oaklawn &amp; Wycliff Banking Center Branch</t>
  </si>
  <si>
    <t>4236 Wycliff Avenue</t>
  </si>
  <si>
    <t>Gold Canyon Banking Center Branch</t>
  </si>
  <si>
    <t>5305 South Superstition Mountain Drive</t>
  </si>
  <si>
    <t>Gold Canyon</t>
  </si>
  <si>
    <t>Camelback &amp; Dysart Banking Center Branch</t>
  </si>
  <si>
    <t>5006 North Dysart Road</t>
  </si>
  <si>
    <t>Litchfield Park</t>
  </si>
  <si>
    <t>Bell Road &amp; Cotton Lane Banking Center Branch</t>
  </si>
  <si>
    <t>17073 West Bell Road</t>
  </si>
  <si>
    <t>Industriplex Banking Center Branch</t>
  </si>
  <si>
    <t>6556 Siegen Lane</t>
  </si>
  <si>
    <t>Olio &amp; 116th Banking Center Branch</t>
  </si>
  <si>
    <t>11610 Olio Road</t>
  </si>
  <si>
    <t>Pfennig &amp; 685 Banking Center Branch</t>
  </si>
  <si>
    <t>1714 East Pfennig Lane</t>
  </si>
  <si>
    <t>Pflugerville</t>
  </si>
  <si>
    <t>I 35 &amp; University Banking Center Branch</t>
  </si>
  <si>
    <t>280 University Boulevard</t>
  </si>
  <si>
    <t>Grayslake Banking Center Branch</t>
  </si>
  <si>
    <t>975 East Belvidere Road</t>
  </si>
  <si>
    <t>Grayslake</t>
  </si>
  <si>
    <t>Firestone Banking Center</t>
  </si>
  <si>
    <t>11040 Colorado Boulevard</t>
  </si>
  <si>
    <t>Firestone</t>
  </si>
  <si>
    <t>Granbury Branch</t>
  </si>
  <si>
    <t>1051 East Highway 377</t>
  </si>
  <si>
    <t>Granbury</t>
  </si>
  <si>
    <t>Hood</t>
  </si>
  <si>
    <t>Columbus Circle Banking Center Branch</t>
  </si>
  <si>
    <t>1775 Broadway</t>
  </si>
  <si>
    <t>City Hall Banking Center Branch</t>
  </si>
  <si>
    <t>253 Broadway</t>
  </si>
  <si>
    <t>Powell North Branch</t>
  </si>
  <si>
    <t>7451 Sawmill Pkwy</t>
  </si>
  <si>
    <t>Wynkoop and 16th Branch</t>
  </si>
  <si>
    <t>1760 16th St</t>
  </si>
  <si>
    <t>Dequindre 18 Mile Rd Branch</t>
  </si>
  <si>
    <t>40880 Dequindre</t>
  </si>
  <si>
    <t>Stony Creek and Whittaker Branch</t>
  </si>
  <si>
    <t>5436 Whittaker Rd</t>
  </si>
  <si>
    <t>Beltline and Montfort Branch</t>
  </si>
  <si>
    <t>15202 Montfort Dr</t>
  </si>
  <si>
    <t>Westpark Tollway Branch</t>
  </si>
  <si>
    <t>17225 Westheimer Rd</t>
  </si>
  <si>
    <t>Camp Wisdom and 360 Branch</t>
  </si>
  <si>
    <t>3061 West Camp Wisdom Road</t>
  </si>
  <si>
    <t>Beltline and Westmoreland Branch</t>
  </si>
  <si>
    <t>721 W Belt Line Rd</t>
  </si>
  <si>
    <t>Southlake Blvd and Randol Mill Branch</t>
  </si>
  <si>
    <t>2300 W Southlake Blvd</t>
  </si>
  <si>
    <t>Southlake</t>
  </si>
  <si>
    <t>Forney Branch</t>
  </si>
  <si>
    <t>401 N Fm 548</t>
  </si>
  <si>
    <t>Forney</t>
  </si>
  <si>
    <t>Kaufman</t>
  </si>
  <si>
    <t>Exchange Pkwy and Angel Pkwy Branch</t>
  </si>
  <si>
    <t>1204 Angel Pkwy</t>
  </si>
  <si>
    <t>Sr 66 and Dalrock Branch</t>
  </si>
  <si>
    <t>6602 Dalrock Road</t>
  </si>
  <si>
    <t>Power and Ray Branch</t>
  </si>
  <si>
    <t>5238 South Power Road</t>
  </si>
  <si>
    <t>Linden Plaza Branch</t>
  </si>
  <si>
    <t>2030 E Grand Ave</t>
  </si>
  <si>
    <t>Orland Park Southmoor Branch</t>
  </si>
  <si>
    <t>13211 LA Grange Rd</t>
  </si>
  <si>
    <t>Dearborn and Ohio Branch</t>
  </si>
  <si>
    <t>600 North Dearborn Street</t>
  </si>
  <si>
    <t>Second Ave and 10th St Branch</t>
  </si>
  <si>
    <t>156 Second Ave</t>
  </si>
  <si>
    <t>Francis Lewis Blvd Branch</t>
  </si>
  <si>
    <t>32-45 Francis Lewis Blvd</t>
  </si>
  <si>
    <t>Madison and 64th St Branch</t>
  </si>
  <si>
    <t>726 Madison Ave</t>
  </si>
  <si>
    <t>Southlake Branch</t>
  </si>
  <si>
    <t>1700 East Southlake Boulevard</t>
  </si>
  <si>
    <t>Kyle Banking Center Branch</t>
  </si>
  <si>
    <t>5401 South Fm 1626</t>
  </si>
  <si>
    <t>Kyle</t>
  </si>
  <si>
    <t>Naper &amp; Ogden Banking Center Branch</t>
  </si>
  <si>
    <t>1455 North Naper Blvd</t>
  </si>
  <si>
    <t>York Avenue Hospital Bkg Cntr Branch</t>
  </si>
  <si>
    <t>1324 York Avenue</t>
  </si>
  <si>
    <t>Riverton Banking Center Branch</t>
  </si>
  <si>
    <t>3793 West 13400 South</t>
  </si>
  <si>
    <t>Riverton</t>
  </si>
  <si>
    <t>Bell &amp; Thompson Peak Bkg Cntr Branch</t>
  </si>
  <si>
    <t>16852 North Thompson Peak Parkway</t>
  </si>
  <si>
    <t>South Brunswick Banking Cntr Branch</t>
  </si>
  <si>
    <t>4180 US Route 1 North, Bldg 300</t>
  </si>
  <si>
    <t>Monmouth Junction</t>
  </si>
  <si>
    <t>Cherry Creek Banking Center Branch</t>
  </si>
  <si>
    <t>100 Detroit Street</t>
  </si>
  <si>
    <t>Rye Ridge Branch</t>
  </si>
  <si>
    <t>150 South Ridge Street</t>
  </si>
  <si>
    <t>Rye Brook</t>
  </si>
  <si>
    <t>Somerstown Center Branch</t>
  </si>
  <si>
    <t>265 US 202</t>
  </si>
  <si>
    <t>Hillcrest North Main Branch</t>
  </si>
  <si>
    <t>269 North Main Street</t>
  </si>
  <si>
    <t>Spring Valley</t>
  </si>
  <si>
    <t>South Flushing Branch</t>
  </si>
  <si>
    <t>5727 Main Street</t>
  </si>
  <si>
    <t>Garfield Branch</t>
  </si>
  <si>
    <t>136 Passaic Street</t>
  </si>
  <si>
    <t>Garfield</t>
  </si>
  <si>
    <t>Lake Hopatcong Branch</t>
  </si>
  <si>
    <t>15 Bowling Green Parkway</t>
  </si>
  <si>
    <t>Lake Hopatcong</t>
  </si>
  <si>
    <t>Towne Center Branch</t>
  </si>
  <si>
    <t>7171 Corporate Boulevard</t>
  </si>
  <si>
    <t>Germann &amp; Power Banking Ctr Branch</t>
  </si>
  <si>
    <t>7632 South Power Road</t>
  </si>
  <si>
    <t>Streeterville Banking Center Branch</t>
  </si>
  <si>
    <t>355 East Illinois Street</t>
  </si>
  <si>
    <t>Main &amp; Taylor Banking Center Branch</t>
  </si>
  <si>
    <t>8445 East Main Street</t>
  </si>
  <si>
    <t>Potranco &amp; Rousseau Bnkg Ctr Branch</t>
  </si>
  <si>
    <t>10810 Potranco Road</t>
  </si>
  <si>
    <t>Lockport Farrell Rd Branch</t>
  </si>
  <si>
    <t>16057 South Farrell Road</t>
  </si>
  <si>
    <t>Fox River Grove Branch</t>
  </si>
  <si>
    <t>712 Northwest Highway</t>
  </si>
  <si>
    <t>Fox River Grove</t>
  </si>
  <si>
    <t>Jay Street &amp; Front St Bnkg Ctr Branc</t>
  </si>
  <si>
    <t>136 Front Street</t>
  </si>
  <si>
    <t>Second Avenue &amp; 93rd St Bnkg Branch</t>
  </si>
  <si>
    <t>1801 Second Avenue</t>
  </si>
  <si>
    <t>Oak Forest Illinois Banking Center Branch</t>
  </si>
  <si>
    <t>5520 West 159th Street</t>
  </si>
  <si>
    <t>Oak Forest</t>
  </si>
  <si>
    <t>Taylor Branch</t>
  </si>
  <si>
    <t>3709 North Main Street</t>
  </si>
  <si>
    <t>Avery Ranch &amp; Parmer Ln Bnkg Ctr Brh</t>
  </si>
  <si>
    <t>15004 Avery Ranch Blvd.</t>
  </si>
  <si>
    <t>Midtown Banking Center Branch</t>
  </si>
  <si>
    <t>600 Mcgowen Street</t>
  </si>
  <si>
    <t>Bay Parkway &amp; 67th Street Banking Center Branch</t>
  </si>
  <si>
    <t>6701 Bay Parkway</t>
  </si>
  <si>
    <t>Union Square Branch</t>
  </si>
  <si>
    <t>230 Park Avenue South</t>
  </si>
  <si>
    <t>Hamilton Square Banking Ctr Branch</t>
  </si>
  <si>
    <t>955 Highway 33</t>
  </si>
  <si>
    <t>Hamilton Square</t>
  </si>
  <si>
    <t>Northlake Banking Center Branch</t>
  </si>
  <si>
    <t>100 West North Avenue</t>
  </si>
  <si>
    <t>Northlake</t>
  </si>
  <si>
    <t>Jones and Cypress N Houston Branch</t>
  </si>
  <si>
    <t>12214 Jones Road</t>
  </si>
  <si>
    <t>North Howell Banking Center Branch</t>
  </si>
  <si>
    <t>1998 US Highway 9</t>
  </si>
  <si>
    <t>Anthem Banking Center Branch</t>
  </si>
  <si>
    <t>39516 North Daisy Mountain Drive</t>
  </si>
  <si>
    <t>Anthem</t>
  </si>
  <si>
    <t>Northpoint &amp; Route 120 Bkg Ctr Branc</t>
  </si>
  <si>
    <t>3950 Fountain Square Place</t>
  </si>
  <si>
    <t>Waukegan</t>
  </si>
  <si>
    <t>Colorado &amp; 104th Banking Ctr Branch</t>
  </si>
  <si>
    <t>10404 Colorado Boulevard</t>
  </si>
  <si>
    <t>Thornton</t>
  </si>
  <si>
    <t>Centennial Banking Center Branch</t>
  </si>
  <si>
    <t>11277 East Arapahoe Road</t>
  </si>
  <si>
    <t>Centennial</t>
  </si>
  <si>
    <t>Locust Valley Banking Center Branch</t>
  </si>
  <si>
    <t>85 Forest Avenue</t>
  </si>
  <si>
    <t>Locust Valley</t>
  </si>
  <si>
    <t>Michigan &amp; Canton Center Banking Center Branch</t>
  </si>
  <si>
    <t>45220 Michigan Avenue</t>
  </si>
  <si>
    <t>Mesa Ridge &amp; Fountain Mesa Banking Center Branch</t>
  </si>
  <si>
    <t>7780 Fountain Mesa Road</t>
  </si>
  <si>
    <t>Fountain</t>
  </si>
  <si>
    <t>Arapahoe &amp; 95th Banking Center Branch</t>
  </si>
  <si>
    <t>1426 North 95th Street</t>
  </si>
  <si>
    <t>Michigan &amp; Randolph Baning Center Branch</t>
  </si>
  <si>
    <t>150 North Michigan Avenue</t>
  </si>
  <si>
    <t>Hilliard Rome &amp; Trabue Banking Center Branch</t>
  </si>
  <si>
    <t>1600 Hilliard Rome Road</t>
  </si>
  <si>
    <t>St Albans &amp; Linden Blvd Bnkg Branch</t>
  </si>
  <si>
    <t>20532 Linden Boulevard</t>
  </si>
  <si>
    <t>Rayford Road &amp; Imperial Oaks Banking Center Branch</t>
  </si>
  <si>
    <t>2133 Rayford Road</t>
  </si>
  <si>
    <t>Highland &amp; Roosevelt Bnkg Ctr Branch</t>
  </si>
  <si>
    <t>223 East Roosevelt Rd</t>
  </si>
  <si>
    <t>Lombard</t>
  </si>
  <si>
    <t>Rancho Sahuarita Banking Ctr Branch</t>
  </si>
  <si>
    <t>15960 South Rancho Sahuarita Blvd.</t>
  </si>
  <si>
    <t>Sahuarita</t>
  </si>
  <si>
    <t>Walzem &amp; Eaglecrest Bnkg Ctr Branch</t>
  </si>
  <si>
    <t>6001 Montgomery Drive</t>
  </si>
  <si>
    <t>Windcrest</t>
  </si>
  <si>
    <t>Levittown Banking Center Branch</t>
  </si>
  <si>
    <t>3737 Hempstead Turnpike</t>
  </si>
  <si>
    <t>Card &amp; 21 Mile Banking Center Branch</t>
  </si>
  <si>
    <t>21700 21 Mile Road</t>
  </si>
  <si>
    <t>Lake Conroe Banking Center Branch</t>
  </si>
  <si>
    <t>18801 Highway 105 West</t>
  </si>
  <si>
    <t>Sixth Ave &amp; West 28th St Bnkg Branch</t>
  </si>
  <si>
    <t>611 6th Avenue</t>
  </si>
  <si>
    <t>Bowery &amp; First Banking Center Branch</t>
  </si>
  <si>
    <t>305 Bowery</t>
  </si>
  <si>
    <t>Weber &amp; Airport Banking Ctr Branch</t>
  </si>
  <si>
    <t>399 South Weber Road</t>
  </si>
  <si>
    <t>Lakeshore East Banking Center Branch</t>
  </si>
  <si>
    <t>340 East Randolph Street</t>
  </si>
  <si>
    <t>Easton Town Center Bnkg Ctr Branch</t>
  </si>
  <si>
    <t>4000 Morse Crossing</t>
  </si>
  <si>
    <t>Frankford &amp; Midway Banking Center Branch</t>
  </si>
  <si>
    <t>18220 Midway Road</t>
  </si>
  <si>
    <t>Dallas Main Banking Center Branch</t>
  </si>
  <si>
    <t>1700 Pacific, Ste 125</t>
  </si>
  <si>
    <t>Fm 29 &amp; Barker Cypress Branch</t>
  </si>
  <si>
    <t>18018 Fm 529</t>
  </si>
  <si>
    <t>Jamesburg Banking Center Branch</t>
  </si>
  <si>
    <t>5 East Railroad Avenue</t>
  </si>
  <si>
    <t>Jamesburg</t>
  </si>
  <si>
    <t>Route 34 &amp; 5th St Bnkg Center Branch</t>
  </si>
  <si>
    <t>2310 U.S. Highway 34</t>
  </si>
  <si>
    <t>Morris Route 6 Branch</t>
  </si>
  <si>
    <t>1925 North Division</t>
  </si>
  <si>
    <t>Grundy</t>
  </si>
  <si>
    <t>Independence &amp; Hedgcoxe Bnkg Ctr Brh</t>
  </si>
  <si>
    <t>8000 Independence Parkway</t>
  </si>
  <si>
    <t>South Holland Branch</t>
  </si>
  <si>
    <t>370 East 162nd Street</t>
  </si>
  <si>
    <t>South Holland</t>
  </si>
  <si>
    <t>New Territory Banking Center Branch</t>
  </si>
  <si>
    <t>5777 New Territory Blvd</t>
  </si>
  <si>
    <t>Main &amp; Akard Banking Center Branch</t>
  </si>
  <si>
    <t>1415 Main Street</t>
  </si>
  <si>
    <t>Beck &amp; Grand River Bnkg Ctr Branch</t>
  </si>
  <si>
    <t>47350 Grand River Avenue</t>
  </si>
  <si>
    <t>Broadway &amp; Elmhurst Bnkg Ctr Branch</t>
  </si>
  <si>
    <t>7906 Broadway</t>
  </si>
  <si>
    <t>Hanover Park Banking Center Branch</t>
  </si>
  <si>
    <t>1640 Irving Park Road</t>
  </si>
  <si>
    <t>Hanover Park</t>
  </si>
  <si>
    <t>Park Slope West Bnkg Center Branch</t>
  </si>
  <si>
    <t>159 5th Avenue</t>
  </si>
  <si>
    <t>Yorkville Banking Center Branch</t>
  </si>
  <si>
    <t>110 East Veterans Parkway</t>
  </si>
  <si>
    <t>Yorkville</t>
  </si>
  <si>
    <t>Mahwah Banking Center Branch</t>
  </si>
  <si>
    <t>555 North Franklin Turnpike</t>
  </si>
  <si>
    <t>Ramsey</t>
  </si>
  <si>
    <t>Colts Neck Banking Center Branch</t>
  </si>
  <si>
    <t>290 State Route 34</t>
  </si>
  <si>
    <t>Colts Neck</t>
  </si>
  <si>
    <t>Cranford Banking Center Branch</t>
  </si>
  <si>
    <t>40 South Avenue West</t>
  </si>
  <si>
    <t>Cranford</t>
  </si>
  <si>
    <t>Beardsley &amp; 99th Ave Bnkg Ctr Branch</t>
  </si>
  <si>
    <t>20390 North Lake Pleasant Road</t>
  </si>
  <si>
    <t>Boughton &amp; James Bnkg Ctr Branch</t>
  </si>
  <si>
    <t>700 N Janes Avenue</t>
  </si>
  <si>
    <t>Towne &amp; 131st Banking Center Branch</t>
  </si>
  <si>
    <t>13085 Pettigru Drive</t>
  </si>
  <si>
    <t>American Fork Banking Center Branch</t>
  </si>
  <si>
    <t>1454 East Main Street</t>
  </si>
  <si>
    <t>Lehi</t>
  </si>
  <si>
    <t>Second Ave and 28th St</t>
  </si>
  <si>
    <t>501 Second Avenue</t>
  </si>
  <si>
    <t>Third Ave &amp; 19th St Bnkg Ctr Branch</t>
  </si>
  <si>
    <t>233 Third Avenue</t>
  </si>
  <si>
    <t>Evans &amp; Stone Oak Banking Ctr Branch</t>
  </si>
  <si>
    <t>815 Evans Road</t>
  </si>
  <si>
    <t>Teaneck Banking Center Branch</t>
  </si>
  <si>
    <t>627 Cedar Lane</t>
  </si>
  <si>
    <t>Colorado &amp; 136th Banking Ctr Branch</t>
  </si>
  <si>
    <t>13781 Colorado Blvd.</t>
  </si>
  <si>
    <t>Greenlawn &amp; Pulaski Bnkg Ctr Branch</t>
  </si>
  <si>
    <t>777 Pulaski Road</t>
  </si>
  <si>
    <t>Greenlawn</t>
  </si>
  <si>
    <t>Vista Ridge Branch</t>
  </si>
  <si>
    <t>2600 Whitestone Boulevard</t>
  </si>
  <si>
    <t>Carefree &amp; 1-17 Banking Ctr Branch</t>
  </si>
  <si>
    <t>34630 North Valley Parkway</t>
  </si>
  <si>
    <t>Lamar &amp; 46th Banking Center Branch</t>
  </si>
  <si>
    <t>4601 North Lamar Boulevard</t>
  </si>
  <si>
    <t>Bee Cave &amp; 360 Banking Center Branch</t>
  </si>
  <si>
    <t>6200 Bee Cave Road</t>
  </si>
  <si>
    <t>Woodbridge Shopping Center Branch</t>
  </si>
  <si>
    <t>877 Saint George Avenue</t>
  </si>
  <si>
    <t>Woodbridge</t>
  </si>
  <si>
    <t>Johns &amp; 10 Mile Banking Ctr Branch</t>
  </si>
  <si>
    <t>51967 10 Mile Road</t>
  </si>
  <si>
    <t>South Lyon</t>
  </si>
  <si>
    <t>Lincoln Mall Banking Center Branch</t>
  </si>
  <si>
    <t>4411 West 211th Street</t>
  </si>
  <si>
    <t>Matteson</t>
  </si>
  <si>
    <t>Culebra &amp; Tezel Banking Ctr Branch</t>
  </si>
  <si>
    <t>9179 Grissom Road</t>
  </si>
  <si>
    <t>Frederick Douglass Boulevard Branch</t>
  </si>
  <si>
    <t>2195 Frederick Douglas Boulevard</t>
  </si>
  <si>
    <t>Gattis School Banking Center Branch</t>
  </si>
  <si>
    <t>3570 Gattis School Road, Ste 150</t>
  </si>
  <si>
    <t>Loop 1604 &amp; Bulverde Bnkg Ctr Branch</t>
  </si>
  <si>
    <t>17614 Bulverde Road</t>
  </si>
  <si>
    <t>Lincoln &amp; 32nd St Bnkg Center Branch</t>
  </si>
  <si>
    <t>3131 East Lincoln Drive</t>
  </si>
  <si>
    <t>Bulverde &amp; Evans Banking Ctr Branch</t>
  </si>
  <si>
    <t>3659 East Evans Road</t>
  </si>
  <si>
    <t>Coal Mine &amp; Kipling Banking Center Branch</t>
  </si>
  <si>
    <t>9859 West Coal Mine Avenue</t>
  </si>
  <si>
    <t>Shea &amp; Monterey Banking Ctr Branch</t>
  </si>
  <si>
    <t>17124 East Shea Blvd.</t>
  </si>
  <si>
    <t>Fm 2222 &amp; Jester Banking Ctr Branch</t>
  </si>
  <si>
    <t>7300 Fm 2222 Road</t>
  </si>
  <si>
    <t>Westlake Heb Banking Center Branch</t>
  </si>
  <si>
    <t>701 South Capital Of Texas Highway</t>
  </si>
  <si>
    <t>West Lake Hills</t>
  </si>
  <si>
    <t>Mccartney &amp; Pinal Banking Ctr Branch</t>
  </si>
  <si>
    <t>2812 North Pinal Avenue</t>
  </si>
  <si>
    <t>South Plainfield Banking Ctr Branch</t>
  </si>
  <si>
    <t>5201 Stelton Road</t>
  </si>
  <si>
    <t>South Plainfield</t>
  </si>
  <si>
    <t>Mckinney Redbud Banking Ctr Branch</t>
  </si>
  <si>
    <t>1680 West University Drive</t>
  </si>
  <si>
    <t>Troon Banking Center Branch</t>
  </si>
  <si>
    <t>10011 East Dynamite Boulevard</t>
  </si>
  <si>
    <t>Yonkers Northeast Banking Ctr Branch</t>
  </si>
  <si>
    <t>2368 Central Park Avenue</t>
  </si>
  <si>
    <t>Bethel Library Place Bnkg Ctr Branch</t>
  </si>
  <si>
    <t>9 Durant Ave</t>
  </si>
  <si>
    <t>Cedar Park Banking Center Branch</t>
  </si>
  <si>
    <t>1200 North Bell Boulevard</t>
  </si>
  <si>
    <t>Pleasant Run &amp; Bluegrove Banking Center Branch</t>
  </si>
  <si>
    <t>1522 West Pleasant Run Road</t>
  </si>
  <si>
    <t>Trenton &amp; Mccoll Banking Ctr Branch</t>
  </si>
  <si>
    <t>4203 South Mccoll Road</t>
  </si>
  <si>
    <t>Edinburg</t>
  </si>
  <si>
    <t>Quincy &amp; Buckley Banking Ctr Branch</t>
  </si>
  <si>
    <t>16750 East Quincy Avenue</t>
  </si>
  <si>
    <t>Monroe Applegarth Banking Ctr Branch</t>
  </si>
  <si>
    <t>320 Applegarth Road</t>
  </si>
  <si>
    <t>Renner and North Star Branch</t>
  </si>
  <si>
    <t>4175 E Renner Rd</t>
  </si>
  <si>
    <t>NW Military and 1604 Branch</t>
  </si>
  <si>
    <t>4095 N Loop 1604 W</t>
  </si>
  <si>
    <t>Main and Mchard Branch</t>
  </si>
  <si>
    <t>1915 N Main St</t>
  </si>
  <si>
    <t>Combs and Gantzel Branch</t>
  </si>
  <si>
    <t>39 West Combs Road</t>
  </si>
  <si>
    <t>Maple Coolidge Kroger Branch</t>
  </si>
  <si>
    <t>1237 Coolidge Hwy</t>
  </si>
  <si>
    <t>Port Jefferson Village Branch</t>
  </si>
  <si>
    <t>120 Main St</t>
  </si>
  <si>
    <t>Port Jefferson</t>
  </si>
  <si>
    <t>Bandera and Mainland Branch</t>
  </si>
  <si>
    <t>8014 Bandera Rd</t>
  </si>
  <si>
    <t>Beltway and Wallisville Branch</t>
  </si>
  <si>
    <t>15252 Wallisville Rd</t>
  </si>
  <si>
    <t>Spring Grove Branch</t>
  </si>
  <si>
    <t>2311 N US Hwy 12</t>
  </si>
  <si>
    <t>Spring Grove</t>
  </si>
  <si>
    <t>Southport and Bluff Branch</t>
  </si>
  <si>
    <t>1420 W Southport Rd</t>
  </si>
  <si>
    <t>Barker Cypress and 290 Branch</t>
  </si>
  <si>
    <t>24230 Northwest Fwy, Reserve C</t>
  </si>
  <si>
    <t>College Point Branch</t>
  </si>
  <si>
    <t>132-01 14th Ave</t>
  </si>
  <si>
    <t>College Point</t>
  </si>
  <si>
    <t>Madison Ave and 38th St Branch</t>
  </si>
  <si>
    <t>260 Madison Ave</t>
  </si>
  <si>
    <t>Osage Branch</t>
  </si>
  <si>
    <t>1946 Pleasantville Rd</t>
  </si>
  <si>
    <t>Briarcliff</t>
  </si>
  <si>
    <t>Centennial Fillmore Bnkg Ctr Branch</t>
  </si>
  <si>
    <t>3306 Centennial Blvd.</t>
  </si>
  <si>
    <t>Skyline &amp; US Highway 89 Banking Center Branch</t>
  </si>
  <si>
    <t>1762 East Skyline Drive</t>
  </si>
  <si>
    <t>South Ogden</t>
  </si>
  <si>
    <t>East Avon Banking Center Branch</t>
  </si>
  <si>
    <t>9246 East U.S. Highway 36</t>
  </si>
  <si>
    <t>Watchung Branch</t>
  </si>
  <si>
    <t>1605 US Hwy 22</t>
  </si>
  <si>
    <t>Watchung</t>
  </si>
  <si>
    <t>Jp Morgan Trust Company Na Branch</t>
  </si>
  <si>
    <t>1999 Avenue Of The Stars, 26th Floor</t>
  </si>
  <si>
    <t>Los Angeles</t>
  </si>
  <si>
    <t>CA</t>
  </si>
  <si>
    <t>San Francisco Branch</t>
  </si>
  <si>
    <t>560 Mission Street, Floor 12</t>
  </si>
  <si>
    <t>San Francisco</t>
  </si>
  <si>
    <t>Palm Beach Branch</t>
  </si>
  <si>
    <t>205 Royal Palm Way</t>
  </si>
  <si>
    <t>Miami Branch</t>
  </si>
  <si>
    <t>2 South Biscayne Boulevard, 22nd Floor</t>
  </si>
  <si>
    <t>Miami-Dade</t>
  </si>
  <si>
    <t>Naples Office Branch</t>
  </si>
  <si>
    <t>787 Fifth Avenue South</t>
  </si>
  <si>
    <t>Crescent Court Branch</t>
  </si>
  <si>
    <t>300 Crescent Court, Suite 400</t>
  </si>
  <si>
    <t>Chicago Branch</t>
  </si>
  <si>
    <t>227 West Monroe Street, Suite 2800</t>
  </si>
  <si>
    <t>Colorado Branch</t>
  </si>
  <si>
    <t>370 17th Street, Floor 32</t>
  </si>
  <si>
    <t>Indiana Branch</t>
  </si>
  <si>
    <t>1 East Ohio Street, 17th Floor</t>
  </si>
  <si>
    <t>Philadelphia Branch</t>
  </si>
  <si>
    <t>1650 Market Street, 47th &amp; 52nd Floor</t>
  </si>
  <si>
    <t>Philadelphia</t>
  </si>
  <si>
    <t>PA</t>
  </si>
  <si>
    <t>Boston Branch</t>
  </si>
  <si>
    <t>50 Rowes Wharf, Floor 4</t>
  </si>
  <si>
    <t>Boston</t>
  </si>
  <si>
    <t>MA</t>
  </si>
  <si>
    <t>Atlanta Brach Branch</t>
  </si>
  <si>
    <t>3475 Piedmont Road, Suite 1800</t>
  </si>
  <si>
    <t>Atlanta</t>
  </si>
  <si>
    <t>Fulton</t>
  </si>
  <si>
    <t>GA</t>
  </si>
  <si>
    <t>Washington, D.C. Branch</t>
  </si>
  <si>
    <t>800 Connecticut Avenue</t>
  </si>
  <si>
    <t>District of Columbia</t>
  </si>
  <si>
    <t>DC</t>
  </si>
  <si>
    <t>Seattle Branch</t>
  </si>
  <si>
    <t>1301 Fifth Avenue, Suite 3410</t>
  </si>
  <si>
    <t>Seattle</t>
  </si>
  <si>
    <t>King</t>
  </si>
  <si>
    <t>WA</t>
  </si>
  <si>
    <t>Phoenix Branch</t>
  </si>
  <si>
    <t>8501 N. Scottsdale Road, Suite 240</t>
  </si>
  <si>
    <t>Uptown Whittier Branch</t>
  </si>
  <si>
    <t>13103 E. Philadelphia St.</t>
  </si>
  <si>
    <t>Whittier</t>
  </si>
  <si>
    <t>Temple City Camellia Branch</t>
  </si>
  <si>
    <t>9647 E. Las Tunas Dr.</t>
  </si>
  <si>
    <t>Temple City</t>
  </si>
  <si>
    <t>LA Puente Branch</t>
  </si>
  <si>
    <t>925 North Hacienda Blvd</t>
  </si>
  <si>
    <t>LA Puente</t>
  </si>
  <si>
    <t>Riviera Branch</t>
  </si>
  <si>
    <t>1600 S Pacific Coast Hwy</t>
  </si>
  <si>
    <t>Redondo Beach</t>
  </si>
  <si>
    <t>Montrose Branch</t>
  </si>
  <si>
    <t>2314 Honolulu Ave</t>
  </si>
  <si>
    <t>Montrose</t>
  </si>
  <si>
    <t>Manhattan Beach Blvd Branch</t>
  </si>
  <si>
    <t>201 Manhattan Beach Blvd</t>
  </si>
  <si>
    <t>Manhattan Beach</t>
  </si>
  <si>
    <t>Azusa Branch</t>
  </si>
  <si>
    <t>1188 E Alosta Ave</t>
  </si>
  <si>
    <t>Azusa</t>
  </si>
  <si>
    <t>Norwalk Branch</t>
  </si>
  <si>
    <t>11618 E. Rosecrans Ave.</t>
  </si>
  <si>
    <t>North Torrance Branch</t>
  </si>
  <si>
    <t>17200 Hawthorne Blvd</t>
  </si>
  <si>
    <t>Torrance</t>
  </si>
  <si>
    <t>Hawthorne Main Branch</t>
  </si>
  <si>
    <t>12645 S Hawthorne Blvd</t>
  </si>
  <si>
    <t>Wilshire Branch</t>
  </si>
  <si>
    <t>2701 Wilshire Blvd</t>
  </si>
  <si>
    <t>Santa Monica</t>
  </si>
  <si>
    <t>Montclair Plaza Branch</t>
  </si>
  <si>
    <t>9133 Central Ave</t>
  </si>
  <si>
    <t>San Bernardino</t>
  </si>
  <si>
    <t>Lancaster Blvd Branch</t>
  </si>
  <si>
    <t>805 W Lancaster Blvd</t>
  </si>
  <si>
    <t>Edinger Branch</t>
  </si>
  <si>
    <t>7830 Edinger Ave</t>
  </si>
  <si>
    <t>Huntington Beach</t>
  </si>
  <si>
    <t>2209 Via Anacapa Branch</t>
  </si>
  <si>
    <t>2209 Via Anacapa</t>
  </si>
  <si>
    <t>Palos Verdes Estates</t>
  </si>
  <si>
    <t>Rancho Park Branch</t>
  </si>
  <si>
    <t>10701 W Pico Blvd</t>
  </si>
  <si>
    <t>Lakeshore Branch</t>
  </si>
  <si>
    <t>3241 Lakeshore Ave.</t>
  </si>
  <si>
    <t>Alameda</t>
  </si>
  <si>
    <t>Vallejo Branch</t>
  </si>
  <si>
    <t>901 Tennessee Street</t>
  </si>
  <si>
    <t>Vallejo</t>
  </si>
  <si>
    <t>Solano</t>
  </si>
  <si>
    <t>Solano Branch</t>
  </si>
  <si>
    <t>1870 Solano Ave.</t>
  </si>
  <si>
    <t>Berkeley</t>
  </si>
  <si>
    <t>San Pablo Ave Branch</t>
  </si>
  <si>
    <t>12121 San Pablo Ave.</t>
  </si>
  <si>
    <t>Contra Costa</t>
  </si>
  <si>
    <t>El Cerrito Branch</t>
  </si>
  <si>
    <t>9950 San Pablo Avenue</t>
  </si>
  <si>
    <t>El Cerrito</t>
  </si>
  <si>
    <t>San Jose Downtown Branch</t>
  </si>
  <si>
    <t>55 W Santa Clara St</t>
  </si>
  <si>
    <t>San Jose</t>
  </si>
  <si>
    <t>Santa Clara</t>
  </si>
  <si>
    <t>Mathilda Branch</t>
  </si>
  <si>
    <t>410 S Mathilda Ave</t>
  </si>
  <si>
    <t>Sunnyvale</t>
  </si>
  <si>
    <t>North Santa Cruz Branch</t>
  </si>
  <si>
    <t>400 N Santa Cruz Ave</t>
  </si>
  <si>
    <t>Los Gatos</t>
  </si>
  <si>
    <t>Santa Clara Valley Fair Branch</t>
  </si>
  <si>
    <t>2915 Stevens Creek Blvd.</t>
  </si>
  <si>
    <t>Noriega and 19th Branch</t>
  </si>
  <si>
    <t>1811 19th Avenue</t>
  </si>
  <si>
    <t>E 14th Street San Leandro Branch</t>
  </si>
  <si>
    <t>1601 E 14th Street</t>
  </si>
  <si>
    <t>San Leandro</t>
  </si>
  <si>
    <t>E 14th Oakland Branch</t>
  </si>
  <si>
    <t>3310 E 14th Street</t>
  </si>
  <si>
    <t>Market and Kearny Branch</t>
  </si>
  <si>
    <t>700 Market St</t>
  </si>
  <si>
    <t>Polk Branch</t>
  </si>
  <si>
    <t>1500 Polk Street</t>
  </si>
  <si>
    <t>Irving and 24th Branch</t>
  </si>
  <si>
    <t>2323 Irving St</t>
  </si>
  <si>
    <t>Geary and 21st Ave Branch</t>
  </si>
  <si>
    <t>5655 Geary Blvd</t>
  </si>
  <si>
    <t>Southgate Branch</t>
  </si>
  <si>
    <t>5 Southgate Ave</t>
  </si>
  <si>
    <t>Daly City</t>
  </si>
  <si>
    <t>San Mateo</t>
  </si>
  <si>
    <t>Woodside Rd Branch</t>
  </si>
  <si>
    <t>1615 Woodside Rd</t>
  </si>
  <si>
    <t>Redwood City</t>
  </si>
  <si>
    <t>Southland Branch</t>
  </si>
  <si>
    <t>24333 Southland Dr</t>
  </si>
  <si>
    <t>Hayward</t>
  </si>
  <si>
    <t>East Foothills Branch</t>
  </si>
  <si>
    <t>2791 Story Rd</t>
  </si>
  <si>
    <t>San Bruno Branch</t>
  </si>
  <si>
    <t>1200 El Camino Real</t>
  </si>
  <si>
    <t>San Bruno</t>
  </si>
  <si>
    <t>Mendocino Avenue Branch</t>
  </si>
  <si>
    <t>2245 Mendocino Avenue</t>
  </si>
  <si>
    <t>Santa Rosa</t>
  </si>
  <si>
    <t>Sonoma</t>
  </si>
  <si>
    <t>Sunrise Branch</t>
  </si>
  <si>
    <t>5801 Sunrise Blvd</t>
  </si>
  <si>
    <t>Citrus Heights</t>
  </si>
  <si>
    <t>Sacramento</t>
  </si>
  <si>
    <t>Stoneridge Mall Rd Branch</t>
  </si>
  <si>
    <t>5800 Stoneridge Mall Road</t>
  </si>
  <si>
    <t>Pleasanton</t>
  </si>
  <si>
    <t>Cloverdale Branch</t>
  </si>
  <si>
    <t>103 S Cloverdale Blvd</t>
  </si>
  <si>
    <t>Cloverdale</t>
  </si>
  <si>
    <t>Arcata Branch</t>
  </si>
  <si>
    <t>780 7th Street</t>
  </si>
  <si>
    <t>Arcata</t>
  </si>
  <si>
    <t>Humboldt</t>
  </si>
  <si>
    <t>Crescent City Branch</t>
  </si>
  <si>
    <t>803 Third Street</t>
  </si>
  <si>
    <t>Crescent City</t>
  </si>
  <si>
    <t>Del Norte</t>
  </si>
  <si>
    <t>Eureka Branch</t>
  </si>
  <si>
    <t>337 F Street</t>
  </si>
  <si>
    <t>Eureka</t>
  </si>
  <si>
    <t>Fort Bragg Branch</t>
  </si>
  <si>
    <t>120 East Alder St</t>
  </si>
  <si>
    <t>Fort Bragg</t>
  </si>
  <si>
    <t>Mendocino</t>
  </si>
  <si>
    <t>Grass Valley Church Branch</t>
  </si>
  <si>
    <t>205 S Church St</t>
  </si>
  <si>
    <t>Grass Valley</t>
  </si>
  <si>
    <t>Nevada</t>
  </si>
  <si>
    <t>Lakeport Branch</t>
  </si>
  <si>
    <t>555 Main St</t>
  </si>
  <si>
    <t>Lakeport</t>
  </si>
  <si>
    <t>Mount Shasta Branch</t>
  </si>
  <si>
    <t>168 Morgan Way</t>
  </si>
  <si>
    <t>Mount Shasta</t>
  </si>
  <si>
    <t>Siskiyou</t>
  </si>
  <si>
    <t>Redding Main Branch</t>
  </si>
  <si>
    <t>974 Dana Dr</t>
  </si>
  <si>
    <t>Redding</t>
  </si>
  <si>
    <t>Shasta</t>
  </si>
  <si>
    <t>Ukiah Branch</t>
  </si>
  <si>
    <t>700 S. State St.</t>
  </si>
  <si>
    <t>Ukiah</t>
  </si>
  <si>
    <t>Willits Branch</t>
  </si>
  <si>
    <t>234 S. Main St. #1</t>
  </si>
  <si>
    <t>Willits</t>
  </si>
  <si>
    <t>Yreka Branch</t>
  </si>
  <si>
    <t>825 S. Main St.</t>
  </si>
  <si>
    <t>Yreka</t>
  </si>
  <si>
    <t>241 W Main Branch</t>
  </si>
  <si>
    <t>2951 Countryside Dr</t>
  </si>
  <si>
    <t>Turlock</t>
  </si>
  <si>
    <t>Stanislaus</t>
  </si>
  <si>
    <t>East F Street Branch</t>
  </si>
  <si>
    <t>325 East F Street</t>
  </si>
  <si>
    <t>Oakdale</t>
  </si>
  <si>
    <t>Florin West Branch</t>
  </si>
  <si>
    <t>1331 Florin Rd</t>
  </si>
  <si>
    <t>Sacramento Broadway Branch</t>
  </si>
  <si>
    <t>1631 Broadway</t>
  </si>
  <si>
    <t>Century Center Branch</t>
  </si>
  <si>
    <t>2401 Orangeburg, Suite 10</t>
  </si>
  <si>
    <t>Modesto</t>
  </si>
  <si>
    <t>Manteca Branch</t>
  </si>
  <si>
    <t>115 W Center</t>
  </si>
  <si>
    <t>Manteca</t>
  </si>
  <si>
    <t>San Joaquin</t>
  </si>
  <si>
    <t>Highland and Sterling Branch</t>
  </si>
  <si>
    <t>2020 E. Highland Ave</t>
  </si>
  <si>
    <t>985 E Vista Way Branch</t>
  </si>
  <si>
    <t>985 E Vista Way</t>
  </si>
  <si>
    <t>Vista</t>
  </si>
  <si>
    <t>San Diego</t>
  </si>
  <si>
    <t>82-462 Highway 111 Branch</t>
  </si>
  <si>
    <t>82462 US Highway 111</t>
  </si>
  <si>
    <t>Indio</t>
  </si>
  <si>
    <t>West Torrance Branch</t>
  </si>
  <si>
    <t>4840 W 190th St</t>
  </si>
  <si>
    <t>Banning Branch</t>
  </si>
  <si>
    <t>1118 W Ramsey St</t>
  </si>
  <si>
    <t>Banning</t>
  </si>
  <si>
    <t>Cook St Branch</t>
  </si>
  <si>
    <t>401 S Broadway</t>
  </si>
  <si>
    <t>Santa Maria</t>
  </si>
  <si>
    <t>Santa Barbara</t>
  </si>
  <si>
    <t>Seal Beach Pch Branch</t>
  </si>
  <si>
    <t>801 Pacific Coast Hwy</t>
  </si>
  <si>
    <t>Seal Beach</t>
  </si>
  <si>
    <t>Laguna Hills Branch</t>
  </si>
  <si>
    <t>24085 El Toro Rd</t>
  </si>
  <si>
    <t>Laguna Hills</t>
  </si>
  <si>
    <t>Laurel Canyon Branch</t>
  </si>
  <si>
    <t>8301 Laurel Canyon Blvd</t>
  </si>
  <si>
    <t>Sun Valley</t>
  </si>
  <si>
    <t>Katella Branch</t>
  </si>
  <si>
    <t>1344 N Tustin St</t>
  </si>
  <si>
    <t>Boyle Heights Branch</t>
  </si>
  <si>
    <t>2301 East First St</t>
  </si>
  <si>
    <t>551 Newport Center Drive Branch</t>
  </si>
  <si>
    <t>551 Newport Center Drive</t>
  </si>
  <si>
    <t>Newport Beach</t>
  </si>
  <si>
    <t>Tustin Branch</t>
  </si>
  <si>
    <t>615 E 1st St</t>
  </si>
  <si>
    <t>Tustin</t>
  </si>
  <si>
    <t>5059 Lakewood Boulevard</t>
  </si>
  <si>
    <t>Calimesa Branch</t>
  </si>
  <si>
    <t>1195 Calimesa Boulevard</t>
  </si>
  <si>
    <t>Calimesa</t>
  </si>
  <si>
    <t>Van Nuys Branch</t>
  </si>
  <si>
    <t>6300 Van Nuys Blvd.</t>
  </si>
  <si>
    <t>Van Nuys</t>
  </si>
  <si>
    <t>Canoga Park Branch</t>
  </si>
  <si>
    <t>21901 Sherman Way</t>
  </si>
  <si>
    <t>Canoga Park</t>
  </si>
  <si>
    <t>402 South Brand Blvd Branch</t>
  </si>
  <si>
    <t>402 South Brand Blvd</t>
  </si>
  <si>
    <t>San Fernando</t>
  </si>
  <si>
    <t>University Northridge Branch</t>
  </si>
  <si>
    <t>9055 Reseda Blvd</t>
  </si>
  <si>
    <t>Northridge</t>
  </si>
  <si>
    <t>23402 W Lyons Ave Branch</t>
  </si>
  <si>
    <t>23402 W Lyons Ave</t>
  </si>
  <si>
    <t>Newhall</t>
  </si>
  <si>
    <t>Bishop Branch</t>
  </si>
  <si>
    <t>400 North Main Street</t>
  </si>
  <si>
    <t>Bishop</t>
  </si>
  <si>
    <t>Inyo</t>
  </si>
  <si>
    <t>Balboa Branch</t>
  </si>
  <si>
    <t>11160 Balboa Blvd</t>
  </si>
  <si>
    <t>Granada Hills</t>
  </si>
  <si>
    <t>East Palmdale Blvd Branch</t>
  </si>
  <si>
    <t>1723 Palmdale Blvd.</t>
  </si>
  <si>
    <t>Palmdale</t>
  </si>
  <si>
    <t>Oakhurst Branch</t>
  </si>
  <si>
    <t>40003 Hwy 49</t>
  </si>
  <si>
    <t>Oakhurst</t>
  </si>
  <si>
    <t>Madera</t>
  </si>
  <si>
    <t>888 West 7th Street Branch</t>
  </si>
  <si>
    <t>725 South Figueroa Street</t>
  </si>
  <si>
    <t>San Carlos Branch</t>
  </si>
  <si>
    <t>845 Laurel Avenue</t>
  </si>
  <si>
    <t>San Carlos</t>
  </si>
  <si>
    <t>First Street Burbank Branch</t>
  </si>
  <si>
    <t>100 North First Street</t>
  </si>
  <si>
    <t>Burbank</t>
  </si>
  <si>
    <t>Alameda South Shore Branch</t>
  </si>
  <si>
    <t>2270 Otis Drive</t>
  </si>
  <si>
    <t>Shattuck Branch</t>
  </si>
  <si>
    <t>2150 Shattuck Avenue</t>
  </si>
  <si>
    <t>Dimond Branch</t>
  </si>
  <si>
    <t>3438 Fruitvale Avenue</t>
  </si>
  <si>
    <t>Oakland 20th St Branch</t>
  </si>
  <si>
    <t>350 - 20th Street</t>
  </si>
  <si>
    <t>Sacramento 21st Street Branch</t>
  </si>
  <si>
    <t>1300 21st Street</t>
  </si>
  <si>
    <t>Sacramento Southgate Branch</t>
  </si>
  <si>
    <t>4450 Florin Road</t>
  </si>
  <si>
    <t>El Camino Real and Los Padres Branch</t>
  </si>
  <si>
    <t>2200 El Camino Real</t>
  </si>
  <si>
    <t>El Camino and Butano Branch</t>
  </si>
  <si>
    <t>3600 El Camino Avenue</t>
  </si>
  <si>
    <t>Millbrae Branch</t>
  </si>
  <si>
    <t>10 South El Camino Real</t>
  </si>
  <si>
    <t>Millbrae</t>
  </si>
  <si>
    <t>Chorro Branch</t>
  </si>
  <si>
    <t>1235 Chorro Street</t>
  </si>
  <si>
    <t>San Luis Obispo</t>
  </si>
  <si>
    <t>Hancock Park Branch</t>
  </si>
  <si>
    <t>4333 Wilshire Blvd</t>
  </si>
  <si>
    <t>Crenshaw Branch</t>
  </si>
  <si>
    <t>4401 Crenshaw Blvd</t>
  </si>
  <si>
    <t>Hollywood West Branch</t>
  </si>
  <si>
    <t>8150 Sunset Blvd</t>
  </si>
  <si>
    <t>Mission Hills Branch</t>
  </si>
  <si>
    <t>10348 N. Sepulveda Blvd.</t>
  </si>
  <si>
    <t>Mission Hills</t>
  </si>
  <si>
    <t>Lincoln Blvd Branch</t>
  </si>
  <si>
    <t>1415 Lincoln Blvd</t>
  </si>
  <si>
    <t>Fairfax Branch</t>
  </si>
  <si>
    <t>310 North Fairfax Avenue</t>
  </si>
  <si>
    <t>Bellflower Branch</t>
  </si>
  <si>
    <t>16804 Bellflower Boulevard</t>
  </si>
  <si>
    <t>Bellflower</t>
  </si>
  <si>
    <t>Topanga Canyon Branch</t>
  </si>
  <si>
    <t>6633 Topanga Canyon Boulevard</t>
  </si>
  <si>
    <t>Ocean Boulevard Branch</t>
  </si>
  <si>
    <t>401 E. Ocean Boulevard</t>
  </si>
  <si>
    <t>Long Beach</t>
  </si>
  <si>
    <t>Tarzana Branch</t>
  </si>
  <si>
    <t>18705 Ventura Blvd</t>
  </si>
  <si>
    <t>Tarzana</t>
  </si>
  <si>
    <t>Fourth Street Santa Rosa Branch</t>
  </si>
  <si>
    <t>835 Fourth Street</t>
  </si>
  <si>
    <t>Sonoma Branch</t>
  </si>
  <si>
    <t>501 Broadway Boulevard</t>
  </si>
  <si>
    <t>Hamilton Avenue Branch</t>
  </si>
  <si>
    <t>300 Hamilton Avenue</t>
  </si>
  <si>
    <t>Palo Alto</t>
  </si>
  <si>
    <t>Rockridge Branch</t>
  </si>
  <si>
    <t>5050 Broadway</t>
  </si>
  <si>
    <t>State Street Branch</t>
  </si>
  <si>
    <t>1302 State Street</t>
  </si>
  <si>
    <t>Taft Branch</t>
  </si>
  <si>
    <t>329 Kern Street</t>
  </si>
  <si>
    <t>Taft</t>
  </si>
  <si>
    <t>Kern</t>
  </si>
  <si>
    <t>Glendale Ave Branch</t>
  </si>
  <si>
    <t>500 N Glendale Ave</t>
  </si>
  <si>
    <t>Long Beach Plaza Branch</t>
  </si>
  <si>
    <t>6300 E Spring Street</t>
  </si>
  <si>
    <t>Palm Springs Branch</t>
  </si>
  <si>
    <t>499 S Palm Canyon Dr</t>
  </si>
  <si>
    <t>Palm Springs</t>
  </si>
  <si>
    <t>Mission Valley Branch</t>
  </si>
  <si>
    <t>5111 Mission Center Rd.</t>
  </si>
  <si>
    <t>Belmont Shore Branch</t>
  </si>
  <si>
    <t>5200 East Second St</t>
  </si>
  <si>
    <t>North Hollywood Branch</t>
  </si>
  <si>
    <t>6400 Laurel Canyon Blvd</t>
  </si>
  <si>
    <t>North Hollywood</t>
  </si>
  <si>
    <t>Malibu Branch</t>
  </si>
  <si>
    <t>29211 Heathercliff Road</t>
  </si>
  <si>
    <t>Malibu</t>
  </si>
  <si>
    <t>California Street Branch</t>
  </si>
  <si>
    <t>401 California Street</t>
  </si>
  <si>
    <t>Pacific View Mall Branch</t>
  </si>
  <si>
    <t>3498 Telegraph Road Branch</t>
  </si>
  <si>
    <t>Ventura</t>
  </si>
  <si>
    <t>Clairemont Branch</t>
  </si>
  <si>
    <t>5825 Balboa Ave.</t>
  </si>
  <si>
    <t>Pacific Ave and Benjamin Holt Ave Branch</t>
  </si>
  <si>
    <t>6623 Pacific Ave</t>
  </si>
  <si>
    <t>Stockton</t>
  </si>
  <si>
    <t>Modoc</t>
  </si>
  <si>
    <t>Los Osos Branch</t>
  </si>
  <si>
    <t>1045 Los Osos Valley Road</t>
  </si>
  <si>
    <t>Los Osos</t>
  </si>
  <si>
    <t>Fashion Park Branch</t>
  </si>
  <si>
    <t>700 West Huntington Drive</t>
  </si>
  <si>
    <t>Arcadia</t>
  </si>
  <si>
    <t>Midway Drive Branch</t>
  </si>
  <si>
    <t>3609 Midway Avenue</t>
  </si>
  <si>
    <t>San Rafael Branch</t>
  </si>
  <si>
    <t>300 Las Gallinas Road</t>
  </si>
  <si>
    <t>San Rafael</t>
  </si>
  <si>
    <t>Marin</t>
  </si>
  <si>
    <t>West Manchester Avenue Branch</t>
  </si>
  <si>
    <t>1027 West Manchester Avenue</t>
  </si>
  <si>
    <t>Diamond Bar Branch</t>
  </si>
  <si>
    <t>1100 S Diamond Bar Blvd</t>
  </si>
  <si>
    <t>Diamond Bar</t>
  </si>
  <si>
    <t>Gellert Blvd Branch</t>
  </si>
  <si>
    <t>326 Gellert Blvd</t>
  </si>
  <si>
    <t>Hemet Plaza Branch</t>
  </si>
  <si>
    <t>1800 East Florida Avenue</t>
  </si>
  <si>
    <t>Hemet</t>
  </si>
  <si>
    <t>Mchenry Avenue Branch</t>
  </si>
  <si>
    <t>2609 Mchenry Avenue</t>
  </si>
  <si>
    <t>Riverside Ave Branch</t>
  </si>
  <si>
    <t>6245 Riverside Avenue</t>
  </si>
  <si>
    <t>Ming Ave Branch</t>
  </si>
  <si>
    <t>3901 Ming Ave</t>
  </si>
  <si>
    <t>Bakersfield</t>
  </si>
  <si>
    <t>Paseo Padre Branch</t>
  </si>
  <si>
    <t>39395 Paseo Padre Pkwy</t>
  </si>
  <si>
    <t>Fremont</t>
  </si>
  <si>
    <t>Century City Branch</t>
  </si>
  <si>
    <t>1925 Century Park East</t>
  </si>
  <si>
    <t>East Thousand Oaks Blvd Branch</t>
  </si>
  <si>
    <t>3960 E Thousandoaks Blvd</t>
  </si>
  <si>
    <t>Westlake Village</t>
  </si>
  <si>
    <t>Brea Branch</t>
  </si>
  <si>
    <t>270 S State College Blvd</t>
  </si>
  <si>
    <t>Brea</t>
  </si>
  <si>
    <t>Bayfair Branch</t>
  </si>
  <si>
    <t>1320 Fairmont Dr</t>
  </si>
  <si>
    <t>Ygnacio Valley Branch</t>
  </si>
  <si>
    <t>5430 Ygnacio Valley Rd</t>
  </si>
  <si>
    <t>Concord</t>
  </si>
  <si>
    <t>Mcbean Parkway Branch</t>
  </si>
  <si>
    <t>25882 Mcbean Parkway</t>
  </si>
  <si>
    <t>Valencia</t>
  </si>
  <si>
    <t>Solana Beach Branch</t>
  </si>
  <si>
    <t>607 Lomas Santa Fe</t>
  </si>
  <si>
    <t>Solana Beach</t>
  </si>
  <si>
    <t>Arizona Ave and 4th Street Branch</t>
  </si>
  <si>
    <t>1333 4th Street</t>
  </si>
  <si>
    <t>Mission Viejo Branch</t>
  </si>
  <si>
    <t>27752 Vista Del Lago</t>
  </si>
  <si>
    <t>Mission Viejo</t>
  </si>
  <si>
    <t>Westwood Village Branch</t>
  </si>
  <si>
    <t>10901 Wilshire Blvd</t>
  </si>
  <si>
    <t>Delta Fair Blvd Branch</t>
  </si>
  <si>
    <t>3206 Delta Fair Blvd</t>
  </si>
  <si>
    <t>Concord Downtown Branch</t>
  </si>
  <si>
    <t>2097 Salvio Street</t>
  </si>
  <si>
    <t>Walnut Ave Branch</t>
  </si>
  <si>
    <t>5392 Walnut Ave</t>
  </si>
  <si>
    <t>Irvine</t>
  </si>
  <si>
    <t>Santa Cruz Ave Branch</t>
  </si>
  <si>
    <t>650 Santa Cruz Ave</t>
  </si>
  <si>
    <t>Menlo Park</t>
  </si>
  <si>
    <t>De Anza Blvd Branch</t>
  </si>
  <si>
    <t>10250 S De Anza Blvd</t>
  </si>
  <si>
    <t>Cupertino</t>
  </si>
  <si>
    <t>Los Altos Branch</t>
  </si>
  <si>
    <t>199 Main Street</t>
  </si>
  <si>
    <t>Los Altos</t>
  </si>
  <si>
    <t>Main Street Salinas Branch</t>
  </si>
  <si>
    <t>425 Main Street</t>
  </si>
  <si>
    <t>Salinas</t>
  </si>
  <si>
    <t>Monterey</t>
  </si>
  <si>
    <t>Saratoga Ave Branch</t>
  </si>
  <si>
    <t>1725 Saratoga Ave</t>
  </si>
  <si>
    <t>Watsonville Branch</t>
  </si>
  <si>
    <t>630 Main St</t>
  </si>
  <si>
    <t>Watsonville</t>
  </si>
  <si>
    <t>Dublin Blvd Branch</t>
  </si>
  <si>
    <t>7600 Dublin Blvd, Suite 101</t>
  </si>
  <si>
    <t>Castro Valley Branch</t>
  </si>
  <si>
    <t>3449 Castro Valley Blvd</t>
  </si>
  <si>
    <t>Castro Valley</t>
  </si>
  <si>
    <t>Mountain Blvd Branch</t>
  </si>
  <si>
    <t>2051 Mountain Blvd</t>
  </si>
  <si>
    <t>Morgan Hill Branch</t>
  </si>
  <si>
    <t>17599 Monterey St</t>
  </si>
  <si>
    <t>Morgan Hill</t>
  </si>
  <si>
    <t>Burlingame Chapin Branch</t>
  </si>
  <si>
    <t>1430 Chapin Ave</t>
  </si>
  <si>
    <t>Burlingame</t>
  </si>
  <si>
    <t>Vintage Way Branch</t>
  </si>
  <si>
    <t>251 Vintage Way</t>
  </si>
  <si>
    <t>Novato</t>
  </si>
  <si>
    <t>Country Club Gate Center Branch</t>
  </si>
  <si>
    <t>170 Country Club Gate Center</t>
  </si>
  <si>
    <t>Pacific Grove</t>
  </si>
  <si>
    <t>Middlefield Road Branch</t>
  </si>
  <si>
    <t>2846 Middlefield Road</t>
  </si>
  <si>
    <t>Petaluma Branch</t>
  </si>
  <si>
    <t>101 Western Ave</t>
  </si>
  <si>
    <t>Petaluma</t>
  </si>
  <si>
    <t>East Alisal Branch</t>
  </si>
  <si>
    <t>800 E Alisal St</t>
  </si>
  <si>
    <t>Corte Madera Branch</t>
  </si>
  <si>
    <t>437 Corte Madera Town Center</t>
  </si>
  <si>
    <t>Corte Madera</t>
  </si>
  <si>
    <t>Hollister Branch</t>
  </si>
  <si>
    <t>494 Tres Pinos Road</t>
  </si>
  <si>
    <t>Hollister</t>
  </si>
  <si>
    <t>San Benito</t>
  </si>
  <si>
    <t>Harden Plaza Branch</t>
  </si>
  <si>
    <t>1590 North Main St</t>
  </si>
  <si>
    <t>Carmel Rancho Branch</t>
  </si>
  <si>
    <t>26378 Carmel Rancho Blvd.</t>
  </si>
  <si>
    <t>Danville Branch</t>
  </si>
  <si>
    <t>661 San Ramon Vly Blvd.</t>
  </si>
  <si>
    <t>El Camino Real and Walnut Branch</t>
  </si>
  <si>
    <t>502 El Camino Real</t>
  </si>
  <si>
    <t>King City Branch</t>
  </si>
  <si>
    <t>509 Broadway</t>
  </si>
  <si>
    <t>King City</t>
  </si>
  <si>
    <t>Montgomery Village Branch</t>
  </si>
  <si>
    <t>2300 Sonoma Ave</t>
  </si>
  <si>
    <t>Pleasant Hill Branch</t>
  </si>
  <si>
    <t>1898 Contra Costa Blvd</t>
  </si>
  <si>
    <t>Pleasant Hill</t>
  </si>
  <si>
    <t>Rohnert Park Branch</t>
  </si>
  <si>
    <t>201 Rohnert Park Expressway E</t>
  </si>
  <si>
    <t>Rohnert Park</t>
  </si>
  <si>
    <t>Arroyo Grande Branch</t>
  </si>
  <si>
    <t>1242 Grand Ave</t>
  </si>
  <si>
    <t>Arroyo Grande</t>
  </si>
  <si>
    <t>Carmichael Branch</t>
  </si>
  <si>
    <t>6908 Fair Oaks Boulevard, Suite 3</t>
  </si>
  <si>
    <t>Carmichael</t>
  </si>
  <si>
    <t>Fourth and Hope Branch</t>
  </si>
  <si>
    <t>400 South Hope St</t>
  </si>
  <si>
    <t>Palm Desert Branch</t>
  </si>
  <si>
    <t>72705 Hwy 111</t>
  </si>
  <si>
    <t>Palm Desert</t>
  </si>
  <si>
    <t>Canyon Country Branch</t>
  </si>
  <si>
    <t>16520 West Soledad Canyon Rd</t>
  </si>
  <si>
    <t>Canyon Country</t>
  </si>
  <si>
    <t>Chico Broadway Branch</t>
  </si>
  <si>
    <t>200 Broadway Street</t>
  </si>
  <si>
    <t>Chico</t>
  </si>
  <si>
    <t>Butte</t>
  </si>
  <si>
    <t>Clovis Branch</t>
  </si>
  <si>
    <t>1810 Shaw Avenue, Suite 101</t>
  </si>
  <si>
    <t>Clovis</t>
  </si>
  <si>
    <t>Fresno</t>
  </si>
  <si>
    <t>Culver City Branch</t>
  </si>
  <si>
    <t>9801 Washington Blvd</t>
  </si>
  <si>
    <t>Culver City</t>
  </si>
  <si>
    <t>Desert Hot Springs Branch</t>
  </si>
  <si>
    <t>Palm Dr and 2 Bunch Palms Tr</t>
  </si>
  <si>
    <t>Desert Hot Springs</t>
  </si>
  <si>
    <t>Sepulveda and Mariposa Branch</t>
  </si>
  <si>
    <t>550 North Sepulveda Blvd</t>
  </si>
  <si>
    <t>El Segundo</t>
  </si>
  <si>
    <t>First St Branch</t>
  </si>
  <si>
    <t>7160 North First St</t>
  </si>
  <si>
    <t>Shaw Branch</t>
  </si>
  <si>
    <t>1380 West Shaw Ave</t>
  </si>
  <si>
    <t>North Blackstone Branch</t>
  </si>
  <si>
    <t>3681 North Blackstone Ave</t>
  </si>
  <si>
    <t>Hacienda Heights Branch</t>
  </si>
  <si>
    <t>17160-D Colima Road</t>
  </si>
  <si>
    <t>Hacienda Heights</t>
  </si>
  <si>
    <t>South Torrance Financial Ctr Branch</t>
  </si>
  <si>
    <t>2750 #b Pacific Coast Highway</t>
  </si>
  <si>
    <t>Bixby Knolls Branch</t>
  </si>
  <si>
    <t>3901 Atlantic Ave</t>
  </si>
  <si>
    <t>East Los Angeles Branch</t>
  </si>
  <si>
    <t>5301 Whittier Blvd</t>
  </si>
  <si>
    <t>Marysville East St Branch</t>
  </si>
  <si>
    <t>726 E Street</t>
  </si>
  <si>
    <t>Yuba</t>
  </si>
  <si>
    <t>National City Branch</t>
  </si>
  <si>
    <t>1130 Plaza Blvd Ste 102</t>
  </si>
  <si>
    <t>National City</t>
  </si>
  <si>
    <t>Mission Ave Branch</t>
  </si>
  <si>
    <t>3748 Mission Ave</t>
  </si>
  <si>
    <t>Paramount Branch</t>
  </si>
  <si>
    <t>15359 Paramount Blvd</t>
  </si>
  <si>
    <t>Paramount</t>
  </si>
  <si>
    <t>Rancho Cucamonga Branch</t>
  </si>
  <si>
    <t>8730 19th St.</t>
  </si>
  <si>
    <t>Rancho Cucamonga</t>
  </si>
  <si>
    <t>Reedley Branch</t>
  </si>
  <si>
    <t>1000 G Street</t>
  </si>
  <si>
    <t>Reedley</t>
  </si>
  <si>
    <t>Plaza D Street Branch</t>
  </si>
  <si>
    <t>330 North D Street</t>
  </si>
  <si>
    <t>North Park Branch</t>
  </si>
  <si>
    <t>3921 30th Street</t>
  </si>
  <si>
    <t>Ocean Beach Branch</t>
  </si>
  <si>
    <t>1881 Sunset Cliffs Blvd</t>
  </si>
  <si>
    <t>Scripps Ranch Branch</t>
  </si>
  <si>
    <t>9994 Scripps Ranch Blvd</t>
  </si>
  <si>
    <t>Chestnut Street Branch</t>
  </si>
  <si>
    <t>2166 Chestnut Street</t>
  </si>
  <si>
    <t>Tulare Branch</t>
  </si>
  <si>
    <t>1079 East Prosperity Ave</t>
  </si>
  <si>
    <t>Tulare</t>
  </si>
  <si>
    <t>Chinatown Grant Branch</t>
  </si>
  <si>
    <t>1040 Grant Ave</t>
  </si>
  <si>
    <t>Esplanade Branch</t>
  </si>
  <si>
    <t>350 Esplanade Drive</t>
  </si>
  <si>
    <t>Oxnard</t>
  </si>
  <si>
    <t>Parkway Branch</t>
  </si>
  <si>
    <t>23703 Calabasas Road</t>
  </si>
  <si>
    <t>Calabasas</t>
  </si>
  <si>
    <t>Lake Worth Lake Ave Branch</t>
  </si>
  <si>
    <t>200 Lake Avenue</t>
  </si>
  <si>
    <t>Lake Worth</t>
  </si>
  <si>
    <t>Federal Branch</t>
  </si>
  <si>
    <t>901 South Federal Highway</t>
  </si>
  <si>
    <t>Boynton Beach</t>
  </si>
  <si>
    <t>Lantana Downtown Branch</t>
  </si>
  <si>
    <t>1300 W. Lantana Road</t>
  </si>
  <si>
    <t>Lantana</t>
  </si>
  <si>
    <t>Pga Blvd Branch</t>
  </si>
  <si>
    <t>2500 Pga Boulevard</t>
  </si>
  <si>
    <t>Lake Worth Road Branch</t>
  </si>
  <si>
    <t>6492 Lake Worth Road</t>
  </si>
  <si>
    <t>Lake Worth Main Branch</t>
  </si>
  <si>
    <t>2601 10th Avenue North</t>
  </si>
  <si>
    <t>Polo Branch</t>
  </si>
  <si>
    <t>930 South Military Trail</t>
  </si>
  <si>
    <t>West Palm Beach</t>
  </si>
  <si>
    <t>4470 Northlake Boulevard Branch</t>
  </si>
  <si>
    <t>4470 Northlake Boulevard</t>
  </si>
  <si>
    <t>Entrada Branch</t>
  </si>
  <si>
    <t>130 S. Entrada Avenue</t>
  </si>
  <si>
    <t>Port Saint Lucie</t>
  </si>
  <si>
    <t>St. Lucie</t>
  </si>
  <si>
    <t>Jupiter Branch</t>
  </si>
  <si>
    <t>101 North US Highway 1</t>
  </si>
  <si>
    <t>Jupiter</t>
  </si>
  <si>
    <t>Plantation Branch</t>
  </si>
  <si>
    <t>200 S. Pine Island Road</t>
  </si>
  <si>
    <t>Plantation</t>
  </si>
  <si>
    <t>Broward</t>
  </si>
  <si>
    <t>Boynton Beach Mall Branch</t>
  </si>
  <si>
    <t>555 N. Congress Avenue</t>
  </si>
  <si>
    <t>Pacific Palasades Branch</t>
  </si>
  <si>
    <t>15200 Sunset Blvd</t>
  </si>
  <si>
    <t>Pacific Palisades</t>
  </si>
  <si>
    <t>Okeechobee Branch</t>
  </si>
  <si>
    <t>6835 Okeechobee Boulevard</t>
  </si>
  <si>
    <t>Vero Beach 12 Street Branch</t>
  </si>
  <si>
    <t>1205 US Highway 1 South</t>
  </si>
  <si>
    <t>Vero Beach</t>
  </si>
  <si>
    <t>Indian River</t>
  </si>
  <si>
    <t>Stuart Monterrey Branch</t>
  </si>
  <si>
    <t>2280 South Federal Highway</t>
  </si>
  <si>
    <t>Stuart</t>
  </si>
  <si>
    <t>Martin</t>
  </si>
  <si>
    <t>Weston Road Branch</t>
  </si>
  <si>
    <t>1040 Weston Road, Suite 100</t>
  </si>
  <si>
    <t>Weston</t>
  </si>
  <si>
    <t>Deerfield Military Branch</t>
  </si>
  <si>
    <t>1031 S. Military Trail</t>
  </si>
  <si>
    <t>Deerfield Beach</t>
  </si>
  <si>
    <t>Terra Nova Branch</t>
  </si>
  <si>
    <t>330 East H Street</t>
  </si>
  <si>
    <t>Chula Vista</t>
  </si>
  <si>
    <t>Rancho Penasquitos Branch</t>
  </si>
  <si>
    <t>13275 Black Mountain Road</t>
  </si>
  <si>
    <t>West Kendall Branch</t>
  </si>
  <si>
    <t>13745 S.W. 152nd Street</t>
  </si>
  <si>
    <t>Pompano Beach Branch</t>
  </si>
  <si>
    <t>2401 E. Atlantic Boulevard</t>
  </si>
  <si>
    <t>Pompano Beach</t>
  </si>
  <si>
    <t>Florida Mall Branch</t>
  </si>
  <si>
    <t>1812 West Sand Lake Road</t>
  </si>
  <si>
    <t>Orlando</t>
  </si>
  <si>
    <t>Oviedo Branch</t>
  </si>
  <si>
    <t>3 Alafaya Woods Boulevard</t>
  </si>
  <si>
    <t>Oviedo</t>
  </si>
  <si>
    <t>Seminole</t>
  </si>
  <si>
    <t>Country Club Hialeah Branch</t>
  </si>
  <si>
    <t>18575 N.W. 67th Street</t>
  </si>
  <si>
    <t>Hialeah</t>
  </si>
  <si>
    <t>Pinecrest Branch</t>
  </si>
  <si>
    <t>10301 South Dixie Highway</t>
  </si>
  <si>
    <t>Pinecrest</t>
  </si>
  <si>
    <t>Seventh Ave and 58st Branch</t>
  </si>
  <si>
    <t>5800 N.W. 7th Avenue</t>
  </si>
  <si>
    <t>Tamiami Branch</t>
  </si>
  <si>
    <t>1901 S.W. 8th Street</t>
  </si>
  <si>
    <t>North Miami 7th Ave Branch</t>
  </si>
  <si>
    <t>12600 N.W. 7th Avenue</t>
  </si>
  <si>
    <t>North Miami</t>
  </si>
  <si>
    <t>Skylake Branch</t>
  </si>
  <si>
    <t>1790 N.E. Miami Gardens Drive</t>
  </si>
  <si>
    <t>North Miami Beach</t>
  </si>
  <si>
    <t>Miami Lakes Branch</t>
  </si>
  <si>
    <t>14045 N.W. 67th Avenue</t>
  </si>
  <si>
    <t>Miami Lakes</t>
  </si>
  <si>
    <t>Miramar Branch</t>
  </si>
  <si>
    <t>6860 Miramar Parkway</t>
  </si>
  <si>
    <t>Miramar</t>
  </si>
  <si>
    <t>Sunny Isles Beach Branch</t>
  </si>
  <si>
    <t>17760 Collins Avenue</t>
  </si>
  <si>
    <t>Sunny Isles Beach</t>
  </si>
  <si>
    <t>Laauderdale Lakes Branch</t>
  </si>
  <si>
    <t>4820 W. Oakland Park Boulevard</t>
  </si>
  <si>
    <t>Lauderdale Lakes</t>
  </si>
  <si>
    <t>Colonial Plaza Branch</t>
  </si>
  <si>
    <t>2301 East Colonial Drive</t>
  </si>
  <si>
    <t>Pine Hills Branch</t>
  </si>
  <si>
    <t>801 Deauville Drive</t>
  </si>
  <si>
    <t>Casselberry Branch</t>
  </si>
  <si>
    <t>1395 Semoran Boulevard</t>
  </si>
  <si>
    <t>Casselberry</t>
  </si>
  <si>
    <t>Union Park Branch</t>
  </si>
  <si>
    <t>9505 East Colonial Drive</t>
  </si>
  <si>
    <t>Miami Springs Branch</t>
  </si>
  <si>
    <t>4451 N.W. 36th Street</t>
  </si>
  <si>
    <t>Miami Springs</t>
  </si>
  <si>
    <t>Alton Road Branch</t>
  </si>
  <si>
    <t>1801 Alton Road</t>
  </si>
  <si>
    <t>Miami Beach</t>
  </si>
  <si>
    <t>Titusville Branch</t>
  </si>
  <si>
    <t>2700 South Washington Avenue</t>
  </si>
  <si>
    <t>Titusville</t>
  </si>
  <si>
    <t>Brevard</t>
  </si>
  <si>
    <t>Coral Gables Branch</t>
  </si>
  <si>
    <t>355 Alhambra Circle, Suite 100</t>
  </si>
  <si>
    <t>Coral Gables</t>
  </si>
  <si>
    <t>Merritt Island Branch</t>
  </si>
  <si>
    <t>760 East Merritt Island Causeway</t>
  </si>
  <si>
    <t>Merritt Island</t>
  </si>
  <si>
    <t>E. Hillsboro Boulevard Branch</t>
  </si>
  <si>
    <t>1100 East Hillsboro Road</t>
  </si>
  <si>
    <t>West Timiami Branch</t>
  </si>
  <si>
    <t>8534 S.W. 8th Street</t>
  </si>
  <si>
    <t>Boca Raton Del Mar Branch</t>
  </si>
  <si>
    <t>22191 Powerline Road</t>
  </si>
  <si>
    <t>Boca Raton</t>
  </si>
  <si>
    <t>Surfside Branch</t>
  </si>
  <si>
    <t>9556 Harding Avenue</t>
  </si>
  <si>
    <t>Surfside</t>
  </si>
  <si>
    <t>Lyons Branch</t>
  </si>
  <si>
    <t>8851 Glades Road</t>
  </si>
  <si>
    <t>Tamarac Branch</t>
  </si>
  <si>
    <t>6001 North University Dr</t>
  </si>
  <si>
    <t>Tamarac</t>
  </si>
  <si>
    <t>Wekiva Springs Branch</t>
  </si>
  <si>
    <t>971 North Sr 434, Suite 1155</t>
  </si>
  <si>
    <t>Altamonte Springs</t>
  </si>
  <si>
    <t>South Semoran Branch</t>
  </si>
  <si>
    <t>4530 Semoran Boulevard</t>
  </si>
  <si>
    <t>Kendall Palms Branch</t>
  </si>
  <si>
    <t>11895 Sheri Lane</t>
  </si>
  <si>
    <t>Hammocks Branch</t>
  </si>
  <si>
    <t>15225 S.W. 104 Street</t>
  </si>
  <si>
    <t>Hialeah Branch</t>
  </si>
  <si>
    <t>1456 West 49th Street</t>
  </si>
  <si>
    <t>California Club Branch</t>
  </si>
  <si>
    <t>940 Ives Dairy Road</t>
  </si>
  <si>
    <t>Pembroke Pines Branch</t>
  </si>
  <si>
    <t>390 South Flamingo Road</t>
  </si>
  <si>
    <t>Pembroke Pines</t>
  </si>
  <si>
    <t>Coconut Creek Branch</t>
  </si>
  <si>
    <t>4809 Coconut Creek Parkway</t>
  </si>
  <si>
    <t>Coconut Creek</t>
  </si>
  <si>
    <t>Mission Bay Boca Raton Branch</t>
  </si>
  <si>
    <t>20441 State Road 7</t>
  </si>
  <si>
    <t>Pinewood Branch</t>
  </si>
  <si>
    <t>6350 Lantana Road</t>
  </si>
  <si>
    <t>Spanish River Branch</t>
  </si>
  <si>
    <t>3901 North Federal Highway</t>
  </si>
  <si>
    <t>Boca Raton Town Branch</t>
  </si>
  <si>
    <t>5950 Glades Road</t>
  </si>
  <si>
    <t>Dixie Branch</t>
  </si>
  <si>
    <t>7700 South Dixie Highway</t>
  </si>
  <si>
    <t>Forest Hill West Palm Beach Branch</t>
  </si>
  <si>
    <t>4660 Forest Hill Boulevard</t>
  </si>
  <si>
    <t>Coral Square Branch</t>
  </si>
  <si>
    <t>8975 West Atlantic Blvd</t>
  </si>
  <si>
    <t>Coral Springs</t>
  </si>
  <si>
    <t>Wiinter Park Downtown Branch</t>
  </si>
  <si>
    <t>301 S. New York Avenue</t>
  </si>
  <si>
    <t>Winter Park</t>
  </si>
  <si>
    <t>1870 Aloma Branch</t>
  </si>
  <si>
    <t>1870 Aloma Avenue, Suite 100</t>
  </si>
  <si>
    <t>Maitland Branch</t>
  </si>
  <si>
    <t>431 E. Horatio Avenue #100</t>
  </si>
  <si>
    <t>Maitland</t>
  </si>
  <si>
    <t>Altamonte Springs Branch</t>
  </si>
  <si>
    <t>500 E. Altamonte Drive</t>
  </si>
  <si>
    <t>West Los Angeles Branch</t>
  </si>
  <si>
    <t>11285 National Blvd</t>
  </si>
  <si>
    <t>Anaheim Hills Branch</t>
  </si>
  <si>
    <t>5791 East Santa Ana Canyon Road</t>
  </si>
  <si>
    <t>Anaheim</t>
  </si>
  <si>
    <t>Camarillo Branch</t>
  </si>
  <si>
    <t>2300 Ponderosa Drive</t>
  </si>
  <si>
    <t>Camarillo</t>
  </si>
  <si>
    <t>Barranca Parkway Branch</t>
  </si>
  <si>
    <t>3978 Barranca Parkway</t>
  </si>
  <si>
    <t>Apopka Branch</t>
  </si>
  <si>
    <t>1 East Main Street</t>
  </si>
  <si>
    <t>Apopka</t>
  </si>
  <si>
    <t>Dixie Village 2710 S Orange Ave Bran</t>
  </si>
  <si>
    <t>2710 South Orange Avenue</t>
  </si>
  <si>
    <t>Dover Shores Branch</t>
  </si>
  <si>
    <t>4444 Curry Ford Road</t>
  </si>
  <si>
    <t>Edgewater Drive Branch</t>
  </si>
  <si>
    <t>2424 Edgewater Drive</t>
  </si>
  <si>
    <t>Longwood Plaza Branch</t>
  </si>
  <si>
    <t>929 West Highway 434</t>
  </si>
  <si>
    <t>Longwood</t>
  </si>
  <si>
    <t>Dr Phillips Blvd Branch</t>
  </si>
  <si>
    <t>7674 Dr Phillips Boulevard</t>
  </si>
  <si>
    <t>Cocoa Branch</t>
  </si>
  <si>
    <t>505 Brevard Avenue</t>
  </si>
  <si>
    <t>Cocoa</t>
  </si>
  <si>
    <t>Indian Harbour Beach Branch</t>
  </si>
  <si>
    <t>1922 Highway A1a</t>
  </si>
  <si>
    <t>Indian Harbour Beach</t>
  </si>
  <si>
    <t>5601 Red Bug Lake Rd Branch</t>
  </si>
  <si>
    <t>5601 Red Bug Lake Road</t>
  </si>
  <si>
    <t>Winter Springs</t>
  </si>
  <si>
    <t>Coral Way and 27th Branch</t>
  </si>
  <si>
    <t>2740 Coral Way</t>
  </si>
  <si>
    <t>1400 NW 17th Avenue Branch</t>
  </si>
  <si>
    <t>1400 N.W. 17th Avenue</t>
  </si>
  <si>
    <t>North Miami 125 St Branch</t>
  </si>
  <si>
    <t>900 N.E. 125th Street</t>
  </si>
  <si>
    <t>Biscayne Branch</t>
  </si>
  <si>
    <t>18235 Biscayne Blvd</t>
  </si>
  <si>
    <t>Aventura</t>
  </si>
  <si>
    <t>Se 2nd Street Branch</t>
  </si>
  <si>
    <t>150 S.E. 2nd Street</t>
  </si>
  <si>
    <t>Palmetto Bay Branch</t>
  </si>
  <si>
    <t>15101 S. Dixie Highway</t>
  </si>
  <si>
    <t>Oakland Park Branch</t>
  </si>
  <si>
    <t>3201 N. Federal Highway</t>
  </si>
  <si>
    <t>Oakland Park</t>
  </si>
  <si>
    <t>Miami Shores Branch</t>
  </si>
  <si>
    <t>9640 N.E. 2nd Avenue</t>
  </si>
  <si>
    <t>Miami Shores</t>
  </si>
  <si>
    <t>Normandy Isle Branch</t>
  </si>
  <si>
    <t>1025 71st Street</t>
  </si>
  <si>
    <t>Kendale Lakes Branch</t>
  </si>
  <si>
    <t>13701 S.W. 88th Street</t>
  </si>
  <si>
    <t>Biscayne Boulevard Branch</t>
  </si>
  <si>
    <t>19495 Biscayne Boulevard</t>
  </si>
  <si>
    <t>Miami 199th St Branch</t>
  </si>
  <si>
    <t>175 N.W. 199th Street</t>
  </si>
  <si>
    <t>Dania Branch</t>
  </si>
  <si>
    <t>300 East Dania Beach Boulevard</t>
  </si>
  <si>
    <t>Dania</t>
  </si>
  <si>
    <t>Congress Ave Branch</t>
  </si>
  <si>
    <t>1325 N. Congress Avenue</t>
  </si>
  <si>
    <t>Sunset Drive Miami Branch</t>
  </si>
  <si>
    <t>8784 Sunset Drive</t>
  </si>
  <si>
    <t>N University Drive Branch</t>
  </si>
  <si>
    <t>3300 North University Drive</t>
  </si>
  <si>
    <t>Sunrise</t>
  </si>
  <si>
    <t>International Mall Branch</t>
  </si>
  <si>
    <t>10495 N.W. 12th Street</t>
  </si>
  <si>
    <t>Emerald Hills Branch</t>
  </si>
  <si>
    <t>5545 Sheridan Street</t>
  </si>
  <si>
    <t>Hollywood</t>
  </si>
  <si>
    <t>Pasadena Allen Branch</t>
  </si>
  <si>
    <t>1845 East Washington Boulevard</t>
  </si>
  <si>
    <t>Slauson Branch</t>
  </si>
  <si>
    <t>9200 East Slauson Boulevard</t>
  </si>
  <si>
    <t>Pico Rivera</t>
  </si>
  <si>
    <t>West Magnolia Blvd Branch</t>
  </si>
  <si>
    <t>3521 West Magnolia Boulevard</t>
  </si>
  <si>
    <t>Altadena Branch</t>
  </si>
  <si>
    <t>2333 North Lake Avenue</t>
  </si>
  <si>
    <t>Altadena</t>
  </si>
  <si>
    <t>12335 Venice Blvd Branch</t>
  </si>
  <si>
    <t>12335 Venice Blvd</t>
  </si>
  <si>
    <t>Grand and Madison Branch</t>
  </si>
  <si>
    <t>699 Grand Ave</t>
  </si>
  <si>
    <t>Carlsbad</t>
  </si>
  <si>
    <t>Boca Raton Downtown Branch</t>
  </si>
  <si>
    <t>200 E. Palmetto Park Road</t>
  </si>
  <si>
    <t>Boynton Military Branch</t>
  </si>
  <si>
    <t>5000 West Boynton Beach Boulevard</t>
  </si>
  <si>
    <t>Port St Lucie Rivergate Branch</t>
  </si>
  <si>
    <t>1201 Se Port St Lucie Blvd</t>
  </si>
  <si>
    <t>Port St. Lucie</t>
  </si>
  <si>
    <t>Crossings Branch</t>
  </si>
  <si>
    <t>12945 S.W. 112th Street</t>
  </si>
  <si>
    <t>College Center Branch</t>
  </si>
  <si>
    <t>4627 College Avenue</t>
  </si>
  <si>
    <t>Pacific Beach Branch</t>
  </si>
  <si>
    <t>1000 Garnet Avenue</t>
  </si>
  <si>
    <t>H Street Branch</t>
  </si>
  <si>
    <t>501 H Street</t>
  </si>
  <si>
    <t>1000 Orange Avenue</t>
  </si>
  <si>
    <t>Coronado</t>
  </si>
  <si>
    <t>Imperial Beach Branch</t>
  </si>
  <si>
    <t>1100 Palm Ave</t>
  </si>
  <si>
    <t>Imperial Beach</t>
  </si>
  <si>
    <t>Grossmont Branch</t>
  </si>
  <si>
    <t>5505 Grossmont Ctr Dr</t>
  </si>
  <si>
    <t>LA Mesa</t>
  </si>
  <si>
    <t>San Juan Capistrano Branch</t>
  </si>
  <si>
    <t>31972 Camino Capistrano</t>
  </si>
  <si>
    <t>San Juan Capistrano</t>
  </si>
  <si>
    <t>Spring Valley Branch</t>
  </si>
  <si>
    <t>619 Sweetwater Rd</t>
  </si>
  <si>
    <t>Campus Branch</t>
  </si>
  <si>
    <t>4543 Campus Drive</t>
  </si>
  <si>
    <t>Ramona Branch</t>
  </si>
  <si>
    <t>1467 Main Street</t>
  </si>
  <si>
    <t>Ramona</t>
  </si>
  <si>
    <t>Seacliff Branch</t>
  </si>
  <si>
    <t>19461 Main Street, Suite 102</t>
  </si>
  <si>
    <t>Alpine Branch</t>
  </si>
  <si>
    <t>1271 Tavern Road</t>
  </si>
  <si>
    <t>Alpine</t>
  </si>
  <si>
    <t>Kensington Branch</t>
  </si>
  <si>
    <t>4078 Adams Ave</t>
  </si>
  <si>
    <t>West Hills Branch</t>
  </si>
  <si>
    <t>6400 Platt Avenue</t>
  </si>
  <si>
    <t>West Hills</t>
  </si>
  <si>
    <t>Del Norte Branch</t>
  </si>
  <si>
    <t>326-C W El Norte Pkwy</t>
  </si>
  <si>
    <t>Escondido</t>
  </si>
  <si>
    <t>San Marcos Branch</t>
  </si>
  <si>
    <t>348 S. Twin Oaks Valley Road</t>
  </si>
  <si>
    <t>San Marcos</t>
  </si>
  <si>
    <t>Bonita Branch</t>
  </si>
  <si>
    <t>4500 Bonita Road</t>
  </si>
  <si>
    <t>Bonita</t>
  </si>
  <si>
    <t>Santee Branch</t>
  </si>
  <si>
    <t>10 Town Center Pkwy</t>
  </si>
  <si>
    <t>Santee</t>
  </si>
  <si>
    <t>Mira Mesa Branch</t>
  </si>
  <si>
    <t>8222 Mira Mesa Boulevard</t>
  </si>
  <si>
    <t>Palcentia Branch</t>
  </si>
  <si>
    <t>3334 Yorba Linda Blvd</t>
  </si>
  <si>
    <t>Fullerton</t>
  </si>
  <si>
    <t>Ojai Branch</t>
  </si>
  <si>
    <t>1215 Maricopa Road</t>
  </si>
  <si>
    <t>Ojai</t>
  </si>
  <si>
    <t>Carpinteria Branch</t>
  </si>
  <si>
    <t>5400 Carpinteria Avenue</t>
  </si>
  <si>
    <t>Carpinteria</t>
  </si>
  <si>
    <t>Morro Bay Branch</t>
  </si>
  <si>
    <t>595 Morro Bay Bavd</t>
  </si>
  <si>
    <t>Morro Bay</t>
  </si>
  <si>
    <t>Vista/Melrose Branch</t>
  </si>
  <si>
    <t>1641 South Melrose Drive</t>
  </si>
  <si>
    <t>Yorba Linda Branch</t>
  </si>
  <si>
    <t>20385 Yorba Linda Blvd</t>
  </si>
  <si>
    <t>Yorba Linda</t>
  </si>
  <si>
    <t>Fallbrook Branch</t>
  </si>
  <si>
    <t>1091 South Mission Road</t>
  </si>
  <si>
    <t>Fallbrook</t>
  </si>
  <si>
    <t>Santa Margarita Pkwy Branch</t>
  </si>
  <si>
    <t>27888 Santa Margarita Pkwy</t>
  </si>
  <si>
    <t>Carmel Mountain Ranch Branch</t>
  </si>
  <si>
    <t>11995 Carmel Mountain Road</t>
  </si>
  <si>
    <t>9558 Wintergardens Boulevard</t>
  </si>
  <si>
    <t>Rancho San Diego East Branch</t>
  </si>
  <si>
    <t>2644 Jamacha Road</t>
  </si>
  <si>
    <t>El Cajon</t>
  </si>
  <si>
    <t>Temecula Office Branch</t>
  </si>
  <si>
    <t>29640 Rancho California Road</t>
  </si>
  <si>
    <t>Temecula</t>
  </si>
  <si>
    <t>Agoura Hills Office Branch</t>
  </si>
  <si>
    <t>5695 Kanan Road</t>
  </si>
  <si>
    <t>Agoura Hills</t>
  </si>
  <si>
    <t>Lancaster Office Branch</t>
  </si>
  <si>
    <t>1104 West Avenue K</t>
  </si>
  <si>
    <t>Rancho Vista Branch</t>
  </si>
  <si>
    <t>1261 W Avenue P</t>
  </si>
  <si>
    <t>Port Hueneme Office Branch</t>
  </si>
  <si>
    <t>619 W Channelisland Blvd</t>
  </si>
  <si>
    <t>Port Hueneme</t>
  </si>
  <si>
    <t>NW Federal Highway Branch</t>
  </si>
  <si>
    <t>2998 NW Federal Highway</t>
  </si>
  <si>
    <t>Jensen Beach</t>
  </si>
  <si>
    <t>Westchester Miami Branch</t>
  </si>
  <si>
    <t>8700 S.W. Coral Way</t>
  </si>
  <si>
    <t>7106 Fairway Drive Office Branch</t>
  </si>
  <si>
    <t>7106 Fairway Drive</t>
  </si>
  <si>
    <t>Crosstown Branch</t>
  </si>
  <si>
    <t>2959 North Military Trail</t>
  </si>
  <si>
    <t>Laguna Niguel Office Branch</t>
  </si>
  <si>
    <t>28131 Crow Valley Pkwy</t>
  </si>
  <si>
    <t>Laguna Niguel</t>
  </si>
  <si>
    <t>Towngate Blvd Branch</t>
  </si>
  <si>
    <t>22950 Towngate Boulevard</t>
  </si>
  <si>
    <t>Moreno Valley</t>
  </si>
  <si>
    <t>Avenue S Branch</t>
  </si>
  <si>
    <t>2531 East Ave South</t>
  </si>
  <si>
    <t>Challenger Way Branch</t>
  </si>
  <si>
    <t>44325 Challenger Way</t>
  </si>
  <si>
    <t>Sawgrass Branch</t>
  </si>
  <si>
    <t>12590 West Sunrise Boulevard</t>
  </si>
  <si>
    <t>Parkland Branch</t>
  </si>
  <si>
    <t>6500 N. State Road 7</t>
  </si>
  <si>
    <t>Las Americas Branch</t>
  </si>
  <si>
    <t>12001 S.W. 26th Street</t>
  </si>
  <si>
    <t>Havenhurst Branch</t>
  </si>
  <si>
    <t>16437 Ventura Boulevard</t>
  </si>
  <si>
    <t>Encino</t>
  </si>
  <si>
    <t>Lake Balboa Branch</t>
  </si>
  <si>
    <t>17200 Saticoy Street</t>
  </si>
  <si>
    <t>Sepulveda and LA Tijera Branch</t>
  </si>
  <si>
    <t>8813 S Sepulveda Blvd.</t>
  </si>
  <si>
    <t>Gateway Center Drive Branch</t>
  </si>
  <si>
    <t>4415 Imperial Avenue</t>
  </si>
  <si>
    <t>Chatsworth Branch</t>
  </si>
  <si>
    <t>10370 Mason Avenue</t>
  </si>
  <si>
    <t>Chatsworth</t>
  </si>
  <si>
    <t>Alhambra Valley Blvd Branch</t>
  </si>
  <si>
    <t>401 East Valley Boulevard</t>
  </si>
  <si>
    <t>Alhambra</t>
  </si>
  <si>
    <t>Arcadia Branch</t>
  </si>
  <si>
    <t>60 East Huntington Drive</t>
  </si>
  <si>
    <t>Beverly Hills Branch</t>
  </si>
  <si>
    <t>9245 Wilshire Boulevard</t>
  </si>
  <si>
    <t>Beverly Hills</t>
  </si>
  <si>
    <t>North San Fernando Blvd Branch</t>
  </si>
  <si>
    <t>840 North San Fernando Boulevard</t>
  </si>
  <si>
    <t>Encino Main Branch</t>
  </si>
  <si>
    <t>17107 Ventura Boulevard</t>
  </si>
  <si>
    <t>Brand Blvd Branch</t>
  </si>
  <si>
    <t>620 North Brand Boulevard</t>
  </si>
  <si>
    <t>North Figueroa St Branch</t>
  </si>
  <si>
    <t>5700 North Figueroa Street</t>
  </si>
  <si>
    <t>Hollywood Branch</t>
  </si>
  <si>
    <t>1500 North Vine Street</t>
  </si>
  <si>
    <t>Huntington Park Branch</t>
  </si>
  <si>
    <t>7141 Pacific Boulevard</t>
  </si>
  <si>
    <t>Huntington Park</t>
  </si>
  <si>
    <t>Del Amo Branch</t>
  </si>
  <si>
    <t>4909 Lakewood Boulevard</t>
  </si>
  <si>
    <t>Montebello Branch</t>
  </si>
  <si>
    <t>896 West Beverly Boulevard</t>
  </si>
  <si>
    <t>Montebello</t>
  </si>
  <si>
    <t>Pasadena Main Branch</t>
  </si>
  <si>
    <t>860 East Colorado Boulevard</t>
  </si>
  <si>
    <t>Pico Whittier Branch</t>
  </si>
  <si>
    <t>9125 East Whittier Boulevard</t>
  </si>
  <si>
    <t>100 West Second Street</t>
  </si>
  <si>
    <t>Studio City Branch</t>
  </si>
  <si>
    <t>12051 Ventura Boulevard</t>
  </si>
  <si>
    <t>Studio City</t>
  </si>
  <si>
    <t>Torrance Branch</t>
  </si>
  <si>
    <t>2121 Torrance Boulevard</t>
  </si>
  <si>
    <t>West Covina Branch</t>
  </si>
  <si>
    <t>100 South Vincent Avenue</t>
  </si>
  <si>
    <t>West Covina</t>
  </si>
  <si>
    <t>Whittier Branch</t>
  </si>
  <si>
    <t>15625 East Whittier Boulevard</t>
  </si>
  <si>
    <t>Harbor and Lincoln Branch</t>
  </si>
  <si>
    <t>101 South Harbor Boulevard</t>
  </si>
  <si>
    <t>Buena Park Branch</t>
  </si>
  <si>
    <t>7964 Beach Boulevard</t>
  </si>
  <si>
    <t>Buena Park</t>
  </si>
  <si>
    <t>Brookhurst and Chapman Branch</t>
  </si>
  <si>
    <t>11922 Brookhurst Street</t>
  </si>
  <si>
    <t>Garden Grove</t>
  </si>
  <si>
    <t>LA Mirada Branch</t>
  </si>
  <si>
    <t>15128 East Rosecrans Avenue</t>
  </si>
  <si>
    <t>LA Mirada</t>
  </si>
  <si>
    <t>Santa Ana Branch</t>
  </si>
  <si>
    <t>1300 North Main Street</t>
  </si>
  <si>
    <t>Santa Ana</t>
  </si>
  <si>
    <t>Barstow Branch</t>
  </si>
  <si>
    <t>1291 East Main Street</t>
  </si>
  <si>
    <t>Barstow</t>
  </si>
  <si>
    <t>Rialto Branch</t>
  </si>
  <si>
    <t>101 East Foothill Boulevard</t>
  </si>
  <si>
    <t>Rialto</t>
  </si>
  <si>
    <t>West Highland Ave Branch</t>
  </si>
  <si>
    <t>315 West Highland Avenue</t>
  </si>
  <si>
    <t>Victorville Branch</t>
  </si>
  <si>
    <t>12690 Hesperia Road</t>
  </si>
  <si>
    <t>Victorville</t>
  </si>
  <si>
    <t>Livermore Branch</t>
  </si>
  <si>
    <t>275 South K Street</t>
  </si>
  <si>
    <t>Livermore</t>
  </si>
  <si>
    <t>East 18th Branch</t>
  </si>
  <si>
    <t>270 East 18th Street</t>
  </si>
  <si>
    <t>Willow Glen Branch</t>
  </si>
  <si>
    <t>1402 Lincoln Avenue</t>
  </si>
  <si>
    <t>Junipero Serra Branch</t>
  </si>
  <si>
    <t>2800 Junipero Serra Boulevard</t>
  </si>
  <si>
    <t>Fremont Branch</t>
  </si>
  <si>
    <t>38980 Freemont Boulevard</t>
  </si>
  <si>
    <t>Broadway and Hamilton Branch</t>
  </si>
  <si>
    <t>2300 Broadway Street</t>
  </si>
  <si>
    <t>West Portal Branch</t>
  </si>
  <si>
    <t>98 West Portal Avenue</t>
  </si>
  <si>
    <t>Lombard Branch</t>
  </si>
  <si>
    <t>2750 Van Ness Avenue</t>
  </si>
  <si>
    <t>Grant Avenue Branch</t>
  </si>
  <si>
    <t>1595 Grant Avenue</t>
  </si>
  <si>
    <t>San Mateo Branch</t>
  </si>
  <si>
    <t>1730 South El Camino Real</t>
  </si>
  <si>
    <t>Main and Newell Branch</t>
  </si>
  <si>
    <t>1390 South Main Street</t>
  </si>
  <si>
    <t>Walnut Creek</t>
  </si>
  <si>
    <t>Tiburon Branch</t>
  </si>
  <si>
    <t>1535 Tiburon Blvd</t>
  </si>
  <si>
    <t>Tiburon</t>
  </si>
  <si>
    <t>749 El Camino Real Branch</t>
  </si>
  <si>
    <t>749 W El Camino Real, 1st Floor</t>
  </si>
  <si>
    <t>Mountain View</t>
  </si>
  <si>
    <t>Mission Bay Drive Branch</t>
  </si>
  <si>
    <t>4650 Mission Bay Drive</t>
  </si>
  <si>
    <t>Vermont Ave Branch</t>
  </si>
  <si>
    <t>5717 South Vermont</t>
  </si>
  <si>
    <t>Stevens Creek Branch</t>
  </si>
  <si>
    <t>20573 Stevens Creek Blvd</t>
  </si>
  <si>
    <t>Rolling Hills Estates Branch</t>
  </si>
  <si>
    <t>27319 Hawthorne Blvd</t>
  </si>
  <si>
    <t>Rolling Hills</t>
  </si>
  <si>
    <t>Arden Way Branch</t>
  </si>
  <si>
    <t>1950 Arden Way</t>
  </si>
  <si>
    <t>Santa Cruz Branch</t>
  </si>
  <si>
    <t>730 Ocean Street</t>
  </si>
  <si>
    <t>Foothill Blvd Branch</t>
  </si>
  <si>
    <t>22370 Foothill Blvd</t>
  </si>
  <si>
    <t>Westlake Village Branch</t>
  </si>
  <si>
    <t>248 Hampshire Rd</t>
  </si>
  <si>
    <t>El Sereno Branch</t>
  </si>
  <si>
    <t>4887 Huntington Dr</t>
  </si>
  <si>
    <t>El Toro Branch</t>
  </si>
  <si>
    <t>23861 El Toro Rd</t>
  </si>
  <si>
    <t>Madison Ave Branch</t>
  </si>
  <si>
    <t>4741 Madison Ave</t>
  </si>
  <si>
    <t>Yuba City Branch</t>
  </si>
  <si>
    <t>540 Colusa Ave</t>
  </si>
  <si>
    <t>Yuba City</t>
  </si>
  <si>
    <t>Sutter</t>
  </si>
  <si>
    <t>Martinez Branch</t>
  </si>
  <si>
    <t>4201 Alhambra Ave</t>
  </si>
  <si>
    <t>Martinez</t>
  </si>
  <si>
    <t>Freeport Blvd Branch</t>
  </si>
  <si>
    <t>4701 Freeport Blvd</t>
  </si>
  <si>
    <t>Pittsburg Branch</t>
  </si>
  <si>
    <t>2136 Railroad Avenue</t>
  </si>
  <si>
    <t>Pittsburg</t>
  </si>
  <si>
    <t>Redlands Branch</t>
  </si>
  <si>
    <t>4 West Redlands Blvd</t>
  </si>
  <si>
    <t>Redlands</t>
  </si>
  <si>
    <t>Betteravia Branch</t>
  </si>
  <si>
    <t>2200 South Broadway</t>
  </si>
  <si>
    <t>Westminster Mall Branch</t>
  </si>
  <si>
    <t>6951 Bolsa Ave</t>
  </si>
  <si>
    <t>California Avenue Branch</t>
  </si>
  <si>
    <t>4040 California Avenue</t>
  </si>
  <si>
    <t>College Heights Branch</t>
  </si>
  <si>
    <t>2680 Mount Vernon Avenue</t>
  </si>
  <si>
    <t>Valencia Main Branch</t>
  </si>
  <si>
    <t>24000 Valencia Boulevard</t>
  </si>
  <si>
    <t>Tujunga Branch</t>
  </si>
  <si>
    <t>6589 Foothill Boulevard</t>
  </si>
  <si>
    <t>Tujunga</t>
  </si>
  <si>
    <t>Sycamore Branch</t>
  </si>
  <si>
    <t>2398 Sycamore Drive</t>
  </si>
  <si>
    <t>Simi Valley</t>
  </si>
  <si>
    <t>Standiford Ave Branch</t>
  </si>
  <si>
    <t>2900 Standiford Avenue</t>
  </si>
  <si>
    <t>South Victoria Ave Branch</t>
  </si>
  <si>
    <t>2075 S Victoria Ave</t>
  </si>
  <si>
    <t>LA Brea Branch</t>
  </si>
  <si>
    <t>449 North LA Brea Avenue</t>
  </si>
  <si>
    <t>Clayton Road Branch</t>
  </si>
  <si>
    <t>4390 Clayton Road</t>
  </si>
  <si>
    <t>Downey Firestone Branch</t>
  </si>
  <si>
    <t>8450 Firestone Boulevard</t>
  </si>
  <si>
    <t>Downey</t>
  </si>
  <si>
    <t>Ventura Blvd and Colbath Branch</t>
  </si>
  <si>
    <t>13949 Venutra Boulevard</t>
  </si>
  <si>
    <t>Sherman Oaks</t>
  </si>
  <si>
    <t>Rancho Santa Fe Branch</t>
  </si>
  <si>
    <t>6041 LA Flecha</t>
  </si>
  <si>
    <t>Rancho Santa Fe</t>
  </si>
  <si>
    <t>Escondido Branch</t>
  </si>
  <si>
    <t>150 N Centre City Parkway</t>
  </si>
  <si>
    <t>1550 Westwood Boulevard</t>
  </si>
  <si>
    <t>Tustin and Chapman Branch</t>
  </si>
  <si>
    <t>225 North Tustin Street</t>
  </si>
  <si>
    <t>South Coast Branch</t>
  </si>
  <si>
    <t>3600 South Bristol St</t>
  </si>
  <si>
    <t>Fullerton Branch</t>
  </si>
  <si>
    <t>1107 South Harbor Blvd</t>
  </si>
  <si>
    <t>LA Habra Branch</t>
  </si>
  <si>
    <t>1300 Imperial Way</t>
  </si>
  <si>
    <t>LA Habra</t>
  </si>
  <si>
    <t>Fashion Fair Branch</t>
  </si>
  <si>
    <t>796 East Shaw Avenue</t>
  </si>
  <si>
    <t>Paradise Clark Rd Branch</t>
  </si>
  <si>
    <t>6669 Clark Road</t>
  </si>
  <si>
    <t>Paradise</t>
  </si>
  <si>
    <t>Pico-Doheny Branch</t>
  </si>
  <si>
    <t>9080 Pico Boulevard</t>
  </si>
  <si>
    <t>Berryessa Branch</t>
  </si>
  <si>
    <t>2670 Berryessa Road</t>
  </si>
  <si>
    <t>Scotts Valley Branch</t>
  </si>
  <si>
    <t>247 Mount Herman Road</t>
  </si>
  <si>
    <t>Scotts Valley</t>
  </si>
  <si>
    <t>Almaden Branch</t>
  </si>
  <si>
    <t>5393 Almaden Expressway</t>
  </si>
  <si>
    <t>Seal Beach Branch</t>
  </si>
  <si>
    <t>13900 Seal Beach Boulevard</t>
  </si>
  <si>
    <t>Mission Viejo/Gateway Center Branch</t>
  </si>
  <si>
    <t>23992 Alicia Parkway</t>
  </si>
  <si>
    <t>West Hillcrest Drive Branch</t>
  </si>
  <si>
    <t>148 West Hillcrest Drive</t>
  </si>
  <si>
    <t>Thousand Oaks</t>
  </si>
  <si>
    <t>El Cajon Branch</t>
  </si>
  <si>
    <t>866 North Johnson Avenue</t>
  </si>
  <si>
    <t>Fountain Valley Branch</t>
  </si>
  <si>
    <t>18975 Brookhurst Avenue</t>
  </si>
  <si>
    <t>Fountain Valley</t>
  </si>
  <si>
    <t>Mission Viejo/Crown Valley Branch</t>
  </si>
  <si>
    <t>26971 Crown Valley Parkway</t>
  </si>
  <si>
    <t>Sun City Branch</t>
  </si>
  <si>
    <t>26750 Mccall Boulevard</t>
  </si>
  <si>
    <t>South Pasadena Branch</t>
  </si>
  <si>
    <t>1305 Fair Oaks Avenue</t>
  </si>
  <si>
    <t>South Pasadena</t>
  </si>
  <si>
    <t>Yucca Valley Branch</t>
  </si>
  <si>
    <t>57297 29 Palms Highway</t>
  </si>
  <si>
    <t>Yucca Valley</t>
  </si>
  <si>
    <t>Trancas St Branch</t>
  </si>
  <si>
    <t>699 Trancas Street</t>
  </si>
  <si>
    <t>Napa</t>
  </si>
  <si>
    <t>Lovers and Innwood Branch</t>
  </si>
  <si>
    <t>5220 West Lovers Lane</t>
  </si>
  <si>
    <t>Coit/Beltline Branch</t>
  </si>
  <si>
    <t>110 North Coit</t>
  </si>
  <si>
    <t>Fountain View Branch</t>
  </si>
  <si>
    <t>5884 Westheimer Road</t>
  </si>
  <si>
    <t>8550 Broadway Boulevard</t>
  </si>
  <si>
    <t>Center St and Pasadena Branch</t>
  </si>
  <si>
    <t>3605 Center Street</t>
  </si>
  <si>
    <t>Alief Branch</t>
  </si>
  <si>
    <t>10850 Bellaire Boulevard</t>
  </si>
  <si>
    <t>Little York Branch</t>
  </si>
  <si>
    <t>929 East Little York Road</t>
  </si>
  <si>
    <t>Cornerstone Branch</t>
  </si>
  <si>
    <t>4081 Fm 1960 West</t>
  </si>
  <si>
    <t>Memorial Dairy Branch</t>
  </si>
  <si>
    <t>14565 Memorial Drive</t>
  </si>
  <si>
    <t>Braeswood Branch</t>
  </si>
  <si>
    <t>9150 Chimney Rock Road</t>
  </si>
  <si>
    <t>South Loop West Branch</t>
  </si>
  <si>
    <t>3003 South Loop West</t>
  </si>
  <si>
    <t>West Airport Freeway Branch</t>
  </si>
  <si>
    <t>1307 West Airport Freeway</t>
  </si>
  <si>
    <t>LA Canada/Funtridge Branch</t>
  </si>
  <si>
    <t>749 Foothill Boulevard</t>
  </si>
  <si>
    <t>LA Canada</t>
  </si>
  <si>
    <t>Temple City Branch</t>
  </si>
  <si>
    <t>8905 Las Tunas Drive</t>
  </si>
  <si>
    <t>Capitola Branch</t>
  </si>
  <si>
    <t>1990 41st Avenue</t>
  </si>
  <si>
    <t>Capitola</t>
  </si>
  <si>
    <t>Monterey Park Branch</t>
  </si>
  <si>
    <t>459 South Atlantic Boulevard</t>
  </si>
  <si>
    <t>Monterey Park</t>
  </si>
  <si>
    <t>Yucaipa Branch</t>
  </si>
  <si>
    <t>34318 Yucaipa Boulevard</t>
  </si>
  <si>
    <t>Yucaipa</t>
  </si>
  <si>
    <t>Laguna Hills/Leisure World Branch</t>
  </si>
  <si>
    <t>24268 El Toro Road</t>
  </si>
  <si>
    <t>State St and Hope Ave Branch</t>
  </si>
  <si>
    <t>3768 State Street</t>
  </si>
  <si>
    <t>Greenbrae Branch</t>
  </si>
  <si>
    <t>401 Sir Francis Drake Boulevard</t>
  </si>
  <si>
    <t>Greenbrae</t>
  </si>
  <si>
    <t>Airport Fwy N Richland Hills Branch</t>
  </si>
  <si>
    <t>8625 Airport Freeway</t>
  </si>
  <si>
    <t>Town &amp; Country Branch</t>
  </si>
  <si>
    <t>12802 Memorial Drive</t>
  </si>
  <si>
    <t>Baybrook Square Branch</t>
  </si>
  <si>
    <t>1441 West Bay Area Boulevard</t>
  </si>
  <si>
    <t>Deerbrook Branch</t>
  </si>
  <si>
    <t>10011 Fm 1960 By Pass</t>
  </si>
  <si>
    <t>Monrovia Branch</t>
  </si>
  <si>
    <t>102 W Foothill Boulevard</t>
  </si>
  <si>
    <t>Monrovia</t>
  </si>
  <si>
    <t>Hesperia Branch</t>
  </si>
  <si>
    <t>17317 East Main Street</t>
  </si>
  <si>
    <t>Hesperia</t>
  </si>
  <si>
    <t>San Marino Branch</t>
  </si>
  <si>
    <t>2270 Huntington Drive</t>
  </si>
  <si>
    <t>San Marino</t>
  </si>
  <si>
    <t>Alicia Parkway Branch</t>
  </si>
  <si>
    <t>30202 Crown Valley Parkway</t>
  </si>
  <si>
    <t>Camden Branch</t>
  </si>
  <si>
    <t>1866 Camden Avenue</t>
  </si>
  <si>
    <t>Coddingtown Branch</t>
  </si>
  <si>
    <t>1301 Guerneville Road</t>
  </si>
  <si>
    <t>South Park Victoria Dr Branch</t>
  </si>
  <si>
    <t>1285 South Park Victoria Drive</t>
  </si>
  <si>
    <t>Milpitas</t>
  </si>
  <si>
    <t>Winchester Branch</t>
  </si>
  <si>
    <t>1605 South Winchester Boulevard</t>
  </si>
  <si>
    <t>San Ramon Branch</t>
  </si>
  <si>
    <t>3104 A Crow Canyon Place</t>
  </si>
  <si>
    <t>San Ramon</t>
  </si>
  <si>
    <t>Oak Grove Branch</t>
  </si>
  <si>
    <t>2200 Oak Grove Road</t>
  </si>
  <si>
    <t>Bennett Valley Branch</t>
  </si>
  <si>
    <t>2700 Yulupa Avenue</t>
  </si>
  <si>
    <t>San Lorenzo Branch</t>
  </si>
  <si>
    <t>18499 Hesperian Boulevard</t>
  </si>
  <si>
    <t>San Lorenzo</t>
  </si>
  <si>
    <t>Wilshire Center Branch</t>
  </si>
  <si>
    <t>3731 Wilshire Boulevard</t>
  </si>
  <si>
    <t>Upland Branch</t>
  </si>
  <si>
    <t>31 West Foothill Boulevard</t>
  </si>
  <si>
    <t>Upland</t>
  </si>
  <si>
    <t>Clement Street Branch</t>
  </si>
  <si>
    <t>301 Clement Street</t>
  </si>
  <si>
    <t>Corona Hills Branch</t>
  </si>
  <si>
    <t>360 North Mckinley Street, Suite 101</t>
  </si>
  <si>
    <t>Marina Del Rey Branch</t>
  </si>
  <si>
    <t>4676 Admiralty Way</t>
  </si>
  <si>
    <t>Marina Del Rey</t>
  </si>
  <si>
    <t>Inglewood Branch</t>
  </si>
  <si>
    <t>3520 West Century Boulevard</t>
  </si>
  <si>
    <t>Inglewood</t>
  </si>
  <si>
    <t>Larchmont Village Branch</t>
  </si>
  <si>
    <t>101 North Larchmont Boulevard</t>
  </si>
  <si>
    <t>Baker Street Branch</t>
  </si>
  <si>
    <t>1455 Baker Street</t>
  </si>
  <si>
    <t>Costa Mesa</t>
  </si>
  <si>
    <t>Ventura Woodland Hills Branch</t>
  </si>
  <si>
    <t>22001 Ventura Boulevard</t>
  </si>
  <si>
    <t>Woodland Hills</t>
  </si>
  <si>
    <t>Pasadena East Branch</t>
  </si>
  <si>
    <t>2670 East Colorado Boulevard</t>
  </si>
  <si>
    <t>Marsh and Spring Valley Branch</t>
  </si>
  <si>
    <t>14250 Marsh Lane</t>
  </si>
  <si>
    <t>West Parker and Independance Branch</t>
  </si>
  <si>
    <t>3041 West Parker Road</t>
  </si>
  <si>
    <t>Escondido South Branch</t>
  </si>
  <si>
    <t>325 West Felicita Avenue</t>
  </si>
  <si>
    <t>Anaheim Plaza Branch</t>
  </si>
  <si>
    <t>555 North Euclid</t>
  </si>
  <si>
    <t>Westminster/Beach Branch</t>
  </si>
  <si>
    <t>14011 Beach Boulevard</t>
  </si>
  <si>
    <t>Cerritos Branch</t>
  </si>
  <si>
    <t>13223 South Street</t>
  </si>
  <si>
    <t>Cerritos</t>
  </si>
  <si>
    <t>Lake Elsinore Branch</t>
  </si>
  <si>
    <t>31575 Canyon Estates</t>
  </si>
  <si>
    <t>Lake Elsinore</t>
  </si>
  <si>
    <t>El Cajon East Branch</t>
  </si>
  <si>
    <t>1790 East Main Street</t>
  </si>
  <si>
    <t>Telegraph Canyon Branch</t>
  </si>
  <si>
    <t>503 Telegraph Canyon Road</t>
  </si>
  <si>
    <t>Baldwin Park Branch</t>
  </si>
  <si>
    <t>14483 East Ramona Boulevard</t>
  </si>
  <si>
    <t>Baldwin Park</t>
  </si>
  <si>
    <t>Vineland Branch</t>
  </si>
  <si>
    <t>8040 Vineland Avenue</t>
  </si>
  <si>
    <t>Main St and Ellis Ave Branch</t>
  </si>
  <si>
    <t>18501 Main St</t>
  </si>
  <si>
    <t>Tweedy Blvd Branch</t>
  </si>
  <si>
    <t>4240 Tweedy Boulevard</t>
  </si>
  <si>
    <t>South Gate</t>
  </si>
  <si>
    <t>Bell-Maywood Branch</t>
  </si>
  <si>
    <t>4426 Gage Avenue</t>
  </si>
  <si>
    <t>LA Mesa Branch</t>
  </si>
  <si>
    <t>4791 Spring Street</t>
  </si>
  <si>
    <t>400 North Indian Hill Boulevard</t>
  </si>
  <si>
    <t>Claremont</t>
  </si>
  <si>
    <t>Sierra Madre Branch</t>
  </si>
  <si>
    <t>25 West Sierra Madre Boulevard</t>
  </si>
  <si>
    <t>Sierra Madre</t>
  </si>
  <si>
    <t>San Clemente North Branch</t>
  </si>
  <si>
    <t>638 Camino De Los Mares Suite 140-F</t>
  </si>
  <si>
    <t>San Clemente</t>
  </si>
  <si>
    <t>San Diego Hillcrest Branch</t>
  </si>
  <si>
    <t>3800 Fifth Avenue</t>
  </si>
  <si>
    <t>City Heights Branch</t>
  </si>
  <si>
    <t>4440 Wightman Avenue</t>
  </si>
  <si>
    <t>LA Jolla Downtown Branch</t>
  </si>
  <si>
    <t>7777 Girard Avenue</t>
  </si>
  <si>
    <t>LA Jolla</t>
  </si>
  <si>
    <t>Rosencrans Branch</t>
  </si>
  <si>
    <t>1740 Rosecrans Street</t>
  </si>
  <si>
    <t>College Grove Branch</t>
  </si>
  <si>
    <t>3490 College Avenue</t>
  </si>
  <si>
    <t>El Camino Real and Marron Branch</t>
  </si>
  <si>
    <t>2580 El Camino Real</t>
  </si>
  <si>
    <t>University City Branch</t>
  </si>
  <si>
    <t>4111 Governor Drive</t>
  </si>
  <si>
    <t>Tierrasanta Branch</t>
  </si>
  <si>
    <t>10505 Tierrasanta Boulevard</t>
  </si>
  <si>
    <t>Encinitas Branch</t>
  </si>
  <si>
    <t>105 North El Camino Real</t>
  </si>
  <si>
    <t>Encinitas</t>
  </si>
  <si>
    <t>Del Mar Branch</t>
  </si>
  <si>
    <t>2770 Via De LA Valle</t>
  </si>
  <si>
    <t>Del Mar</t>
  </si>
  <si>
    <t>Sanger Branch</t>
  </si>
  <si>
    <t>601 O Street</t>
  </si>
  <si>
    <t>Sanger</t>
  </si>
  <si>
    <t>Visalia Branch</t>
  </si>
  <si>
    <t>2735 South Mooney Boulevard</t>
  </si>
  <si>
    <t>Visalia</t>
  </si>
  <si>
    <t>Los Alamitos Branch</t>
  </si>
  <si>
    <t>3502 Katella Avenue</t>
  </si>
  <si>
    <t>Los Alamitos</t>
  </si>
  <si>
    <t>Poway Branch</t>
  </si>
  <si>
    <t>12380 Poway Road</t>
  </si>
  <si>
    <t>Poway</t>
  </si>
  <si>
    <t>Jurupa Valley Branch</t>
  </si>
  <si>
    <t>7800 Limonite Avenue</t>
  </si>
  <si>
    <t>LA Costa Branch</t>
  </si>
  <si>
    <t>6985 El Canino Real, Suite 101</t>
  </si>
  <si>
    <t>Fox Hills Branch</t>
  </si>
  <si>
    <t>5670 Sepulveda Boulevard</t>
  </si>
  <si>
    <t>College Bridge Branch</t>
  </si>
  <si>
    <t>615 College Boulevard</t>
  </si>
  <si>
    <t>Hwy 6 and Williams Trace Branch</t>
  </si>
  <si>
    <t>3388 A Highway 6 South</t>
  </si>
  <si>
    <t>Frankford Crossing Branch</t>
  </si>
  <si>
    <t>4615 Frankford Road</t>
  </si>
  <si>
    <t>Chino Hills Branch</t>
  </si>
  <si>
    <t>4200 Chino Hills Parkway</t>
  </si>
  <si>
    <t>Chino Hills</t>
  </si>
  <si>
    <t>San Clemento Branch</t>
  </si>
  <si>
    <t>905 North El Camino Real</t>
  </si>
  <si>
    <t>Bakersfield Main Branch</t>
  </si>
  <si>
    <t>1515 17th Street</t>
  </si>
  <si>
    <t>Delano Branch</t>
  </si>
  <si>
    <t>917 Main Street</t>
  </si>
  <si>
    <t>Delano</t>
  </si>
  <si>
    <t>Ventura Marina Branch</t>
  </si>
  <si>
    <t>2499 Harbor Boulevard</t>
  </si>
  <si>
    <t>Bernardo Center Branch</t>
  </si>
  <si>
    <t>16861 Bernardo Center Drive</t>
  </si>
  <si>
    <t>801 Mission Avenue</t>
  </si>
  <si>
    <t>Palomar Airport Branch</t>
  </si>
  <si>
    <t>2219 Palomar Airport Road</t>
  </si>
  <si>
    <t>Ynez Road Branch</t>
  </si>
  <si>
    <t>26411 Ynez Road</t>
  </si>
  <si>
    <t>Murrieta Branch</t>
  </si>
  <si>
    <t>40655 California Oaks Road</t>
  </si>
  <si>
    <t>Murrieta</t>
  </si>
  <si>
    <t>Saticoy Branch</t>
  </si>
  <si>
    <t>310 South Wells Road</t>
  </si>
  <si>
    <t>Hanford Branch</t>
  </si>
  <si>
    <t>421 North Douty</t>
  </si>
  <si>
    <t>Hanford</t>
  </si>
  <si>
    <t>Auburn Branch</t>
  </si>
  <si>
    <t>2520 Grass Valley Highway</t>
  </si>
  <si>
    <t>Auburn</t>
  </si>
  <si>
    <t>Placer</t>
  </si>
  <si>
    <t>Oroville Branch</t>
  </si>
  <si>
    <t>2001 Oro Dam Boulevard</t>
  </si>
  <si>
    <t>Oroville</t>
  </si>
  <si>
    <t>Los Banos Branch</t>
  </si>
  <si>
    <t>550 K Street</t>
  </si>
  <si>
    <t>Los Banos</t>
  </si>
  <si>
    <t>Merced</t>
  </si>
  <si>
    <t>Madera Branch</t>
  </si>
  <si>
    <t>233 East Yosemite Avenue</t>
  </si>
  <si>
    <t>Davis Branch</t>
  </si>
  <si>
    <t>330 E Street</t>
  </si>
  <si>
    <t>Yolo</t>
  </si>
  <si>
    <t>Lighthouse Branch</t>
  </si>
  <si>
    <t>569 Lighthouse Avenue</t>
  </si>
  <si>
    <t>North Merced Branch</t>
  </si>
  <si>
    <t>800 West Olive Avenue</t>
  </si>
  <si>
    <t>Grass Valley Branch</t>
  </si>
  <si>
    <t>428 Brunswick Road</t>
  </si>
  <si>
    <t>Placerville Branch</t>
  </si>
  <si>
    <t>3980 Missouri Flat Road</t>
  </si>
  <si>
    <t>Placerville</t>
  </si>
  <si>
    <t>El Dorado</t>
  </si>
  <si>
    <t>Tracy Branch</t>
  </si>
  <si>
    <t>691 West Eleventh Street</t>
  </si>
  <si>
    <t>Tracy</t>
  </si>
  <si>
    <t>Elk Grove Branch</t>
  </si>
  <si>
    <t>8725 Elk Grove Boulevard</t>
  </si>
  <si>
    <t>Elk Grove</t>
  </si>
  <si>
    <t>Gold River Branch</t>
  </si>
  <si>
    <t>11200 Gold Express Drive</t>
  </si>
  <si>
    <t>Gold River</t>
  </si>
  <si>
    <t>Woodland Branch</t>
  </si>
  <si>
    <t>1224 E. Gibson Road</t>
  </si>
  <si>
    <t>Woodland</t>
  </si>
  <si>
    <t>White Lane Branch</t>
  </si>
  <si>
    <t>2050 White Lane</t>
  </si>
  <si>
    <t>Northchester Branch</t>
  </si>
  <si>
    <t>2314 North Chester Avenue</t>
  </si>
  <si>
    <t>13107 Rosedale Highway</t>
  </si>
  <si>
    <t>Rosemont Branch</t>
  </si>
  <si>
    <t>9165 Kiefer Boulevard</t>
  </si>
  <si>
    <t>Park West Branch</t>
  </si>
  <si>
    <t>2551 5th Avenue</t>
  </si>
  <si>
    <t>Kearny Mesa Branch</t>
  </si>
  <si>
    <t>5303 Ruffin Road</t>
  </si>
  <si>
    <t>Mission Gorge Branch</t>
  </si>
  <si>
    <t>6116 Mission Gorge Road</t>
  </si>
  <si>
    <t>8850 Navajo Road</t>
  </si>
  <si>
    <t>Antelope Branch</t>
  </si>
  <si>
    <t>4117 Elverta Road, Suite 101</t>
  </si>
  <si>
    <t>Antelope</t>
  </si>
  <si>
    <t>Fair Oaks Branch</t>
  </si>
  <si>
    <t>8859 Madison Avenue</t>
  </si>
  <si>
    <t>Fair Oaks</t>
  </si>
  <si>
    <t>Ventura Road and Doris Branch</t>
  </si>
  <si>
    <t>860 North Ventura Road</t>
  </si>
  <si>
    <t>Taraval Street and 19th Branch</t>
  </si>
  <si>
    <t>926 Taraval Street</t>
  </si>
  <si>
    <t>Mission Street Branch</t>
  </si>
  <si>
    <t>2900 Mission Street</t>
  </si>
  <si>
    <t>Noe Valley Branch</t>
  </si>
  <si>
    <t>3998 24th Street</t>
  </si>
  <si>
    <t>Market and 8th Branch</t>
  </si>
  <si>
    <t>1201 Market Street</t>
  </si>
  <si>
    <t>Main Street and Division Branch</t>
  </si>
  <si>
    <t>561 Main Street</t>
  </si>
  <si>
    <t>Blossom Hill Rd Branch</t>
  </si>
  <si>
    <t>405 Blossom Hill Rd</t>
  </si>
  <si>
    <t>Sepulveda Manhattan Beach Branch</t>
  </si>
  <si>
    <t>700 S Sepulveda BL</t>
  </si>
  <si>
    <t>Brentwood 26th St Branch</t>
  </si>
  <si>
    <t>226 26th St</t>
  </si>
  <si>
    <t>East Grand Avenue Branch</t>
  </si>
  <si>
    <t>130 E Grand Av</t>
  </si>
  <si>
    <t>Garden Grove Valley View St Branch</t>
  </si>
  <si>
    <t>12555 Valley View</t>
  </si>
  <si>
    <t>Gilroy Branch</t>
  </si>
  <si>
    <t>1177 First St</t>
  </si>
  <si>
    <t>Gilroy</t>
  </si>
  <si>
    <t>Marina Branch</t>
  </si>
  <si>
    <t>264 Reservation Rd</t>
  </si>
  <si>
    <t>Marina</t>
  </si>
  <si>
    <t>Carmel Valley Branch</t>
  </si>
  <si>
    <t>27845 Berwick Dr</t>
  </si>
  <si>
    <t>Sixth Street Branch</t>
  </si>
  <si>
    <t>San Carlos Street &amp; 6th St</t>
  </si>
  <si>
    <t>Ninth and Hill Branch</t>
  </si>
  <si>
    <t>855 South Hill Street</t>
  </si>
  <si>
    <t>Panorama City Branch</t>
  </si>
  <si>
    <t>8450 Van Nuys Blvd</t>
  </si>
  <si>
    <t>Panorama City</t>
  </si>
  <si>
    <t>South Pacific Ave and 10th Branch</t>
  </si>
  <si>
    <t>1001 South Pacific Avenue</t>
  </si>
  <si>
    <t>San Pedro</t>
  </si>
  <si>
    <t>Citrus &amp; Workman Bking Ctr Branch</t>
  </si>
  <si>
    <t>2800 East Workman Avenue</t>
  </si>
  <si>
    <t>South Soto Street Branch</t>
  </si>
  <si>
    <t>1350 South Soto Street</t>
  </si>
  <si>
    <t>Golden Springs Branch</t>
  </si>
  <si>
    <t>334 South Diamond Bar Boulevard</t>
  </si>
  <si>
    <t>San Gabriel Branch</t>
  </si>
  <si>
    <t>120 West Las Tunas Drive</t>
  </si>
  <si>
    <t>San Gabriel</t>
  </si>
  <si>
    <t>Hilltop Mall Road Branch</t>
  </si>
  <si>
    <t>3110 Hilltop Mall Road</t>
  </si>
  <si>
    <t>Tice Valley Boulevard Branch</t>
  </si>
  <si>
    <t>1994 Tice Valley Boulevard</t>
  </si>
  <si>
    <t>Los Feliz Branch</t>
  </si>
  <si>
    <t>1600 N Vermont Ave</t>
  </si>
  <si>
    <t>Pico and Roxbury Branch</t>
  </si>
  <si>
    <t>9800 West Pico Boulevard</t>
  </si>
  <si>
    <t>El Monte Branch</t>
  </si>
  <si>
    <t>11001 East Valley Mall</t>
  </si>
  <si>
    <t>El Monte</t>
  </si>
  <si>
    <t>Fullerton Downtown Branch</t>
  </si>
  <si>
    <t>1235 N Harbor Blvd</t>
  </si>
  <si>
    <t>Park Labrea Branch</t>
  </si>
  <si>
    <t>6120 West Third Street</t>
  </si>
  <si>
    <t>Devonshire Street Branch</t>
  </si>
  <si>
    <t>18601 Devonshire Street</t>
  </si>
  <si>
    <t>Downey Paramount Branch</t>
  </si>
  <si>
    <t>10200 Paramount Boulevard</t>
  </si>
  <si>
    <t>5291 Mission Oaks Branch</t>
  </si>
  <si>
    <t>5291 Mission Oaks</t>
  </si>
  <si>
    <t>Universal Branch</t>
  </si>
  <si>
    <t>4455 Lankershim Blvd</t>
  </si>
  <si>
    <t>Reseda Branch</t>
  </si>
  <si>
    <t>19323 Victory Blvd</t>
  </si>
  <si>
    <t>Reseda</t>
  </si>
  <si>
    <t>San Dimas Branch</t>
  </si>
  <si>
    <t>1198 Via Verde</t>
  </si>
  <si>
    <t>San Dimas</t>
  </si>
  <si>
    <t>East Glendora Branch</t>
  </si>
  <si>
    <t>1905 East Route 66</t>
  </si>
  <si>
    <t>Glendora</t>
  </si>
  <si>
    <t>Chatsworth Street Branch</t>
  </si>
  <si>
    <t>17900 Chatsworth Street</t>
  </si>
  <si>
    <t>Aptos Branch</t>
  </si>
  <si>
    <t>7851 Soquel Dr</t>
  </si>
  <si>
    <t>Aptos</t>
  </si>
  <si>
    <t>Torrance Del Amo Branch</t>
  </si>
  <si>
    <t>21660 Hawthorne Boulevard</t>
  </si>
  <si>
    <t>Winnetka Woodland Hills Branch</t>
  </si>
  <si>
    <t>20040 Ventura Boulevard</t>
  </si>
  <si>
    <t>Foothill Ranch Branch</t>
  </si>
  <si>
    <t>26791 Portola Parkway</t>
  </si>
  <si>
    <t>Foothill Ranch</t>
  </si>
  <si>
    <t>Portola Valley Branch</t>
  </si>
  <si>
    <t>3130 Alpine Road, Suite 170</t>
  </si>
  <si>
    <t>Portola Valley</t>
  </si>
  <si>
    <t>Watts Branch</t>
  </si>
  <si>
    <t>10221 South Compton Avenue, Suite 100</t>
  </si>
  <si>
    <t>Northridge Plaza Branch</t>
  </si>
  <si>
    <t>19500 Plummer Street</t>
  </si>
  <si>
    <t>Niblick Road Branch</t>
  </si>
  <si>
    <t>144 Niblick Road</t>
  </si>
  <si>
    <t>Paso Robles</t>
  </si>
  <si>
    <t>Cooper City Branch</t>
  </si>
  <si>
    <t>5500 South Flamingo Road, Suite 100</t>
  </si>
  <si>
    <t>Cooper City</t>
  </si>
  <si>
    <t>Linton and Federal Hwy Branch</t>
  </si>
  <si>
    <t>1755 South Federal Highway</t>
  </si>
  <si>
    <t>Delray Beach</t>
  </si>
  <si>
    <t>Melbourne Square Branch</t>
  </si>
  <si>
    <t>1990 West New Haven Avenue, #101</t>
  </si>
  <si>
    <t>Melbourne</t>
  </si>
  <si>
    <t>Cutler Ridge Branch</t>
  </si>
  <si>
    <t>10808 Caribbean Boulevard</t>
  </si>
  <si>
    <t>Greenacres City Branch</t>
  </si>
  <si>
    <t>6710 Forest Hill Boulevard</t>
  </si>
  <si>
    <t>Clermont Branch</t>
  </si>
  <si>
    <t>220 Citrus Tower Boulevard</t>
  </si>
  <si>
    <t>Royal Palm Beach Branch</t>
  </si>
  <si>
    <t>1102 Royal Palm Beach Boulevard</t>
  </si>
  <si>
    <t>Royal Palm Beach</t>
  </si>
  <si>
    <t>Wellington Branch</t>
  </si>
  <si>
    <t>1480 Greenview Shores Road</t>
  </si>
  <si>
    <t>Wellington</t>
  </si>
  <si>
    <t>Hillcroft Fiesta Branch</t>
  </si>
  <si>
    <t>6200 Bellaire Boulevard</t>
  </si>
  <si>
    <t>Chico East Branch</t>
  </si>
  <si>
    <t>2156 Pillsbury Rd, Ste 150</t>
  </si>
  <si>
    <t>Laguna Branch</t>
  </si>
  <si>
    <t>7427 Laguna Boulevard, Suite 120</t>
  </si>
  <si>
    <t>Dickson Hill Branch</t>
  </si>
  <si>
    <t>305 Dickson Hill Road</t>
  </si>
  <si>
    <t>Folsom Branch</t>
  </si>
  <si>
    <t>1012-1 Riley Street</t>
  </si>
  <si>
    <t>Folsom</t>
  </si>
  <si>
    <t>Hemet Branch</t>
  </si>
  <si>
    <t>105 North Cawston Avenue</t>
  </si>
  <si>
    <t>LA Crescenta Branch</t>
  </si>
  <si>
    <t>2963 Foothill Boulevard</t>
  </si>
  <si>
    <t>LA Crescenta</t>
  </si>
  <si>
    <t>Monterey Branch</t>
  </si>
  <si>
    <t>291 Alvarado Street</t>
  </si>
  <si>
    <t>Soscol Avenue Branch</t>
  </si>
  <si>
    <t>257 Soscol Avenue</t>
  </si>
  <si>
    <t>North Coral Springs Branch</t>
  </si>
  <si>
    <t>10585 Wiles Road</t>
  </si>
  <si>
    <t>Fort Lauderdale Downtown Branch</t>
  </si>
  <si>
    <t>790 East Broward Blvd.</t>
  </si>
  <si>
    <t>Fort Lauderdale</t>
  </si>
  <si>
    <t>Red Road Branch</t>
  </si>
  <si>
    <t>401 West 49th Street</t>
  </si>
  <si>
    <t>Crown Centre Plaza Branch</t>
  </si>
  <si>
    <t>2596 Enterprise Road</t>
  </si>
  <si>
    <t>Orange City</t>
  </si>
  <si>
    <t>Volusia</t>
  </si>
  <si>
    <t>Center Point Energy Branch</t>
  </si>
  <si>
    <t>1111 Louisiana, Suite 100</t>
  </si>
  <si>
    <t>Memorial City Branch</t>
  </si>
  <si>
    <t>12320 Kingsride</t>
  </si>
  <si>
    <t>Oak Forest and W43rd St Branch</t>
  </si>
  <si>
    <t>1351 W 43rd</t>
  </si>
  <si>
    <t>Uptown Park Branch</t>
  </si>
  <si>
    <t>5020 San Felipe</t>
  </si>
  <si>
    <t>South Gessner and 59s Branch</t>
  </si>
  <si>
    <t>8120 S. Gessner</t>
  </si>
  <si>
    <t>Voss Woodway Branch</t>
  </si>
  <si>
    <t>1405 S Voss Road</t>
  </si>
  <si>
    <t>Memorial Branch</t>
  </si>
  <si>
    <t>13201 Memorial Dr</t>
  </si>
  <si>
    <t>Meyerland Branch</t>
  </si>
  <si>
    <t>8575 W. Loop South</t>
  </si>
  <si>
    <t>Greens Road Branch</t>
  </si>
  <si>
    <t>213 West Greens Road</t>
  </si>
  <si>
    <t>Fondren Road and Bellport Branch</t>
  </si>
  <si>
    <t>11220 Fondren Road</t>
  </si>
  <si>
    <t>Grogans Mill Branch</t>
  </si>
  <si>
    <t>2100 Buckthorne Place</t>
  </si>
  <si>
    <t>Little Road and I 20 Branch</t>
  </si>
  <si>
    <t>4500 Little Road</t>
  </si>
  <si>
    <t>Highway 6 and Longenbaugh Branch</t>
  </si>
  <si>
    <t>7755 Highway 6 North</t>
  </si>
  <si>
    <t>Gold Dome Branch</t>
  </si>
  <si>
    <t>3120 Sw Freeway</t>
  </si>
  <si>
    <t>El Camino Real Branch</t>
  </si>
  <si>
    <t>16802 El Camino Real</t>
  </si>
  <si>
    <t>Sagemont Branch</t>
  </si>
  <si>
    <t>10997 Scarsdale Blvd</t>
  </si>
  <si>
    <t>Meadow Central Branch</t>
  </si>
  <si>
    <t>10501 N. Central Expy</t>
  </si>
  <si>
    <t>Redbird Branch</t>
  </si>
  <si>
    <t>3535 West Camp Wisdom</t>
  </si>
  <si>
    <t>Castle Hills Branch</t>
  </si>
  <si>
    <t>2323 N.W. Military Highway</t>
  </si>
  <si>
    <t>North Josey and Rosemeade Branch</t>
  </si>
  <si>
    <t>3654 N. Josey Ln.</t>
  </si>
  <si>
    <t>Brown Trail Branch</t>
  </si>
  <si>
    <t>2901 Brown Trail</t>
  </si>
  <si>
    <t>Preston Forest Branch</t>
  </si>
  <si>
    <t>11611 Preston Forest Village</t>
  </si>
  <si>
    <t>West 12th Street and S Admas Branch</t>
  </si>
  <si>
    <t>505 W 12th Street</t>
  </si>
  <si>
    <t>Ferndale and Northwest Highway Branch</t>
  </si>
  <si>
    <t>8530 Ferndale Road</t>
  </si>
  <si>
    <t>Prestonwood Branch</t>
  </si>
  <si>
    <t>6021 Campbell Road</t>
  </si>
  <si>
    <t>Kingwood Towne Center Branch</t>
  </si>
  <si>
    <t>4420 Kingwood Dr.</t>
  </si>
  <si>
    <t>1600 N. Plano Rd Branch</t>
  </si>
  <si>
    <t>1600 N. Plano Rd., Suite 2500</t>
  </si>
  <si>
    <t>Central and East 15th St Branch</t>
  </si>
  <si>
    <t>551 East 15th Street</t>
  </si>
  <si>
    <t>Cross Timbers and Morriss Branch</t>
  </si>
  <si>
    <t>2211 Cross Timbers Road</t>
  </si>
  <si>
    <t>North Beach Branch</t>
  </si>
  <si>
    <t>4501 Western Center Boulevard</t>
  </si>
  <si>
    <t>South Carrier Pkwy and I 20 Branch</t>
  </si>
  <si>
    <t>3980 South Carrier Parkway</t>
  </si>
  <si>
    <t>Montrose Boulevard Branch</t>
  </si>
  <si>
    <t>4313 Montrose Boulevard</t>
  </si>
  <si>
    <t>River Oaks Branch</t>
  </si>
  <si>
    <t>1934 West Gray Street</t>
  </si>
  <si>
    <t>Valley Ranch Branch</t>
  </si>
  <si>
    <t>8585 North Macarthur Boulevard</t>
  </si>
  <si>
    <t>South Mason Road Branch</t>
  </si>
  <si>
    <t>1565 South Mason Road</t>
  </si>
  <si>
    <t>Aliso Branch</t>
  </si>
  <si>
    <t>26821 Aliso Creek Road</t>
  </si>
  <si>
    <t>Aliso Viejo</t>
  </si>
  <si>
    <t>Lone Tree Branch</t>
  </si>
  <si>
    <t>4300 Lone Tree Way</t>
  </si>
  <si>
    <t>5095 Business Center Drive</t>
  </si>
  <si>
    <t>Scripps Poway Branch</t>
  </si>
  <si>
    <t>10541 Scripps Poway Parkway</t>
  </si>
  <si>
    <t>Vacaville Branch</t>
  </si>
  <si>
    <t>2011 Harbison Avenue, Suite A</t>
  </si>
  <si>
    <t>Vacaville</t>
  </si>
  <si>
    <t>Eighty Sixth St and 19th Branch</t>
  </si>
  <si>
    <t>1901 86th Street</t>
  </si>
  <si>
    <t>1101 Avenue J</t>
  </si>
  <si>
    <t>Walt Whitman Branch</t>
  </si>
  <si>
    <t>150 Walt Whitman Road</t>
  </si>
  <si>
    <t>Miller Place Branch</t>
  </si>
  <si>
    <t>385 Route 25a Suite 5</t>
  </si>
  <si>
    <t>Miller Place</t>
  </si>
  <si>
    <t>New City Branch</t>
  </si>
  <si>
    <t>102 South Main Street</t>
  </si>
  <si>
    <t>Huntington Square Mall Branch</t>
  </si>
  <si>
    <t>17 Huntington Square Mall</t>
  </si>
  <si>
    <t>Fulton and Bond St Branch</t>
  </si>
  <si>
    <t>490 Fulton St</t>
  </si>
  <si>
    <t>Franklin Gate Branch</t>
  </si>
  <si>
    <t>654 Franklin Avenue</t>
  </si>
  <si>
    <t>Sunrise Mall Branch</t>
  </si>
  <si>
    <t>6 Carmans Rd</t>
  </si>
  <si>
    <t>1521 Kings Highway</t>
  </si>
  <si>
    <t>Fifth Ave and 54th Branch</t>
  </si>
  <si>
    <t>01/01/1868</t>
  </si>
  <si>
    <t>5323 Fifth Avenue</t>
  </si>
  <si>
    <t>Thirteenth Ave and 48th St Branch</t>
  </si>
  <si>
    <t>4724 13th Avenue (48th Street)</t>
  </si>
  <si>
    <t>Old Country Rd and Cherry Ln Branch</t>
  </si>
  <si>
    <t>400 Old Country Road</t>
  </si>
  <si>
    <t>Hylan Plaza Branch</t>
  </si>
  <si>
    <t>2626 Hylan Boulevard</t>
  </si>
  <si>
    <t>Grand St and Graham Branch</t>
  </si>
  <si>
    <t>726 Grand Street</t>
  </si>
  <si>
    <t>Liberty Ave and Drew St Branch</t>
  </si>
  <si>
    <t>1240 Liberty Avenue</t>
  </si>
  <si>
    <t>Ralph Ave and Ave N Branch</t>
  </si>
  <si>
    <t>2401 Ralph Avenue</t>
  </si>
  <si>
    <t>Broadway Hewlett Branch</t>
  </si>
  <si>
    <t>1304 Broadway</t>
  </si>
  <si>
    <t>1221 Madison Avenue (88th Street)</t>
  </si>
  <si>
    <t>North Village Ave and Randall Branch</t>
  </si>
  <si>
    <t>120 North Village Avenue</t>
  </si>
  <si>
    <t>Upper Broadway Branch</t>
  </si>
  <si>
    <t>2438 Broadway (90th Street)</t>
  </si>
  <si>
    <t>Richmond Avenue Branch</t>
  </si>
  <si>
    <t>2845 Richmond Avenue</t>
  </si>
  <si>
    <t>Staten Island Mall Branch</t>
  </si>
  <si>
    <t>2655 Richmond Avenue</t>
  </si>
  <si>
    <t>Greenlawn Branch</t>
  </si>
  <si>
    <t>80 Broadway</t>
  </si>
  <si>
    <t>295 Middle Country Road, #115</t>
  </si>
  <si>
    <t>Merrick Rd and Millang Branch</t>
  </si>
  <si>
    <t>1696 Merrick Road</t>
  </si>
  <si>
    <t>Sunrise Hwy and Grand Branch</t>
  </si>
  <si>
    <t>676 Sunrise Highway</t>
  </si>
  <si>
    <t>Queens Blvd and 63rd Ave Branch</t>
  </si>
  <si>
    <t>95-38 Queens Boulevard</t>
  </si>
  <si>
    <t>River Rd and Tower Dr Branch</t>
  </si>
  <si>
    <t>950 River Road</t>
  </si>
  <si>
    <t>Hackettstown Branch</t>
  </si>
  <si>
    <t>227 Mountain Avenue</t>
  </si>
  <si>
    <t>Hackettstown</t>
  </si>
  <si>
    <t>Sparta Branch</t>
  </si>
  <si>
    <t>27 Sparta Avenue</t>
  </si>
  <si>
    <t>Sparta</t>
  </si>
  <si>
    <t>Bayonne 30th St Branch</t>
  </si>
  <si>
    <t>650 Broadway</t>
  </si>
  <si>
    <t>Morris Plains Branch</t>
  </si>
  <si>
    <t>599 Speedwell Avenue</t>
  </si>
  <si>
    <t>Morris Plains</t>
  </si>
  <si>
    <t>Nutley Center St Branch</t>
  </si>
  <si>
    <t>351 Centre St.</t>
  </si>
  <si>
    <t>Nutley</t>
  </si>
  <si>
    <t>Somerset Easton Ave Branch</t>
  </si>
  <si>
    <t>940 Easton Avenue</t>
  </si>
  <si>
    <t>Deal Branch</t>
  </si>
  <si>
    <t>50 Atlantic Ave.</t>
  </si>
  <si>
    <t>Deal</t>
  </si>
  <si>
    <t>Old Bridge Branch</t>
  </si>
  <si>
    <t>20 Bushnell Road</t>
  </si>
  <si>
    <t>Old Bridge</t>
  </si>
  <si>
    <t>Avenel Branch</t>
  </si>
  <si>
    <t>1342 St. Georges Avenue</t>
  </si>
  <si>
    <t>Avenel</t>
  </si>
  <si>
    <t>Piscataway Branch</t>
  </si>
  <si>
    <t>233 Stelton Road</t>
  </si>
  <si>
    <t>Piscataway</t>
  </si>
  <si>
    <t>Spotswood Englishtown Rd Branch</t>
  </si>
  <si>
    <t>365 Spotswood-Englishtown Road (Monroe)</t>
  </si>
  <si>
    <t>Wayne Valley Road Branch</t>
  </si>
  <si>
    <t>1401 Valley Road</t>
  </si>
  <si>
    <t>Route 4 Elmwood Park Branch</t>
  </si>
  <si>
    <t>100 Broadway (Elmwood Pk)</t>
  </si>
  <si>
    <t>Brighton East Branch</t>
  </si>
  <si>
    <t>1002 Brighton Beach Avenue</t>
  </si>
  <si>
    <t>Nostrand Branch</t>
  </si>
  <si>
    <t>06/30/1866</t>
  </si>
  <si>
    <t>1462 Nostrand Avenue</t>
  </si>
  <si>
    <t>Graham Ave and Broadway Branch</t>
  </si>
  <si>
    <t>12 Graham Avenue</t>
  </si>
  <si>
    <t>Marlboro Branch</t>
  </si>
  <si>
    <t>290 Avenue X</t>
  </si>
  <si>
    <t>Sunnyside Branch</t>
  </si>
  <si>
    <t>4610 Queens Blvd.</t>
  </si>
  <si>
    <t>Woodbury Rd and W Gate Branch</t>
  </si>
  <si>
    <t>404 Woodbury Road</t>
  </si>
  <si>
    <t>Maspeth Branch</t>
  </si>
  <si>
    <t>6955 Grand Avenue</t>
  </si>
  <si>
    <t>Canal St and Baxter Branch</t>
  </si>
  <si>
    <t>221 Canal Street</t>
  </si>
  <si>
    <t>Bay Ridge Branch</t>
  </si>
  <si>
    <t>7427 Fifth Avenue</t>
  </si>
  <si>
    <t>Park Avenue Branch</t>
  </si>
  <si>
    <t>510 Park Avenue</t>
  </si>
  <si>
    <t>Stadium Branch</t>
  </si>
  <si>
    <t>75 East 161 Street</t>
  </si>
  <si>
    <t>Green Acres West Branch</t>
  </si>
  <si>
    <t>1200 West Walk (Green Acres Mall)</t>
  </si>
  <si>
    <t>Canarsie Branch</t>
  </si>
  <si>
    <t>1764 Rockaway Parkway</t>
  </si>
  <si>
    <t>Greenwich Village Branch</t>
  </si>
  <si>
    <t>340 Avenue Of The Americas</t>
  </si>
  <si>
    <t>187-15 Union Turnpike Branch</t>
  </si>
  <si>
    <t>18715 Union Turnpike</t>
  </si>
  <si>
    <t>Paterson Branch</t>
  </si>
  <si>
    <t>1117 Main St #19</t>
  </si>
  <si>
    <t>Ramsey North Spruce Branch</t>
  </si>
  <si>
    <t>18 North Spruce St</t>
  </si>
  <si>
    <t>Woodland Park Branch</t>
  </si>
  <si>
    <t>989 Mcbride Avenue</t>
  </si>
  <si>
    <t>Woodland Park</t>
  </si>
  <si>
    <t>Haledon Branch</t>
  </si>
  <si>
    <t>396 Haledon Avenue</t>
  </si>
  <si>
    <t>Haledon</t>
  </si>
  <si>
    <t>Totowa Union Blvd Branch</t>
  </si>
  <si>
    <t>169 Union Blvd</t>
  </si>
  <si>
    <t>Totowa</t>
  </si>
  <si>
    <t>Haworth Branch</t>
  </si>
  <si>
    <t>139 Terrace Street</t>
  </si>
  <si>
    <t>Haworth</t>
  </si>
  <si>
    <t>Fairview Branch</t>
  </si>
  <si>
    <t>153 Bergen Blvd</t>
  </si>
  <si>
    <t>Fairview</t>
  </si>
  <si>
    <t>Holbrook Branch</t>
  </si>
  <si>
    <t>991 Main Street</t>
  </si>
  <si>
    <t>Holbrook</t>
  </si>
  <si>
    <t>Sayville Branch</t>
  </si>
  <si>
    <t>03/26/1899</t>
  </si>
  <si>
    <t>131 Main Street</t>
  </si>
  <si>
    <t>Sayville</t>
  </si>
  <si>
    <t>Bayport Branch</t>
  </si>
  <si>
    <t>925 Montauk Highway</t>
  </si>
  <si>
    <t>Bayport</t>
  </si>
  <si>
    <t>Yaphank Branch</t>
  </si>
  <si>
    <t>128 Main Street</t>
  </si>
  <si>
    <t>Yaphank</t>
  </si>
  <si>
    <t>Three Village Branch</t>
  </si>
  <si>
    <t>430 Route 25a</t>
  </si>
  <si>
    <t>East Setauket</t>
  </si>
  <si>
    <t>Port Jefferson Branch</t>
  </si>
  <si>
    <t>60 North Country Road</t>
  </si>
  <si>
    <t>4210 Sunrise Highway</t>
  </si>
  <si>
    <t>Bellmore Ave and Peach Branch</t>
  </si>
  <si>
    <t>501 Bellmore Avenue</t>
  </si>
  <si>
    <t>Copiague Branch</t>
  </si>
  <si>
    <t>895 Merrick Road</t>
  </si>
  <si>
    <t>Copiague</t>
  </si>
  <si>
    <t>Hempstead Tpke and Randal Branch</t>
  </si>
  <si>
    <t>4276 Hempstead Turnpike</t>
  </si>
  <si>
    <t>Shirley William Floyd Plaza Branch</t>
  </si>
  <si>
    <t>425 William Floyd Parkway</t>
  </si>
  <si>
    <t>Shirley</t>
  </si>
  <si>
    <t>Hempstead Branch</t>
  </si>
  <si>
    <t>49 North Franklin Street</t>
  </si>
  <si>
    <t>New Hyde Park Branch</t>
  </si>
  <si>
    <t>350 Hillside Avenue</t>
  </si>
  <si>
    <t>655 North Wellwood Avenue</t>
  </si>
  <si>
    <t>655 Old Country Road, Route 58</t>
  </si>
  <si>
    <t>Islandia Branch</t>
  </si>
  <si>
    <t>1455 Veterans Highway</t>
  </si>
  <si>
    <t>Islandia</t>
  </si>
  <si>
    <t>South Bristol Street Branch</t>
  </si>
  <si>
    <t>2407 South Bristol Street</t>
  </si>
  <si>
    <t>First and Broadway Branch</t>
  </si>
  <si>
    <t>Whitney Ranch Branch</t>
  </si>
  <si>
    <t>637 North Stephanie Street, Suite B7</t>
  </si>
  <si>
    <t>Henderson</t>
  </si>
  <si>
    <t>NV</t>
  </si>
  <si>
    <t>Buffalo Branch</t>
  </si>
  <si>
    <t>3955 South Buffalo Drive</t>
  </si>
  <si>
    <t>Las Vegas</t>
  </si>
  <si>
    <t>Boulder Hwy and Lake Mead Branch</t>
  </si>
  <si>
    <t>220 E Lake Mead Pkw</t>
  </si>
  <si>
    <t>Maryland and Sahara Branch</t>
  </si>
  <si>
    <t>2514 S Maryland Pkw</t>
  </si>
  <si>
    <t>3349 West 80th Street</t>
  </si>
  <si>
    <t>Tropicana and Eastern Branch</t>
  </si>
  <si>
    <t>2393 E Tropicana Ave</t>
  </si>
  <si>
    <t>South Shores Center Branch</t>
  </si>
  <si>
    <t>8524 West Lake Mead Boulevard #501</t>
  </si>
  <si>
    <t>Royal Oaks Miami Lakes Branch</t>
  </si>
  <si>
    <t>15424 Northwest 77th Court #b</t>
  </si>
  <si>
    <t>Sweetwater Branch</t>
  </si>
  <si>
    <t>4997 Sweetwater Boulevard</t>
  </si>
  <si>
    <t>Kendall Park Plaza Branch</t>
  </si>
  <si>
    <t>16207 Southwest 88th Street</t>
  </si>
  <si>
    <t>Lithia Springs Village @ Westfork Br</t>
  </si>
  <si>
    <t>610 Thornton Road</t>
  </si>
  <si>
    <t>Lithia Springs</t>
  </si>
  <si>
    <t>Haynes Bridge and Old Alabama Branch</t>
  </si>
  <si>
    <t>3080 Old Alabama Rd</t>
  </si>
  <si>
    <t>Johns Creek</t>
  </si>
  <si>
    <t>Atlanta - Buckhead Branch</t>
  </si>
  <si>
    <t>3330 Piedmont Road, Suite 28</t>
  </si>
  <si>
    <t>Midtown Piedmont Ave Branch</t>
  </si>
  <si>
    <t>595 Peidmont Avenue Ne, Suite 300-310</t>
  </si>
  <si>
    <t>Roswell - Mansell - Branch</t>
  </si>
  <si>
    <t>976 Mansell Road, Suite 500</t>
  </si>
  <si>
    <t>Roswell</t>
  </si>
  <si>
    <t>Lilburn - Beaver Ruin Village Branch</t>
  </si>
  <si>
    <t>4155 Lawrenceville Highway, NW</t>
  </si>
  <si>
    <t>Lilburn</t>
  </si>
  <si>
    <t>Gwinnett</t>
  </si>
  <si>
    <t>Avondale Westwind Plaza Branch</t>
  </si>
  <si>
    <t>10585 W Indian School Rd., Suite 102</t>
  </si>
  <si>
    <t>Avondale</t>
  </si>
  <si>
    <t>Avondale Palmilla Center Branch</t>
  </si>
  <si>
    <t>1545 N Dysart Rd</t>
  </si>
  <si>
    <t>Glendale 59th and Beardsley Branch</t>
  </si>
  <si>
    <t>20219 N 59th Ave., Suite A-1</t>
  </si>
  <si>
    <t>Glendale Sierra Branch</t>
  </si>
  <si>
    <t>6728 West Deer Valley Road, Suite E-1</t>
  </si>
  <si>
    <t>Horizon Branch</t>
  </si>
  <si>
    <t>14854 Frank Lloyd Wright Blvd.</t>
  </si>
  <si>
    <t>Guadalupe and Mcclintock Branch</t>
  </si>
  <si>
    <t>1821 E Guadalupe Rd.</t>
  </si>
  <si>
    <t>Fontana Branch</t>
  </si>
  <si>
    <t>14518 Baseline Ave.</t>
  </si>
  <si>
    <t>Fontana</t>
  </si>
  <si>
    <t>Lodi Branch</t>
  </si>
  <si>
    <t>2445 W Kettleman</t>
  </si>
  <si>
    <t>Newbury Park Branch</t>
  </si>
  <si>
    <t>461 S Reno Rd.</t>
  </si>
  <si>
    <t>Newbury Park</t>
  </si>
  <si>
    <t>Rocklin Branch</t>
  </si>
  <si>
    <t>2200 Sunset Boulevard, Suite 200</t>
  </si>
  <si>
    <t>Rocklin</t>
  </si>
  <si>
    <t>Wekiva Branch</t>
  </si>
  <si>
    <t>2111 E Semoran Blvd.</t>
  </si>
  <si>
    <t>Cocoa Commons Branch</t>
  </si>
  <si>
    <t>2301 State Rd. 524, Suite 180</t>
  </si>
  <si>
    <t>Homestead Branch</t>
  </si>
  <si>
    <t>1701 East Young Circle</t>
  </si>
  <si>
    <t>Buenaventura Lakes Branch</t>
  </si>
  <si>
    <t>1004 Buenaventura Blvd.</t>
  </si>
  <si>
    <t>Kissimmee</t>
  </si>
  <si>
    <t>Osceola</t>
  </si>
  <si>
    <t>Bird Road Branch</t>
  </si>
  <si>
    <t>4200 Sw 152nd Avenue</t>
  </si>
  <si>
    <t>Doral Isles Branch</t>
  </si>
  <si>
    <t>10795 NW 58th St</t>
  </si>
  <si>
    <t>Deerwood Branch</t>
  </si>
  <si>
    <t>12125 Sw 152nd</t>
  </si>
  <si>
    <t>Post Commons Branch</t>
  </si>
  <si>
    <t>4050 N Wickham Rd</t>
  </si>
  <si>
    <t>Commercial &amp; Dixie Branch</t>
  </si>
  <si>
    <t>5055 N Dixie Hwy</t>
  </si>
  <si>
    <t>Ocoee Branch</t>
  </si>
  <si>
    <t>1784 E Silver Star Rd</t>
  </si>
  <si>
    <t>Ocoee</t>
  </si>
  <si>
    <t>North Orange Blossom Branch</t>
  </si>
  <si>
    <t>5465 N Orange Blossom Trail</t>
  </si>
  <si>
    <t>Waterford Lakes Branch</t>
  </si>
  <si>
    <t>881 N Alafaya Trail, Waterford</t>
  </si>
  <si>
    <t>Bayside Lakes Branch</t>
  </si>
  <si>
    <t>3450 Bayside Lakes Blvd, Suite 11</t>
  </si>
  <si>
    <t>Palm Bay</t>
  </si>
  <si>
    <t>Silver Lakes Branch</t>
  </si>
  <si>
    <t>150 NW 180th Ave</t>
  </si>
  <si>
    <t>Rockledge Branch</t>
  </si>
  <si>
    <t>615 Barnes Blvd</t>
  </si>
  <si>
    <t>Rockledge</t>
  </si>
  <si>
    <t>Acworth Commons Branch</t>
  </si>
  <si>
    <t>3350 Cobb Pkwy NW</t>
  </si>
  <si>
    <t>Acworth</t>
  </si>
  <si>
    <t>Cobb</t>
  </si>
  <si>
    <t>Arvada Plaza Branch</t>
  </si>
  <si>
    <t>9611 West 58th Street</t>
  </si>
  <si>
    <t>Denver Villa Monac0 Branch</t>
  </si>
  <si>
    <t>2251 S Monaco Pkwy, Ste 102</t>
  </si>
  <si>
    <t>Deerfield Square Branch</t>
  </si>
  <si>
    <t>5170 Windward Pkwy</t>
  </si>
  <si>
    <t>Alpharetta</t>
  </si>
  <si>
    <t>Riverstone Plaza Branch</t>
  </si>
  <si>
    <t>1453 Riverstone Pkwy, Suite 100</t>
  </si>
  <si>
    <t>Cherokee</t>
  </si>
  <si>
    <t>Rockdale Square Branch</t>
  </si>
  <si>
    <t>1910 Hwy 20 Se. Suite 70</t>
  </si>
  <si>
    <t>Conyers</t>
  </si>
  <si>
    <t>Rockdale</t>
  </si>
  <si>
    <t>Sharon Greens Branch</t>
  </si>
  <si>
    <t>1595 Peachtree Pkwy, Ste 210</t>
  </si>
  <si>
    <t>Cumming</t>
  </si>
  <si>
    <t>Forsyth</t>
  </si>
  <si>
    <t>Hairston Crossing Branch</t>
  </si>
  <si>
    <t>2079 S Hairston Road, Suite F</t>
  </si>
  <si>
    <t>Decatur</t>
  </si>
  <si>
    <t>DeKalb</t>
  </si>
  <si>
    <t>North Decatur Corners Branch</t>
  </si>
  <si>
    <t>2861 N Decatur Rd</t>
  </si>
  <si>
    <t>Chapel Hill Commons Branch</t>
  </si>
  <si>
    <t>3642 Flakes Mill Rd, Ste 309</t>
  </si>
  <si>
    <t>Cosby Station Branch</t>
  </si>
  <si>
    <t>3296 Hwy 5</t>
  </si>
  <si>
    <t>Douglasville</t>
  </si>
  <si>
    <t>Hiram Pavilion Branch</t>
  </si>
  <si>
    <t>5218 Jimmy Lee Smith Pkwy, Ste 11</t>
  </si>
  <si>
    <t>Hiram</t>
  </si>
  <si>
    <t>Paulding</t>
  </si>
  <si>
    <t>Hurricane Shoals Branch</t>
  </si>
  <si>
    <t>690 Collins Hill Rd</t>
  </si>
  <si>
    <t>Lawrenceville</t>
  </si>
  <si>
    <t>Mcdonough Place Branch</t>
  </si>
  <si>
    <t>323 Jonesboro Rd</t>
  </si>
  <si>
    <t>Mcdonough</t>
  </si>
  <si>
    <t>Henry</t>
  </si>
  <si>
    <t>1250 Tech Drive, Suite 400</t>
  </si>
  <si>
    <t>Norcross</t>
  </si>
  <si>
    <t>Peachtree Square Branch</t>
  </si>
  <si>
    <t>3200 Holcomb Bridge Rd., Suite 60</t>
  </si>
  <si>
    <t>Sailors Road Branch</t>
  </si>
  <si>
    <t>3721 New Macland Rd Suite 600</t>
  </si>
  <si>
    <t>Powder Springs</t>
  </si>
  <si>
    <t>Merchants Square Branch</t>
  </si>
  <si>
    <t>7145 Highway 85</t>
  </si>
  <si>
    <t>Clayton</t>
  </si>
  <si>
    <t>Roswell Corner Branch</t>
  </si>
  <si>
    <t>1175 Woodstock Rd</t>
  </si>
  <si>
    <t>Highland Station Branch</t>
  </si>
  <si>
    <t>4490 S Cobb Dr, Ste C</t>
  </si>
  <si>
    <t>Smyrna</t>
  </si>
  <si>
    <t>Horizon Marketplace Branch</t>
  </si>
  <si>
    <t>10624 S Eastern Ave, Suite C</t>
  </si>
  <si>
    <t>Pebble Marketplace Branch</t>
  </si>
  <si>
    <t>1000 N Green Valley Pkwy</t>
  </si>
  <si>
    <t>Paseo Verde Branch</t>
  </si>
  <si>
    <t>75 S Valle Verde Dr, Suite 260</t>
  </si>
  <si>
    <t>Sunset and Green Valley Branch</t>
  </si>
  <si>
    <t>4200 E Sunset</t>
  </si>
  <si>
    <t>Silverado Ranch Branch</t>
  </si>
  <si>
    <t>9770 S Maryland Pkwy., Suite 7</t>
  </si>
  <si>
    <t>Sunrise Marketplace Branch</t>
  </si>
  <si>
    <t>520 N Nellis Blvd., Suite E2</t>
  </si>
  <si>
    <t>Northshore Plaza Branch</t>
  </si>
  <si>
    <t>8300 W Cheyenne Blvd., Suite 102</t>
  </si>
  <si>
    <t>Boca Park Branch</t>
  </si>
  <si>
    <t>790 South Rampart Boulevard</t>
  </si>
  <si>
    <t>Hualapai Commons Branch</t>
  </si>
  <si>
    <t>9911 W Charleston Blvd., Suite 1</t>
  </si>
  <si>
    <t>Fort Apache Branch</t>
  </si>
  <si>
    <t>9151 W Sahara Ave., Suite 100</t>
  </si>
  <si>
    <t>Mission Paseo Branch</t>
  </si>
  <si>
    <t>2585 S Rainbow Blvd</t>
  </si>
  <si>
    <t>Craig Ranch Branch</t>
  </si>
  <si>
    <t>2015 W Craig Road, Ste A</t>
  </si>
  <si>
    <t>North Las Vegas</t>
  </si>
  <si>
    <t>El Dorado Village Branch</t>
  </si>
  <si>
    <t>5558 Camino Al Norte</t>
  </si>
  <si>
    <t>45th &amp; Lexington Branch</t>
  </si>
  <si>
    <t>466 Lexington Ave.</t>
  </si>
  <si>
    <t>57th &amp; First Avenue Branch</t>
  </si>
  <si>
    <t>360 E. 57th Street</t>
  </si>
  <si>
    <t>37th &amp; Seventh Branch</t>
  </si>
  <si>
    <t>498 7th Ave</t>
  </si>
  <si>
    <t>31st and Park Avenue Branch</t>
  </si>
  <si>
    <t>460 Park Avenue S</t>
  </si>
  <si>
    <t>Broadway &amp; Chambrs Branch</t>
  </si>
  <si>
    <t>270 Broadway</t>
  </si>
  <si>
    <t>40th and Lexington Branch</t>
  </si>
  <si>
    <t>355 Lexington Avenue</t>
  </si>
  <si>
    <t>Preston and Rolater Branch</t>
  </si>
  <si>
    <t>7680 Preston Rd.</t>
  </si>
  <si>
    <t>Eldridge Town Center Branch</t>
  </si>
  <si>
    <t>12350 Fm 1960 Rd W</t>
  </si>
  <si>
    <t>Keller Branch</t>
  </si>
  <si>
    <t>980 Keller Parkway</t>
  </si>
  <si>
    <t>Keller</t>
  </si>
  <si>
    <t>Hardin and El Dorado Branch</t>
  </si>
  <si>
    <t>3150 El Dorado Pkwy</t>
  </si>
  <si>
    <t>Mc Kinney</t>
  </si>
  <si>
    <t>Valley Creek Branch</t>
  </si>
  <si>
    <t>801 E. Bruton Rd</t>
  </si>
  <si>
    <t>Pearland Parkway Branch</t>
  </si>
  <si>
    <t>2828 Broadway Street</t>
  </si>
  <si>
    <t>Watauga Branch</t>
  </si>
  <si>
    <t>8448 Denton Highway, Ste.</t>
  </si>
  <si>
    <t>Peyton Drive Branch</t>
  </si>
  <si>
    <t>13011 Peyton Drive</t>
  </si>
  <si>
    <t>South Kissimmee Branch</t>
  </si>
  <si>
    <t>3193 South John Young Parkway</t>
  </si>
  <si>
    <t>Marietta - Piedmont Commons Branch</t>
  </si>
  <si>
    <t>1060 E Piedmont Rd</t>
  </si>
  <si>
    <t>Roosevelt and 82nd St Branch</t>
  </si>
  <si>
    <t>3770 82nd Street</t>
  </si>
  <si>
    <t>Snellville - Killian Hill Branch</t>
  </si>
  <si>
    <t>4081 Stone Mountain Hwy</t>
  </si>
  <si>
    <t>112th &amp; Broadway Branch</t>
  </si>
  <si>
    <t>2875 Broadway</t>
  </si>
  <si>
    <t>Third Ave Adn 69th St Branch</t>
  </si>
  <si>
    <t>1191 3rd Avenue</t>
  </si>
  <si>
    <t>Corona - 99th Street Branch</t>
  </si>
  <si>
    <t>5702 99th Street</t>
  </si>
  <si>
    <t>Steinway St and 30th Ave Branch</t>
  </si>
  <si>
    <t>2856 Steinway Street</t>
  </si>
  <si>
    <t>Pleasant Plains-Bedell Branch</t>
  </si>
  <si>
    <t>6390 Amboy Road</t>
  </si>
  <si>
    <t>Gilbert - Dana Park Village Branch</t>
  </si>
  <si>
    <t>1940 S. Val Vista Dr. Ste 107</t>
  </si>
  <si>
    <t>Sylmar Branch</t>
  </si>
  <si>
    <t>13750 Foothill Blvd</t>
  </si>
  <si>
    <t>Sylmar</t>
  </si>
  <si>
    <t>Janss and Moorpark Branch</t>
  </si>
  <si>
    <t>1678 Moorpark Rd</t>
  </si>
  <si>
    <t>Miami - Brickell Bay Branch</t>
  </si>
  <si>
    <t>80 Sw 8th St Ste 100</t>
  </si>
  <si>
    <t>Hazlet Branch</t>
  </si>
  <si>
    <t>2983 St Rte 35</t>
  </si>
  <si>
    <t>Hazlet</t>
  </si>
  <si>
    <t>Atlanta - Skye Mill Road Branch</t>
  </si>
  <si>
    <t>3300 Clairmont Road Ne Ste C</t>
  </si>
  <si>
    <t>Carson Branch</t>
  </si>
  <si>
    <t>104 E. Sepulveda Blvd</t>
  </si>
  <si>
    <t>Carson</t>
  </si>
  <si>
    <t>Lawrenceville - Sugarloaf Branch</t>
  </si>
  <si>
    <t>3340 Sugarloaf Pkwy Ste A</t>
  </si>
  <si>
    <t>Morris Plains - Route 10 Branch</t>
  </si>
  <si>
    <t>1711 Star Route 10</t>
  </si>
  <si>
    <t>Centennial Crossroads Branch</t>
  </si>
  <si>
    <t>6460 Skypointe Drive</t>
  </si>
  <si>
    <t>Castaic Village Branch</t>
  </si>
  <si>
    <t>31814 Castaic Road</t>
  </si>
  <si>
    <t>Castaic</t>
  </si>
  <si>
    <t>Foster City Branch</t>
  </si>
  <si>
    <t>925 E. Hillsdale Blvd</t>
  </si>
  <si>
    <t>Foster City</t>
  </si>
  <si>
    <t>Buckingham Village Branch</t>
  </si>
  <si>
    <t>1627 S. Havana Street</t>
  </si>
  <si>
    <t>Chicago - Clybourn Square Branch</t>
  </si>
  <si>
    <t>2790 N. Clybourn Avenue</t>
  </si>
  <si>
    <t>Belleville Franklin Street Branch</t>
  </si>
  <si>
    <t>181 Franklin Street</t>
  </si>
  <si>
    <t>Folsom - Broadstone Branch</t>
  </si>
  <si>
    <t>2750 E Bidwell Street Ste 400</t>
  </si>
  <si>
    <t>Tropicana Marketplace Branch</t>
  </si>
  <si>
    <t>6120 W. Tropicana Avenue, Ste A4</t>
  </si>
  <si>
    <t>Fort Collins - Mulberry &amp; Lemay Brh</t>
  </si>
  <si>
    <t>1275 E. Magnolia St, Ste J</t>
  </si>
  <si>
    <t>Greenway and Tatum Branch</t>
  </si>
  <si>
    <t>4757 East Greenway Road, Suite 108</t>
  </si>
  <si>
    <t>Willow Station Branch</t>
  </si>
  <si>
    <t>1117 North Willow Avenue</t>
  </si>
  <si>
    <t>Imperial Valley Branch</t>
  </si>
  <si>
    <t>2303 North Cottonwood Drive</t>
  </si>
  <si>
    <t>El Centro</t>
  </si>
  <si>
    <t>Imperial</t>
  </si>
  <si>
    <t>Grand Grove Harbor Branch</t>
  </si>
  <si>
    <t>12851 Harbor Boulevard</t>
  </si>
  <si>
    <t>East 2nd and Ash Branch</t>
  </si>
  <si>
    <t>200 East Second Street</t>
  </si>
  <si>
    <t>Grandview</t>
  </si>
  <si>
    <t>Yakima</t>
  </si>
  <si>
    <t>Pullman Branch</t>
  </si>
  <si>
    <t>205 North Grand Avenue</t>
  </si>
  <si>
    <t>Pullman</t>
  </si>
  <si>
    <t>Whitman</t>
  </si>
  <si>
    <t>Renton Branch</t>
  </si>
  <si>
    <t>150 Logan Avenue South</t>
  </si>
  <si>
    <t>Renton</t>
  </si>
  <si>
    <t>Pacific Place Branch</t>
  </si>
  <si>
    <t>600 Pine St, Suite 20</t>
  </si>
  <si>
    <t>Martin Luther King Branch</t>
  </si>
  <si>
    <t>7100 Marting Luther King Jr Way South</t>
  </si>
  <si>
    <t>4501 University Way Ne</t>
  </si>
  <si>
    <t>Aurora Village Branch</t>
  </si>
  <si>
    <t>8105 Lake Ballinger Way</t>
  </si>
  <si>
    <t>Edmonds</t>
  </si>
  <si>
    <t>Snohomish</t>
  </si>
  <si>
    <t>West Seattle Branch</t>
  </si>
  <si>
    <t>4501 California Avenue, S.W.</t>
  </si>
  <si>
    <t>Ballard Branch</t>
  </si>
  <si>
    <t>5511 22nd Avenue, N.W.</t>
  </si>
  <si>
    <t>White Center Branch</t>
  </si>
  <si>
    <t>1616 S.W. 100th Street</t>
  </si>
  <si>
    <t>Yakima Branch</t>
  </si>
  <si>
    <t>211 E Yakima Ave</t>
  </si>
  <si>
    <t>A Street and Main Branch</t>
  </si>
  <si>
    <t>24 A Street S.E.</t>
  </si>
  <si>
    <t>Olympia Branch</t>
  </si>
  <si>
    <t>825 Capitol Way</t>
  </si>
  <si>
    <t>Olympia</t>
  </si>
  <si>
    <t>Thurston</t>
  </si>
  <si>
    <t>Federal Way Branch</t>
  </si>
  <si>
    <t>32000 Pacific Highway South</t>
  </si>
  <si>
    <t>Federal Way</t>
  </si>
  <si>
    <t>Triangle Center Branch</t>
  </si>
  <si>
    <t>600 Triangle Shopping Center</t>
  </si>
  <si>
    <t>Cowlitz</t>
  </si>
  <si>
    <t>Broadway Seattle Branch</t>
  </si>
  <si>
    <t>301 Broadway East</t>
  </si>
  <si>
    <t>520 N.E. Northgate Way</t>
  </si>
  <si>
    <t>Tacoma Narrows Branch</t>
  </si>
  <si>
    <t>6616 Sixth Avenue</t>
  </si>
  <si>
    <t>Tacoma</t>
  </si>
  <si>
    <t>Pierce</t>
  </si>
  <si>
    <t>Totem Lake Branch</t>
  </si>
  <si>
    <t>12028 Northeast Totem Lake Way</t>
  </si>
  <si>
    <t>Kirkland</t>
  </si>
  <si>
    <t>Grays Harbor Branch</t>
  </si>
  <si>
    <t>109 South Broadway St</t>
  </si>
  <si>
    <t>Aberdeen</t>
  </si>
  <si>
    <t>Grays Harbor</t>
  </si>
  <si>
    <t>Wedgwood Branch</t>
  </si>
  <si>
    <t>7512 35th Avenue, N.E.</t>
  </si>
  <si>
    <t>Chehalis Branch</t>
  </si>
  <si>
    <t>681 South Market Boulevard</t>
  </si>
  <si>
    <t>Chehalis</t>
  </si>
  <si>
    <t>Lewis</t>
  </si>
  <si>
    <t>Crown Hill Branch</t>
  </si>
  <si>
    <t>8555 15th Avenue, N.W.</t>
  </si>
  <si>
    <t>Magnolia Branch</t>
  </si>
  <si>
    <t>2424 - 34th Avenue West</t>
  </si>
  <si>
    <t>Overlake Park Branch</t>
  </si>
  <si>
    <t>1955 156th Avenue, N.E.</t>
  </si>
  <si>
    <t>West Yakima Branch</t>
  </si>
  <si>
    <t>5505 Summitview Avenue</t>
  </si>
  <si>
    <t>Richland Branch</t>
  </si>
  <si>
    <t>711 Jadwin Avenue</t>
  </si>
  <si>
    <t>Benton</t>
  </si>
  <si>
    <t>Cheney Branch</t>
  </si>
  <si>
    <t>304 First Street</t>
  </si>
  <si>
    <t>Cheney</t>
  </si>
  <si>
    <t>Spokane</t>
  </si>
  <si>
    <t>Ephrata Branch</t>
  </si>
  <si>
    <t>109 West Division Ave</t>
  </si>
  <si>
    <t>Ephrata</t>
  </si>
  <si>
    <t>Grant</t>
  </si>
  <si>
    <t>Fifth and Union Branch</t>
  </si>
  <si>
    <t>1401 Fifth Avenue</t>
  </si>
  <si>
    <t>Northwest Boulevard Branch</t>
  </si>
  <si>
    <t>2215 Northwest Boulevard</t>
  </si>
  <si>
    <t>Manito Branch</t>
  </si>
  <si>
    <t>2903 South Grand Blvd</t>
  </si>
  <si>
    <t>Hawks Prairie Branch</t>
  </si>
  <si>
    <t>8225 Martin Way East</t>
  </si>
  <si>
    <t>Lacey</t>
  </si>
  <si>
    <t>East Vancouver Branch</t>
  </si>
  <si>
    <t>13215 Southeast Mill Plain Boulevard</t>
  </si>
  <si>
    <t>Vancouver</t>
  </si>
  <si>
    <t>Northpointe Plaza Branch</t>
  </si>
  <si>
    <t>North 9604 Newport Highway</t>
  </si>
  <si>
    <t>Burlington Branch</t>
  </si>
  <si>
    <t>920 South Burlington Boulevard</t>
  </si>
  <si>
    <t>Skagit</t>
  </si>
  <si>
    <t>Pine Lake Branch</t>
  </si>
  <si>
    <t>2950 Issaquah Pine Lake Rd Se</t>
  </si>
  <si>
    <t>Sammamish</t>
  </si>
  <si>
    <t>Canyon Park Branch</t>
  </si>
  <si>
    <t>22833 Bothell Everett Hwy Suite 170</t>
  </si>
  <si>
    <t>Bothell</t>
  </si>
  <si>
    <t>Harbour Pointe Branch</t>
  </si>
  <si>
    <t>3905 Harbor Pointe Boulevard Sw</t>
  </si>
  <si>
    <t>Mukilteo</t>
  </si>
  <si>
    <t>Gig Harbor Branch</t>
  </si>
  <si>
    <t>5004 Pt Fosdick Dr NW</t>
  </si>
  <si>
    <t>Gig Harbor</t>
  </si>
  <si>
    <t>Lacey Branch</t>
  </si>
  <si>
    <t>808 Sleater-Kinney Road, Southeast</t>
  </si>
  <si>
    <t>Smokey Point Branch</t>
  </si>
  <si>
    <t>3704 172nd Street Northeast</t>
  </si>
  <si>
    <t>State Avenue Branch</t>
  </si>
  <si>
    <t>1344 State Street</t>
  </si>
  <si>
    <t>Snohomish Branch</t>
  </si>
  <si>
    <t>902 Second Street</t>
  </si>
  <si>
    <t>Everett Mall Way Branch</t>
  </si>
  <si>
    <t>10012 First Drive Se</t>
  </si>
  <si>
    <t>Everett</t>
  </si>
  <si>
    <t>Arlington Branch</t>
  </si>
  <si>
    <t>504 N Olympic Ave</t>
  </si>
  <si>
    <t>Redmond Branch</t>
  </si>
  <si>
    <t>8010 164th Avenue N E</t>
  </si>
  <si>
    <t>Redmond</t>
  </si>
  <si>
    <t>Freeland Branch</t>
  </si>
  <si>
    <t>1561 E Main St</t>
  </si>
  <si>
    <t>Freeland</t>
  </si>
  <si>
    <t>Island</t>
  </si>
  <si>
    <t>Factoria Branch</t>
  </si>
  <si>
    <t>3919 Factoria Blvd Se</t>
  </si>
  <si>
    <t>Everett Branch</t>
  </si>
  <si>
    <t>2628 Colby Avenue</t>
  </si>
  <si>
    <t>Mill Creek Branch</t>
  </si>
  <si>
    <t>912 164th St Se</t>
  </si>
  <si>
    <t>Mill Creek</t>
  </si>
  <si>
    <t>Highway 2 Branch</t>
  </si>
  <si>
    <t>18751 State Route 2</t>
  </si>
  <si>
    <t>Sammamish Highlands Branch</t>
  </si>
  <si>
    <t>22823 Ne 8th St</t>
  </si>
  <si>
    <t>Cordata Branch</t>
  </si>
  <si>
    <t>4279 Guide Meridian Road</t>
  </si>
  <si>
    <t>Bellingham</t>
  </si>
  <si>
    <t>Whatcom</t>
  </si>
  <si>
    <t>Puyallup Branch</t>
  </si>
  <si>
    <t>3710 South Meridian Street</t>
  </si>
  <si>
    <t>Puyallup</t>
  </si>
  <si>
    <t>Orchards Park Financial Branch</t>
  </si>
  <si>
    <t>7411 Northeast 117th Avenue</t>
  </si>
  <si>
    <t>North Puyallup Financial Ctr Branch</t>
  </si>
  <si>
    <t>1100 North Meridian</t>
  </si>
  <si>
    <t>East 15609 Spague Avenue</t>
  </si>
  <si>
    <t>Veradale</t>
  </si>
  <si>
    <t>Totem Hill Branch</t>
  </si>
  <si>
    <t>12221 120th Avenue Northeast</t>
  </si>
  <si>
    <t>Fisher's Landing Branch</t>
  </si>
  <si>
    <t>16600 Southeast Mcgillivray #150</t>
  </si>
  <si>
    <t>Lakeway Branch</t>
  </si>
  <si>
    <t>800 Lakeway Drive</t>
  </si>
  <si>
    <t>Kitsap Branch</t>
  </si>
  <si>
    <t>5050 State Highway 303 Northeast</t>
  </si>
  <si>
    <t>Bremerton</t>
  </si>
  <si>
    <t>Kitsap</t>
  </si>
  <si>
    <t>North Auburn Branch</t>
  </si>
  <si>
    <t>801 Auburn Way N, Suite D</t>
  </si>
  <si>
    <t>North Burien Financial Center Branch</t>
  </si>
  <si>
    <t>14300 First Avenue South Suite B</t>
  </si>
  <si>
    <t>Burien</t>
  </si>
  <si>
    <t>Bonney Lake Branch</t>
  </si>
  <si>
    <t>21003 State Route 410 E</t>
  </si>
  <si>
    <t>Sumner</t>
  </si>
  <si>
    <t>Newcastle Branch</t>
  </si>
  <si>
    <t>13033 Southeast 69th Way</t>
  </si>
  <si>
    <t>Newcastle</t>
  </si>
  <si>
    <t>East Wenatchee Branch</t>
  </si>
  <si>
    <t>444 Valley Mall Parkway</t>
  </si>
  <si>
    <t>East Wenatchee</t>
  </si>
  <si>
    <t>Omak Branch</t>
  </si>
  <si>
    <t>3 North Ash Street</t>
  </si>
  <si>
    <t>Omak</t>
  </si>
  <si>
    <t>Okanogan</t>
  </si>
  <si>
    <t>Chelan Branch</t>
  </si>
  <si>
    <t>106 E Chelan Ave</t>
  </si>
  <si>
    <t>Chelan</t>
  </si>
  <si>
    <t>Colville Branch</t>
  </si>
  <si>
    <t>298 S. Main Street, Suite 100</t>
  </si>
  <si>
    <t>Colville</t>
  </si>
  <si>
    <t>Stevens</t>
  </si>
  <si>
    <t>Moses Lake Branch</t>
  </si>
  <si>
    <t>323 S Division</t>
  </si>
  <si>
    <t>Moses Lake</t>
  </si>
  <si>
    <t>Lake City Branch</t>
  </si>
  <si>
    <t>12360 Lake City Way Ne</t>
  </si>
  <si>
    <t>620 E College Way</t>
  </si>
  <si>
    <t>Everett 19th Ave Branch</t>
  </si>
  <si>
    <t>10217 19th Avenue Se, Suite 101</t>
  </si>
  <si>
    <t>Kenmore Branch</t>
  </si>
  <si>
    <t>6701 Ne 181st Street</t>
  </si>
  <si>
    <t>Kenmore</t>
  </si>
  <si>
    <t>Woodinville Branch</t>
  </si>
  <si>
    <t>13425 Ne 175th St</t>
  </si>
  <si>
    <t>Woodinville</t>
  </si>
  <si>
    <t>Edmonds Branch</t>
  </si>
  <si>
    <t>424 5th Ave S</t>
  </si>
  <si>
    <t>Madison Park Branch</t>
  </si>
  <si>
    <t>4020 E Madison St</t>
  </si>
  <si>
    <t>Bellevue Way Branch</t>
  </si>
  <si>
    <t>123 Bellevue Way Ne</t>
  </si>
  <si>
    <t>Walla Walla Branch</t>
  </si>
  <si>
    <t>101 W Alder St</t>
  </si>
  <si>
    <t>Walla Walla</t>
  </si>
  <si>
    <t>Kennewick Branch</t>
  </si>
  <si>
    <t>30 Vista Way</t>
  </si>
  <si>
    <t>Kennewick</t>
  </si>
  <si>
    <t>Wallingford Branch</t>
  </si>
  <si>
    <t>1919 North 45th St</t>
  </si>
  <si>
    <t>Des Moines Branch</t>
  </si>
  <si>
    <t>22240 Marine View Drive South</t>
  </si>
  <si>
    <t>Des Moines</t>
  </si>
  <si>
    <t>North Bend Branch</t>
  </si>
  <si>
    <t>712 Sw Mt Si Blvd</t>
  </si>
  <si>
    <t>North Bend</t>
  </si>
  <si>
    <t>Vancouver Branch</t>
  </si>
  <si>
    <t>1205 Broadway</t>
  </si>
  <si>
    <t>Mcloughlin Heights Branch</t>
  </si>
  <si>
    <t>7515 Mill Plain Blvd</t>
  </si>
  <si>
    <t>Camas-Washougal Branch</t>
  </si>
  <si>
    <t>733 E. Street</t>
  </si>
  <si>
    <t>Washougal</t>
  </si>
  <si>
    <t>Hazel Dell Branch</t>
  </si>
  <si>
    <t>200 N E 78th Street</t>
  </si>
  <si>
    <t>Bremerton Branch</t>
  </si>
  <si>
    <t>500 Pacific Avenue #100</t>
  </si>
  <si>
    <t>Mercer Island Branch</t>
  </si>
  <si>
    <t>7900 Se 28th St. #101</t>
  </si>
  <si>
    <t>Mercer Island</t>
  </si>
  <si>
    <t>Bainbridge Island Branch</t>
  </si>
  <si>
    <t>231 Winslow Way East</t>
  </si>
  <si>
    <t>Bainbridge Island</t>
  </si>
  <si>
    <t>Poulsbo Branch</t>
  </si>
  <si>
    <t>20350 Little Valley Rd Ne</t>
  </si>
  <si>
    <t>Poulsbo</t>
  </si>
  <si>
    <t>Vashon Island Branch</t>
  </si>
  <si>
    <t>9922 Sw 178th Street</t>
  </si>
  <si>
    <t>Vashon</t>
  </si>
  <si>
    <t>Tacoma Main Branch</t>
  </si>
  <si>
    <t>1102 Pacific Ave</t>
  </si>
  <si>
    <t>Sumner Branch</t>
  </si>
  <si>
    <t>907 Alder St</t>
  </si>
  <si>
    <t>Port Orchard Branch</t>
  </si>
  <si>
    <t>4350 Se Mile Hill Dr</t>
  </si>
  <si>
    <t>Port Orchard</t>
  </si>
  <si>
    <t>Franklin Park Branch</t>
  </si>
  <si>
    <t>5508 N Division Street</t>
  </si>
  <si>
    <t>Twin Lakes Branch</t>
  </si>
  <si>
    <t>33601 21st Ave Sw</t>
  </si>
  <si>
    <t>Port Angeles Branch</t>
  </si>
  <si>
    <t>101 West Front Street</t>
  </si>
  <si>
    <t>Port Angeles</t>
  </si>
  <si>
    <t>Clallam</t>
  </si>
  <si>
    <t>Port Townsend Branch</t>
  </si>
  <si>
    <t>419 Kearney St</t>
  </si>
  <si>
    <t>Port Townsend</t>
  </si>
  <si>
    <t>Sequim Branch</t>
  </si>
  <si>
    <t>680 W Washington Street Suite D</t>
  </si>
  <si>
    <t>Sequim</t>
  </si>
  <si>
    <t>Silverdale Way Branch</t>
  </si>
  <si>
    <t>10745 Silverdale Way NW</t>
  </si>
  <si>
    <t>Silverdale</t>
  </si>
  <si>
    <t>Richmond Highlands Branch</t>
  </si>
  <si>
    <t>18200 Midvale Avenue North</t>
  </si>
  <si>
    <t>Shoreline</t>
  </si>
  <si>
    <t>Southcenter Branch</t>
  </si>
  <si>
    <t>359 Strandler Boulevard</t>
  </si>
  <si>
    <t>Tukwila</t>
  </si>
  <si>
    <t>Burien Branch</t>
  </si>
  <si>
    <t>222 S.W. 150th Street</t>
  </si>
  <si>
    <t>Albany Branch</t>
  </si>
  <si>
    <t>231 Ellsworth St Sw</t>
  </si>
  <si>
    <t>Albany</t>
  </si>
  <si>
    <t>Linn</t>
  </si>
  <si>
    <t>OR</t>
  </si>
  <si>
    <t>Corvallis Branch</t>
  </si>
  <si>
    <t>2055 NW Circle Blvd</t>
  </si>
  <si>
    <t>Corvallis</t>
  </si>
  <si>
    <t>Madrona Branch</t>
  </si>
  <si>
    <t>3509 Commercial St Se</t>
  </si>
  <si>
    <t>Molalla Branch</t>
  </si>
  <si>
    <t>318 Center Ave</t>
  </si>
  <si>
    <t>Molalla</t>
  </si>
  <si>
    <t>Clackamas</t>
  </si>
  <si>
    <t>Battle Ground Branch</t>
  </si>
  <si>
    <t>107 W. Main Street</t>
  </si>
  <si>
    <t>Battle Ground</t>
  </si>
  <si>
    <t>Salmon Creek Branch</t>
  </si>
  <si>
    <t>12903 Ne Hwy 99</t>
  </si>
  <si>
    <t>Eugene Branch</t>
  </si>
  <si>
    <t>1100 Willamette St</t>
  </si>
  <si>
    <t>Eugene</t>
  </si>
  <si>
    <t>Lane</t>
  </si>
  <si>
    <t>Sw 6th and Yamhill Branch</t>
  </si>
  <si>
    <t>811 Sw 6th Ave #200</t>
  </si>
  <si>
    <t>Portland</t>
  </si>
  <si>
    <t>Multnomah</t>
  </si>
  <si>
    <t>10011 Gravelly Lake Dr Sw</t>
  </si>
  <si>
    <t>Bellingham Branch</t>
  </si>
  <si>
    <t>1336 Cornwall Avenue</t>
  </si>
  <si>
    <t>Northeast 8th and 106th Branch</t>
  </si>
  <si>
    <t>10550 N E 8th Street</t>
  </si>
  <si>
    <t>Spokane Valley Branch</t>
  </si>
  <si>
    <t>E 12005 Sprague Ave</t>
  </si>
  <si>
    <t>Seatac Branch</t>
  </si>
  <si>
    <t>18400 International Blvd</t>
  </si>
  <si>
    <t>Seatac</t>
  </si>
  <si>
    <t>Bothell Branch</t>
  </si>
  <si>
    <t>18925 Bothell Way Ne</t>
  </si>
  <si>
    <t>Northeast 112th and Halsey Branch</t>
  </si>
  <si>
    <t>1515 Ne 112th Ave</t>
  </si>
  <si>
    <t>Gresham Branch</t>
  </si>
  <si>
    <t>2053 East Burnside</t>
  </si>
  <si>
    <t>Gresham</t>
  </si>
  <si>
    <t>Fairwood Branch</t>
  </si>
  <si>
    <t>17314 140th Ave Se</t>
  </si>
  <si>
    <t>Issaquah Branch</t>
  </si>
  <si>
    <t>1195 NW Gilman Blvd.</t>
  </si>
  <si>
    <t>Issaquah</t>
  </si>
  <si>
    <t>Kingsgate Branch</t>
  </si>
  <si>
    <t>14400 124th Ne</t>
  </si>
  <si>
    <t>James Center Branch</t>
  </si>
  <si>
    <t>6916 19th St W</t>
  </si>
  <si>
    <t>University Place</t>
  </si>
  <si>
    <t>Greenwood Branch</t>
  </si>
  <si>
    <t>8500 Greenwood Ave N</t>
  </si>
  <si>
    <t>Laurelhurst Branch</t>
  </si>
  <si>
    <t>5464 Sandpoint</t>
  </si>
  <si>
    <t>Canby Branch</t>
  </si>
  <si>
    <t>435 North Holly St</t>
  </si>
  <si>
    <t>Canby</t>
  </si>
  <si>
    <t>Milwaukie Branch</t>
  </si>
  <si>
    <t>10900 Se 21st Ave</t>
  </si>
  <si>
    <t>Milwaukie</t>
  </si>
  <si>
    <t>Shasta Way Fred Meyer Branch</t>
  </si>
  <si>
    <t>2655 Shasta Way</t>
  </si>
  <si>
    <t>Klamath Falls</t>
  </si>
  <si>
    <t>Klamath</t>
  </si>
  <si>
    <t>Glisan Branch</t>
  </si>
  <si>
    <t>6615 Ne Glisan St</t>
  </si>
  <si>
    <t>Southeast 82nd and Foster Branch</t>
  </si>
  <si>
    <t>5253 Se 82nd Avenue</t>
  </si>
  <si>
    <t>Barbur Blvd Branch</t>
  </si>
  <si>
    <t>7555 Sw Barbur Blvd</t>
  </si>
  <si>
    <t>Burrage and Lombard Finanlctr Branch</t>
  </si>
  <si>
    <t>2714 N Lombard Street</t>
  </si>
  <si>
    <t>Tigard Branch</t>
  </si>
  <si>
    <t>11565 Sw Pacific Hwy</t>
  </si>
  <si>
    <t>Tigard</t>
  </si>
  <si>
    <t>Santa Clara Branch</t>
  </si>
  <si>
    <t>60 Division</t>
  </si>
  <si>
    <t>Division Branch</t>
  </si>
  <si>
    <t>14700 Se Division St</t>
  </si>
  <si>
    <t>Raleigh Hills Branch</t>
  </si>
  <si>
    <t>7700 Sw Beaverton Hillsdale Highway</t>
  </si>
  <si>
    <t>South Salem Branch</t>
  </si>
  <si>
    <t>3450 Commercial St Se</t>
  </si>
  <si>
    <t>East Salem Branch</t>
  </si>
  <si>
    <t>3740 Market St Ne</t>
  </si>
  <si>
    <t>Santiam Hwy Branch</t>
  </si>
  <si>
    <t>2500 Santiam Hwy Se #1</t>
  </si>
  <si>
    <t>Kings Blvd Branch</t>
  </si>
  <si>
    <t>777 NW Kings Blvd</t>
  </si>
  <si>
    <t>North Salem Branch</t>
  </si>
  <si>
    <t>2855 Broadway Ne</t>
  </si>
  <si>
    <t>Peninsula Branch</t>
  </si>
  <si>
    <t>6850 N Lombard</t>
  </si>
  <si>
    <t>Clackamas South Branch</t>
  </si>
  <si>
    <t>16117 Se 82nd</t>
  </si>
  <si>
    <t>East Gresham Branch</t>
  </si>
  <si>
    <t>2475 Se Burnside Rd</t>
  </si>
  <si>
    <t>North Springfield Branch</t>
  </si>
  <si>
    <t>650 Q Street, Suite A</t>
  </si>
  <si>
    <t>Johnson Creek Branch</t>
  </si>
  <si>
    <t>8955 Se 82nd Avenue</t>
  </si>
  <si>
    <t>Happy Valley</t>
  </si>
  <si>
    <t>Tualatin Branch</t>
  </si>
  <si>
    <t>19200 De Martinazzi Ave</t>
  </si>
  <si>
    <t>Tualatin</t>
  </si>
  <si>
    <t>Beaverton Town Square Branch</t>
  </si>
  <si>
    <t>11425 Sw Beaverton-Hillsdale Hwy</t>
  </si>
  <si>
    <t>Beaverton</t>
  </si>
  <si>
    <t>Grants Pass Branch</t>
  </si>
  <si>
    <t>1111 Grants Pass Parkway</t>
  </si>
  <si>
    <t>Grants Pass</t>
  </si>
  <si>
    <t>Josephine</t>
  </si>
  <si>
    <t>Oregon City Hilltop Branch</t>
  </si>
  <si>
    <t>1839 Molalla Avenue</t>
  </si>
  <si>
    <t>Oregon City</t>
  </si>
  <si>
    <t>North Medford Branch</t>
  </si>
  <si>
    <t>2424 Crater Lake Hwy</t>
  </si>
  <si>
    <t>Jackson</t>
  </si>
  <si>
    <t>West Eugene Branch</t>
  </si>
  <si>
    <t>3333 W 11th Ave, #g</t>
  </si>
  <si>
    <t>Newport Branch</t>
  </si>
  <si>
    <t>150 Ne 2oth St</t>
  </si>
  <si>
    <t>Newport</t>
  </si>
  <si>
    <t>Salem Downtown Branch</t>
  </si>
  <si>
    <t>630 Center St Ne</t>
  </si>
  <si>
    <t>Mcminnville Branch</t>
  </si>
  <si>
    <t>1675 North Highway 99 W</t>
  </si>
  <si>
    <t>Mcminnville</t>
  </si>
  <si>
    <t>Yamhill</t>
  </si>
  <si>
    <t>Silverton Branch</t>
  </si>
  <si>
    <t>265 E C Street</t>
  </si>
  <si>
    <t>Silverton</t>
  </si>
  <si>
    <t>Stayton Branch</t>
  </si>
  <si>
    <t>1089 North First</t>
  </si>
  <si>
    <t>Stayton</t>
  </si>
  <si>
    <t>Woodburn Branch</t>
  </si>
  <si>
    <t>1539 Mt. Hood Avenue</t>
  </si>
  <si>
    <t>Woodburn</t>
  </si>
  <si>
    <t>Century Square Branch</t>
  </si>
  <si>
    <t>1501 Fourth Avenue #117</t>
  </si>
  <si>
    <t>Admiral Junction Branch</t>
  </si>
  <si>
    <t>2610 California Avenue, S.W.</t>
  </si>
  <si>
    <t>Lake Forest Park Branch</t>
  </si>
  <si>
    <t>17191 Bothell Way Ne</t>
  </si>
  <si>
    <t>Lake Forest Park</t>
  </si>
  <si>
    <t>Benson Center Branch</t>
  </si>
  <si>
    <t>23630 104th Southeast</t>
  </si>
  <si>
    <t>Alderwood Branch</t>
  </si>
  <si>
    <t>3321 184th Street Southwest</t>
  </si>
  <si>
    <t>Lynnwood</t>
  </si>
  <si>
    <t>Southeast Woodstock and 47th Branch</t>
  </si>
  <si>
    <t>4700 S.E. Woodstock Boulevard</t>
  </si>
  <si>
    <t>Southeast Hawthorne and 39th Branch</t>
  </si>
  <si>
    <t>3902 S.E. Hawthorne</t>
  </si>
  <si>
    <t>4333 N E Sandy Blvd</t>
  </si>
  <si>
    <t>Beaverton Branch</t>
  </si>
  <si>
    <t>3475 Sw Cedar Hills Boulevard</t>
  </si>
  <si>
    <t>Uptown Branch</t>
  </si>
  <si>
    <t>2364 W. Burnside St</t>
  </si>
  <si>
    <t>2890 Sw Barton Street</t>
  </si>
  <si>
    <t>Vancouver Mall Branch</t>
  </si>
  <si>
    <t>8203 Ne Vancouver Mall Dr</t>
  </si>
  <si>
    <t>Bend South Branch</t>
  </si>
  <si>
    <t>61535 Hwy 97 S #a</t>
  </si>
  <si>
    <t>Bend</t>
  </si>
  <si>
    <t>Deschutes</t>
  </si>
  <si>
    <t>Clackamas Branch</t>
  </si>
  <si>
    <t>12400 Se Sunnyside Rd.</t>
  </si>
  <si>
    <t>Tigard Town Square Branch</t>
  </si>
  <si>
    <t>11354 Sw Druham Rd.</t>
  </si>
  <si>
    <t>Wilsonville Branch</t>
  </si>
  <si>
    <t>8231 Sw Wilsonville Rd</t>
  </si>
  <si>
    <t>Wilsonville</t>
  </si>
  <si>
    <t>Walker Road Branch</t>
  </si>
  <si>
    <t>15995 Sw Walker Road #1a</t>
  </si>
  <si>
    <t>Lynnwood Financial Center Branch</t>
  </si>
  <si>
    <t>4001 Alderwood Mall Boulevard</t>
  </si>
  <si>
    <t>Lebanon Branch</t>
  </si>
  <si>
    <t>75 East Grant Street</t>
  </si>
  <si>
    <t>Lebanon</t>
  </si>
  <si>
    <t>14700 Se Mcloghlin Blvd #a</t>
  </si>
  <si>
    <t>Newberg Branch</t>
  </si>
  <si>
    <t>3300 Portland Rd #500</t>
  </si>
  <si>
    <t>Newberg</t>
  </si>
  <si>
    <t>Northeast 102nd and Halsey Branch</t>
  </si>
  <si>
    <t>1111 Ne 102nd Ave Suite B</t>
  </si>
  <si>
    <t>3030 Weidler St</t>
  </si>
  <si>
    <t>Roseburg Branch</t>
  </si>
  <si>
    <t>929 NW Garden Valley Blvd</t>
  </si>
  <si>
    <t>Roseburg</t>
  </si>
  <si>
    <t>Crossroads Branch</t>
  </si>
  <si>
    <t>1320 156th Ave Ne</t>
  </si>
  <si>
    <t>Kent Main Branch</t>
  </si>
  <si>
    <t>512 W Smith St</t>
  </si>
  <si>
    <t>Benson Plaza Branch</t>
  </si>
  <si>
    <t>17801 108th Ave Se</t>
  </si>
  <si>
    <t>Lower University On 25th Branch</t>
  </si>
  <si>
    <t>4907 25th Ave Ne</t>
  </si>
  <si>
    <t>Wenatchee Branch</t>
  </si>
  <si>
    <t>30 S. Mission St</t>
  </si>
  <si>
    <t>Wenatchee</t>
  </si>
  <si>
    <t>West Salem Branch</t>
  </si>
  <si>
    <t>480 Glen Creek Road, Northwest</t>
  </si>
  <si>
    <t>Polk</t>
  </si>
  <si>
    <t>Cornelius Branch</t>
  </si>
  <si>
    <t>2200 Baseline Road</t>
  </si>
  <si>
    <t>Cornelius</t>
  </si>
  <si>
    <t>Brookings Branch</t>
  </si>
  <si>
    <t>898 Chetco Avenue</t>
  </si>
  <si>
    <t>Brookings</t>
  </si>
  <si>
    <t>Curry</t>
  </si>
  <si>
    <t>Gold Beach Branch</t>
  </si>
  <si>
    <t>29555 Ellensburg St.</t>
  </si>
  <si>
    <t>Gold Beach</t>
  </si>
  <si>
    <t>Ontario Branch</t>
  </si>
  <si>
    <t>319 S.W. Fourth Avenue</t>
  </si>
  <si>
    <t>Malheur</t>
  </si>
  <si>
    <t>South 6th Street Branch</t>
  </si>
  <si>
    <t>2885 South Sixth Street</t>
  </si>
  <si>
    <t>Southwest 5th and Forest Branch</t>
  </si>
  <si>
    <t>568 Sw 5th Street</t>
  </si>
  <si>
    <t>Bend Branch</t>
  </si>
  <si>
    <t>450 N.W. Franklin Avenue</t>
  </si>
  <si>
    <t>St. Helens Branch</t>
  </si>
  <si>
    <t>1934 Columbia Blvd</t>
  </si>
  <si>
    <t>St. Helens</t>
  </si>
  <si>
    <t>Columbia</t>
  </si>
  <si>
    <t>Prineville Branch</t>
  </si>
  <si>
    <t>550 E Third Street</t>
  </si>
  <si>
    <t>Prineville</t>
  </si>
  <si>
    <t>Crook</t>
  </si>
  <si>
    <t>Pilot Butte Branch</t>
  </si>
  <si>
    <t>600 Ne Greenwood Ave</t>
  </si>
  <si>
    <t>Crater Branch</t>
  </si>
  <si>
    <t>601 Crater Lake Avenue</t>
  </si>
  <si>
    <t>Eagle Point Branch</t>
  </si>
  <si>
    <t>133 West Main Street</t>
  </si>
  <si>
    <t>Eagle Point</t>
  </si>
  <si>
    <t>Shady Cove Branch</t>
  </si>
  <si>
    <t>22050 Hwy 62</t>
  </si>
  <si>
    <t>Shady Cove</t>
  </si>
  <si>
    <t>Ashland Branch</t>
  </si>
  <si>
    <t>243 East Main Street</t>
  </si>
  <si>
    <t>East Stewart Ave Branch</t>
  </si>
  <si>
    <t>81 East Stewart Avenue</t>
  </si>
  <si>
    <t>Myrtle Point Branch</t>
  </si>
  <si>
    <t>320 Eighth Street</t>
  </si>
  <si>
    <t>Myrtle Point</t>
  </si>
  <si>
    <t>Coos</t>
  </si>
  <si>
    <t>151 North East Midland</t>
  </si>
  <si>
    <t>Central Point Branch</t>
  </si>
  <si>
    <t>475 East Pine Street</t>
  </si>
  <si>
    <t>Central Point</t>
  </si>
  <si>
    <t>Jacksonville Branch</t>
  </si>
  <si>
    <t>515 North Fifth Street</t>
  </si>
  <si>
    <t>Jacksonville</t>
  </si>
  <si>
    <t>Lynnwood Branch</t>
  </si>
  <si>
    <t>4615 196th Avenue, S.W. Suite 105</t>
  </si>
  <si>
    <t>Rainier Branch</t>
  </si>
  <si>
    <t>3820 Rainier Avenue Suite A</t>
  </si>
  <si>
    <t>Renton Center Branch</t>
  </si>
  <si>
    <t>365 Renton Center Way Sw</t>
  </si>
  <si>
    <t>Hillsboro Branch</t>
  </si>
  <si>
    <t>6495 Se Tualatin Valley Hwy, Ste A ,</t>
  </si>
  <si>
    <t>Hillsboro</t>
  </si>
  <si>
    <t>Southwest Teal Blvd Branch</t>
  </si>
  <si>
    <t>14700 S.W. Teal Boulevard</t>
  </si>
  <si>
    <t>Tanasbourne Branch</t>
  </si>
  <si>
    <t>18050 N.W. Evergreen Parkway</t>
  </si>
  <si>
    <t>North 40th Avenue Branch</t>
  </si>
  <si>
    <t>1206 North 40th Avenue #a</t>
  </si>
  <si>
    <t>Cottonwood Branch</t>
  </si>
  <si>
    <t>1845 East Fort Union Blvd</t>
  </si>
  <si>
    <t>Fourth and 4th Branch</t>
  </si>
  <si>
    <t>376 E 400 South</t>
  </si>
  <si>
    <t>Layton Branch</t>
  </si>
  <si>
    <t>1275 North Hillfield Road</t>
  </si>
  <si>
    <t>Layton</t>
  </si>
  <si>
    <t>Idaho Falls - Ammon Branch</t>
  </si>
  <si>
    <t>1711 S 25th East</t>
  </si>
  <si>
    <t>Ammon</t>
  </si>
  <si>
    <t>Bonneville</t>
  </si>
  <si>
    <t>ID</t>
  </si>
  <si>
    <t>St. George Branch</t>
  </si>
  <si>
    <t>95 East Tabernacle</t>
  </si>
  <si>
    <t>Saint George</t>
  </si>
  <si>
    <t>Crater Lake Plaza Branch</t>
  </si>
  <si>
    <t>3607 Crater Lk Hwy</t>
  </si>
  <si>
    <t>Pasco Branch</t>
  </si>
  <si>
    <t>5210 N Road 68, Suite A</t>
  </si>
  <si>
    <t>Pasco</t>
  </si>
  <si>
    <t>Queen Anne Branch</t>
  </si>
  <si>
    <t>1417 Queen Anne Avenue North, Suite 100</t>
  </si>
  <si>
    <t>Sherwood Branch</t>
  </si>
  <si>
    <t>16100 Southwest Tualatin-Sherwood Rd</t>
  </si>
  <si>
    <t>Sherwood</t>
  </si>
  <si>
    <t>Scappoose Branch</t>
  </si>
  <si>
    <t>51501 South Columbia River Highway, Suite A</t>
  </si>
  <si>
    <t>Scappoose</t>
  </si>
  <si>
    <t>South Hill Branch</t>
  </si>
  <si>
    <t>17404 Meridian East, Suite A</t>
  </si>
  <si>
    <t>Stanwood Branch</t>
  </si>
  <si>
    <t>26603 72nd Avenue Northwest, Suite A</t>
  </si>
  <si>
    <t>Stanwood</t>
  </si>
  <si>
    <t>16735 Southeast 272nd Street, Suite A</t>
  </si>
  <si>
    <t>Harvard Market Branch</t>
  </si>
  <si>
    <t>1429 Broadway</t>
  </si>
  <si>
    <t>Lake Oswego Branch</t>
  </si>
  <si>
    <t>111 South State Street</t>
  </si>
  <si>
    <t>Lake Oswego</t>
  </si>
  <si>
    <t>Caldwell Branch</t>
  </si>
  <si>
    <t>1018 Blaine St</t>
  </si>
  <si>
    <t>Caldwell</t>
  </si>
  <si>
    <t>Canyon</t>
  </si>
  <si>
    <t>Mountain Home Branch</t>
  </si>
  <si>
    <t>290 North Second Ave East</t>
  </si>
  <si>
    <t>Mountain Home</t>
  </si>
  <si>
    <t>Elmore</t>
  </si>
  <si>
    <t>Thurston Branch</t>
  </si>
  <si>
    <t>5703 Main Street</t>
  </si>
  <si>
    <t>South Commercial Branch</t>
  </si>
  <si>
    <t>5135 Commercial St Se</t>
  </si>
  <si>
    <t>Kruse Way Branch</t>
  </si>
  <si>
    <t>4155 Mercantile Drive</t>
  </si>
  <si>
    <t>Draper Crossing Branch</t>
  </si>
  <si>
    <t>252 East 12300 South</t>
  </si>
  <si>
    <t>Wandermere Branch</t>
  </si>
  <si>
    <t>12120 N Division St. Suite A</t>
  </si>
  <si>
    <t>Morgan Street Branch</t>
  </si>
  <si>
    <t>4201 Sw Morgan St, Suite 100</t>
  </si>
  <si>
    <t>72nd &amp; Pacific Branch</t>
  </si>
  <si>
    <t>7250 Pacific Ave, Suite B</t>
  </si>
  <si>
    <t>South Everett Branch</t>
  </si>
  <si>
    <t>8530 Evergreen Way, Suite A</t>
  </si>
  <si>
    <t>Belfair Branch</t>
  </si>
  <si>
    <t>201 Ne State Route 300</t>
  </si>
  <si>
    <t>Belfair</t>
  </si>
  <si>
    <t>Mason</t>
  </si>
  <si>
    <t>Aloha Branch</t>
  </si>
  <si>
    <t>17435 Sw Farmington Rd, Suite A</t>
  </si>
  <si>
    <t>Aloha</t>
  </si>
  <si>
    <t>Miller Barnes Branch</t>
  </si>
  <si>
    <t>7515 Sw Barnes Road, Suite 105</t>
  </si>
  <si>
    <t>Bethany Village Branch</t>
  </si>
  <si>
    <t>4732 NW Bethany Blvd, Suite G-1</t>
  </si>
  <si>
    <t>West Linn Branch</t>
  </si>
  <si>
    <t>1875 Blankenship Road</t>
  </si>
  <si>
    <t>West Linn</t>
  </si>
  <si>
    <t>Maple Valley Branch</t>
  </si>
  <si>
    <t>26430 Maple Valley Black Diamond Rd Se</t>
  </si>
  <si>
    <t>Maple Valley</t>
  </si>
  <si>
    <t>Tacoma Stevens Branch</t>
  </si>
  <si>
    <t>4505 S 19th St, Suite C</t>
  </si>
  <si>
    <t>Salmon Creek Fm Branch</t>
  </si>
  <si>
    <t>800 Ne Tenney Rd, Suite A</t>
  </si>
  <si>
    <t>Murphy's Corner Branch</t>
  </si>
  <si>
    <t>12906 Bothell-Everett Hwy, Suite A</t>
  </si>
  <si>
    <t>Bridle Trails Branch</t>
  </si>
  <si>
    <t>6625 132nd Ave Ne, Suite A</t>
  </si>
  <si>
    <t>Enumclaw Financial Center Branch</t>
  </si>
  <si>
    <t>940 Stevenson Street Avenue</t>
  </si>
  <si>
    <t>Enumclaw</t>
  </si>
  <si>
    <t>East Hazel Dell Branch</t>
  </si>
  <si>
    <t>7700 Ne Hwy 99, Suite A</t>
  </si>
  <si>
    <t>North Lynnwood Branch</t>
  </si>
  <si>
    <t>17525 Hwy 99, Suite F</t>
  </si>
  <si>
    <t>Redmond Fm Financial Center Branch</t>
  </si>
  <si>
    <t>944 Southwest 9th Street, Suite 101</t>
  </si>
  <si>
    <t>West Francis Ave Branch</t>
  </si>
  <si>
    <t>West 822 Francis Avenue</t>
  </si>
  <si>
    <t>Lake Stevens Branch</t>
  </si>
  <si>
    <t>9009 Market Place</t>
  </si>
  <si>
    <t>Lake Stevens</t>
  </si>
  <si>
    <t>Eagle Financial Center Branch</t>
  </si>
  <si>
    <t>468 S. Rivershore Lane</t>
  </si>
  <si>
    <t>Boise State St Financial Ctr Branch</t>
  </si>
  <si>
    <t>3550 West State Street</t>
  </si>
  <si>
    <t>Boise</t>
  </si>
  <si>
    <t>Sandy Little Cottonwood Branch</t>
  </si>
  <si>
    <t>9502 S. Highland Drive</t>
  </si>
  <si>
    <t>Columbia Marketplace Branch</t>
  </si>
  <si>
    <t>6490 S. Federal Way</t>
  </si>
  <si>
    <t>Port Orchard Fm Branch</t>
  </si>
  <si>
    <t>1900 Se Sedgwick Rd., Suite A</t>
  </si>
  <si>
    <t>Salmon Bay Branch</t>
  </si>
  <si>
    <t>915 NW 45th St.</t>
  </si>
  <si>
    <t>Thrashers Corner Branch</t>
  </si>
  <si>
    <t>21045 Bothell-Everett Hwy</t>
  </si>
  <si>
    <t>57th &amp; Regal Financial Center Branch</t>
  </si>
  <si>
    <t>3007 E 57th Avenue, Suite A</t>
  </si>
  <si>
    <t>6305 Bridgeport Way W. Ste. A</t>
  </si>
  <si>
    <t>International District Uwajimaya Brh</t>
  </si>
  <si>
    <t>600 Fifth Avenue South, Suite 107</t>
  </si>
  <si>
    <t>Pocatello Branch</t>
  </si>
  <si>
    <t>800 Yellowstone Ave</t>
  </si>
  <si>
    <t>Pocatello</t>
  </si>
  <si>
    <t>Bannock</t>
  </si>
  <si>
    <t>Ellensburg Branch</t>
  </si>
  <si>
    <t>201 S Water St, Ste A</t>
  </si>
  <si>
    <t>Ellensburg</t>
  </si>
  <si>
    <t>Kittitas</t>
  </si>
  <si>
    <t>Wood Village Branch</t>
  </si>
  <si>
    <t>22855 Ne Park Lane, Ste A</t>
  </si>
  <si>
    <t>Troutdale</t>
  </si>
  <si>
    <t>Lake Sammamish Branch</t>
  </si>
  <si>
    <t>6100 E Lake Sammamish Pkwy</t>
  </si>
  <si>
    <t>Orenco Station Financial Ctr Branch</t>
  </si>
  <si>
    <t>7320 NW Butler Road</t>
  </si>
  <si>
    <t>Spokane - Thor Branch</t>
  </si>
  <si>
    <t>400 S. Thor Street, Suite A</t>
  </si>
  <si>
    <t>Boise-Franklin Financial Center Branch</t>
  </si>
  <si>
    <t>5120 W Franklin Road</t>
  </si>
  <si>
    <t>Tumwater Financial Center Branch</t>
  </si>
  <si>
    <t>555 Trosper Road Sw</t>
  </si>
  <si>
    <t>Tumwater</t>
  </si>
  <si>
    <t>Hawthorne &amp; State Branch</t>
  </si>
  <si>
    <t>110 Hawthorne Ave Se</t>
  </si>
  <si>
    <t>Gateway St and Game Farm Rd Branch</t>
  </si>
  <si>
    <t>3545 Gateway St</t>
  </si>
  <si>
    <t>Seattle-Belltown Financial Center Branch</t>
  </si>
  <si>
    <t>2701 1st Avenue</t>
  </si>
  <si>
    <t>Eastgate Financial Center Branch</t>
  </si>
  <si>
    <t>2423 Apple Street</t>
  </si>
  <si>
    <t>Royal West Branch</t>
  </si>
  <si>
    <t>4770 Royal Ave</t>
  </si>
  <si>
    <t>Keizer Branch</t>
  </si>
  <si>
    <t>5560 Inland Shores Way N</t>
  </si>
  <si>
    <t>Keizer</t>
  </si>
  <si>
    <t>North Gig Harbor Branch</t>
  </si>
  <si>
    <t>5225 Borgen Blvd NW</t>
  </si>
  <si>
    <t>Avondale Branch</t>
  </si>
  <si>
    <t>17667 Ne 76th St</t>
  </si>
  <si>
    <t>Barkley Village Center</t>
  </si>
  <si>
    <t>3110 Woburn Street, Suite 101</t>
  </si>
  <si>
    <t>Spokane Branch</t>
  </si>
  <si>
    <t>601 W Main Ave Suite 100</t>
  </si>
  <si>
    <t>Third and University Center</t>
  </si>
  <si>
    <t>1201 3rd Ave, Suite 1000</t>
  </si>
  <si>
    <t>Tacoma Westgate Financial Ctr Branch</t>
  </si>
  <si>
    <t>5723 N 26th Street</t>
  </si>
  <si>
    <t>Renton Highlands Finan Ctr Branc</t>
  </si>
  <si>
    <t>4110 Ne 4th Street, Suite A</t>
  </si>
  <si>
    <t>Meadow Springs Financial Ctr Branch</t>
  </si>
  <si>
    <t>723 Gage Blvd.</t>
  </si>
  <si>
    <t>23rd &amp; Jackson Financial Ctr Branch</t>
  </si>
  <si>
    <t>401 23rd Avenue S</t>
  </si>
  <si>
    <t>Sandy Fm Financial Center Branch</t>
  </si>
  <si>
    <t>16625 Se 362nd Drive, Suite A</t>
  </si>
  <si>
    <t>South Eugene Branch</t>
  </si>
  <si>
    <t>2840 Willamette St.</t>
  </si>
  <si>
    <t>Des Moines-Redondo Sq Fin Ctr Branch</t>
  </si>
  <si>
    <t>1640 S 272nd Street</t>
  </si>
  <si>
    <t>Countryside Branch</t>
  </si>
  <si>
    <t>25949 US Highway 19 North</t>
  </si>
  <si>
    <t>Clearwater</t>
  </si>
  <si>
    <t>Pinellas</t>
  </si>
  <si>
    <t>Westchester Playa Branch</t>
  </si>
  <si>
    <t>7151 West Manchester Avenue</t>
  </si>
  <si>
    <t>Manhattan Beach Village Branch</t>
  </si>
  <si>
    <t>2600 Sepulveda Blvd</t>
  </si>
  <si>
    <t>Buffalo Grove - The Grove Branch</t>
  </si>
  <si>
    <t>175 Mchenry Road</t>
  </si>
  <si>
    <t>Buffalo Grove</t>
  </si>
  <si>
    <t>Elmhurst Plaza Branch</t>
  </si>
  <si>
    <t>207 E Butterfield Road, Suite 112-113</t>
  </si>
  <si>
    <t>South Chicago Heights - Chicago &amp; Sauk Trail Branch</t>
  </si>
  <si>
    <t>3200 South Chicago Road, Suite A</t>
  </si>
  <si>
    <t>South Chicago Heights</t>
  </si>
  <si>
    <t>Hickory Palos Square Branch</t>
  </si>
  <si>
    <t>9540 S Roberts Road</t>
  </si>
  <si>
    <t>Hickory Hills</t>
  </si>
  <si>
    <t>Orland Park - Marley Creek Square Branch</t>
  </si>
  <si>
    <t>18000 S Wolf Road, Suite A309</t>
  </si>
  <si>
    <t>Downers Grove Branch</t>
  </si>
  <si>
    <t>62 Ogden Avenue</t>
  </si>
  <si>
    <t>West Monroe and Franklin Branch</t>
  </si>
  <si>
    <t>230 W Monroe Street, Suite 125</t>
  </si>
  <si>
    <t>Chicago - State &amp; Division Branch</t>
  </si>
  <si>
    <t>1200 N State Pkwy</t>
  </si>
  <si>
    <t>Chicago - North &amp; Larrabee Branch</t>
  </si>
  <si>
    <t>609 W North Avenue</t>
  </si>
  <si>
    <t>North Broadway and Sheridan Branch</t>
  </si>
  <si>
    <t>4356 N Broadway Road</t>
  </si>
  <si>
    <t>Chicago - Belmont Plaza Branch</t>
  </si>
  <si>
    <t>3339 W Belmont Avenue</t>
  </si>
  <si>
    <t>Chicago - Chatham Village Square Branch</t>
  </si>
  <si>
    <t>712 E 87th Street, Suite D2</t>
  </si>
  <si>
    <t>Chicago - Lincoln &amp; Wilson Branch</t>
  </si>
  <si>
    <t>1791 W Howard Street</t>
  </si>
  <si>
    <t>Lincoln and Summerdale Branch</t>
  </si>
  <si>
    <t>5341 N Lincoln Avenue</t>
  </si>
  <si>
    <t>Chicago - 117th &amp; Halsted Branch</t>
  </si>
  <si>
    <t>11721 S Halsted Street</t>
  </si>
  <si>
    <t>Chicago - 103rd &amp; Michigan Branch</t>
  </si>
  <si>
    <t>92 E 103rd Street</t>
  </si>
  <si>
    <t>Chicago - North &amp; Grand Branch</t>
  </si>
  <si>
    <t>4440 W North Avenue</t>
  </si>
  <si>
    <t>Clark and Gregory Branch</t>
  </si>
  <si>
    <t>5531 N Clark Street</t>
  </si>
  <si>
    <t>Chicago - Chicago &amp; Kedzie Branch</t>
  </si>
  <si>
    <t>800 N Kedzie Avenue, Suite 218</t>
  </si>
  <si>
    <t>Niles - Four Flaggs Center Branch</t>
  </si>
  <si>
    <t>8205 W Golf Road, Suite 2</t>
  </si>
  <si>
    <t>Riverdale - West 144th St Branch</t>
  </si>
  <si>
    <t>255 W 144th Street</t>
  </si>
  <si>
    <t>Metropolitan Ave and Wood Branch</t>
  </si>
  <si>
    <t>1489 Metropolitan Avenue</t>
  </si>
  <si>
    <t>Perry &amp; Hull Branch</t>
  </si>
  <si>
    <t>311 E 204th Street</t>
  </si>
  <si>
    <t>Castle Hill Avenue Branch</t>
  </si>
  <si>
    <t>1309 Castle Hill Avenue</t>
  </si>
  <si>
    <t>Vyse Avenue Branch</t>
  </si>
  <si>
    <t>74 Horizon Plaza</t>
  </si>
  <si>
    <t>225th &amp; Broadway Branch</t>
  </si>
  <si>
    <t>90 W 225th Street</t>
  </si>
  <si>
    <t>Bay Plaza Branch</t>
  </si>
  <si>
    <t>2130 Bartow Avenue</t>
  </si>
  <si>
    <t>Nostrand Ave and Ave Y Branch</t>
  </si>
  <si>
    <t>3804 Nostrand Avenue</t>
  </si>
  <si>
    <t>Fifth Avenue Branch</t>
  </si>
  <si>
    <t>533 5th Avenue</t>
  </si>
  <si>
    <t>So Brooklyn - Smith Street Branch</t>
  </si>
  <si>
    <t>192 Smith Street #194</t>
  </si>
  <si>
    <t>5015 Church Avenue</t>
  </si>
  <si>
    <t>Dyker Heights Branch</t>
  </si>
  <si>
    <t>7702 13th Avenue</t>
  </si>
  <si>
    <t>Kings Plaza Branch</t>
  </si>
  <si>
    <t>5136 Kings Plaza</t>
  </si>
  <si>
    <t>South Broadway and 4th St Branch</t>
  </si>
  <si>
    <t>285 S Broadway</t>
  </si>
  <si>
    <t>Bellerose Branch</t>
  </si>
  <si>
    <t>24720 Jericho Turnpike</t>
  </si>
  <si>
    <t>1292 North Avenue</t>
  </si>
  <si>
    <t>Arcadian Shopping Center Branch</t>
  </si>
  <si>
    <t>214 S Highland Avenue</t>
  </si>
  <si>
    <t>Land O Lakes - Collier Branch</t>
  </si>
  <si>
    <t>22711 State Road 54</t>
  </si>
  <si>
    <t>Land O Lakes</t>
  </si>
  <si>
    <t>Spring Hill - Mariner Branch</t>
  </si>
  <si>
    <t>4200 Mariner Blvd</t>
  </si>
  <si>
    <t>Spring Hill</t>
  </si>
  <si>
    <t>Hernando</t>
  </si>
  <si>
    <t>Brandon Mall Branch</t>
  </si>
  <si>
    <t>1101 W Brandon Blvd</t>
  </si>
  <si>
    <t>Brandon</t>
  </si>
  <si>
    <t>Brandon - Causeway Branch</t>
  </si>
  <si>
    <t>10943 Causeway Blvd</t>
  </si>
  <si>
    <t>Tampa Palms Branch</t>
  </si>
  <si>
    <t>5205 Cypress Preserve Dr</t>
  </si>
  <si>
    <t>Hillsborough and Sheldon Branch</t>
  </si>
  <si>
    <t>6703 Memorial Hwy</t>
  </si>
  <si>
    <t>Tampa - Fletcher Avenue Branch</t>
  </si>
  <si>
    <t>2802 E Fletcher Ave</t>
  </si>
  <si>
    <t>Clermont East Branch</t>
  </si>
  <si>
    <t>16705 State Rd 50</t>
  </si>
  <si>
    <t>University - Lockwood Ridge Branch</t>
  </si>
  <si>
    <t>8373 Lockwood Ridge Rd</t>
  </si>
  <si>
    <t>Manatee</t>
  </si>
  <si>
    <t>Bradenton - West Cortez Branch</t>
  </si>
  <si>
    <t>6412 Cortez Rd W</t>
  </si>
  <si>
    <t>Bradenton</t>
  </si>
  <si>
    <t>St Petersburg - North Shore Branch</t>
  </si>
  <si>
    <t>785 4th St N</t>
  </si>
  <si>
    <t>Saint Petersburg</t>
  </si>
  <si>
    <t>Pinellas Park - Park Mall Branch</t>
  </si>
  <si>
    <t>7360 U.S. Hwy 19 N.</t>
  </si>
  <si>
    <t>Pinellas Park</t>
  </si>
  <si>
    <t>Pinellas Park - Park Blvd Branch</t>
  </si>
  <si>
    <t>7263 Park Blvd</t>
  </si>
  <si>
    <t>Clearwater - Downtown Branch</t>
  </si>
  <si>
    <t>511 S Fort Harrison Ave</t>
  </si>
  <si>
    <t>Lakeland - Plantation Square Branch</t>
  </si>
  <si>
    <t>5555 Walt Loop Rd</t>
  </si>
  <si>
    <t>Lakeland</t>
  </si>
  <si>
    <t>West Palm Beach Downtown Branch</t>
  </si>
  <si>
    <t>316 Banyan Blvd</t>
  </si>
  <si>
    <t>Sarasota - Beneva Village Branch</t>
  </si>
  <si>
    <t>3511 Clark Rd</t>
  </si>
  <si>
    <t>Sarasota - Fruitville Road Branch</t>
  </si>
  <si>
    <t>5341 Fruitville Rd</t>
  </si>
  <si>
    <t>Winter Park Palms</t>
  </si>
  <si>
    <t>7315 University Blvd</t>
  </si>
  <si>
    <t>Sanford Branch</t>
  </si>
  <si>
    <t>4190 State Rd 46</t>
  </si>
  <si>
    <t>Sanford</t>
  </si>
  <si>
    <t>Fort Pierce Branch</t>
  </si>
  <si>
    <t>601 Virginia Ave</t>
  </si>
  <si>
    <t>Fort Pierce</t>
  </si>
  <si>
    <t>St Lucie West Branch</t>
  </si>
  <si>
    <t>1701 NW St Lucie West Blvd</t>
  </si>
  <si>
    <t>North Deland Branch</t>
  </si>
  <si>
    <t>305 E International Speedway Blvd</t>
  </si>
  <si>
    <t>Deland</t>
  </si>
  <si>
    <t>East Hialeah Branch</t>
  </si>
  <si>
    <t>380 E. 4th Ave</t>
  </si>
  <si>
    <t>Miami - Kendall Square Branch</t>
  </si>
  <si>
    <t>12610 Sw 120th St</t>
  </si>
  <si>
    <t>Miami-Tamiami Marketplace Branch</t>
  </si>
  <si>
    <t>14290 Sw 8th St</t>
  </si>
  <si>
    <t>Miami - Miller West Branch</t>
  </si>
  <si>
    <t>15715 Sw 56th St</t>
  </si>
  <si>
    <t>Miami - Flagler Branch</t>
  </si>
  <si>
    <t>9501 W Flagler St</t>
  </si>
  <si>
    <t>Orlando - Metrowest Branch</t>
  </si>
  <si>
    <t>3120 S Kirkman Rd</t>
  </si>
  <si>
    <t>Vista Lakes Branch</t>
  </si>
  <si>
    <t>8255 Lee Vista Blvd</t>
  </si>
  <si>
    <t>Winter Garden Branch</t>
  </si>
  <si>
    <t>13730 W Colonial Dr.</t>
  </si>
  <si>
    <t>Winter Garden</t>
  </si>
  <si>
    <t>Orlando - Americana Branch</t>
  </si>
  <si>
    <t>5113 S John Young Pkwy</t>
  </si>
  <si>
    <t>Orlando - Avalon Park Branch</t>
  </si>
  <si>
    <t>425 S. Avalon Park Blvd</t>
  </si>
  <si>
    <t>Saint Cloud Branch</t>
  </si>
  <si>
    <t>4355 13th St</t>
  </si>
  <si>
    <t>Saint Cloud</t>
  </si>
  <si>
    <t>Lake Park - East Northlake Branch</t>
  </si>
  <si>
    <t>328 Northlake Blvd</t>
  </si>
  <si>
    <t>North Palm Beach</t>
  </si>
  <si>
    <t>West Palm Beach - Ibis Branch</t>
  </si>
  <si>
    <t>10160 Northlake Blvd</t>
  </si>
  <si>
    <t>Boca Raton - Yamato Branch</t>
  </si>
  <si>
    <t>714 Yamato Rd</t>
  </si>
  <si>
    <t>Lake Worth - Hypoluxo Village Branch</t>
  </si>
  <si>
    <t>4660 Hypoluxo Rd</t>
  </si>
  <si>
    <t>Greenacres-Military Crossings Branch</t>
  </si>
  <si>
    <t>4931 S Military Trail</t>
  </si>
  <si>
    <t>Greenacres</t>
  </si>
  <si>
    <t>Lake Worth - US Hwy 441 Branch</t>
  </si>
  <si>
    <t>9863 Lake Worth Rd</t>
  </si>
  <si>
    <t>Holiday Branch</t>
  </si>
  <si>
    <t>3320 US Hwy 19</t>
  </si>
  <si>
    <t>Holiday</t>
  </si>
  <si>
    <t>Bruce B Downs and 56</t>
  </si>
  <si>
    <t>1747 Bruce B Downs Blvd</t>
  </si>
  <si>
    <t>Wesley Chapel</t>
  </si>
  <si>
    <t>West Miramar Branch</t>
  </si>
  <si>
    <t>3221 Sw 160th Ave</t>
  </si>
  <si>
    <t>Fort Lauderdale Harbor Shops Branch</t>
  </si>
  <si>
    <t>1807 Cordova Rd</t>
  </si>
  <si>
    <t>North Lauderdale - Cypress Branch</t>
  </si>
  <si>
    <t>1319 State Rd 7</t>
  </si>
  <si>
    <t>North Lauderdale</t>
  </si>
  <si>
    <t>Cooper City Commons Branch</t>
  </si>
  <si>
    <t>9499 Sheridan St</t>
  </si>
  <si>
    <t>Sheridan &amp; I-75 Branch</t>
  </si>
  <si>
    <t>15651 Sheridan St</t>
  </si>
  <si>
    <t>Davie</t>
  </si>
  <si>
    <t>Miramar Commons Branch</t>
  </si>
  <si>
    <t>11100 Pembroke Rd</t>
  </si>
  <si>
    <t>Hollywood - Young Circle Branch</t>
  </si>
  <si>
    <t>1701 E Young Circle</t>
  </si>
  <si>
    <t>West Melbourne - Palm Branch</t>
  </si>
  <si>
    <t>115 Palm Bay Rd Ne</t>
  </si>
  <si>
    <t>West Melbourne</t>
  </si>
  <si>
    <t>Lake Forest - Trabuco Branch</t>
  </si>
  <si>
    <t>22377 El Toro Rd</t>
  </si>
  <si>
    <t>Rancho Santa Margarita Branch</t>
  </si>
  <si>
    <t>22391 Antonio Pkwy</t>
  </si>
  <si>
    <t>Rancho Santa Margarita</t>
  </si>
  <si>
    <t>Santa Ana Macarthur/Fairview Branch</t>
  </si>
  <si>
    <t>2781 W Macarthur Blvd</t>
  </si>
  <si>
    <t>705 Hwy 65</t>
  </si>
  <si>
    <t>Roseville - Foothills Branch</t>
  </si>
  <si>
    <t>5180 Foothills Blvd</t>
  </si>
  <si>
    <t>Corona Ontario Ave &amp; Main St Branch</t>
  </si>
  <si>
    <t>140 West Ontario Ave</t>
  </si>
  <si>
    <t>LA Quinta Branch</t>
  </si>
  <si>
    <t>78805 Hwy 111</t>
  </si>
  <si>
    <t>LA Quinta</t>
  </si>
  <si>
    <t>Mira Loma - Eastvale Branch</t>
  </si>
  <si>
    <t>6060 Hamner Ave</t>
  </si>
  <si>
    <t>Eastvale</t>
  </si>
  <si>
    <t>Iris and Lasselle Branch</t>
  </si>
  <si>
    <t>26220 Iris Ave</t>
  </si>
  <si>
    <t>Hidden Springs Rd Branch</t>
  </si>
  <si>
    <t>36132 Hidden Springs Rd</t>
  </si>
  <si>
    <t>Wildomar</t>
  </si>
  <si>
    <t>Temecula - Redhawk Branch</t>
  </si>
  <si>
    <t>32105 State Rte 79 S</t>
  </si>
  <si>
    <t>Riverside - Orangecrest Branch</t>
  </si>
  <si>
    <t>8705 Trautwein Rd</t>
  </si>
  <si>
    <t>Sacramento - Natomas Branch</t>
  </si>
  <si>
    <t>3850 Truxel Rd</t>
  </si>
  <si>
    <t>Apple Valley - Highway 18 Branch</t>
  </si>
  <si>
    <t>20236 U.S. Hwy 18</t>
  </si>
  <si>
    <t>Apple Valley</t>
  </si>
  <si>
    <t>Chino - Towne Center Branch</t>
  </si>
  <si>
    <t>12193 Central Ave</t>
  </si>
  <si>
    <t>Chino</t>
  </si>
  <si>
    <t>Fontana - Sierra Lakes</t>
  </si>
  <si>
    <t>16879 Sierra Lakes Pkwy</t>
  </si>
  <si>
    <t>South Ontario Branch</t>
  </si>
  <si>
    <t>2633 E Riverside Dr</t>
  </si>
  <si>
    <t>Upland - Colonies Crossroads Branch</t>
  </si>
  <si>
    <t>1905 North Campus Ave,</t>
  </si>
  <si>
    <t>Chula Vista-Eastlake Terraces Branch</t>
  </si>
  <si>
    <t>2121 Olympic Pkwy</t>
  </si>
  <si>
    <t>San Diego - Sorrento Valley Branch</t>
  </si>
  <si>
    <t>9450 Scranton Rd</t>
  </si>
  <si>
    <t>San Diego Little Italy Branch</t>
  </si>
  <si>
    <t>1415 India St</t>
  </si>
  <si>
    <t>San Diego - Clairemont Square Branch</t>
  </si>
  <si>
    <t>4723 B Clairemont Dr</t>
  </si>
  <si>
    <t>San Francisco - Potrero Branch</t>
  </si>
  <si>
    <t>2300 16th St</t>
  </si>
  <si>
    <t>San Francisco - Embarcadero Branch</t>
  </si>
  <si>
    <t>Two Embarcadero Ctr Branch</t>
  </si>
  <si>
    <t>San Francisco - Fulton Branch</t>
  </si>
  <si>
    <t>1720 Fulton St</t>
  </si>
  <si>
    <t>Pine St and Front Branch</t>
  </si>
  <si>
    <t>100 Pine St</t>
  </si>
  <si>
    <t>San Francisco - Mission Bay Branch</t>
  </si>
  <si>
    <t>255 King Street</t>
  </si>
  <si>
    <t>Lathrop Branch</t>
  </si>
  <si>
    <t>15318 Harlan Rd</t>
  </si>
  <si>
    <t>Lathrop</t>
  </si>
  <si>
    <t>Manteca - Spreckels Branch</t>
  </si>
  <si>
    <t>123 Spreckels Avenue</t>
  </si>
  <si>
    <t>Stockton - Hammer Lane Branch</t>
  </si>
  <si>
    <t>7847 Tam O Shanter Dr</t>
  </si>
  <si>
    <t>Stockton - Brookside Branch</t>
  </si>
  <si>
    <t>2866 W March Lane</t>
  </si>
  <si>
    <t>Stockton Main Street Branch</t>
  </si>
  <si>
    <t>400 E Main St</t>
  </si>
  <si>
    <t>Tracy - Grant Line Branch</t>
  </si>
  <si>
    <t>2751 W Grant Line Rd</t>
  </si>
  <si>
    <t>Atascadero Branch</t>
  </si>
  <si>
    <t>8055 El Camino Real</t>
  </si>
  <si>
    <t>Atascadero</t>
  </si>
  <si>
    <t>San Luis Obispo - Madonna Branch</t>
  </si>
  <si>
    <t>445 Madonna Rd</t>
  </si>
  <si>
    <t>Campbell - Pruneyard Branch</t>
  </si>
  <si>
    <t>1875 S Bascom Ave</t>
  </si>
  <si>
    <t>Los Gatos - Los Gatos Blvd Branch</t>
  </si>
  <si>
    <t>15698 Los Gatos Blvd</t>
  </si>
  <si>
    <t>San Jose - Lawrence Branch</t>
  </si>
  <si>
    <t>5142 Stevens Creek Blvd</t>
  </si>
  <si>
    <t>Cottle and Raleigh Branch</t>
  </si>
  <si>
    <t>5640 Cottle Rd, Ste 10</t>
  </si>
  <si>
    <t>San Jose - Alum Rock Branch</t>
  </si>
  <si>
    <t>1918 Alum Rock Ave</t>
  </si>
  <si>
    <t>San Jose - Bernal Branch</t>
  </si>
  <si>
    <t>109 Bernal Rd</t>
  </si>
  <si>
    <t>LA Jolla Village Center Branch</t>
  </si>
  <si>
    <t>8807 Villa LA Jolla Drive</t>
  </si>
  <si>
    <t>San Jose - Evergreen Branch</t>
  </si>
  <si>
    <t>4055 Evergreen Village Sq</t>
  </si>
  <si>
    <t>Sunnyvale - Hacienda Center Branch</t>
  </si>
  <si>
    <t>791 E El Camino Real</t>
  </si>
  <si>
    <t>Visalia - Akers Branch</t>
  </si>
  <si>
    <t>5151 W Goshen Ave</t>
  </si>
  <si>
    <t>Oxnard - Rose Crossing Branch</t>
  </si>
  <si>
    <t>1950 N Rose Ave</t>
  </si>
  <si>
    <t>Moorpark Town Center Branch</t>
  </si>
  <si>
    <t>165 W Los Angeles Ave</t>
  </si>
  <si>
    <t>Moorpark</t>
  </si>
  <si>
    <t>Simi Valley East Branch</t>
  </si>
  <si>
    <t>5105 E Los Angeles Ave</t>
  </si>
  <si>
    <t>Scottsdale - Hayden &amp; Chaparral Branch</t>
  </si>
  <si>
    <t>7908 E Chaparral Road</t>
  </si>
  <si>
    <t>San Leandro - Greenhouse Branch</t>
  </si>
  <si>
    <t>699 Lewelling Blvd.</t>
  </si>
  <si>
    <t>Dublin Corners Branch</t>
  </si>
  <si>
    <t>4520 Dublin Blvd.</t>
  </si>
  <si>
    <t>Fremont - Pacific Commons Branch</t>
  </si>
  <si>
    <t>43333 Christy Street</t>
  </si>
  <si>
    <t>Union City - Alvarado Niles Branch</t>
  </si>
  <si>
    <t>32101 Union Landing</t>
  </si>
  <si>
    <t>Newark - Jarvis Branch</t>
  </si>
  <si>
    <t>6213 Jarvis Avenue</t>
  </si>
  <si>
    <t>Stargell Ave and Webster St Branch</t>
  </si>
  <si>
    <t>533 Wilver Willie Stargell Ave</t>
  </si>
  <si>
    <t>Hercules Branch</t>
  </si>
  <si>
    <t>3600 San Pablo Avenue, Suite 2</t>
  </si>
  <si>
    <t>Hercules</t>
  </si>
  <si>
    <t>Oakley Branch</t>
  </si>
  <si>
    <t>2535 Main Street</t>
  </si>
  <si>
    <t>Oakley</t>
  </si>
  <si>
    <t>Brentwood - Balfour Branch</t>
  </si>
  <si>
    <t>3100 Balfour Road</t>
  </si>
  <si>
    <t>Walnut Creek - Ygnacio Plaza Branch</t>
  </si>
  <si>
    <t>1895 Ygnacio Valley Road</t>
  </si>
  <si>
    <t>Mt Diablo Blvd Branch</t>
  </si>
  <si>
    <t>3492 Mt. Diablo Blvd.</t>
  </si>
  <si>
    <t>Marketplace W Shaw Ave Branch</t>
  </si>
  <si>
    <t>3751 W Shaw Avenue</t>
  </si>
  <si>
    <t>Alhambra - Main Street Branch</t>
  </si>
  <si>
    <t>808 E Main Street</t>
  </si>
  <si>
    <t>Beverly Hills - LA Cienega Branch</t>
  </si>
  <si>
    <t>8500 Wilshire Blvd.</t>
  </si>
  <si>
    <t>LA Verne Branch</t>
  </si>
  <si>
    <t>2086 Foothill Blvd., Suite B</t>
  </si>
  <si>
    <t>LA Verne</t>
  </si>
  <si>
    <t>Wilshire Blvd and Granville Branch</t>
  </si>
  <si>
    <t>11766 Wilshire Blvd., Suite 100</t>
  </si>
  <si>
    <t>Los Angeles - Gage Center Branch</t>
  </si>
  <si>
    <t>1435 W Gage Avenue</t>
  </si>
  <si>
    <t>Leimert Park Branch</t>
  </si>
  <si>
    <t>3738 Crenshaw Blvd.</t>
  </si>
  <si>
    <t>Lynwood Branch</t>
  </si>
  <si>
    <t>3840 Martin Luther King Jr Blvd.</t>
  </si>
  <si>
    <t>Lynwood</t>
  </si>
  <si>
    <t>Porter Ranch Branch</t>
  </si>
  <si>
    <t>19837 Rinaldi Street</t>
  </si>
  <si>
    <t>Porter Ranch</t>
  </si>
  <si>
    <t>Tampa and Saticoy Branch</t>
  </si>
  <si>
    <t>19315 Saticoy Street</t>
  </si>
  <si>
    <t>San Pedro - Park Plaza Branch</t>
  </si>
  <si>
    <t>980 N Western Avenue, Suite A</t>
  </si>
  <si>
    <t>Newhall Branch</t>
  </si>
  <si>
    <t>28194 Newhall Ranch Road</t>
  </si>
  <si>
    <t>Santa Clarita</t>
  </si>
  <si>
    <t>Sherman Oaks Riverside Drive Branch</t>
  </si>
  <si>
    <t>14111 Riverside Drive</t>
  </si>
  <si>
    <t>Ventura Blvd and Calvin Branch</t>
  </si>
  <si>
    <t>19436 Ventura Blvd.</t>
  </si>
  <si>
    <t>Summerhill Ln and Mcbean Pkwy Branch</t>
  </si>
  <si>
    <t>23910 Summerhill Lane</t>
  </si>
  <si>
    <t>Sepulveda and Sherman Way Branch</t>
  </si>
  <si>
    <t>7108 Sepulveda Blvd</t>
  </si>
  <si>
    <t>Long Beach Circle Center Branch</t>
  </si>
  <si>
    <t>4571 Los Coyotes Diagonal</t>
  </si>
  <si>
    <t>Stevenson Ranch Branch</t>
  </si>
  <si>
    <t>25880 The Old Road</t>
  </si>
  <si>
    <t>Stevenson Ranch</t>
  </si>
  <si>
    <t>Salinas - Creek Bridge Branch</t>
  </si>
  <si>
    <t>1596 Constitution Blvd.</t>
  </si>
  <si>
    <t>Buena Park - Valley View Branch</t>
  </si>
  <si>
    <t>8901 Valley View Street</t>
  </si>
  <si>
    <t>Fountain Valley At Costco Branch</t>
  </si>
  <si>
    <t>17870 Newhope Street, Suite 106</t>
  </si>
  <si>
    <t>Irvine - Quail Hill Branch</t>
  </si>
  <si>
    <t>6875 Quail Hill Parkway</t>
  </si>
  <si>
    <t>Irvine - Irvine Boulevard Branch</t>
  </si>
  <si>
    <t>3973 Irvine Blvd.</t>
  </si>
  <si>
    <t>Ladera Ranch Branch</t>
  </si>
  <si>
    <t>25692 Crown Valley Parkway, Suite J2</t>
  </si>
  <si>
    <t>Ladera Ranch</t>
  </si>
  <si>
    <t>Westover Branch</t>
  </si>
  <si>
    <t>8235 State Hwy 151</t>
  </si>
  <si>
    <t>University and Medical Center Branch</t>
  </si>
  <si>
    <t>4703 Medical Drive</t>
  </si>
  <si>
    <t>Shavano Park Branch</t>
  </si>
  <si>
    <t>14625 Huebner Road</t>
  </si>
  <si>
    <t>Vance Jackson and I 10 Branch</t>
  </si>
  <si>
    <t>1503 Vance Jackson</t>
  </si>
  <si>
    <t>Preston Hollow Branch</t>
  </si>
  <si>
    <t>4343 W Northwest Highway</t>
  </si>
  <si>
    <t>St. Francis Branch</t>
  </si>
  <si>
    <t>8928 E R L Thornton Freeway</t>
  </si>
  <si>
    <t>Arapahpo &amp; Shiloh Branch</t>
  </si>
  <si>
    <t>2655 Arapaho Road</t>
  </si>
  <si>
    <t>Hickory Creek Branch</t>
  </si>
  <si>
    <t>1017 Hickory Creek Blvd</t>
  </si>
  <si>
    <t>Hickory Creek</t>
  </si>
  <si>
    <t>Lewisville - Lakepointe Branch</t>
  </si>
  <si>
    <t>729 Hebron Pkwy</t>
  </si>
  <si>
    <t>Riverstone Branch</t>
  </si>
  <si>
    <t>5623 Hwy 6</t>
  </si>
  <si>
    <t>Park Central Branch</t>
  </si>
  <si>
    <t>12900 Coit Road</t>
  </si>
  <si>
    <t>League City Branch</t>
  </si>
  <si>
    <t>120 S Fm 270th</t>
  </si>
  <si>
    <t>Cy - Fair Town Center Branch</t>
  </si>
  <si>
    <t>17465 Spring Cypress Road</t>
  </si>
  <si>
    <t>Hwy 6 and Forest Branch</t>
  </si>
  <si>
    <t>3402 Hwy 6</t>
  </si>
  <si>
    <t>Fry Road Branch</t>
  </si>
  <si>
    <t>1118 N Fry Road</t>
  </si>
  <si>
    <t>Meyerpark Branch</t>
  </si>
  <si>
    <t>10301 South Post Oak Road</t>
  </si>
  <si>
    <t>Providence Branch</t>
  </si>
  <si>
    <t>9203 Hwy 6 S</t>
  </si>
  <si>
    <t>Woodforest and Uvalde Branch</t>
  </si>
  <si>
    <t>13378 Woodforst Blvd</t>
  </si>
  <si>
    <t>Steeplechase Branch</t>
  </si>
  <si>
    <t>9344 Jones Rd</t>
  </si>
  <si>
    <t>Beltway 8/Beechnut Branch</t>
  </si>
  <si>
    <t>8140 West Sam Houston Pkwy</t>
  </si>
  <si>
    <t>Washington and Shepherd Branch</t>
  </si>
  <si>
    <t>4720 Washington Ave</t>
  </si>
  <si>
    <t>Old Spanish Trail Branch</t>
  </si>
  <si>
    <t>3636 Old Spanish Trail</t>
  </si>
  <si>
    <t>LA Porte Branch</t>
  </si>
  <si>
    <t>1414 W Fairmont Parkway</t>
  </si>
  <si>
    <t>LA Porte</t>
  </si>
  <si>
    <t>Louetta and Kuykendahl Branch</t>
  </si>
  <si>
    <t>4751 Louetta Rd</t>
  </si>
  <si>
    <t>Cypresswood Branch</t>
  </si>
  <si>
    <t>19507 Interstate 45 N</t>
  </si>
  <si>
    <t>Treaschwig Branch</t>
  </si>
  <si>
    <t>5639 Treaschwig Rd</t>
  </si>
  <si>
    <t>Northbrook Branch</t>
  </si>
  <si>
    <t>5240 W 34th St</t>
  </si>
  <si>
    <t>South Kempwood Dr Branch</t>
  </si>
  <si>
    <t>10243 S Kempwood Dr</t>
  </si>
  <si>
    <t>Burleson</t>
  </si>
  <si>
    <t>155 NW John Jones</t>
  </si>
  <si>
    <t>North Collins Branch</t>
  </si>
  <si>
    <t>2111 N Collins St</t>
  </si>
  <si>
    <t>Arkansas Lane Branch</t>
  </si>
  <si>
    <t>2535 Arkansas Ln</t>
  </si>
  <si>
    <t>Camp Bowie W and Normandale Branch</t>
  </si>
  <si>
    <t>9112 Camp Bowie W</t>
  </si>
  <si>
    <t>South Mansfield Branch</t>
  </si>
  <si>
    <t>111 W Debbie Ln</t>
  </si>
  <si>
    <t>Saginaw Branch</t>
  </si>
  <si>
    <t>1429 N Saginaw Blvd</t>
  </si>
  <si>
    <t>Parmer Mcneil Branch</t>
  </si>
  <si>
    <t>6301 W Parmer Ln</t>
  </si>
  <si>
    <t>Greenlawn and Hwy 45 Branch</t>
  </si>
  <si>
    <t>3207 Greenlawn Blvd</t>
  </si>
  <si>
    <t>Riverfront Plaza Branch</t>
  </si>
  <si>
    <t>500 S. River Street</t>
  </si>
  <si>
    <t>Paramus Branch</t>
  </si>
  <si>
    <t>312 Forest Avenue</t>
  </si>
  <si>
    <t>New Milford - River Road Branch</t>
  </si>
  <si>
    <t>830 River Road</t>
  </si>
  <si>
    <t>New Milford</t>
  </si>
  <si>
    <t>South Orange Branch</t>
  </si>
  <si>
    <t>18 S. Orange Avenue</t>
  </si>
  <si>
    <t>South Orange</t>
  </si>
  <si>
    <t>Newark - Broad &amp; Fulton Branch</t>
  </si>
  <si>
    <t>570 Broad Street</t>
  </si>
  <si>
    <t>Orange - Main Street Branch</t>
  </si>
  <si>
    <t>300 Main Street</t>
  </si>
  <si>
    <t>Bergenline Branch</t>
  </si>
  <si>
    <t>4921 Bergenline Avenue</t>
  </si>
  <si>
    <t>West New York</t>
  </si>
  <si>
    <t>Flemington Circle Branch</t>
  </si>
  <si>
    <t>75 Reaville Avenue, Suite 2</t>
  </si>
  <si>
    <t>Flemington</t>
  </si>
  <si>
    <t>Hunterdon</t>
  </si>
  <si>
    <t>George St and Church Branch</t>
  </si>
  <si>
    <t>390 George Street</t>
  </si>
  <si>
    <t>Jefferson Township Branch</t>
  </si>
  <si>
    <t>5742 Berkshire Valley Road</t>
  </si>
  <si>
    <t>Oak Ridge</t>
  </si>
  <si>
    <t>Lakewood Plaza Branch</t>
  </si>
  <si>
    <t>1700 Madison Avenue</t>
  </si>
  <si>
    <t>Passaic - Main Avenue Branch</t>
  </si>
  <si>
    <t>620 Main Avenue</t>
  </si>
  <si>
    <t>Somerville Branch</t>
  </si>
  <si>
    <t>6 South Davenport Street</t>
  </si>
  <si>
    <t>Somerville</t>
  </si>
  <si>
    <t>Chase Center Seattle Branch</t>
  </si>
  <si>
    <t>1301 2nd Ave, Ste 100</t>
  </si>
  <si>
    <t>South Lake Union Branch</t>
  </si>
  <si>
    <t>350 Westlake Ave N</t>
  </si>
  <si>
    <t>Park North Branch</t>
  </si>
  <si>
    <t>510 NW Loop 410</t>
  </si>
  <si>
    <t>Baseline and Boulder Branch</t>
  </si>
  <si>
    <t>7195 Boulder Avenue</t>
  </si>
  <si>
    <t>Broadway and 7th Branch</t>
  </si>
  <si>
    <t>707 Broadway, Suite 1</t>
  </si>
  <si>
    <t>Southern Blvd Branch</t>
  </si>
  <si>
    <t>1051 Westchester Avenue</t>
  </si>
  <si>
    <t>Riverpark Branch</t>
  </si>
  <si>
    <t>7892 North Blackstone Avenue</t>
  </si>
  <si>
    <t>5010 Elk Grove Boulevard, Suite 180</t>
  </si>
  <si>
    <t>Buhre Avenue Branch</t>
  </si>
  <si>
    <t>3008 Buhre Avenue</t>
  </si>
  <si>
    <t>Third Avenue and 106th St Branch</t>
  </si>
  <si>
    <t>1924 Third Avenue</t>
  </si>
  <si>
    <t>Mulpitas Branch</t>
  </si>
  <si>
    <t>37 North Milpitas Boulevard</t>
  </si>
  <si>
    <t>West Alameda Ave Branch</t>
  </si>
  <si>
    <t>1030 West Alameda Avenue, Suite D-13</t>
  </si>
  <si>
    <t>Turner Parkway Branch</t>
  </si>
  <si>
    <t>972a Admiral Callaghan Lane</t>
  </si>
  <si>
    <t>Chinatown Center Branch</t>
  </si>
  <si>
    <t>10901 North Lamar Boulevard, Suite B-1</t>
  </si>
  <si>
    <t>West Bay Branch</t>
  </si>
  <si>
    <t>821 West Bay Dr</t>
  </si>
  <si>
    <t>Largo</t>
  </si>
  <si>
    <t>Silver Creek Branch</t>
  </si>
  <si>
    <t>1705 East Capitol Expressway, Suite 30</t>
  </si>
  <si>
    <t>South Sanford Branch</t>
  </si>
  <si>
    <t>3764 South Orlando Drive</t>
  </si>
  <si>
    <t>Bell Gardens Branch</t>
  </si>
  <si>
    <t>7220 Eastern Avenue, Suite A</t>
  </si>
  <si>
    <t>Bell Gardens</t>
  </si>
  <si>
    <t>73rd Avenue Branch</t>
  </si>
  <si>
    <t>15617 73rd Avenue</t>
  </si>
  <si>
    <t>Hillcroft Branch</t>
  </si>
  <si>
    <t>6015 Hillcroft Street, Suite 400</t>
  </si>
  <si>
    <t>South Dobson Rd and Main Branch</t>
  </si>
  <si>
    <t>28 South Dobson Road, Suite 101</t>
  </si>
  <si>
    <t>Stapley and Mckellips Branch</t>
  </si>
  <si>
    <t>1863 North Stapley Drive, Suite 104</t>
  </si>
  <si>
    <t>18839 Linden Boulevard</t>
  </si>
  <si>
    <t>Southbay Pavilion Branch</t>
  </si>
  <si>
    <t>20710 Avalon Boulevard</t>
  </si>
  <si>
    <t>Malverne Branch</t>
  </si>
  <si>
    <t>368 Hempstead Avenue</t>
  </si>
  <si>
    <t>Malverne</t>
  </si>
  <si>
    <t>Eastern Parkway Branch</t>
  </si>
  <si>
    <t>391 Eastern Parkway</t>
  </si>
  <si>
    <t>Coney Island Branch</t>
  </si>
  <si>
    <t>2500 Coney Island Avenue</t>
  </si>
  <si>
    <t>LA Gran Branch</t>
  </si>
  <si>
    <t>4200 Southwest Freeway (I-35w), Suite 1</t>
  </si>
  <si>
    <t>West Harlem Branch</t>
  </si>
  <si>
    <t>350 West 125th Street</t>
  </si>
  <si>
    <t>East Tremont Branch</t>
  </si>
  <si>
    <t>695 East Tremont Avenue</t>
  </si>
  <si>
    <t>3514 White Plains Road</t>
  </si>
  <si>
    <t>Hoboken 14th St and Garden Branch</t>
  </si>
  <si>
    <t>200 14th Street</t>
  </si>
  <si>
    <t>Kirkland Branch</t>
  </si>
  <si>
    <t>215 Kirkland Avenue</t>
  </si>
  <si>
    <t>West El Camino Real &amp; Showers Branch</t>
  </si>
  <si>
    <t>2510 West El Camino Real, Suite-1</t>
  </si>
  <si>
    <t>Winter Haven Branch</t>
  </si>
  <si>
    <t>1350 6th Street, NW</t>
  </si>
  <si>
    <t>Winter Haven</t>
  </si>
  <si>
    <t>Pompano Citi Centre Branch</t>
  </si>
  <si>
    <t>2285 North Federal Highway</t>
  </si>
  <si>
    <t>Milliken Ave and Foothill Branch</t>
  </si>
  <si>
    <t>8108 Milliken Avenue</t>
  </si>
  <si>
    <t>Englewood Plaza Branch</t>
  </si>
  <si>
    <t>6940a South Ashland Avenue</t>
  </si>
  <si>
    <t>South Main Branch</t>
  </si>
  <si>
    <t>8330 South Main Street, Suite 100</t>
  </si>
  <si>
    <t>Alondra Branch</t>
  </si>
  <si>
    <t>9054 Alondra Boulevard</t>
  </si>
  <si>
    <t>Bellaire and Synott Branch</t>
  </si>
  <si>
    <t>13070 Bellaire Blvd</t>
  </si>
  <si>
    <t>Sunny Side Branch</t>
  </si>
  <si>
    <t>9406 Cullen Boulevard, Suite M9b</t>
  </si>
  <si>
    <t>Saugus Branch</t>
  </si>
  <si>
    <t>26500 Bouquet Canyon Road</t>
  </si>
  <si>
    <t>Saugus</t>
  </si>
  <si>
    <t>W Ashlan Ave Branch</t>
  </si>
  <si>
    <t>386 West Ashlan Avenue, Suite A</t>
  </si>
  <si>
    <t>Flamingo and I 215 Branch</t>
  </si>
  <si>
    <t>4125 S Grand Canyon D</t>
  </si>
  <si>
    <t>Golden Rod Branch</t>
  </si>
  <si>
    <t>7336 Curry Ford Road</t>
  </si>
  <si>
    <t>Rancho Mirage Branch</t>
  </si>
  <si>
    <t>36101 Bobhope Drive, Suite G-1</t>
  </si>
  <si>
    <t>Rancho Mirage</t>
  </si>
  <si>
    <t>Chamblee Branch</t>
  </si>
  <si>
    <t>1841 Chamblee Tucker Road, Suite 1-2</t>
  </si>
  <si>
    <t>Chamblee</t>
  </si>
  <si>
    <t>Spencer and Shaver Branch</t>
  </si>
  <si>
    <t>2929 Shaver Street</t>
  </si>
  <si>
    <t>4147 Oceanside Boulevard</t>
  </si>
  <si>
    <t>Antoine and Tidwell Branch</t>
  </si>
  <si>
    <t>5840 Antoine Drive</t>
  </si>
  <si>
    <t>Osceola Square Branch</t>
  </si>
  <si>
    <t>3711 West Vine Street</t>
  </si>
  <si>
    <t>Dongan Hills Branch</t>
  </si>
  <si>
    <t>1690 Hylan Boulevard</t>
  </si>
  <si>
    <t>Emeryville Branch</t>
  </si>
  <si>
    <t>5747 Christie Avenue</t>
  </si>
  <si>
    <t>Emeryville</t>
  </si>
  <si>
    <t>Stony Point Rd Branch</t>
  </si>
  <si>
    <t>760 Stony Point Road</t>
  </si>
  <si>
    <t>West Country Club Branch</t>
  </si>
  <si>
    <t>18600 Northwest 87th Avenue, Suite 2</t>
  </si>
  <si>
    <t>Sunnyvale Branch</t>
  </si>
  <si>
    <t>1234 West El Camino Real</t>
  </si>
  <si>
    <t>Doral Plaza Branch</t>
  </si>
  <si>
    <t>9785 Northwest 41st Street</t>
  </si>
  <si>
    <t>Coleman Ave Branch</t>
  </si>
  <si>
    <t>595 Coleman Avenue, Suite 10</t>
  </si>
  <si>
    <t>Piazza Carmel Branch</t>
  </si>
  <si>
    <t>3830 Valley Centre Drive, Suite 707</t>
  </si>
  <si>
    <t>Oak Creek Irvine Branch</t>
  </si>
  <si>
    <t>5665 Alton Parkway</t>
  </si>
  <si>
    <t>1299 University Avenue, Suite 105</t>
  </si>
  <si>
    <t>Coit and 121 Branch</t>
  </si>
  <si>
    <t>3720 State Highway 121</t>
  </si>
  <si>
    <t>Dana Point Branch</t>
  </si>
  <si>
    <t>5 Manarch Bay Plaza</t>
  </si>
  <si>
    <t>Dana Point</t>
  </si>
  <si>
    <t>East Islip Branch</t>
  </si>
  <si>
    <t>2650 Sunrise Highway, Unit 6</t>
  </si>
  <si>
    <t>East Islip</t>
  </si>
  <si>
    <t>Cosumnes River Branch</t>
  </si>
  <si>
    <t>7301 West Stockton Boulevard</t>
  </si>
  <si>
    <t>Mall At 163rd Branch</t>
  </si>
  <si>
    <t>1201 Northeast 163rd Street</t>
  </si>
  <si>
    <t>Manor Road Branch</t>
  </si>
  <si>
    <t>754 Manor Road</t>
  </si>
  <si>
    <t>Hillsdale Branch</t>
  </si>
  <si>
    <t>3590 South El Camino Real</t>
  </si>
  <si>
    <t>Falcon Ridge Branch</t>
  </si>
  <si>
    <t>15320 Summit Avenue</t>
  </si>
  <si>
    <t>Beltway 8 and Fort Bend Branch</t>
  </si>
  <si>
    <t>7414 South Sam Houston Parkway West</t>
  </si>
  <si>
    <t>Seaside Branch</t>
  </si>
  <si>
    <t>800 Broadway Avenue, Suite A-2</t>
  </si>
  <si>
    <t>Seaside</t>
  </si>
  <si>
    <t>690 River Oaks Parkway, Suite A</t>
  </si>
  <si>
    <t>West 207th Branch</t>
  </si>
  <si>
    <t>570 West 207th Street</t>
  </si>
  <si>
    <t>Stadium Corners Branch</t>
  </si>
  <si>
    <t>19870 NW 27th Avenue</t>
  </si>
  <si>
    <t>Miami Gardens</t>
  </si>
  <si>
    <t>Bay Meadows Branch</t>
  </si>
  <si>
    <t>7301 Bay Meadows Way</t>
  </si>
  <si>
    <t>Duval</t>
  </si>
  <si>
    <t>Cerritos Lincoln Station Branch</t>
  </si>
  <si>
    <t>11900 South Street</t>
  </si>
  <si>
    <t>Geer Road Branch</t>
  </si>
  <si>
    <t>2091 Geer Road</t>
  </si>
  <si>
    <t>Sutphin Boulevard Branch</t>
  </si>
  <si>
    <t>9059 Sutphin Boulevard</t>
  </si>
  <si>
    <t>West San Marcos Branch</t>
  </si>
  <si>
    <t>1921 West San Marcos Street, Suite 170</t>
  </si>
  <si>
    <t>Sylvan Corners Branch</t>
  </si>
  <si>
    <t>7084 Auburn Boulevard, Suite 100</t>
  </si>
  <si>
    <t>1054 Harter Road, Suite 1</t>
  </si>
  <si>
    <t>East Kings Canyon Branch</t>
  </si>
  <si>
    <t>4848 East Kings Canyon Road, Suite 10</t>
  </si>
  <si>
    <t>Forest and Greenville Branch</t>
  </si>
  <si>
    <t>9049 Forest Lane</t>
  </si>
  <si>
    <t>Kraemer Branch</t>
  </si>
  <si>
    <t>2500 East Imperial Highway, Suite 194</t>
  </si>
  <si>
    <t>Calvine Branch</t>
  </si>
  <si>
    <t>8451 Elk Grove Florin Road</t>
  </si>
  <si>
    <t>Tully Road Branch</t>
  </si>
  <si>
    <t>3430 Tully Road, Suite 10</t>
  </si>
  <si>
    <t>Wilshire and Vermont Branch</t>
  </si>
  <si>
    <t>3183 Wilshire Boulevard, Suite 199</t>
  </si>
  <si>
    <t>Ross and Prairie Branch</t>
  </si>
  <si>
    <t>4709 Ross Avenue</t>
  </si>
  <si>
    <t>Antioch Hillcrest Branch</t>
  </si>
  <si>
    <t>3457 Deer Valley Road</t>
  </si>
  <si>
    <t>Roselle Branch</t>
  </si>
  <si>
    <t>700 East 1st Avenue</t>
  </si>
  <si>
    <t>Roselle</t>
  </si>
  <si>
    <t>Merrick Boulevard and 110th Branch</t>
  </si>
  <si>
    <t>110-36 Merrick Boulevard</t>
  </si>
  <si>
    <t>Duarte Branch</t>
  </si>
  <si>
    <t>1000 Huntington Drive</t>
  </si>
  <si>
    <t>Duarte</t>
  </si>
  <si>
    <t>Sunset Ave and Merganser Branch</t>
  </si>
  <si>
    <t>278 Sunset Avenue, Suite B</t>
  </si>
  <si>
    <t>Suisun City</t>
  </si>
  <si>
    <t>Northpoint Branch</t>
  </si>
  <si>
    <t>360 Bay Street</t>
  </si>
  <si>
    <t>Bixby Heights Branch</t>
  </si>
  <si>
    <t>4526 Atlantic Avenue</t>
  </si>
  <si>
    <t>Alamo Drive Branch</t>
  </si>
  <si>
    <t>3005 Alamo Drive</t>
  </si>
  <si>
    <t>West Northern Avenue Branch</t>
  </si>
  <si>
    <t>5849 West Northern Avenue</t>
  </si>
  <si>
    <t>San Pablo Branch</t>
  </si>
  <si>
    <t>14330 San Pablo Avenue, Suite D</t>
  </si>
  <si>
    <t>San Pablo</t>
  </si>
  <si>
    <t>High Desert Gateway Branch</t>
  </si>
  <si>
    <t>12731 Main Street</t>
  </si>
  <si>
    <t>Mccart Westcreek Branch</t>
  </si>
  <si>
    <t>6225 Mccart Avenue</t>
  </si>
  <si>
    <t>Almaden Valley Banking Center Branch</t>
  </si>
  <si>
    <t>6471 Almaden Expressway, Suite 50</t>
  </si>
  <si>
    <t>1 30 and Broadway Branch</t>
  </si>
  <si>
    <t>561 West Interstate 30</t>
  </si>
  <si>
    <t>Hastings Ranch Branch</t>
  </si>
  <si>
    <t>3870 East Foothill Boulevard</t>
  </si>
  <si>
    <t>The Plant Branch</t>
  </si>
  <si>
    <t>2199 Monterey Highway, Suite 30</t>
  </si>
  <si>
    <t>Wirt Road Branch</t>
  </si>
  <si>
    <t>2305 Wirt Road</t>
  </si>
  <si>
    <t>Westlake Branch</t>
  </si>
  <si>
    <t>3501 Del Paso Road, Suite 140</t>
  </si>
  <si>
    <t>The Heights Branch</t>
  </si>
  <si>
    <t>374 Central Avenue</t>
  </si>
  <si>
    <t>Hidden Valley Branch</t>
  </si>
  <si>
    <t>465 Hidden Valley Parkway, Suite 10</t>
  </si>
  <si>
    <t>Norco</t>
  </si>
  <si>
    <t>Rainbow At Alta Branch</t>
  </si>
  <si>
    <t>761 South Rainbow Boulevard, Suite 120</t>
  </si>
  <si>
    <t>523 West Montauk Highway</t>
  </si>
  <si>
    <t>Kimball Junction Branch</t>
  </si>
  <si>
    <t>6250 North Sagewood Drive</t>
  </si>
  <si>
    <t>Provo University Ave Branch</t>
  </si>
  <si>
    <t>310 North University</t>
  </si>
  <si>
    <t>Foothill Village Branch</t>
  </si>
  <si>
    <t>1440 South Foothill Drive, Suite 100</t>
  </si>
  <si>
    <t>4041 S 700 East #3</t>
  </si>
  <si>
    <t>Logan Smiths Branch</t>
  </si>
  <si>
    <t>750 North Main Street</t>
  </si>
  <si>
    <t>Cache</t>
  </si>
  <si>
    <t>Glenwood Fred Meyer Branch</t>
  </si>
  <si>
    <t>5425 Chinden Boulevard</t>
  </si>
  <si>
    <t>Nampa Branch</t>
  </si>
  <si>
    <t>50 Second Street South</t>
  </si>
  <si>
    <t>Nampa</t>
  </si>
  <si>
    <t>Five Mile Fred Meyer Branch</t>
  </si>
  <si>
    <t>10751 West Overland Road, #d</t>
  </si>
  <si>
    <t>Moscow Branch</t>
  </si>
  <si>
    <t>1790 West Pullman Road</t>
  </si>
  <si>
    <t>Moscow</t>
  </si>
  <si>
    <t>Latah</t>
  </si>
  <si>
    <t>Brigham City Branch</t>
  </si>
  <si>
    <t>101 S Main</t>
  </si>
  <si>
    <t>Brigham City</t>
  </si>
  <si>
    <t>Box Elder</t>
  </si>
  <si>
    <t>Capitol Plaza Branch</t>
  </si>
  <si>
    <t>175 North Capitol</t>
  </si>
  <si>
    <t>Meridian Branch</t>
  </si>
  <si>
    <t>1850 East Fairview Avenue</t>
  </si>
  <si>
    <t>Meridian</t>
  </si>
  <si>
    <t>Coeur D Alene Fred Meyer Branch</t>
  </si>
  <si>
    <t>560 West Kathleen Avenue, Suite A</t>
  </si>
  <si>
    <t>Coeur D Alene</t>
  </si>
  <si>
    <t>Kootenai</t>
  </si>
  <si>
    <t>Twin Falls Fred Meyer Branch</t>
  </si>
  <si>
    <t>705 Blue Lakes Boulevard North, Suite G</t>
  </si>
  <si>
    <t>Twin Falls</t>
  </si>
  <si>
    <t>Idaho Falls Fred Meyer Branch</t>
  </si>
  <si>
    <t>1555 Northgate Mile, Suite A</t>
  </si>
  <si>
    <t>Idaho Falls</t>
  </si>
  <si>
    <t>Boise Towne Square Branch</t>
  </si>
  <si>
    <t>373 North Milwaukee Street</t>
  </si>
  <si>
    <t>Route 59 &amp; Brookdale Banking Center Branch</t>
  </si>
  <si>
    <t>1396 N Sr 59</t>
  </si>
  <si>
    <t>Chicago Board Of Trade Banking Center Branch</t>
  </si>
  <si>
    <t>141 W Jackson Blvd</t>
  </si>
  <si>
    <t>M 59 &amp; Fisk Banking Center Branch</t>
  </si>
  <si>
    <t>9228 Highland Rd</t>
  </si>
  <si>
    <t>White Lake</t>
  </si>
  <si>
    <t>East Rockaway Banking Center Branch</t>
  </si>
  <si>
    <t>111 Main St</t>
  </si>
  <si>
    <t>East Rockaway</t>
  </si>
  <si>
    <t>Grove City East Branch</t>
  </si>
  <si>
    <t>4100 Buckeye Pkwy</t>
  </si>
  <si>
    <t>Upper Arlington Branch</t>
  </si>
  <si>
    <t>1431 W Lane Ave</t>
  </si>
  <si>
    <t>Upper Arlington</t>
  </si>
  <si>
    <t>Sunbury Kroger Branch</t>
  </si>
  <si>
    <t>131 St Rte 3</t>
  </si>
  <si>
    <t>Broad and Waggoner Branch</t>
  </si>
  <si>
    <t>8139 E Broad St</t>
  </si>
  <si>
    <t>Powell Kroger Branch</t>
  </si>
  <si>
    <t>3975 W Powell Rd</t>
  </si>
  <si>
    <t>Dublin Kroger Branch</t>
  </si>
  <si>
    <t>7100 Hospital Dr</t>
  </si>
  <si>
    <t>Northville Kroger Branch</t>
  </si>
  <si>
    <t>17447 Haggerty Road</t>
  </si>
  <si>
    <t>Hartland Branch</t>
  </si>
  <si>
    <t>10083 Highland Rd</t>
  </si>
  <si>
    <t>Hartland</t>
  </si>
  <si>
    <t>South Blvd and Crooks Branch</t>
  </si>
  <si>
    <t>3989 Crooks Rd</t>
  </si>
  <si>
    <t>Romeo Plank and 26 Mile Branch</t>
  </si>
  <si>
    <t>16224 26 Mile Rd</t>
  </si>
  <si>
    <t>Hamilton Town Center Branch</t>
  </si>
  <si>
    <t>13165 Tegler Dr</t>
  </si>
  <si>
    <t>Custer and 720 Branch</t>
  </si>
  <si>
    <t>5101 S Custer Rd</t>
  </si>
  <si>
    <t>Eldorado and Dnt Branch</t>
  </si>
  <si>
    <t>4900 Eldorado Pkwy</t>
  </si>
  <si>
    <t>Westheimer and Eldridge Branch</t>
  </si>
  <si>
    <t>13311 Westheimer Rd</t>
  </si>
  <si>
    <t>Hwy 66 and Lakeshore Branch</t>
  </si>
  <si>
    <t>900 W Rusk St</t>
  </si>
  <si>
    <t>Lakeway Blvd and Fm 620 Branch</t>
  </si>
  <si>
    <t>919 Ranch Rd 620 S</t>
  </si>
  <si>
    <t>Lakeway</t>
  </si>
  <si>
    <t>Nolana and 29th Branch</t>
  </si>
  <si>
    <t>2724 Nolana Ave</t>
  </si>
  <si>
    <t>Will Clayton Branch</t>
  </si>
  <si>
    <t>3801 Atascocita Rd</t>
  </si>
  <si>
    <t>Broadway and Southtown Branch</t>
  </si>
  <si>
    <t>6825 S Broadway Ave</t>
  </si>
  <si>
    <t>Shadow Creek Ranch Branch</t>
  </si>
  <si>
    <t>11029 Shadow Creek Pkwy</t>
  </si>
  <si>
    <t>Preston and Beltline Branch</t>
  </si>
  <si>
    <t>15114 Preston Rd</t>
  </si>
  <si>
    <t>Weatherford Branch</t>
  </si>
  <si>
    <t>225 East Interstate 20</t>
  </si>
  <si>
    <t>Weatherford</t>
  </si>
  <si>
    <t>Horizon and Ralph Hall Branch</t>
  </si>
  <si>
    <t>2994 Horizon Rd</t>
  </si>
  <si>
    <t>Macarthur and Sandy Lake Branch</t>
  </si>
  <si>
    <t>134 N Macarthur Blvd</t>
  </si>
  <si>
    <t>Wurzbach and NW Military Branch</t>
  </si>
  <si>
    <t>12503 NW Military Hwy</t>
  </si>
  <si>
    <t>Evans and 281 Branch</t>
  </si>
  <si>
    <t>20845 US Hwy 281 N</t>
  </si>
  <si>
    <t>Troup Hwy Branch</t>
  </si>
  <si>
    <t>5085 Troup Hwy</t>
  </si>
  <si>
    <t>Montwood and Loop 375 Branch</t>
  </si>
  <si>
    <t>1890 Joe Battle Blvd</t>
  </si>
  <si>
    <t>Clifford and Western Trade Branch</t>
  </si>
  <si>
    <t>9440 Clifford Rd</t>
  </si>
  <si>
    <t>Dripping Springs Branch</t>
  </si>
  <si>
    <t>US 290 and Hwy 12</t>
  </si>
  <si>
    <t>Dripping Springs</t>
  </si>
  <si>
    <t>Babcock and Huebner Branch</t>
  </si>
  <si>
    <t>5801 Babcock Rd</t>
  </si>
  <si>
    <t>Loop 323 and Erwin Branch</t>
  </si>
  <si>
    <t>140 S Southwest Loop 323</t>
  </si>
  <si>
    <t>Hwy 6 and West Branch</t>
  </si>
  <si>
    <t>8536 Hwy 6 N</t>
  </si>
  <si>
    <t>Stacy and US 75 Branch</t>
  </si>
  <si>
    <t>190 E Stacy Road, Bldg 600</t>
  </si>
  <si>
    <t>Spring Creek and Hwy 75 Branch</t>
  </si>
  <si>
    <t>161 W Spring Creek Pkwy</t>
  </si>
  <si>
    <t>I 45 and Fm 3083 Branch</t>
  </si>
  <si>
    <t>3001 Interstate 45 N</t>
  </si>
  <si>
    <t>Loop 281 and Gilmer Branch</t>
  </si>
  <si>
    <t>1720 W Loop 281</t>
  </si>
  <si>
    <t>Midlothian Branch</t>
  </si>
  <si>
    <t>1371 W Main St</t>
  </si>
  <si>
    <t>Midlothian</t>
  </si>
  <si>
    <t>Ellis</t>
  </si>
  <si>
    <t>Teasley and Hickory Creek Branch</t>
  </si>
  <si>
    <t>5005 Teasley Ln</t>
  </si>
  <si>
    <t>Beach and Golden Triangle Branch</t>
  </si>
  <si>
    <t>4420 Golden Triangle Blvd</t>
  </si>
  <si>
    <t>De Zavala and I 10 Branch</t>
  </si>
  <si>
    <t>5258 De Zavala Rd</t>
  </si>
  <si>
    <t>Military and 410 Branch</t>
  </si>
  <si>
    <t>7559 NW Loop 410</t>
  </si>
  <si>
    <t>Port Arthur Driveup Branch</t>
  </si>
  <si>
    <t>4821 N Twin City Hwy</t>
  </si>
  <si>
    <t>Harker Heights Branch</t>
  </si>
  <si>
    <t>201 E Central Texas Expy, Unit 1800</t>
  </si>
  <si>
    <t>Harker Heights</t>
  </si>
  <si>
    <t>Skillman and Larmanda Branch</t>
  </si>
  <si>
    <t>6400 Skillman St</t>
  </si>
  <si>
    <t>Booneville and Hwy 6 Branch</t>
  </si>
  <si>
    <t>2335 Booneville Rd</t>
  </si>
  <si>
    <t>Bryan</t>
  </si>
  <si>
    <t>Crowley and Renfro Branch</t>
  </si>
  <si>
    <t>1001 S Crowley Rd</t>
  </si>
  <si>
    <t>Crowley</t>
  </si>
  <si>
    <t>Renner and Custer Branch</t>
  </si>
  <si>
    <t>720 W Renner Rd</t>
  </si>
  <si>
    <t>Spencer Hwy and Red Bluff Branch</t>
  </si>
  <si>
    <t>6901 Spencer Hwy</t>
  </si>
  <si>
    <t>Hwy 6 and Fort Bend Tollway Branch</t>
  </si>
  <si>
    <t>10410 Hwy 6</t>
  </si>
  <si>
    <t>Washington Thornton Branch</t>
  </si>
  <si>
    <t>695 Thornton Pkwy</t>
  </si>
  <si>
    <t>Baptist Rd and I 25 Branch</t>
  </si>
  <si>
    <t>785 W Baptist Rd</t>
  </si>
  <si>
    <t>Highlands Ranch Pkwy and Lucent Branch</t>
  </si>
  <si>
    <t>1605 Mayberry Dr</t>
  </si>
  <si>
    <t>Vrain and 120th Branch</t>
  </si>
  <si>
    <t>4580 W 121st Ave</t>
  </si>
  <si>
    <t>Windsor Branch</t>
  </si>
  <si>
    <t>1595 Main St</t>
  </si>
  <si>
    <t>Windsor</t>
  </si>
  <si>
    <t>Mississippi and Buckley Branch</t>
  </si>
  <si>
    <t>1101 S Buckley</t>
  </si>
  <si>
    <t>Lincoln Blvd and Peoria Branch</t>
  </si>
  <si>
    <t>12820 Lynnfield Dr</t>
  </si>
  <si>
    <t>Harmony and Corbett Branch</t>
  </si>
  <si>
    <t>2820 E Harmony Rd</t>
  </si>
  <si>
    <t>Main and 119 Branch</t>
  </si>
  <si>
    <t>390 Ken Pratt Blvd</t>
  </si>
  <si>
    <t>Rittenhouse and Ellsworth Branch</t>
  </si>
  <si>
    <t>21362 S Ellsworth Loop Rd</t>
  </si>
  <si>
    <t>Queen Creek</t>
  </si>
  <si>
    <t>Scottsdale Rd and Lone Mtn Branch</t>
  </si>
  <si>
    <t>31307 N Scottsdale Rd, Unit A 1</t>
  </si>
  <si>
    <t>Oracle and Golder Ranch Rd Branch</t>
  </si>
  <si>
    <t>15314 N Oracle Rd</t>
  </si>
  <si>
    <t>Yuma and Cotton Branch</t>
  </si>
  <si>
    <t>767 S Cotton Ln</t>
  </si>
  <si>
    <t>Oro Valley Marketplace Branch</t>
  </si>
  <si>
    <t>11625 N Oracle Rd</t>
  </si>
  <si>
    <t>Happy Valley and Lake Pleasant Rd Branch</t>
  </si>
  <si>
    <t>9873 W Happy Valley Rd</t>
  </si>
  <si>
    <t>El Mirage and Vistancia Branch</t>
  </si>
  <si>
    <t>28523 N El Mirage Rd</t>
  </si>
  <si>
    <t>Willow Creek Frys Branch</t>
  </si>
  <si>
    <t>3198 Willow Creek Rd</t>
  </si>
  <si>
    <t>Anthem Way and Vision Branch</t>
  </si>
  <si>
    <t>4311 W Anthem Way</t>
  </si>
  <si>
    <t>Chandler Heights and Arizona Ave Branch</t>
  </si>
  <si>
    <t>228 W Chandler Heights Rd</t>
  </si>
  <si>
    <t>Indian School and 32nd St Branch</t>
  </si>
  <si>
    <t>3150 E Indian School Rd</t>
  </si>
  <si>
    <t>Tangerine and Thornydale Branch</t>
  </si>
  <si>
    <t>12025 N Thornydale Rd</t>
  </si>
  <si>
    <t>Marana</t>
  </si>
  <si>
    <t>Happy Valley and 39th Ave Branch</t>
  </si>
  <si>
    <t>3880 W Happy Valley Rd</t>
  </si>
  <si>
    <t>North Layton Branch</t>
  </si>
  <si>
    <t>1376 E Hwy 193</t>
  </si>
  <si>
    <t>Greenway and 303 Frys Branch</t>
  </si>
  <si>
    <t>15215 N Cotton Ln</t>
  </si>
  <si>
    <t>Bangerter Crossing Branch</t>
  </si>
  <si>
    <t>145 E 13800 S</t>
  </si>
  <si>
    <t>Saratoga Springs Branch</t>
  </si>
  <si>
    <t>1412 N W Commerce Dr</t>
  </si>
  <si>
    <t>Saratoga Springs</t>
  </si>
  <si>
    <t>Second Ave E and 53rd St Branch</t>
  </si>
  <si>
    <t>993 Second Ave</t>
  </si>
  <si>
    <t>Hauppauge East Branch</t>
  </si>
  <si>
    <t>546 Rte 111</t>
  </si>
  <si>
    <t>Middletown Fairgrounds Plaza Branch</t>
  </si>
  <si>
    <t>12 Lloyds Ln</t>
  </si>
  <si>
    <t>Roslyn Branch</t>
  </si>
  <si>
    <t>1345 Old Northern Blvd</t>
  </si>
  <si>
    <t>Roslyn</t>
  </si>
  <si>
    <t>Wappinger Branch</t>
  </si>
  <si>
    <t>1460 Rte 9</t>
  </si>
  <si>
    <t>Wappingers Falls</t>
  </si>
  <si>
    <t>Todt Hill Branch</t>
  </si>
  <si>
    <t>1657 Richmond Rd</t>
  </si>
  <si>
    <t>Fort Hamilton Pkwy and 65th St Branch</t>
  </si>
  <si>
    <t>6501 Ft Hamilton Pkwy</t>
  </si>
  <si>
    <t>Jericho Turnpike Branch</t>
  </si>
  <si>
    <t>2360 Jericho Tpke</t>
  </si>
  <si>
    <t>Garden City Park</t>
  </si>
  <si>
    <t>Ft Greene Branch</t>
  </si>
  <si>
    <t>402 Myrtle Ave</t>
  </si>
  <si>
    <t>Kings Hwy and E 2nd St Branch</t>
  </si>
  <si>
    <t>506 Kings Hwy</t>
  </si>
  <si>
    <t>Co Op City Branch</t>
  </si>
  <si>
    <t>675 Co Op City Blvd</t>
  </si>
  <si>
    <t>Army Trail and Bloomingdale Branch</t>
  </si>
  <si>
    <t>2150 Bloomingdale Rd</t>
  </si>
  <si>
    <t>Glendale Heights</t>
  </si>
  <si>
    <t>Deep Lake and Rt 173 Branch</t>
  </si>
  <si>
    <t>389 E Rt 173</t>
  </si>
  <si>
    <t>Springbrook Prairie Branch</t>
  </si>
  <si>
    <t>2503 W 75th St</t>
  </si>
  <si>
    <t>Rt 59 and 135th St Branch</t>
  </si>
  <si>
    <t>13661 S Rt 59</t>
  </si>
  <si>
    <t>Des Plaines and Kinzie Branch</t>
  </si>
  <si>
    <t>330 N Desplaines St</t>
  </si>
  <si>
    <t>Dempster and Gross Pointe Branch</t>
  </si>
  <si>
    <t>5200 Dempster St</t>
  </si>
  <si>
    <t>Johnsburg Branch</t>
  </si>
  <si>
    <t>2911 Commerce Dr</t>
  </si>
  <si>
    <t>Johnsburg</t>
  </si>
  <si>
    <t>Randall and Binnie Branch</t>
  </si>
  <si>
    <t>2163 Randall Rd</t>
  </si>
  <si>
    <t>Orchard and Mayfield Branch</t>
  </si>
  <si>
    <t>2101 Orchard Rd</t>
  </si>
  <si>
    <t>Townline and Lake Branch</t>
  </si>
  <si>
    <t>380 Townline Rd</t>
  </si>
  <si>
    <t>Mundelein</t>
  </si>
  <si>
    <t>Mokena Market Place Branch</t>
  </si>
  <si>
    <t>11205 Lincoln Hwy</t>
  </si>
  <si>
    <t>Wabash and Adams Branch</t>
  </si>
  <si>
    <t>55 E Monroe</t>
  </si>
  <si>
    <t>East Chapman Branch</t>
  </si>
  <si>
    <t>18511 E Chapman Ave</t>
  </si>
  <si>
    <t>Saratoga Branch</t>
  </si>
  <si>
    <t>12200 Saratoga-Sunnyvale Rd</t>
  </si>
  <si>
    <t>Saratoga</t>
  </si>
  <si>
    <t>Balboa &amp; Devonshire Banking Center Branch</t>
  </si>
  <si>
    <t>10207 Balboa Blvd</t>
  </si>
  <si>
    <t>Fremont Irvington Branch</t>
  </si>
  <si>
    <t>3906 Washington Blvd</t>
  </si>
  <si>
    <t>Santa Monica Saltair Branch</t>
  </si>
  <si>
    <t>11975 Santa Monica Blvd</t>
  </si>
  <si>
    <t>Dougherty and Bollinger Branch</t>
  </si>
  <si>
    <t>11030 Bollinger Canyon Rd, Ste 100</t>
  </si>
  <si>
    <t>Story Rd Branch</t>
  </si>
  <si>
    <t>1705 Story Rd, Ste A</t>
  </si>
  <si>
    <t>Anthem Nevada Branch</t>
  </si>
  <si>
    <t>2585 Anthem Village Dr</t>
  </si>
  <si>
    <t>Pearl District Branch</t>
  </si>
  <si>
    <t>1239 NW Couch St</t>
  </si>
  <si>
    <t>Lindon Branch</t>
  </si>
  <si>
    <t>579 N State St</t>
  </si>
  <si>
    <t>Lindon</t>
  </si>
  <si>
    <t>Seattle Hill Road Branch</t>
  </si>
  <si>
    <t>13119 Seattle Hill Rd</t>
  </si>
  <si>
    <t>Columbia Tech Center Branch</t>
  </si>
  <si>
    <t>100 Se 192nd Ave</t>
  </si>
  <si>
    <t>Via Princessa Branch</t>
  </si>
  <si>
    <t>26901 Sierra Hwy</t>
  </si>
  <si>
    <t>Huntington Harbour Branch</t>
  </si>
  <si>
    <t>16917 Algonquin St, Ste A</t>
  </si>
  <si>
    <t>Brookhurst and Ball Rd Branch</t>
  </si>
  <si>
    <t>910 S Brookhurst St</t>
  </si>
  <si>
    <t>Roseville Branch</t>
  </si>
  <si>
    <t>1800 Douglas Blvd</t>
  </si>
  <si>
    <t>Lompoc Branch</t>
  </si>
  <si>
    <t>1508 N H St</t>
  </si>
  <si>
    <t>Lompoc</t>
  </si>
  <si>
    <t>San Diego 4s Ranch Branch</t>
  </si>
  <si>
    <t>10429 Craftsman Way</t>
  </si>
  <si>
    <t>Coffee Road Branch</t>
  </si>
  <si>
    <t>6085 Coffee Rd</t>
  </si>
  <si>
    <t>South San Francisco Branch</t>
  </si>
  <si>
    <t>101 Mclellan Dr, Ste 1034</t>
  </si>
  <si>
    <t>South San Francisco</t>
  </si>
  <si>
    <t>Arapahoe and Yosemite Branch</t>
  </si>
  <si>
    <t>8501 E Arapahoe Rd</t>
  </si>
  <si>
    <t>Golden Town Center Branch</t>
  </si>
  <si>
    <t>17207 S Golden Rd</t>
  </si>
  <si>
    <t>Golden</t>
  </si>
  <si>
    <t>Firehouse Square Branch</t>
  </si>
  <si>
    <t>1038 E 6th Ave, Unit A</t>
  </si>
  <si>
    <t>Iris and 28th St Branch</t>
  </si>
  <si>
    <t>3325 28th St, Unit 4</t>
  </si>
  <si>
    <t>Federal and Evans Branch</t>
  </si>
  <si>
    <t>2980 W Evans Ave</t>
  </si>
  <si>
    <t>Edgewater Marketplace Branch</t>
  </si>
  <si>
    <t>1705 Sheridan Blvd</t>
  </si>
  <si>
    <t>Milestone Center Branch</t>
  </si>
  <si>
    <t>4773 Milestone Ln</t>
  </si>
  <si>
    <t>Castle Rock</t>
  </si>
  <si>
    <t>Colfax and Sable Branch</t>
  </si>
  <si>
    <t>14601 E Colfax Ave, Unit A</t>
  </si>
  <si>
    <t>Mayfair Plaza Branch</t>
  </si>
  <si>
    <t>6160 E Colfax Ave, Unit 3</t>
  </si>
  <si>
    <t>Wheat Ridge Marketplace Branch</t>
  </si>
  <si>
    <t>7405 West 38th Avenue</t>
  </si>
  <si>
    <t>Wheat Ridge</t>
  </si>
  <si>
    <t>Belcaro Center Branch</t>
  </si>
  <si>
    <t>747 S Colorado Blvd</t>
  </si>
  <si>
    <t>Federal and Speer Branch</t>
  </si>
  <si>
    <t>2986 N Speer Blvd, Unit 1</t>
  </si>
  <si>
    <t>Danbury Lake Ave Branch</t>
  </si>
  <si>
    <t>42 Lake Ave Ext</t>
  </si>
  <si>
    <t>Palm Aire Branch</t>
  </si>
  <si>
    <t>101 S Pompano Pkwy</t>
  </si>
  <si>
    <t>Delray Square Branch</t>
  </si>
  <si>
    <t>4899 W Atlantic Ave</t>
  </si>
  <si>
    <t>Kennedy and Westshore Banking Center Branch</t>
  </si>
  <si>
    <t>4601 W Kennedy Blvd</t>
  </si>
  <si>
    <t>Weston Commons Branch</t>
  </si>
  <si>
    <t>4501 Weston Rd</t>
  </si>
  <si>
    <t>Edgewood Branch</t>
  </si>
  <si>
    <t>1215 Caroline St Ne, Bldg H</t>
  </si>
  <si>
    <t>Duluth Reynolds Crossing Branch</t>
  </si>
  <si>
    <t>3780 Old Norcross Rd</t>
  </si>
  <si>
    <t>Duluth</t>
  </si>
  <si>
    <t>Summit Point Branch</t>
  </si>
  <si>
    <t>820 Glynn St S</t>
  </si>
  <si>
    <t>Fayetteville</t>
  </si>
  <si>
    <t>West End Atlanta Branch</t>
  </si>
  <si>
    <t>876 Ralph David Abernathy Blvd Sw</t>
  </si>
  <si>
    <t>Cheshire Bridge Branch</t>
  </si>
  <si>
    <t>2350 Cheshire Bridge Rd</t>
  </si>
  <si>
    <t>Barrett Creek Branch</t>
  </si>
  <si>
    <t>125 Barrett Pkwy NW, Ste 201</t>
  </si>
  <si>
    <t>Shannon Crossing Branch</t>
  </si>
  <si>
    <t>4550 Jonesboro Rd Ste Tuv</t>
  </si>
  <si>
    <t>Morrow Southlake Branch</t>
  </si>
  <si>
    <t>2015 Mount Zion Rd</t>
  </si>
  <si>
    <t>Stockbridge Village Branch</t>
  </si>
  <si>
    <t>3604 Se Hwy 138</t>
  </si>
  <si>
    <t>Stockbridge</t>
  </si>
  <si>
    <t>Headland Dr and Greenbrier Branch</t>
  </si>
  <si>
    <t>3030 Headland Dr Sw, Ste A</t>
  </si>
  <si>
    <t>South Dekalb Branch</t>
  </si>
  <si>
    <t>2782 Candler Rd, Ste 25</t>
  </si>
  <si>
    <t>Briarcliff Village Branch</t>
  </si>
  <si>
    <t>2102 Henderson Mill Rd Ne, Ste 100</t>
  </si>
  <si>
    <t>Holly Springs Branch</t>
  </si>
  <si>
    <t>6230 Old Hwy 5, Ste 1</t>
  </si>
  <si>
    <t>Snellville Scenic and Pharrs Branch</t>
  </si>
  <si>
    <t>1875 Scenic Hwy N</t>
  </si>
  <si>
    <t>Snellville</t>
  </si>
  <si>
    <t>Mcintosh Village Branch</t>
  </si>
  <si>
    <t>2719 W Hwy 54</t>
  </si>
  <si>
    <t>Peachtree City</t>
  </si>
  <si>
    <t>Moreland Branch</t>
  </si>
  <si>
    <t>2491 Village Creek Landing</t>
  </si>
  <si>
    <t>Hairston Village Branch</t>
  </si>
  <si>
    <t>933 N Hairston Rd, Ste 1</t>
  </si>
  <si>
    <t>Stone Mountain</t>
  </si>
  <si>
    <t>Tropicana Beltway Branch</t>
  </si>
  <si>
    <t>5270 S Fort Apache</t>
  </si>
  <si>
    <t>Craig Marketplace Branch</t>
  </si>
  <si>
    <t>7204 West Craig Road</t>
  </si>
  <si>
    <t>Trails Center Branch</t>
  </si>
  <si>
    <t>1990 Village Center Cir, Ste 7-8</t>
  </si>
  <si>
    <t>West Lake Mead Promenade Branch</t>
  </si>
  <si>
    <t>6430 W Lake Mead Blvd, Ste 110</t>
  </si>
  <si>
    <t>Eastwind Center Branch</t>
  </si>
  <si>
    <t>2165 E Windmill Ln, Ste 100</t>
  </si>
  <si>
    <t>Horizon Town Center Branch</t>
  </si>
  <si>
    <t>1311 S Boulder Hwy, Ste 120</t>
  </si>
  <si>
    <t>Windmill Branch</t>
  </si>
  <si>
    <t>8174 S Las Vegas Blvd, Ste 113</t>
  </si>
  <si>
    <t>Charleston and Fremont Branch</t>
  </si>
  <si>
    <t>2865 E Charleston Blvd</t>
  </si>
  <si>
    <t>Maryland Crossing Branch</t>
  </si>
  <si>
    <t>1340 E Flamingo</t>
  </si>
  <si>
    <t>Center Moriches Old Neck Rd Branch</t>
  </si>
  <si>
    <t>790 Montauk Hwy</t>
  </si>
  <si>
    <t>Forest Hills 108th St Branch</t>
  </si>
  <si>
    <t>6363 108th St</t>
  </si>
  <si>
    <t>Harlem Metro North Branch</t>
  </si>
  <si>
    <t>103 E 125th St</t>
  </si>
  <si>
    <t>Northport Branch</t>
  </si>
  <si>
    <t>721 Fort Salonga Rd</t>
  </si>
  <si>
    <t>Broadway and 32nd Branch</t>
  </si>
  <si>
    <t>1260 Broadway</t>
  </si>
  <si>
    <t>Eighth Ave and 15th Branch</t>
  </si>
  <si>
    <t>111 8th Ave</t>
  </si>
  <si>
    <t>Oakland Gardens Branch</t>
  </si>
  <si>
    <t>6103 Springfield Blvd</t>
  </si>
  <si>
    <t>Broadway and 13th Branch</t>
  </si>
  <si>
    <t>835 Broadway</t>
  </si>
  <si>
    <t>Dix Hills Branch</t>
  </si>
  <si>
    <t>699 Old Country Rd</t>
  </si>
  <si>
    <t>Dix Hills</t>
  </si>
  <si>
    <t>East Fordham Branch</t>
  </si>
  <si>
    <t>257 E Fordham Rd</t>
  </si>
  <si>
    <t>Marathon Pkwy Branch</t>
  </si>
  <si>
    <t>5621 Marathon Pkwy</t>
  </si>
  <si>
    <t>East Setauket Branch</t>
  </si>
  <si>
    <t>4080 Nesconset Hwy</t>
  </si>
  <si>
    <t>Lindenwood Branch</t>
  </si>
  <si>
    <t>8239 153rd Ave, Ste B</t>
  </si>
  <si>
    <t>Fresh Pond Rd Branch</t>
  </si>
  <si>
    <t>6694 Fresh Pond Rd</t>
  </si>
  <si>
    <t>Glen Cove Branch</t>
  </si>
  <si>
    <t>195c Forest Ave</t>
  </si>
  <si>
    <t>Glen Cove</t>
  </si>
  <si>
    <t>East Harlem Branch</t>
  </si>
  <si>
    <t>179 E 116th St</t>
  </si>
  <si>
    <t>Ditmars Blvd and 31st Branch</t>
  </si>
  <si>
    <t>2230 31st St</t>
  </si>
  <si>
    <t>Westheimer and Beltway 8 Branch</t>
  </si>
  <si>
    <t>10420 Westheimer Rd</t>
  </si>
  <si>
    <t>Hall Rd and Heydenreich Branch</t>
  </si>
  <si>
    <t>20851 Hall Rd</t>
  </si>
  <si>
    <t>Estrella and Pebble Creek Branch</t>
  </si>
  <si>
    <t>2071 N Pebble Creek Pkwy</t>
  </si>
  <si>
    <t>Cactus and Reems Branch</t>
  </si>
  <si>
    <t>15481 W Cactus Rd</t>
  </si>
  <si>
    <t>Baseline and Greenfield Branch</t>
  </si>
  <si>
    <t>1565 N Greenfield Rd</t>
  </si>
  <si>
    <t>St George Santa Clara Sunset Branch</t>
  </si>
  <si>
    <t>1999 W Sunset Blvd</t>
  </si>
  <si>
    <t>West Freehold Branch</t>
  </si>
  <si>
    <t>302 W Main St</t>
  </si>
  <si>
    <t>Franklin Township Branch</t>
  </si>
  <si>
    <t>460 Elizabeth Ave</t>
  </si>
  <si>
    <t>Bound Brook Branch</t>
  </si>
  <si>
    <t>427 W Union Ave</t>
  </si>
  <si>
    <t>Bound Brook</t>
  </si>
  <si>
    <t>Christopher Columbus Branch</t>
  </si>
  <si>
    <t>56 Christopher Columbus Dr</t>
  </si>
  <si>
    <t>Lawrenceville Shoprite Branch</t>
  </si>
  <si>
    <t>3373 Rte 1</t>
  </si>
  <si>
    <t>Warren Mt Bethel Rd Branch</t>
  </si>
  <si>
    <t>9 Mount Bethel Rd, Ste 211</t>
  </si>
  <si>
    <t>West Windsor Branch</t>
  </si>
  <si>
    <t>63 Princeton Hightstown Rd</t>
  </si>
  <si>
    <t>West Windsor</t>
  </si>
  <si>
    <t>Union Stuyvesant Branch</t>
  </si>
  <si>
    <t>1224 Stuyvesant Ave</t>
  </si>
  <si>
    <t>Middletown Shoprite Branch</t>
  </si>
  <si>
    <t>1361 St Rte 35, Ste 1</t>
  </si>
  <si>
    <t>Marlboro Plaza Branch</t>
  </si>
  <si>
    <t>146 US Hwy 9</t>
  </si>
  <si>
    <t>Englishtown</t>
  </si>
  <si>
    <t>Bellaire Blvd and Rice Branch</t>
  </si>
  <si>
    <t>5104 Bellaire Blvd</t>
  </si>
  <si>
    <t>Summit Parkway Branch</t>
  </si>
  <si>
    <t>5033 NW Loop 410</t>
  </si>
  <si>
    <t>Kirby and Sunset Branch</t>
  </si>
  <si>
    <t>5505 Kirby Dr</t>
  </si>
  <si>
    <t>Guadalupe Branch</t>
  </si>
  <si>
    <t>2414 Guadalupe St</t>
  </si>
  <si>
    <t>Northland Mopac Branch</t>
  </si>
  <si>
    <t>3317 Northland Dr</t>
  </si>
  <si>
    <t>103 N Cedar Ridge Dr</t>
  </si>
  <si>
    <t>North Central Expwy Branch</t>
  </si>
  <si>
    <t>1727 N Central Expy</t>
  </si>
  <si>
    <t>Magnolia Ave and Tyler Branch</t>
  </si>
  <si>
    <t>10355 Magnolia Ave</t>
  </si>
  <si>
    <t>Allerton and White Plains Rd Branch</t>
  </si>
  <si>
    <t>699 Allerton Ave</t>
  </si>
  <si>
    <t>Fair Oaks Blvd and Watt Branch</t>
  </si>
  <si>
    <t>3601 Fair Oaks Blvd</t>
  </si>
  <si>
    <t>Presidential Circle Branch</t>
  </si>
  <si>
    <t>4223 Hollywood Blvd</t>
  </si>
  <si>
    <t>West Illinois Branch</t>
  </si>
  <si>
    <t>3730 W Illinois Ave</t>
  </si>
  <si>
    <t>Mission and Ocean Branch</t>
  </si>
  <si>
    <t>4669 Mission St</t>
  </si>
  <si>
    <t>Benicia Branch</t>
  </si>
  <si>
    <t>802 Southampton Rd</t>
  </si>
  <si>
    <t>Benicia</t>
  </si>
  <si>
    <t>Market and 15th Banking Center Branch</t>
  </si>
  <si>
    <t>2112 15th Street</t>
  </si>
  <si>
    <t>Lake June Banking Center Branch</t>
  </si>
  <si>
    <t>12329 Lake June</t>
  </si>
  <si>
    <t>Balch Springs</t>
  </si>
  <si>
    <t>Roselle &amp; Wise Banking Center Branch</t>
  </si>
  <si>
    <t>1084 South Roselle Road</t>
  </si>
  <si>
    <t>Medical District Banking Ctr Branch</t>
  </si>
  <si>
    <t>708 West Rosedale</t>
  </si>
  <si>
    <t>Northern &amp; 91st Avenue Banking Center Branch</t>
  </si>
  <si>
    <t>9028 West Northern Avenue</t>
  </si>
  <si>
    <t>Florence &amp; I-10 Banking Center Branch</t>
  </si>
  <si>
    <t>2437 East Florence Boulevard</t>
  </si>
  <si>
    <t>Wadsworth &amp; 52nd Banking Ctr Branch</t>
  </si>
  <si>
    <t>5250 Wadsworth Bypass</t>
  </si>
  <si>
    <t>Livingston Banking Center Branch</t>
  </si>
  <si>
    <t>56 West Mount Pleasant Avenue</t>
  </si>
  <si>
    <t>Highway 69 &amp; Sundog Ranch Road Banking Center</t>
  </si>
  <si>
    <t>5697 East State Route 69</t>
  </si>
  <si>
    <t>North Gables Banking Center Branch</t>
  </si>
  <si>
    <t>1300 Ponce De Leon</t>
  </si>
  <si>
    <t>Michigan &amp; Jackson Bnkg Ctr Branch</t>
  </si>
  <si>
    <t>300 South Michigan Avenue</t>
  </si>
  <si>
    <t>Slaiughter Brodie Banking Ctr Branch</t>
  </si>
  <si>
    <t>3520 West Skaughter Lane</t>
  </si>
  <si>
    <t>Davie Nova Banking Center Branch</t>
  </si>
  <si>
    <t>6529 Nova Drive</t>
  </si>
  <si>
    <t>Trumbull Center Banking Center Branch</t>
  </si>
  <si>
    <t>958 White Plains Road</t>
  </si>
  <si>
    <t>Lewis Center Kroger Bnkg Ctr Branch</t>
  </si>
  <si>
    <t>6417 Columbus Pike</t>
  </si>
  <si>
    <t>North Hills Sepulveda Branch</t>
  </si>
  <si>
    <t>9154 Sepulveda Blvd</t>
  </si>
  <si>
    <t>North Hills</t>
  </si>
  <si>
    <t>State Highway &amp; 249 &amp; Antoine Banking Center</t>
  </si>
  <si>
    <t>12714 Tomball Hwy</t>
  </si>
  <si>
    <t>Commackvets Hwy Branch</t>
  </si>
  <si>
    <t>60 Veterans Memorial Hwy</t>
  </si>
  <si>
    <t>Kings Hwy &amp; Convey Island Avenue Banking Center</t>
  </si>
  <si>
    <t>1100 Kings Hwy</t>
  </si>
  <si>
    <t>Jackson Banking Center Branch</t>
  </si>
  <si>
    <t>332 North County Line Road</t>
  </si>
  <si>
    <t>Bot Ranch Branch</t>
  </si>
  <si>
    <t>600 East Lake Road</t>
  </si>
  <si>
    <t>Palm Harbor</t>
  </si>
  <si>
    <t>I 10 and Bunker Hill Bnkg Ctr Branch</t>
  </si>
  <si>
    <t>9704 Katy Freeway</t>
  </si>
  <si>
    <t>Alsip Banking Center Branch</t>
  </si>
  <si>
    <t>12041 South Pulaski Road</t>
  </si>
  <si>
    <t>Alsip</t>
  </si>
  <si>
    <t>Cedar Hills and Lone Peak Branch</t>
  </si>
  <si>
    <t>4782 West Cedar Hills Drive</t>
  </si>
  <si>
    <t>Cedar Hills</t>
  </si>
  <si>
    <t>Garfield &amp; 65th Banking Ctr Branch</t>
  </si>
  <si>
    <t>160 West 65th Street</t>
  </si>
  <si>
    <t>Pico Rivera Washington Street Banking Center</t>
  </si>
  <si>
    <t>8965 Washington Boulevard</t>
  </si>
  <si>
    <t>Main &amp; Raymond Banking Center Branch</t>
  </si>
  <si>
    <t>2121 West Main Street</t>
  </si>
  <si>
    <t>Johnstown Kroger Banking Ctr Branch</t>
  </si>
  <si>
    <t>800 West Coshocton Street</t>
  </si>
  <si>
    <t>Johnstown</t>
  </si>
  <si>
    <t>Eola &amp; Indian Trail Bnkg Ctr Branch</t>
  </si>
  <si>
    <t>1188 North Bola Road</t>
  </si>
  <si>
    <t>Southfield Webster Bnkg Ctr Branch</t>
  </si>
  <si>
    <t>29955 Southfield Road</t>
  </si>
  <si>
    <t>Sandy Plains &amp; Shallowford Banking Center</t>
  </si>
  <si>
    <t>3615 Sandy Plains Road</t>
  </si>
  <si>
    <t>Water Street &amp; Maiden Lane Banking Center</t>
  </si>
  <si>
    <t>155 Water Street</t>
  </si>
  <si>
    <t>Taft &amp; 14th Banking Center Branch</t>
  </si>
  <si>
    <t>1375 Eagle Drive</t>
  </si>
  <si>
    <t>Brighton Beach Walk Bnkg Ctr Branch</t>
  </si>
  <si>
    <t>128 Brighton Beach Avenue</t>
  </si>
  <si>
    <t>Walnut Creek Geary Bnkg Ctr Branch</t>
  </si>
  <si>
    <t>1510 Palos Verde's Mall</t>
  </si>
  <si>
    <t>Boston Post Road &amp; Racebrook Banking Center</t>
  </si>
  <si>
    <t>262 Boston Post Road</t>
  </si>
  <si>
    <t>Hillside Town Center Bnk Ctr Branc H</t>
  </si>
  <si>
    <t>40 North Mannheim Road</t>
  </si>
  <si>
    <t>Roosevelt &amp; Country Farm Banking Center</t>
  </si>
  <si>
    <t>2185 West Roosevelt Road</t>
  </si>
  <si>
    <t>Ridgeland &amp; 12th Banking Ctr Branch</t>
  </si>
  <si>
    <t>12657 South Ridgeland Avenue</t>
  </si>
  <si>
    <t>Palos Heights</t>
  </si>
  <si>
    <t>Culver &amp; Walnut Banking Ctr Branch</t>
  </si>
  <si>
    <t>14282 Culver Drive</t>
  </si>
  <si>
    <t>Deerfield Symmes Banking Ctr Branch</t>
  </si>
  <si>
    <t>3965 W US Hwy 22 and 3</t>
  </si>
  <si>
    <t>Oak Lawn Keeler Banking Ctr Branch</t>
  </si>
  <si>
    <t>4141 West 95th Street</t>
  </si>
  <si>
    <t>Mcallen South Mills Bnkg Ctr Branch</t>
  </si>
  <si>
    <t>920 South Jackson Road</t>
  </si>
  <si>
    <t>Collins &amp; Randol Mills Bnkg Ctr Brh</t>
  </si>
  <si>
    <t>1001 North Collins Street</t>
  </si>
  <si>
    <t>East Brunswick Banking Center Branch</t>
  </si>
  <si>
    <t>629 Route 18</t>
  </si>
  <si>
    <t>East Brunswick</t>
  </si>
  <si>
    <t>Arlington &amp; Madison Bnkg Ctr Branch</t>
  </si>
  <si>
    <t>5060 Arlington Avenue</t>
  </si>
  <si>
    <t>Tenafly Banking Center Branch</t>
  </si>
  <si>
    <t>115 County Road</t>
  </si>
  <si>
    <t>Tenafly</t>
  </si>
  <si>
    <t>Noroton Heights Banking Ctr Branch</t>
  </si>
  <si>
    <t>165 Noroton Avenue</t>
  </si>
  <si>
    <t>Hillside Avenue Banking Ctr Branch</t>
  </si>
  <si>
    <t>175 - 62 Hillside Avenue</t>
  </si>
  <si>
    <t>North Red Bank Banking Center Branch</t>
  </si>
  <si>
    <t>430 State Route 35</t>
  </si>
  <si>
    <t>Broadview Banking Center Branch</t>
  </si>
  <si>
    <t>2800 South 17th Avenue</t>
  </si>
  <si>
    <t>Broadview</t>
  </si>
  <si>
    <t>Clavey &amp; US 41 Banking Center Branch</t>
  </si>
  <si>
    <t>255 Skokie Valley Road</t>
  </si>
  <si>
    <t>Montebello &amp; 19th Ave Bnk Ctr Branch</t>
  </si>
  <si>
    <t>5705 North 19th Avenue</t>
  </si>
  <si>
    <t>Baldwin North Banking Center Branch</t>
  </si>
  <si>
    <t>1235 Grand Avenue</t>
  </si>
  <si>
    <t>Oakdale Banking Center Branch</t>
  </si>
  <si>
    <t>861 Montauk Highway</t>
  </si>
  <si>
    <t>Centereach Banking Center Branch</t>
  </si>
  <si>
    <t>2102 Middle Country Road</t>
  </si>
  <si>
    <t>Centereach</t>
  </si>
  <si>
    <t>Happy Valley &amp; I 17 Bnkg Ctr Branch</t>
  </si>
  <si>
    <t>2430 West Happy Valley Road</t>
  </si>
  <si>
    <t>Poinsettia Village Bnkg Ctr Branch</t>
  </si>
  <si>
    <t>7176 Avenida Encinas</t>
  </si>
  <si>
    <t>Telegraph &amp; Whittier Banking Center Branch</t>
  </si>
  <si>
    <t>13417 Telegraph Rd</t>
  </si>
  <si>
    <t>Escondido Valley Parkway Bnkg Ctr Br</t>
  </si>
  <si>
    <t>1401 East Valley Parkway</t>
  </si>
  <si>
    <t>East Windsor Banking Center Branch</t>
  </si>
  <si>
    <t>392 New Jersey Hwy 130</t>
  </si>
  <si>
    <t>East Windsor</t>
  </si>
  <si>
    <t>St. Charles &amp; West Ave Bnkg Ctr Brh</t>
  </si>
  <si>
    <t>534 West St. Charles Road</t>
  </si>
  <si>
    <t>Norridge Banking Center Branch</t>
  </si>
  <si>
    <t>4223 North Harlem Avenue</t>
  </si>
  <si>
    <t>Pluckemin Banking Center Branch</t>
  </si>
  <si>
    <t>215 US Hwy 202 206</t>
  </si>
  <si>
    <t>Bedminster</t>
  </si>
  <si>
    <t>Lapeer Road &amp; Ray Rd Bnkg Ctr Branch</t>
  </si>
  <si>
    <t>860 North Lapeer Road</t>
  </si>
  <si>
    <t>Thomas and Scottsdale Road Branch</t>
  </si>
  <si>
    <t>2902 North Scottsdale Road</t>
  </si>
  <si>
    <t>Prescott Valley Frys Bnkg Ctr Branch</t>
  </si>
  <si>
    <t>3100 North Glassford Hill Road</t>
  </si>
  <si>
    <t>International &amp; Loop 20 Banking Center Branch</t>
  </si>
  <si>
    <t>10720 International Blvd</t>
  </si>
  <si>
    <t>Chino Hills Banking Center Branch</t>
  </si>
  <si>
    <t>14250 Chino Hills Pkwy</t>
  </si>
  <si>
    <t>Fontana Stater Bros Bnkg Ctr Branch</t>
  </si>
  <si>
    <t>11225 Sierra Avenue</t>
  </si>
  <si>
    <t>Lake Elsinore Stater Bros Bnk Ctr Br</t>
  </si>
  <si>
    <t>29995 Canyon Hills Road</t>
  </si>
  <si>
    <t>San Jacinto Stater Bros Bnkg Ctr Br</t>
  </si>
  <si>
    <t>1271 North State Street</t>
  </si>
  <si>
    <t>San Jacinto</t>
  </si>
  <si>
    <t>French Valley Stater Bros Branch</t>
  </si>
  <si>
    <t>30712 Benton Road</t>
  </si>
  <si>
    <t>Winchester</t>
  </si>
  <si>
    <t>Port St. Lucie Gatlin Banking Center Branch</t>
  </si>
  <si>
    <t>1710 Sw Gatlin Boulevard</t>
  </si>
  <si>
    <t>Fifth Avenue &amp; 44th Street Banking Center Branch</t>
  </si>
  <si>
    <t>530 Fifth Avenue, 1st Flr</t>
  </si>
  <si>
    <t>Buford and 985 Branch</t>
  </si>
  <si>
    <t>3789 Buford Drive</t>
  </si>
  <si>
    <t>Buford</t>
  </si>
  <si>
    <t>Edinburg Banking Center Branch</t>
  </si>
  <si>
    <t>1801 West University Drive</t>
  </si>
  <si>
    <t>Mira Mesa &amp; Maribury Bnkg Ctr Branch</t>
  </si>
  <si>
    <t>9025 Mira Mesa Blvd</t>
  </si>
  <si>
    <t>Cathedral City Stater Bros. Banking Center</t>
  </si>
  <si>
    <t>67800 Vista Chino</t>
  </si>
  <si>
    <t>Cathedral City</t>
  </si>
  <si>
    <t>Moreno Valley Beach State Bros. Banking Center</t>
  </si>
  <si>
    <t>14425 Moreno Beach Blvd</t>
  </si>
  <si>
    <t>Adelanto Stater Brothers Bnkg Ctr Br</t>
  </si>
  <si>
    <t>14168 US Hwy 395</t>
  </si>
  <si>
    <t>Adelanto</t>
  </si>
  <si>
    <t>Palm Desert Stater Bros Branch</t>
  </si>
  <si>
    <t>78210 Varner Rd</t>
  </si>
  <si>
    <t>Mayo &amp; Scottsdale Banking Ctr Branch</t>
  </si>
  <si>
    <t>7165 East Mayo Blvd</t>
  </si>
  <si>
    <t>Milford Banking Center Branch</t>
  </si>
  <si>
    <t>1651 Boston Post Road</t>
  </si>
  <si>
    <t>Range Ave and Tate Rd Branch</t>
  </si>
  <si>
    <t>1440 S Range Ave</t>
  </si>
  <si>
    <t>Denham Springs</t>
  </si>
  <si>
    <t>Sumner Fred Meyer Branch</t>
  </si>
  <si>
    <t>1201 Valley Ave</t>
  </si>
  <si>
    <t>Iliff and Chambers Branch</t>
  </si>
  <si>
    <t>15300 E Iliff Ave</t>
  </si>
  <si>
    <t>Hwy 95 and Long Ave Branch</t>
  </si>
  <si>
    <t>3699 Hwy 95, Ste 900</t>
  </si>
  <si>
    <t>Kissimmee Parkway Branch</t>
  </si>
  <si>
    <t>1477 E Osceola Pkwy</t>
  </si>
  <si>
    <t>Mannheim and Grand Branch</t>
  </si>
  <si>
    <t>2850 Mannheim Rd</t>
  </si>
  <si>
    <t>Mason and Grand Pkwy Branch</t>
  </si>
  <si>
    <t>8027 W Grand Pkwy S</t>
  </si>
  <si>
    <t>North Brownsville Branch</t>
  </si>
  <si>
    <t>4999 N Expressway</t>
  </si>
  <si>
    <t>Slaughter and I 35 Branch</t>
  </si>
  <si>
    <t>140 W Slaughter Ln</t>
  </si>
  <si>
    <t>Southwest and Vickery Branch</t>
  </si>
  <si>
    <t>6700 W Vickery</t>
  </si>
  <si>
    <t>Blanco and West Branch</t>
  </si>
  <si>
    <t>8597 Blanco Rd</t>
  </si>
  <si>
    <t>Beaumont Highland Springs Branch</t>
  </si>
  <si>
    <t>1693 2nd St</t>
  </si>
  <si>
    <t>Valpico and Tracy Blvd Branch</t>
  </si>
  <si>
    <t>2620 S Tracy Blvd, Ste 110</t>
  </si>
  <si>
    <t>Palm Springs Stater Bros Branch</t>
  </si>
  <si>
    <t>1717 E Vista Chino</t>
  </si>
  <si>
    <t>Wilshire Hauser Branch</t>
  </si>
  <si>
    <t>5600 Wilshire Blvd</t>
  </si>
  <si>
    <t>Broadway and Stockton Branch</t>
  </si>
  <si>
    <t>2950 Stockton Blvd</t>
  </si>
  <si>
    <t>Crenshaw and Imperial Branch</t>
  </si>
  <si>
    <t>11344 Crenshaw Blvd</t>
  </si>
  <si>
    <t>Rainbow Arroyo Branch</t>
  </si>
  <si>
    <t>6920 Arroyo Crossing Pwky</t>
  </si>
  <si>
    <t>Orangethorpe Branch</t>
  </si>
  <si>
    <t>1001 W Orangethorpe Ave</t>
  </si>
  <si>
    <t>Chula Vista Naples Branch</t>
  </si>
  <si>
    <t>1120 Broadway</t>
  </si>
  <si>
    <t>Euclid Ave Branch</t>
  </si>
  <si>
    <t>7033 Schaefer Ave, 1a</t>
  </si>
  <si>
    <t>North Hollywood Arts District Branch</t>
  </si>
  <si>
    <t>10930 Magnolia Blvd</t>
  </si>
  <si>
    <t>West Flushing Branch</t>
  </si>
  <si>
    <t>35-36 154th St</t>
  </si>
  <si>
    <t>Elston Plaza Branch</t>
  </si>
  <si>
    <t>3225 West Addison St</t>
  </si>
  <si>
    <t>Market Place At Brick Branch</t>
  </si>
  <si>
    <t>499 Route 70</t>
  </si>
  <si>
    <t>Brick</t>
  </si>
  <si>
    <t>Lakeland South Banking Center Branch</t>
  </si>
  <si>
    <t>4820 South Florida Avenue</t>
  </si>
  <si>
    <t>Hunters Creek Banking Center Branch</t>
  </si>
  <si>
    <t>4167 Town Center Blvd</t>
  </si>
  <si>
    <t>Avenida Pico Albertsons Banking Center Branch</t>
  </si>
  <si>
    <t>804 Avenida Pico</t>
  </si>
  <si>
    <t>Vista Stater Brothers Bnk Ctr Branch</t>
  </si>
  <si>
    <t>780 Sycamore Avenue</t>
  </si>
  <si>
    <t>Alderwood Mall Pkwy &amp; 164th Banking Center</t>
  </si>
  <si>
    <t>2902 164th Street, Sw</t>
  </si>
  <si>
    <t>Mcdowell &amp; 7th St Banking Ctr Branch</t>
  </si>
  <si>
    <t>1601 North 7th Street</t>
  </si>
  <si>
    <t>Lovejoy &amp; 23rd Avenue Branch</t>
  </si>
  <si>
    <t>950 NW 23rd Avenue</t>
  </si>
  <si>
    <t>Pilsen Banking Center Branch</t>
  </si>
  <si>
    <t>2228 South Western Avenue</t>
  </si>
  <si>
    <t>Venice &amp; South Durango Bnkg Ctr Brh</t>
  </si>
  <si>
    <t>8985 Venice Boulevard</t>
  </si>
  <si>
    <t>Mindanao Way &amp; Glencoe Bnkg Ctr Brh</t>
  </si>
  <si>
    <t>13175 Mindanao Way</t>
  </si>
  <si>
    <t>Town &amp; Country Village Bnkg Ctr Brh</t>
  </si>
  <si>
    <t>2629 Marcont Avenue</t>
  </si>
  <si>
    <t>University Of California-San Diego L</t>
  </si>
  <si>
    <t>9700 Gilman Drive, Pmb 275</t>
  </si>
  <si>
    <t>Baseline &amp; Gilbert Fry's Bnkg Ctr Br</t>
  </si>
  <si>
    <t>1845 East Baseline</t>
  </si>
  <si>
    <t>El Dorado Town Center Bnk Ctr Branch</t>
  </si>
  <si>
    <t>4363 Town Center Blvd</t>
  </si>
  <si>
    <t>El Dorado Hills</t>
  </si>
  <si>
    <t>Biscayne &amp; 108th Banking Ctr Branch</t>
  </si>
  <si>
    <t>10760 Biscayne Blvd</t>
  </si>
  <si>
    <t>Eastvale Archibald Banking Center Branch</t>
  </si>
  <si>
    <t>7042 Archibald Street</t>
  </si>
  <si>
    <t>Old Milton Pkwy &amp; Kimball Bridge Rd Banking Center</t>
  </si>
  <si>
    <t>4170 Milton Pkwy</t>
  </si>
  <si>
    <t>Meridian &amp; Woodman Bnking Ctr Branch</t>
  </si>
  <si>
    <t>11555 Meridian Market View</t>
  </si>
  <si>
    <t>Falcon</t>
  </si>
  <si>
    <t>National &amp; Barrington Bnk Ctr Branch</t>
  </si>
  <si>
    <t>11700 Naitonal Blvd</t>
  </si>
  <si>
    <t>Herndon &amp; Fowler Banking Ctr Branch</t>
  </si>
  <si>
    <t>1810 Herndon Avenue</t>
  </si>
  <si>
    <t>Parkwood Branch</t>
  </si>
  <si>
    <t>255 West Parkwood Avenue</t>
  </si>
  <si>
    <t>Aliante &amp; 215 Banking Center Branch</t>
  </si>
  <si>
    <t>6895 Aliante Pkwy</t>
  </si>
  <si>
    <t>St. Petersburg Gulf Lvd Banking Center Branch</t>
  </si>
  <si>
    <t>4625 Gulf Blvd</t>
  </si>
  <si>
    <t>Saint Pete Beach</t>
  </si>
  <si>
    <t>Stockdale Avenue &amp; California Avenue Banking Center Branch</t>
  </si>
  <si>
    <t>5660 Stockdale Highway</t>
  </si>
  <si>
    <t>Woodward &amp; Long Lake Banking Center Branch</t>
  </si>
  <si>
    <t>39540 Wodward Avenue</t>
  </si>
  <si>
    <t>Old Peachtree &amp; Buford Hwy Banking Center</t>
  </si>
  <si>
    <t>2697 Old Peachtree Rd</t>
  </si>
  <si>
    <t>Southern &amp; Stapley Banking Center Branch</t>
  </si>
  <si>
    <t>1054 East Southern Avenue</t>
  </si>
  <si>
    <t>Elliot &amp; Estrella Banking Ctr Branch</t>
  </si>
  <si>
    <t>9846 South Estrella Pkwy</t>
  </si>
  <si>
    <t>Timberline &amp; Custer Bnkg Ctr Branch</t>
  </si>
  <si>
    <t>2804 South Timerline Rd</t>
  </si>
  <si>
    <t>New Rochelle Shoprite Bkg Ctr Branch</t>
  </si>
  <si>
    <t>8 Joyce Rd</t>
  </si>
  <si>
    <t>College Place Banking Center Branch</t>
  </si>
  <si>
    <t>1715 Se Meadowbrook Boulevard</t>
  </si>
  <si>
    <t>College Place</t>
  </si>
  <si>
    <t>Stonestown Galleria Banking Center Branch</t>
  </si>
  <si>
    <t>265 Winston Drive</t>
  </si>
  <si>
    <t>Montana &amp; Lool 375 Banking Center Branch</t>
  </si>
  <si>
    <t>12244 Montana Avenue</t>
  </si>
  <si>
    <t>Winton Way Banking Center Branch</t>
  </si>
  <si>
    <t>1641 Bellevue Road</t>
  </si>
  <si>
    <t>Atwater</t>
  </si>
  <si>
    <t>Delk &amp; Powers Ferry Road Banking Center Brance</t>
  </si>
  <si>
    <t>2989 Delk Road Se</t>
  </si>
  <si>
    <t>Wall &amp; 12th Banking Center Branch</t>
  </si>
  <si>
    <t>125 West 12th Street</t>
  </si>
  <si>
    <t>C Street &amp; 4th Street Banking Center Branch</t>
  </si>
  <si>
    <t>1299 4th Street</t>
  </si>
  <si>
    <t>Santa Ana Canyon &amp; Festival Center Branch</t>
  </si>
  <si>
    <t>8166 East Santa Ana Canyon Road</t>
  </si>
  <si>
    <t>Olympic &amp; Westwood Banking Center Branch</t>
  </si>
  <si>
    <t>2201 Westwood Boulevard</t>
  </si>
  <si>
    <t>Market &amp; Second Banking Center Branch</t>
  </si>
  <si>
    <t>595 Market Street</t>
  </si>
  <si>
    <t>Irvine &amp; Yale Banking Center Branch</t>
  </si>
  <si>
    <t>4820 Irvine Boulevard</t>
  </si>
  <si>
    <t>Towne Lake Parkway &amp; Eagle Drive Banking Center Branch</t>
  </si>
  <si>
    <t>3098 Eagle Drive</t>
  </si>
  <si>
    <t>Atlanta Highway &amp; Commerce Boulevard Branch</t>
  </si>
  <si>
    <t>5585 Atlanta Highway</t>
  </si>
  <si>
    <t>El Camino Real &amp; Broadway Banking Center Branch</t>
  </si>
  <si>
    <t>1188 El Camino Real</t>
  </si>
  <si>
    <t>Arnell &amp; Los Posas Banking Center Branch</t>
  </si>
  <si>
    <t>2510 Los Posas Road</t>
  </si>
  <si>
    <t>Alta Vista &amp; Rose Banking Center Branch</t>
  </si>
  <si>
    <t>670 North Rose Drive</t>
  </si>
  <si>
    <t>Placentia</t>
  </si>
  <si>
    <t>Cypress Gardens &amp; Register Banking Center Branch</t>
  </si>
  <si>
    <t>6105 Cypress Gardens Boulevard</t>
  </si>
  <si>
    <t>Colonial Boulevard &amp; State Route 82 Banking Center Branch</t>
  </si>
  <si>
    <t>5767 Lee Boulevard</t>
  </si>
  <si>
    <t>Lehigh Acres</t>
  </si>
  <si>
    <t>Cypress &amp; Market Banking Center Branch</t>
  </si>
  <si>
    <t>910 Cypress Avenue</t>
  </si>
  <si>
    <t>Grant Street &amp; Broadway Banking Center Branch</t>
  </si>
  <si>
    <t>1846 North Broadway</t>
  </si>
  <si>
    <t>Green Valley Parkway &amp; Horizon Ridge Banking Center Branch</t>
  </si>
  <si>
    <t>705 South Green Valley Parkway</t>
  </si>
  <si>
    <t>South Norfolk &amp; East Hillsdale Blvd Banking Center Branch</t>
  </si>
  <si>
    <t>2900 South Norfolk Street</t>
  </si>
  <si>
    <t>Santa Monica Robertson Banking Center Branch</t>
  </si>
  <si>
    <t>8951 Santa Monica Boulevard, Suite F</t>
  </si>
  <si>
    <t>West Hollywood</t>
  </si>
  <si>
    <t>Sahara Pavilion South Bakning Center Branch</t>
  </si>
  <si>
    <t>2520 S Decatur Blvd</t>
  </si>
  <si>
    <t>Congress &amp; Mary Banking Center Branch</t>
  </si>
  <si>
    <t>1811 South Congress Avenue</t>
  </si>
  <si>
    <t>Colorado &amp; Arroyo Parkway Banking Center Branch</t>
  </si>
  <si>
    <t>132 East Colorado Boulevard</t>
  </si>
  <si>
    <t>Bressi Ranch Banking Center Branch</t>
  </si>
  <si>
    <t>2663 Gateway Road</t>
  </si>
  <si>
    <t>Gulf To Bay Road &amp; Belcher Banking Center Branch</t>
  </si>
  <si>
    <t>533 South Belcher Road</t>
  </si>
  <si>
    <t>Mission &amp; 21st Street Banking Center</t>
  </si>
  <si>
    <t>2500 Mission Street</t>
  </si>
  <si>
    <t>Nob Hill &amp; 64th Banking Ctr Branch</t>
  </si>
  <si>
    <t>6550 West Nob Hill Blvd</t>
  </si>
  <si>
    <t>Durango &amp; Dorrell Banking Ctr Branch</t>
  </si>
  <si>
    <t>7000 North Durango Drive</t>
  </si>
  <si>
    <t>Suntree Branch</t>
  </si>
  <si>
    <t>7797 North Wickham Rd</t>
  </si>
  <si>
    <t>Stoneridge Towne Center Bnkg Ctr Brh</t>
  </si>
  <si>
    <t>27060 Fir Avenue</t>
  </si>
  <si>
    <t>Academy &amp; Montebello Bnkg Ctr Branch</t>
  </si>
  <si>
    <t>2550 Montebello Drive West</t>
  </si>
  <si>
    <t>East Manalanpan Bnkg Ctr Branch</t>
  </si>
  <si>
    <t>4413 US Highway 9</t>
  </si>
  <si>
    <t>Pioneer Road Walmart Bnkg Ctr Branch</t>
  </si>
  <si>
    <t>2610 Pioneer Road</t>
  </si>
  <si>
    <t>Sample Road &amp; Hwy 441 Bnk Ctr Branch</t>
  </si>
  <si>
    <t>6260 West Sample Rd</t>
  </si>
  <si>
    <t>Sunrise Village &amp; Pulallup Banking Center Branch</t>
  </si>
  <si>
    <t>10222 156th Street East</t>
  </si>
  <si>
    <t>San Juan &amp; Sunset Banking Center Branch</t>
  </si>
  <si>
    <t>4802 San Juan Avenue</t>
  </si>
  <si>
    <t>Peachtree Rd &amp; Peachtree Avenue Banking Center</t>
  </si>
  <si>
    <t>2900 Peachtree Rd, NW</t>
  </si>
  <si>
    <t>Bellflower &amp; Stearns Banking Center Branch</t>
  </si>
  <si>
    <t>2220 North Bellflower Boulevard</t>
  </si>
  <si>
    <t>Santa Monica &amp; LA Brea Banking Center Branch</t>
  </si>
  <si>
    <t>7073 Santa Monica Boulevard</t>
  </si>
  <si>
    <t>NW 11th and Lovejoy Branch</t>
  </si>
  <si>
    <t>1035 Northwest Lovejoy Street</t>
  </si>
  <si>
    <t>Hickory Flat &amp; Hickory Banking Center Branch</t>
  </si>
  <si>
    <t>6782 Hickory Flat Highway</t>
  </si>
  <si>
    <t>Esplanade &amp; San Jacinto Bnk Ctr Brh</t>
  </si>
  <si>
    <t>1579 South San Jacinto Avenue</t>
  </si>
  <si>
    <t>Lithia Pinecrest &amp; Bloomingdale Banking Center</t>
  </si>
  <si>
    <t>3414 Lithia Pinecrest Road</t>
  </si>
  <si>
    <t>Valrico</t>
  </si>
  <si>
    <t>Stockton Street Chinatown Sf Banking Center</t>
  </si>
  <si>
    <t>1318 Stockton Street</t>
  </si>
  <si>
    <t>Bath Beach Banking Center Branch</t>
  </si>
  <si>
    <t>1640 86th Street</t>
  </si>
  <si>
    <t>Willcox &amp; College Banking Ctr Branch</t>
  </si>
  <si>
    <t>1864 North College Avenue</t>
  </si>
  <si>
    <t>Hanley &amp; Waters Banking Ctr Branch</t>
  </si>
  <si>
    <t>7319 West Waters Avenue</t>
  </si>
  <si>
    <t>Eastern &amp; Warm Springs Bnkg Ctr Brh</t>
  </si>
  <si>
    <t>7265 South Esatern Avenue</t>
  </si>
  <si>
    <t>Long Grove Banking Center Branch</t>
  </si>
  <si>
    <t>4198 Illinois 83</t>
  </si>
  <si>
    <t>Long Grove</t>
  </si>
  <si>
    <t>Mcginnis Ferry &amp; 141 Banking Center Branch</t>
  </si>
  <si>
    <t>3695 Peachtree Parkway</t>
  </si>
  <si>
    <t>Suwanee</t>
  </si>
  <si>
    <t>Benbrook Branch</t>
  </si>
  <si>
    <t>8820 Benbrook Highway</t>
  </si>
  <si>
    <t>Benbrook</t>
  </si>
  <si>
    <t>Hampden and Tamarac Branch</t>
  </si>
  <si>
    <t>7293 E Hampden Ave</t>
  </si>
  <si>
    <t>Northfield and Hwy 267 Branch</t>
  </si>
  <si>
    <t>1073 N Green St</t>
  </si>
  <si>
    <t>Via Linda and Pima Frys Branch</t>
  </si>
  <si>
    <t>8900 E Via Linda</t>
  </si>
  <si>
    <t>Sawmill and Emerald Parkway Branch</t>
  </si>
  <si>
    <t>7675 Sawmill Rd</t>
  </si>
  <si>
    <t>Telegraph and 700 West Branch</t>
  </si>
  <si>
    <t>715 W Telegraph</t>
  </si>
  <si>
    <t>Busse Highway and Greenwood Branch</t>
  </si>
  <si>
    <t>500 Busse Hwy</t>
  </si>
  <si>
    <t>The Landings Branch</t>
  </si>
  <si>
    <t>16767 Torrence Ave</t>
  </si>
  <si>
    <t>Orchard and Oak Branch</t>
  </si>
  <si>
    <t>140 Hansen Blvd</t>
  </si>
  <si>
    <t>North Aurora</t>
  </si>
  <si>
    <t>Northwest Hwy and Smith St Branch</t>
  </si>
  <si>
    <t>190 W Northwest Hwy</t>
  </si>
  <si>
    <t>Randall and Harnish Branch</t>
  </si>
  <si>
    <t>1000 S Randall Rd</t>
  </si>
  <si>
    <t>Federal Way Marketplace Branch</t>
  </si>
  <si>
    <t>34624 16th Ave S</t>
  </si>
  <si>
    <t>Andresen and 63rd Branch</t>
  </si>
  <si>
    <t>Ne 6712 63rd St</t>
  </si>
  <si>
    <t>Queensgate and Duportail Branch</t>
  </si>
  <si>
    <t>2701 Queensgate Dr</t>
  </si>
  <si>
    <t>Bowyer Marketplace Branch</t>
  </si>
  <si>
    <t>11602 Ne 119th St</t>
  </si>
  <si>
    <t>Evergreen Way Branch</t>
  </si>
  <si>
    <t>4815 Evergreen Way</t>
  </si>
  <si>
    <t>Avenida De Los Arboles and Erbes Branch</t>
  </si>
  <si>
    <t>2072 Avenida De Los Arboles</t>
  </si>
  <si>
    <t>Jefferson and Figueroa Branch</t>
  </si>
  <si>
    <t>3335 S Figueroa St, Ste N</t>
  </si>
  <si>
    <t>Avocado and Chase Branch</t>
  </si>
  <si>
    <t>1133 Avocado Blvd</t>
  </si>
  <si>
    <t>Los Gatos Union Ave Branch</t>
  </si>
  <si>
    <t>15521 Union Ave</t>
  </si>
  <si>
    <t>Sepulveda and Rosecrans Branch</t>
  </si>
  <si>
    <t>780-A S Sepulveda Blvd</t>
  </si>
  <si>
    <t>Beverly and LA Cienega Branch</t>
  </si>
  <si>
    <t>100 N LA Cienega Blvd, Ste B114</t>
  </si>
  <si>
    <t>Montana and 7th Branch</t>
  </si>
  <si>
    <t>625 Montana Avenue, Suite G</t>
  </si>
  <si>
    <t>Bonita Point Plaza Branch</t>
  </si>
  <si>
    <t>770 Otay Lakes Rd</t>
  </si>
  <si>
    <t>Copperfield and W Capitol Expwy Branch</t>
  </si>
  <si>
    <t>555 W Capitol Expwy</t>
  </si>
  <si>
    <t>Bailey Rd and W Leland Rd Branch</t>
  </si>
  <si>
    <t>670 Bailey Rd</t>
  </si>
  <si>
    <t>Bay Point</t>
  </si>
  <si>
    <t>Windsor Lakewood Branch</t>
  </si>
  <si>
    <t>9084 Brooks Rd</t>
  </si>
  <si>
    <t>Mission St and Almar Ave Branch</t>
  </si>
  <si>
    <t>2111 Mission St</t>
  </si>
  <si>
    <t>Rancho Pkwy and West Branch</t>
  </si>
  <si>
    <t>900 Rancho Pkwy</t>
  </si>
  <si>
    <t>Douglas and Harding Branch</t>
  </si>
  <si>
    <t>1137 Roseville Square</t>
  </si>
  <si>
    <t>Pch and Crenshaw Branch</t>
  </si>
  <si>
    <t>2549-A Pacific Coast Hwy</t>
  </si>
  <si>
    <t>Jackson and Amador Branch</t>
  </si>
  <si>
    <t>255 W Jackson St</t>
  </si>
  <si>
    <t>Pch and Island Branch</t>
  </si>
  <si>
    <t>317 West Pacific Coast Highway</t>
  </si>
  <si>
    <t>Wilmington</t>
  </si>
  <si>
    <t>Blue Oaks and Woodcreek Oaks Branch</t>
  </si>
  <si>
    <t>9075 Woodcreek Oaks Blvd, Ste 160</t>
  </si>
  <si>
    <t>Foothill and Citrus Branch</t>
  </si>
  <si>
    <t>16120 Foothill Blvd</t>
  </si>
  <si>
    <t>Yorba Linda Blvd and Valley View Branch</t>
  </si>
  <si>
    <t>17490 Yorba Linda Blvd</t>
  </si>
  <si>
    <t>State College LA Palma Branch</t>
  </si>
  <si>
    <t>555 N State College Blvd</t>
  </si>
  <si>
    <t>LA Tijera and Centinela Branch</t>
  </si>
  <si>
    <t>5309 W Centinela Ave</t>
  </si>
  <si>
    <t>Green Valley and Francisco Branch</t>
  </si>
  <si>
    <t>2215 Francisco Dr, Ste 110</t>
  </si>
  <si>
    <t>College Station South Branch</t>
  </si>
  <si>
    <t>919 William D Fitch Pkwy</t>
  </si>
  <si>
    <t>Silber and Shavelson Branch</t>
  </si>
  <si>
    <t>1102 Silber Rd</t>
  </si>
  <si>
    <t>Summerwood Branch</t>
  </si>
  <si>
    <t>12702 W Lake Houston Pkwy</t>
  </si>
  <si>
    <t>Long Beach Branch</t>
  </si>
  <si>
    <t>220 E Park Ave</t>
  </si>
  <si>
    <t>Cortlandt Manor Branch</t>
  </si>
  <si>
    <t>3394 Crompond Rd</t>
  </si>
  <si>
    <t>Columbus and 97th Branch</t>
  </si>
  <si>
    <t>775 Columbus Ave</t>
  </si>
  <si>
    <t>Greenburgh Branch</t>
  </si>
  <si>
    <t>409 Tarrytown Rd</t>
  </si>
  <si>
    <t>Shirley South Port Center Branch</t>
  </si>
  <si>
    <t>645 William Floyd Pkwy</t>
  </si>
  <si>
    <t>Mattituck Branch</t>
  </si>
  <si>
    <t>10300 Main Rd</t>
  </si>
  <si>
    <t>Mattituck</t>
  </si>
  <si>
    <t>Eliot Ave Branch</t>
  </si>
  <si>
    <t>74-07 Eliot Ave</t>
  </si>
  <si>
    <t>Van Dyke and Dale Mabry Branch</t>
  </si>
  <si>
    <t>3995 Van Dyke Rd</t>
  </si>
  <si>
    <t>Lutz</t>
  </si>
  <si>
    <t>Trammel and Hwy 20 Branch</t>
  </si>
  <si>
    <t>1710 Buford Hwy</t>
  </si>
  <si>
    <t>Holcomb Bridge and Old Alabama Branch</t>
  </si>
  <si>
    <t>1475-B Holcomb Bridge Rd</t>
  </si>
  <si>
    <t>Aloma Ave and Sr 417 Branch</t>
  </si>
  <si>
    <t>5403 Deep Lake Road</t>
  </si>
  <si>
    <t>Shallowford and Johnson Ferry Branch</t>
  </si>
  <si>
    <t>4401 Shallowford Rd, Ste 190</t>
  </si>
  <si>
    <t>Johnson Ferry and Woodlawn Dr Branch</t>
  </si>
  <si>
    <t>1088 Johnson Ferry Rd</t>
  </si>
  <si>
    <t>Ridge and Hwy 20 Branch</t>
  </si>
  <si>
    <t>1495 Buford Dr</t>
  </si>
  <si>
    <t>Indiana and Dearborn Branch</t>
  </si>
  <si>
    <t>11 N Indiana Ave</t>
  </si>
  <si>
    <t>Jacaranda Plaza Branch</t>
  </si>
  <si>
    <t>8285 W Sunrise Blvd</t>
  </si>
  <si>
    <t>Beachland and A1a Branch</t>
  </si>
  <si>
    <t>660 Beachland Blvd, Ste 102</t>
  </si>
  <si>
    <t>Hollywood Palms Branch</t>
  </si>
  <si>
    <t>6975 Taft St</t>
  </si>
  <si>
    <t>US 41 and Jacaranda Blvd Branch</t>
  </si>
  <si>
    <t>4203 Tamiami Trail South</t>
  </si>
  <si>
    <t>Lakewood Ranch and State Rd 70 Branch</t>
  </si>
  <si>
    <t>6020 Lakewood Ranch Blvd</t>
  </si>
  <si>
    <t>George Bush and Federal Branch</t>
  </si>
  <si>
    <t>525 Ne 7th St</t>
  </si>
  <si>
    <t>Sugar Hill Branch</t>
  </si>
  <si>
    <t>5900 Suwanee Dam Rd</t>
  </si>
  <si>
    <t>Sugar Hill</t>
  </si>
  <si>
    <t>US 41 and Corkscrew Rd Branch</t>
  </si>
  <si>
    <t>21331 S Tamiami Trl</t>
  </si>
  <si>
    <t>Estero</t>
  </si>
  <si>
    <t>Dale Mabry and Neptune Branch</t>
  </si>
  <si>
    <t>1322 S Dale Mabry Hwy</t>
  </si>
  <si>
    <t>Powder Springs and Macland Branch</t>
  </si>
  <si>
    <t>1740 Powder Springs Rd Sw</t>
  </si>
  <si>
    <t>Homestead Biscayne Branch</t>
  </si>
  <si>
    <t>13701 Sw 288th St</t>
  </si>
  <si>
    <t>Homestead</t>
  </si>
  <si>
    <t>Crabapple and Rucker Rd Branch</t>
  </si>
  <si>
    <t>250 Rucker Rd</t>
  </si>
  <si>
    <t>Brickell Ave and Se 15th St Branch</t>
  </si>
  <si>
    <t>1450 Brickell Ave`</t>
  </si>
  <si>
    <t>New Braunfels West Branch</t>
  </si>
  <si>
    <t>1695 W State Highway 46</t>
  </si>
  <si>
    <t>Pelandale and Chapman Branch</t>
  </si>
  <si>
    <t>3601 Pelandale Ave, Ste C-1</t>
  </si>
  <si>
    <t>Lake and Mill Branch</t>
  </si>
  <si>
    <t>600 West Lake St.</t>
  </si>
  <si>
    <t>Manchester Plaza Branch</t>
  </si>
  <si>
    <t>1059 Rte 70</t>
  </si>
  <si>
    <t>Manchester</t>
  </si>
  <si>
    <t>Bergen Mall Branch</t>
  </si>
  <si>
    <t>177 W Spring Valley Ave</t>
  </si>
  <si>
    <t>Maywood</t>
  </si>
  <si>
    <t>Aberdeen Shoprite Branch</t>
  </si>
  <si>
    <t>318 Lloyd Road</t>
  </si>
  <si>
    <t>Matawan</t>
  </si>
  <si>
    <t>Branchburg Shoprite Branch</t>
  </si>
  <si>
    <t>3166 State Hwy 22 W</t>
  </si>
  <si>
    <t>Branchburg</t>
  </si>
  <si>
    <t>Westchase Countryway Branch</t>
  </si>
  <si>
    <t>11650 Countryway Blvd</t>
  </si>
  <si>
    <t>Cape Coral Pkwy and Chiquita Blvd Branch</t>
  </si>
  <si>
    <t>1624 Cape Coral Pkwy W</t>
  </si>
  <si>
    <t>Cape Coral</t>
  </si>
  <si>
    <t>Towne Pointe Center Branch</t>
  </si>
  <si>
    <t>357 New Jersey Hwy 9 S, Ste 1</t>
  </si>
  <si>
    <t>Manalapan</t>
  </si>
  <si>
    <t>Peter Cooper Branch</t>
  </si>
  <si>
    <t>333 E 23rd St</t>
  </si>
  <si>
    <t>Fitzgerald &amp; Appian Way Bnkg Ctr Branch</t>
  </si>
  <si>
    <t>1541 Fitzgerald Drive</t>
  </si>
  <si>
    <t>Pinole</t>
  </si>
  <si>
    <t>Old Milton Parkway and Haynes Bridge Road Branch</t>
  </si>
  <si>
    <t>11798 Haynes Bridge Road</t>
  </si>
  <si>
    <t>US 19 &amp; Marine Banking Center Branch</t>
  </si>
  <si>
    <t>5029 Hs Hwy 19</t>
  </si>
  <si>
    <t>New Port Richey</t>
  </si>
  <si>
    <t>Veterans Memorial &amp; Antoine Banking Center</t>
  </si>
  <si>
    <t>12103 Veterans Memorial Drive</t>
  </si>
  <si>
    <t>Cal Poly Student Union Bk Ctr Branch</t>
  </si>
  <si>
    <t>1 Grand Avenue, Bldg 65, Room 103</t>
  </si>
  <si>
    <t>East 4th Avenue &amp; El Camino Real Banking Center</t>
  </si>
  <si>
    <t>66 East 4th Avenue</t>
  </si>
  <si>
    <t>Polinciana Banking Center Branch</t>
  </si>
  <si>
    <t>860 Cypress Pkwy</t>
  </si>
  <si>
    <t>Colorado &amp; Central Banking Center Branch</t>
  </si>
  <si>
    <t>224 West Colorado Street</t>
  </si>
  <si>
    <t>Cleveland &amp; Schnoor Banking Center Branch</t>
  </si>
  <si>
    <t>2147 West Cleveland Avenue</t>
  </si>
  <si>
    <t>Farmington Station Park Banking Center Branch</t>
  </si>
  <si>
    <t>100 North Station Pkwy</t>
  </si>
  <si>
    <t>Wilsonville &amp; Boone Ferry Banking Center</t>
  </si>
  <si>
    <t>30060 Sw Boone Ferry Rd, Ste 42</t>
  </si>
  <si>
    <t>Panama &amp; Stine Banking Center Branch</t>
  </si>
  <si>
    <t>4814 Panama Lane</t>
  </si>
  <si>
    <t>Lakewood Ranch &amp; State Route 64 Bank Branch</t>
  </si>
  <si>
    <t>11030 State Route 64 East</t>
  </si>
  <si>
    <t>Friendship &amp; Spout Springs Banking Center Branch</t>
  </si>
  <si>
    <t>7354 Spout Springs Rd</t>
  </si>
  <si>
    <t>Flowery Branch</t>
  </si>
  <si>
    <t>Hall</t>
  </si>
  <si>
    <t>Herndon &amp; Marks Banking Center Branch</t>
  </si>
  <si>
    <t>7045 North Marks Avenue</t>
  </si>
  <si>
    <t>Artesia Blvd &amp; Normandie Banking Center Branch</t>
  </si>
  <si>
    <t>1310 West Artesia Blvd</t>
  </si>
  <si>
    <t>Gardena</t>
  </si>
  <si>
    <t>Douglas &amp; Auburn Folsom Banking Center Branch</t>
  </si>
  <si>
    <t>6987 Douglas Blvd</t>
  </si>
  <si>
    <t>Granite Bay</t>
  </si>
  <si>
    <t>Colfax &amp; Garrison Banking Center Branch</t>
  </si>
  <si>
    <t>9210 West Colfax Avenue</t>
  </si>
  <si>
    <t>Kimball &amp; Telegraph Banking Center Branch</t>
  </si>
  <si>
    <t>7730 Telegraph Rd</t>
  </si>
  <si>
    <t>Pecos &amp; Flamingo Banking Center Branch</t>
  </si>
  <si>
    <t>3386 East Flamingo Road</t>
  </si>
  <si>
    <t>Miramar &amp; Palm Banking Center Branch</t>
  </si>
  <si>
    <t>9999 Miramar Pkwy</t>
  </si>
  <si>
    <t>Rand &amp; Central Banking Center Branch</t>
  </si>
  <si>
    <t>950 East Rand Road</t>
  </si>
  <si>
    <t>Sw Fifth Avenue &amp; Washington Banking Center Branch</t>
  </si>
  <si>
    <t>501 Sw Washington Street</t>
  </si>
  <si>
    <t>Wyoming Springs &amp; Rm 620 Banking Center Branch</t>
  </si>
  <si>
    <t>17450 Rm 620</t>
  </si>
  <si>
    <t>South Elgin Randall Road Banking Center Branch</t>
  </si>
  <si>
    <t>536 Randall Road</t>
  </si>
  <si>
    <t>South Elgin</t>
  </si>
  <si>
    <t>Custodial Trust Company Branch</t>
  </si>
  <si>
    <t>Lake Tapps Banking Center Branch</t>
  </si>
  <si>
    <t>6950 Lakeland Hills Way Se</t>
  </si>
  <si>
    <t>College Pkwy &amp; South Pointe Blvd Banking Center</t>
  </si>
  <si>
    <t>9100 College Pkwy</t>
  </si>
  <si>
    <t>Newport &amp; Haun Banking Center Branch</t>
  </si>
  <si>
    <t>30032 Haun Rd</t>
  </si>
  <si>
    <t>Menifee</t>
  </si>
  <si>
    <t>I-10 &amp; Dominion Banking Cntr Branch</t>
  </si>
  <si>
    <t>22203 West Ih 10</t>
  </si>
  <si>
    <t>Capital &amp; Mcfee Banking Cntr Branch</t>
  </si>
  <si>
    <t>370 North Capital Avenue</t>
  </si>
  <si>
    <t>Cincinnati Dayton South &amp; I-75 Banking Center</t>
  </si>
  <si>
    <t>8115 Highland Pointe Drive</t>
  </si>
  <si>
    <t>Tapo Canyon &amp; Alamo Bnk Ctr Branch</t>
  </si>
  <si>
    <t>2790 Tapo Canyon Road</t>
  </si>
  <si>
    <t>I8 &amp; Fortuna Banking Center Branch</t>
  </si>
  <si>
    <t>11225 South Frontage Road</t>
  </si>
  <si>
    <t>Sr 64 &amp; 48th St Court Bnk Ctr Branch</t>
  </si>
  <si>
    <t>4915 East State Road 64</t>
  </si>
  <si>
    <t>Peachland Veterans Bnkg Ctr Branch</t>
  </si>
  <si>
    <t>24143 Peachland Blvd</t>
  </si>
  <si>
    <t>Port Charlotte</t>
  </si>
  <si>
    <t>Charlotte</t>
  </si>
  <si>
    <t>Princeton Glendale Bnkg Ctr Branch</t>
  </si>
  <si>
    <t>8100 Marketplace Drive</t>
  </si>
  <si>
    <t>Ih 45 &amp; West Road Bnkg Ctr Branch</t>
  </si>
  <si>
    <t>10319 North Freeway</t>
  </si>
  <si>
    <t>Woolbright &amp; Jog Banking Ctr Branch</t>
  </si>
  <si>
    <t>10815 South Jog Road</t>
  </si>
  <si>
    <t>Jackson and Showcase Branch</t>
  </si>
  <si>
    <t>42425 East Jackson Street, Suite E</t>
  </si>
  <si>
    <t>Canyon Crest Towne Centre Branch</t>
  </si>
  <si>
    <t>5225 Canyon Crest Drive, Bldg 85</t>
  </si>
  <si>
    <t>Shepherd &amp; 34th Banking Cntr Branch</t>
  </si>
  <si>
    <t>3209 North Shepherd Drive</t>
  </si>
  <si>
    <t>Essington &amp; Caton Farm Bnkg Ctr Brh</t>
  </si>
  <si>
    <t>2222 Essington Road</t>
  </si>
  <si>
    <t>Watching Circle Banking Ctr Branch</t>
  </si>
  <si>
    <t>60 Stirling Road</t>
  </si>
  <si>
    <t>Airport Pulling &amp; Pine Ridge Banking Center</t>
  </si>
  <si>
    <t>2448 Pine Ridge Road</t>
  </si>
  <si>
    <t>Mcmullen Booth &amp; Enterprise Banking Center</t>
  </si>
  <si>
    <t>3033 Enterprise Road East</t>
  </si>
  <si>
    <t>Arverne By The Sea Banking Center Branch</t>
  </si>
  <si>
    <t>6820 Rockaway Beach Blvd</t>
  </si>
  <si>
    <t>Arverne</t>
  </si>
  <si>
    <t>North Avenue &amp; Bloomingdale Road Banking Center</t>
  </si>
  <si>
    <t>141 East North Avenue</t>
  </si>
  <si>
    <t>Cleary &amp; Nob Hill Bnkg Ctr Branch</t>
  </si>
  <si>
    <t>10195 Cleary Boulevard</t>
  </si>
  <si>
    <t>Waukegan &amp; Three Lakes Bnk Ctr Branch</t>
  </si>
  <si>
    <t>2370 South Waukegan Road</t>
  </si>
  <si>
    <t>Paramount Northgate Bnk Ctr Branch</t>
  </si>
  <si>
    <t>16259 Paramount Blvd</t>
  </si>
  <si>
    <t>Federal Hwy &amp; Ne 19th Bnk Ctr Branch</t>
  </si>
  <si>
    <t>1800 North Federal Hwy</t>
  </si>
  <si>
    <t>Gosford &amp; Harris Banking Ctr Branch</t>
  </si>
  <si>
    <t>5277 Gosford Road</t>
  </si>
  <si>
    <t>Fairfield Kings Crossing Bnk Ctr Branch</t>
  </si>
  <si>
    <t>340 Grasmere Avenue</t>
  </si>
  <si>
    <t>Evergreen Park Banking Center Branch</t>
  </si>
  <si>
    <t>3157 W. 95th Street</t>
  </si>
  <si>
    <t>Evergreen Park</t>
  </si>
  <si>
    <t>Kent Kangley &amp; 132nd Bnkg Ctr Branch</t>
  </si>
  <si>
    <t>13207 Se 272nd Street</t>
  </si>
  <si>
    <t>Cobb Pkwy &amp; Jiles Banking Ctr Branch</t>
  </si>
  <si>
    <t>2772 Cobb Pkwy NW</t>
  </si>
  <si>
    <t>Kennesaw</t>
  </si>
  <si>
    <t>Killian and 117th Avenue Branch</t>
  </si>
  <si>
    <t>11720 Sw 104th Street</t>
  </si>
  <si>
    <t>Colonial Blvd &amp; Summerlin Rd Banking Center</t>
  </si>
  <si>
    <t>1499 Colonial Blvd</t>
  </si>
  <si>
    <t>Kitty Hawk Banking Center Branch</t>
  </si>
  <si>
    <t>912 Kitty Hawk Rd</t>
  </si>
  <si>
    <t>Universal City</t>
  </si>
  <si>
    <t>Long Beach Blvd &amp; 10th Street Banking Center</t>
  </si>
  <si>
    <t>940 Long Beach Blvd</t>
  </si>
  <si>
    <t>Evendale Branch</t>
  </si>
  <si>
    <t>2521 Cunningham Drive</t>
  </si>
  <si>
    <t>Southchase Branch</t>
  </si>
  <si>
    <t>12528 South Orange Blossom Trail</t>
  </si>
  <si>
    <t>Santa Monica &amp; Overland Banking Center</t>
  </si>
  <si>
    <t>10700 Santa Monica Blvd</t>
  </si>
  <si>
    <t>Lake June &amp; Masters Bnk Ctr Branch</t>
  </si>
  <si>
    <t>10321 Lake June Road</t>
  </si>
  <si>
    <t>Hwy 237 &amp; North First Street Banking Center</t>
  </si>
  <si>
    <t>77 Holger Way</t>
  </si>
  <si>
    <t>East Avenue R &amp; 47th Street East Banking Center</t>
  </si>
  <si>
    <t>38042 47th Street East</t>
  </si>
  <si>
    <t>Southbury Green Banking Ctr Branch</t>
  </si>
  <si>
    <t>775 Main Street South</t>
  </si>
  <si>
    <t>Southbury</t>
  </si>
  <si>
    <t>Kendall &amp; Shandin Hills Bnk Ctr Branch</t>
  </si>
  <si>
    <t>959 Kendall Drive</t>
  </si>
  <si>
    <t>Village Blvd &amp; US Hwy 1 Bnk Ctr Branch</t>
  </si>
  <si>
    <t>728 North US Hwy 1</t>
  </si>
  <si>
    <t>Tequesta</t>
  </si>
  <si>
    <t>Arrow Hwy &amp; Lone Hill Avenue Banking Center</t>
  </si>
  <si>
    <t>1001 West Arrow Hwy</t>
  </si>
  <si>
    <t>Lower Azusa &amp; Santa Anita Banking Center</t>
  </si>
  <si>
    <t>4749 Santa Anita Avenue</t>
  </si>
  <si>
    <t>Palisades Center Branch</t>
  </si>
  <si>
    <t>1302 Palisades Center Drive</t>
  </si>
  <si>
    <t>West Nyack</t>
  </si>
  <si>
    <t>Divisadero &amp; Oak Banking Ctr Branch</t>
  </si>
  <si>
    <t>401 Divisadero Street</t>
  </si>
  <si>
    <t>San Elijo Road Banking Ctr Branch</t>
  </si>
  <si>
    <t>1705 San Elijo Road</t>
  </si>
  <si>
    <t>North Port Banking Center Branch</t>
  </si>
  <si>
    <t>17499 Tamiami Trail</t>
  </si>
  <si>
    <t>North Port</t>
  </si>
  <si>
    <t>Plam Beach Bradley Place Banking Center</t>
  </si>
  <si>
    <t>285 Surise Avenue</t>
  </si>
  <si>
    <t>Garth Road &amp; Lynchburg Banking Center Branch</t>
  </si>
  <si>
    <t>5000 Garth Road</t>
  </si>
  <si>
    <t>West El Camino &amp; Truxel Banking Center Branch</t>
  </si>
  <si>
    <t>1585 West El Camino Avenue</t>
  </si>
  <si>
    <t>Indiantown &amp; Palm Roads Banking Center Branch</t>
  </si>
  <si>
    <t>2425 West Indiantown Road</t>
  </si>
  <si>
    <t>Court &amp; Acequia Banking Center Branch</t>
  </si>
  <si>
    <t>200 South Court Street</t>
  </si>
  <si>
    <t>West 40th &amp; Avenue L Banking Center Branch</t>
  </si>
  <si>
    <t>4007 West Avenue L</t>
  </si>
  <si>
    <t>LA Puente &amp; Lemon Banking Center Branch</t>
  </si>
  <si>
    <t>300 North Lemon Avenue</t>
  </si>
  <si>
    <t>Walnut</t>
  </si>
  <si>
    <t>Camelback &amp; 7th Banking Center Branch</t>
  </si>
  <si>
    <t>675 East Camelback Road</t>
  </si>
  <si>
    <t>Highway 290 and 43rd Banking Center Branch</t>
  </si>
  <si>
    <t>12017 Northwest Freeway</t>
  </si>
  <si>
    <t>Lake Mary Banking Center Branch</t>
  </si>
  <si>
    <t>4345 West Lake Mary Boulevard</t>
  </si>
  <si>
    <t>Lake Mary</t>
  </si>
  <si>
    <t>Radio Road &amp; Santa Barbara Blvd Banking Center Branch</t>
  </si>
  <si>
    <t>3693 Santa Barbara Boulevard</t>
  </si>
  <si>
    <t>Mcmullen Booth South Banking Center Branch</t>
  </si>
  <si>
    <t>1475 North Mcmullen Booth Road</t>
  </si>
  <si>
    <t>South Dixie Highway &amp; 128th Street Banking Center Branch</t>
  </si>
  <si>
    <t>12795 South Dixie Highway</t>
  </si>
  <si>
    <t>Miami Lakes Main Street Banking Center Branch</t>
  </si>
  <si>
    <t>15700 NW 67th Avenue</t>
  </si>
  <si>
    <t>Cos Cob Banking Center Branch</t>
  </si>
  <si>
    <t>371 East Putnam Avenue</t>
  </si>
  <si>
    <t>Cos Cob</t>
  </si>
  <si>
    <t>Brandon Boulevard &amp; Valrico Banking Center</t>
  </si>
  <si>
    <t>1885 State Road 60 East</t>
  </si>
  <si>
    <t>Saint Armands Circle Banking Center Branch</t>
  </si>
  <si>
    <t>30 North Boulevard Of Presidents</t>
  </si>
  <si>
    <t>Oceanside &amp; State Tree Banking Center Branch</t>
  </si>
  <si>
    <t>1710 Oceanside Boulevard</t>
  </si>
  <si>
    <t>Providence &amp; Bloomingdale Banking Center Branch</t>
  </si>
  <si>
    <t>11111 Bloomingdale Avenue</t>
  </si>
  <si>
    <t>Florida City Banking Center Branch</t>
  </si>
  <si>
    <t>33390 South Dixie Highway</t>
  </si>
  <si>
    <t>Florida City</t>
  </si>
  <si>
    <t>Winkler Road &amp; Summerlin Banking Center Branch</t>
  </si>
  <si>
    <t>15770 New Hampshire Court</t>
  </si>
  <si>
    <t>Wiles and Riverside Banking Center Branch</t>
  </si>
  <si>
    <t>8264 Wiles Road</t>
  </si>
  <si>
    <t>Central Sarasota Parkway &amp; US 41 Banking Center Branch</t>
  </si>
  <si>
    <t>3861 Central Sarasota Parkway</t>
  </si>
  <si>
    <t>Viera Branch</t>
  </si>
  <si>
    <t>5390 Stadium Parkway</t>
  </si>
  <si>
    <t>Viera</t>
  </si>
  <si>
    <t>Zephyr Commons Banking Center Branch</t>
  </si>
  <si>
    <t>7800 Gall Boulevard</t>
  </si>
  <si>
    <t>Zephyrhills</t>
  </si>
  <si>
    <t>Culver &amp; Deerfield Banking Center Branch</t>
  </si>
  <si>
    <t>15275 Culver Drive</t>
  </si>
  <si>
    <t>Windermere Branch</t>
  </si>
  <si>
    <t>7860 Winter Garden Vineland Road</t>
  </si>
  <si>
    <t>Windermere</t>
  </si>
  <si>
    <t>The Trails Branch</t>
  </si>
  <si>
    <t>75 Shadow Lakes Boulevard</t>
  </si>
  <si>
    <t>Ormond Beach</t>
  </si>
  <si>
    <t>Southwest 8th and 27th Avenue Banking Center Branch</t>
  </si>
  <si>
    <t>801 Southwest 27th Avenue</t>
  </si>
  <si>
    <t>Warwick Fairgrounds Banking Center Branch</t>
  </si>
  <si>
    <t>146 New York Route 94 South</t>
  </si>
  <si>
    <t>University and Market Banking Center Branch</t>
  </si>
  <si>
    <t>6145 Exchange Way</t>
  </si>
  <si>
    <t>Lakewood Ranch</t>
  </si>
  <si>
    <t>Curlew and US 19 Banking Center Branch</t>
  </si>
  <si>
    <t>30500 US Highway 19 North</t>
  </si>
  <si>
    <t>US 41 and Rattlesnake Hammock Road Banking Center Branch</t>
  </si>
  <si>
    <t>4924 Tamiami Trail East</t>
  </si>
  <si>
    <t>Second St and Fermi Pl Branch</t>
  </si>
  <si>
    <t>4525 Fermi Place</t>
  </si>
  <si>
    <t>Irvine Sand Canyon Banking Center Branch</t>
  </si>
  <si>
    <t>6460 Irvine Boulevard</t>
  </si>
  <si>
    <t>Preston and Dilbeck Banking Center Branch</t>
  </si>
  <si>
    <t>13398 Preston Road</t>
  </si>
  <si>
    <t>I-30 and University Banking Center Branch</t>
  </si>
  <si>
    <t>1523 South University Drive</t>
  </si>
  <si>
    <t>Bullsboro and Newnan Crossing Banking Center Branch</t>
  </si>
  <si>
    <t>1175 Bullsboro Drive</t>
  </si>
  <si>
    <t>Newnan</t>
  </si>
  <si>
    <t>Coweta</t>
  </si>
  <si>
    <t>Tarpon Springs Banking Center Branch</t>
  </si>
  <si>
    <t>41206 US Highway 19 North</t>
  </si>
  <si>
    <t>Tarpon Springs</t>
  </si>
  <si>
    <t>Yamato and Jog Branch</t>
  </si>
  <si>
    <t>3013 Yamato Road</t>
  </si>
  <si>
    <t>Cobblestone Plaza Banking Center Branch</t>
  </si>
  <si>
    <t>14916 Pines Boulevard</t>
  </si>
  <si>
    <t>South Dixie &amp; Sw 184th Banking Center Branch</t>
  </si>
  <si>
    <t>18415 South Dixie Highway</t>
  </si>
  <si>
    <t>Cutler Bay</t>
  </si>
  <si>
    <t>Dacula &amp; Fence Banking Center Branch</t>
  </si>
  <si>
    <t>535 Dacula Road</t>
  </si>
  <si>
    <t>Dacula</t>
  </si>
  <si>
    <t>Texas A&amp;m University Memorial Student Ctr Branch</t>
  </si>
  <si>
    <t>275 Joe Routt Boulevard</t>
  </si>
  <si>
    <t>Crown Valley &amp; Cecil Pasture Banking Ctr Branch</t>
  </si>
  <si>
    <t>27702 Crown Valley Parkway</t>
  </si>
  <si>
    <t>Southwest 4th &amp; Lincoln Banking Ctr Branch</t>
  </si>
  <si>
    <t>2121 Southwest 4th Avenue</t>
  </si>
  <si>
    <t>Monroe Parkway &amp; Boones Ferry Rd Banking Ctr Branch</t>
  </si>
  <si>
    <t>7 Monroe Parkway, Suite 407a</t>
  </si>
  <si>
    <t>Carrollwood Nka Dale Mabry &amp; Stall Banking Ctr Branch</t>
  </si>
  <si>
    <t>12703 North Dale Mabry Highway</t>
  </si>
  <si>
    <t>Elizabeth North Broad Banking Ctr Branch</t>
  </si>
  <si>
    <t>339 North Broad Street</t>
  </si>
  <si>
    <t>Elizabeth</t>
  </si>
  <si>
    <t>Fm 1488 &amp; Kuykendahl Banking Center Branch</t>
  </si>
  <si>
    <t>3660 Fm 1488 Road</t>
  </si>
  <si>
    <t>Georgetown Danbury Road Banking Center</t>
  </si>
  <si>
    <t>920 Danbury Road</t>
  </si>
  <si>
    <t>Yorktown Center Banking Center</t>
  </si>
  <si>
    <t>85 Yorktown Shopping Center</t>
  </si>
  <si>
    <t>Archibald &amp; 19th Banking Center</t>
  </si>
  <si>
    <t>9700 19th Street</t>
  </si>
  <si>
    <t>Cranbury Road East Brunswick Banking Center</t>
  </si>
  <si>
    <t>591 Cranbury Road, Ste 100</t>
  </si>
  <si>
    <t>Lakeland North Banking Center</t>
  </si>
  <si>
    <t>4136 US Hwy 98 N</t>
  </si>
  <si>
    <t>Redlands &amp; Palm Banking Center</t>
  </si>
  <si>
    <t>700 East Redlands Blvd</t>
  </si>
  <si>
    <t>Flushing Skyview Center</t>
  </si>
  <si>
    <t>4028 College Point Blvd</t>
  </si>
  <si>
    <t>Pearl &amp; 30th Banking Center</t>
  </si>
  <si>
    <t>2950 Pearl Street</t>
  </si>
  <si>
    <t>Howell Mill&amp; Collier Banking Center</t>
  </si>
  <si>
    <t>2002 Howell Mill Road, NW</t>
  </si>
  <si>
    <t>Carefree and 48th St Frys Branch</t>
  </si>
  <si>
    <t>4815 East Carefree Highway, Suite 100</t>
  </si>
  <si>
    <t>Sierra Vista Frys Branch</t>
  </si>
  <si>
    <t>4351 East Highway 90</t>
  </si>
  <si>
    <t>Goleta Branch</t>
  </si>
  <si>
    <t>5787 Calle Real</t>
  </si>
  <si>
    <t>Goleta</t>
  </si>
  <si>
    <t>Colorado and Eagle Rock Branch</t>
  </si>
  <si>
    <t>2175 Colorado Boulevard</t>
  </si>
  <si>
    <t>Mchenry Branch</t>
  </si>
  <si>
    <t>4302 West Elm Street</t>
  </si>
  <si>
    <t>Mchenry</t>
  </si>
  <si>
    <t>Canton Centre Branch</t>
  </si>
  <si>
    <t>4040 Tuscarawas Street West</t>
  </si>
  <si>
    <t>Hebron Parkway Branch</t>
  </si>
  <si>
    <t>1000 West Hebron Parkway</t>
  </si>
  <si>
    <t>Harvard and Main Branch</t>
  </si>
  <si>
    <t>17585 Harvard Avenue, Suite A</t>
  </si>
  <si>
    <t>Los Feliz and Hillhurst Branch</t>
  </si>
  <si>
    <t>4500 Los Feliz Boulevard</t>
  </si>
  <si>
    <t>Balboa and 32nd Branch</t>
  </si>
  <si>
    <t>3152 West Balboa Boulevard</t>
  </si>
  <si>
    <t>Montrose and Central Branch</t>
  </si>
  <si>
    <t>5606 West Montrose Avenue</t>
  </si>
  <si>
    <t>Las Positas and State Branch</t>
  </si>
  <si>
    <t>3307 State Street</t>
  </si>
  <si>
    <t>Bollinger Canyon Road and Alcosta Boulevard Branch</t>
  </si>
  <si>
    <t>300 Montgomery Street</t>
  </si>
  <si>
    <t>Van Ness and Mcallister Branch</t>
  </si>
  <si>
    <t>500 Van Ness Avenue</t>
  </si>
  <si>
    <t>Sepulveda and Vermont Branch</t>
  </si>
  <si>
    <t>920 Sepulveda Boulevard</t>
  </si>
  <si>
    <t>Harbor City</t>
  </si>
  <si>
    <t>Mason Montgomery Branch</t>
  </si>
  <si>
    <t>8605 South Mason Montgomery Road</t>
  </si>
  <si>
    <t>Klahanie Qfc Branch</t>
  </si>
  <si>
    <t>4570 Klahanie Drive Southeast</t>
  </si>
  <si>
    <t>Dundee and Sanders Branch</t>
  </si>
  <si>
    <t>4200 Dundee Road</t>
  </si>
  <si>
    <t>University and Sycamore Branch</t>
  </si>
  <si>
    <t>1810 University Drive</t>
  </si>
  <si>
    <t>Washington and Cooley Branch</t>
  </si>
  <si>
    <t>2005 East Washington Street</t>
  </si>
  <si>
    <t>Colton</t>
  </si>
  <si>
    <t>Pacific and Belgrave Branch</t>
  </si>
  <si>
    <t>5932 Pacific Boulevard</t>
  </si>
  <si>
    <t>Grand River and Farm Lane Branch</t>
  </si>
  <si>
    <t>639 East Grand River Avenue</t>
  </si>
  <si>
    <t>East Lansing</t>
  </si>
  <si>
    <t>Sunrise and Woodmore Oaks Branch</t>
  </si>
  <si>
    <t>6950 Sunrise Boulevard</t>
  </si>
  <si>
    <t>US 441 and Donnelly Street Branch</t>
  </si>
  <si>
    <t>18925 US Highway 441</t>
  </si>
  <si>
    <t>Mount Dora</t>
  </si>
  <si>
    <t>West Bird Road Branch</t>
  </si>
  <si>
    <t>11399 Bird Rd</t>
  </si>
  <si>
    <t>Heber Branch</t>
  </si>
  <si>
    <t>1225 South 300 West</t>
  </si>
  <si>
    <t>Heber City</t>
  </si>
  <si>
    <t>Wasatch</t>
  </si>
  <si>
    <t>Jr Rakow Road and Sr 31 Branch</t>
  </si>
  <si>
    <t>1185 South Illinois Route 31</t>
  </si>
  <si>
    <t>US 301 and Big Bend Road Branch</t>
  </si>
  <si>
    <t>10391 Big Bend Road</t>
  </si>
  <si>
    <t>Warm Springs and Durango Branch</t>
  </si>
  <si>
    <t>8565 West Warm Springs Road</t>
  </si>
  <si>
    <t>Willis Branch</t>
  </si>
  <si>
    <t>9496 Fm 1097 Road West</t>
  </si>
  <si>
    <t>Willis</t>
  </si>
  <si>
    <t>Providence Town Center Branch</t>
  </si>
  <si>
    <t>84 North Highway 165</t>
  </si>
  <si>
    <t>Providence</t>
  </si>
  <si>
    <t>North Texas and Acacia Branch</t>
  </si>
  <si>
    <t>1845 North Texas Street</t>
  </si>
  <si>
    <t>Hopyard and Pleasanton Branch</t>
  </si>
  <si>
    <t>4747 Hopyard Road, Suite E01</t>
  </si>
  <si>
    <t>Main Street and Steckel Branch</t>
  </si>
  <si>
    <t>539 West Harvard Boulevard</t>
  </si>
  <si>
    <t>Santa Paula</t>
  </si>
  <si>
    <t>Sixth and Figueroa Branch</t>
  </si>
  <si>
    <t>888 West 6th Street</t>
  </si>
  <si>
    <t>Las Positas and First Branch</t>
  </si>
  <si>
    <t>4355 1st Street</t>
  </si>
  <si>
    <t>Mission Street and Shaw Branch</t>
  </si>
  <si>
    <t>555 Mission Street</t>
  </si>
  <si>
    <t>State Bridge and 141 Branch</t>
  </si>
  <si>
    <t>5940 State Bridge Road</t>
  </si>
  <si>
    <t>Memorial and Asbury Branch</t>
  </si>
  <si>
    <t>5510 Memorial Drive</t>
  </si>
  <si>
    <t>Bixler and Highway 4 Branch</t>
  </si>
  <si>
    <t>14810 Highway 4 #d</t>
  </si>
  <si>
    <t>Discovery Bay</t>
  </si>
  <si>
    <t>Southgate and Pine Island Branch</t>
  </si>
  <si>
    <t>8351 Northwest 88th Avenue</t>
  </si>
  <si>
    <t>Highway 360 and East Broad Street Branch</t>
  </si>
  <si>
    <t>3340 East Broad Street</t>
  </si>
  <si>
    <t>Bedminster Branch</t>
  </si>
  <si>
    <t>2484 Lamington Road</t>
  </si>
  <si>
    <t>Doc Cramer Boulevard Branch</t>
  </si>
  <si>
    <t>447 Martin Truex Jr Boulevard</t>
  </si>
  <si>
    <t>Manahawkin</t>
  </si>
  <si>
    <t>Victory and Sepulveda Branch</t>
  </si>
  <si>
    <t>15249 Victory Boulevard</t>
  </si>
  <si>
    <t>Mcnab and Federal Highway Branch</t>
  </si>
  <si>
    <t>943 Southeast 15th Street</t>
  </si>
  <si>
    <t>Horizon Ridge and Horizon Drive Branch</t>
  </si>
  <si>
    <t>31 West Horizon Ridge Parkway</t>
  </si>
  <si>
    <t>Main and Labounty Branch</t>
  </si>
  <si>
    <t>1825 Main Street</t>
  </si>
  <si>
    <t>Ferndale</t>
  </si>
  <si>
    <t>Route 30 and Williams Branch</t>
  </si>
  <si>
    <t>611 East Lincoln Highway</t>
  </si>
  <si>
    <t>Park Ridge Ridgemont Branch</t>
  </si>
  <si>
    <t>169 Kinderkamack Road</t>
  </si>
  <si>
    <t>Imperial and LA Palma Branch</t>
  </si>
  <si>
    <t>5703 East LA Palma Avenue</t>
  </si>
  <si>
    <t>Alemany and Worcester Branch</t>
  </si>
  <si>
    <t>3981 Alemany Boulevard</t>
  </si>
  <si>
    <t>Woodruff and South Branch</t>
  </si>
  <si>
    <t>5560 Woodruff Avenue</t>
  </si>
  <si>
    <t>Huntington Drive and Monterey Branch</t>
  </si>
  <si>
    <t>690 West Huntington Drive</t>
  </si>
  <si>
    <t>Cedar Grove Pompton Branch</t>
  </si>
  <si>
    <t>664 Pompton Avenue</t>
  </si>
  <si>
    <t>Cedar Grove</t>
  </si>
  <si>
    <t>Garvey and Valley Branch</t>
  </si>
  <si>
    <t>12039 Valley Boulevard</t>
  </si>
  <si>
    <t>East Palomar and Medical Center Branch</t>
  </si>
  <si>
    <t>605 East Palomar Street</t>
  </si>
  <si>
    <t>Whittier and Sorensen Branch</t>
  </si>
  <si>
    <t>11817 Whittier Boulevard</t>
  </si>
  <si>
    <t>Six Mile Cypress and Daniels Branch</t>
  </si>
  <si>
    <t>6870 Daniels Parkway</t>
  </si>
  <si>
    <t>Bandera and 1604 Branch</t>
  </si>
  <si>
    <t>11640 Bandera Road</t>
  </si>
  <si>
    <t>Queen Creek and Higley Branch</t>
  </si>
  <si>
    <t>4718 South Higley Road</t>
  </si>
  <si>
    <t>Pulaski and 45th Branch</t>
  </si>
  <si>
    <t>4455 South Pulaski Road</t>
  </si>
  <si>
    <t>Torrance and Pch Branch</t>
  </si>
  <si>
    <t>246 South Pacific Coast Highway</t>
  </si>
  <si>
    <t>Palm Canyon and Barona Branch</t>
  </si>
  <si>
    <t>2465 East Palm Canyon Drive, Building D</t>
  </si>
  <si>
    <t>Belcher and East Bay Branch</t>
  </si>
  <si>
    <t>3945 East Bay Drive</t>
  </si>
  <si>
    <t>Boulder and Nellis Branch</t>
  </si>
  <si>
    <t>5048 Boulder Highway</t>
  </si>
  <si>
    <t>Palm and Shaw Branch</t>
  </si>
  <si>
    <t>5126 North Palm Avenue</t>
  </si>
  <si>
    <t>Lakewood and Rosecrans Branch</t>
  </si>
  <si>
    <t>13535 Lakewood Boulevard</t>
  </si>
  <si>
    <t>West Capitol and Jefferson Branch</t>
  </si>
  <si>
    <t>1380 West Capitol Avenue</t>
  </si>
  <si>
    <t>West Sacramento</t>
  </si>
  <si>
    <t>Atlantic and Bell Northgate Branch</t>
  </si>
  <si>
    <t>6801 South Atlantic Avenue</t>
  </si>
  <si>
    <t>Baldwin Place Branch</t>
  </si>
  <si>
    <t>80 Route 6</t>
  </si>
  <si>
    <t>Baldwin Place</t>
  </si>
  <si>
    <t>Flagler and 37th Branch</t>
  </si>
  <si>
    <t>3700 West Flagler Street</t>
  </si>
  <si>
    <t>Colorado and Iowa Branch</t>
  </si>
  <si>
    <t>1629 South Colorado Boulevard</t>
  </si>
  <si>
    <t>Butterfield and Sr 53 Branch</t>
  </si>
  <si>
    <t>22w151 Butterfield Road</t>
  </si>
  <si>
    <t>Main and Walnut Branch</t>
  </si>
  <si>
    <t>304 Main Street</t>
  </si>
  <si>
    <t>Folsom and Julliard Branch</t>
  </si>
  <si>
    <t>8389 Folsom Boulevard</t>
  </si>
  <si>
    <t>Colorado and Sierra Madre Branch</t>
  </si>
  <si>
    <t>2345 East Colorado Boulevard, Suite 160</t>
  </si>
  <si>
    <t>Bromley and 4th Branch</t>
  </si>
  <si>
    <t>411 East Bromley Lane</t>
  </si>
  <si>
    <t>North Indian Trail and Barnes Branch</t>
  </si>
  <si>
    <t>9101 North Indian Trail Road</t>
  </si>
  <si>
    <t>First and Los Angeles Branch</t>
  </si>
  <si>
    <t>1377 East Los Angeles Avenue</t>
  </si>
  <si>
    <t>Atlanta and Magnolia Branch</t>
  </si>
  <si>
    <t>20972 Magnolia Street</t>
  </si>
  <si>
    <t>Vine and Matheson Branch</t>
  </si>
  <si>
    <t>1107 Vine Street</t>
  </si>
  <si>
    <t>Healdsburg</t>
  </si>
  <si>
    <t>Tualatin Valley Highway and 21st Branch</t>
  </si>
  <si>
    <t>2115 Southeast Tualatin Valley Highway</t>
  </si>
  <si>
    <t>Main and Luther Branch</t>
  </si>
  <si>
    <t>715 South Main Street</t>
  </si>
  <si>
    <t>Red Bluff</t>
  </si>
  <si>
    <t>Tehama</t>
  </si>
  <si>
    <t>Carson and Cherry Branch</t>
  </si>
  <si>
    <t>2240 East Carson Street</t>
  </si>
  <si>
    <t>Otay Lakes and Eastlake Pkwy Branch</t>
  </si>
  <si>
    <t>2245 Otay Lakes Road</t>
  </si>
  <si>
    <t>Montgomery and Sutter Branch</t>
  </si>
  <si>
    <t>101 Montgomery Street</t>
  </si>
  <si>
    <t>Dundee and Milwaukee Branch</t>
  </si>
  <si>
    <t>253 East Dundee Road</t>
  </si>
  <si>
    <t>Heathrow Branch</t>
  </si>
  <si>
    <t>837 Village Oak Lane</t>
  </si>
  <si>
    <t>Barbur and Capitol Hwy Branch</t>
  </si>
  <si>
    <t>10065 Southwest Barbur Boulevard</t>
  </si>
  <si>
    <t>Alvarado Niles and Decoto Branch</t>
  </si>
  <si>
    <t>34536 Alvarado Niles Road</t>
  </si>
  <si>
    <t>Azusa and Rowland Branch</t>
  </si>
  <si>
    <t>455 North Azusa Avenue</t>
  </si>
  <si>
    <t>Stratford and Lincoln Branch</t>
  </si>
  <si>
    <t>1305 Stratford Avenue</t>
  </si>
  <si>
    <t>Dixon</t>
  </si>
  <si>
    <t>Jefferson and Overland Branch</t>
  </si>
  <si>
    <t>10706 Jefferson Boulevard</t>
  </si>
  <si>
    <t>Stark and Hogan Branch</t>
  </si>
  <si>
    <t>3090 Northeast Hogan Drive</t>
  </si>
  <si>
    <t>Hollywood and Western Branch</t>
  </si>
  <si>
    <t>5445 Hollywood Boulevard, Suite D</t>
  </si>
  <si>
    <t>Western and 25th Branch</t>
  </si>
  <si>
    <t>1603 West 25th Street</t>
  </si>
  <si>
    <t>Florida and Highway 41 Branch</t>
  </si>
  <si>
    <t>16534 North Florida Avenue</t>
  </si>
  <si>
    <t>Conway and Hoffner Branch</t>
  </si>
  <si>
    <t>5189 South Conway Road</t>
  </si>
  <si>
    <t>US 41 and Neapolitan Way Branch</t>
  </si>
  <si>
    <t>4700 Tamiami Trail North</t>
  </si>
  <si>
    <t>California and Fillmore Branch</t>
  </si>
  <si>
    <t>2429 California Street</t>
  </si>
  <si>
    <t>Ventu and Hillcrest Branch</t>
  </si>
  <si>
    <t>500 North Ventu Park Road</t>
  </si>
  <si>
    <t>Dallas Highway and Barrett Branch</t>
  </si>
  <si>
    <t>2615 Dallas Highway Southwest</t>
  </si>
  <si>
    <t>East Doral Branch</t>
  </si>
  <si>
    <t>2495 Northwest 87th Avenue</t>
  </si>
  <si>
    <t>Doral</t>
  </si>
  <si>
    <t>Shattuck and Channing Branch</t>
  </si>
  <si>
    <t>2390 Shattuck Avenue</t>
  </si>
  <si>
    <t>Artesia and Pioneer Branch</t>
  </si>
  <si>
    <t>17314 Pioneer Boulevard, Suite A</t>
  </si>
  <si>
    <t>Artesia</t>
  </si>
  <si>
    <t>Weston Town Center Branch</t>
  </si>
  <si>
    <t>1799 Bell Tower Lane</t>
  </si>
  <si>
    <t>Private Banking 300 South Riverside Branch</t>
  </si>
  <si>
    <t>420 West Van Buren Street</t>
  </si>
  <si>
    <t>Main and 63rd Branch</t>
  </si>
  <si>
    <t>6241 Main Street</t>
  </si>
  <si>
    <t>Alderman and Alternate 19 Branch</t>
  </si>
  <si>
    <t>2800 Alternate 19</t>
  </si>
  <si>
    <t>Eagle Island Fred Meyer Branch</t>
  </si>
  <si>
    <t>1400 West Chinden Boulevard</t>
  </si>
  <si>
    <t>Forked River Banking Center</t>
  </si>
  <si>
    <t>744 Lacey Road</t>
  </si>
  <si>
    <t>Forked River</t>
  </si>
  <si>
    <t>Wade Green &amp; Wooten Lake Banking Center</t>
  </si>
  <si>
    <t>4490 Wade Green Road NW</t>
  </si>
  <si>
    <t>Mountain &amp; 4th Banking Center Branch</t>
  </si>
  <si>
    <t>1070 North Mountain Avenue</t>
  </si>
  <si>
    <t>Columbus Lincoln Square Banking Center</t>
  </si>
  <si>
    <t>160 Columbus Avenue</t>
  </si>
  <si>
    <t>Washington &amp; Dove Banking Center</t>
  </si>
  <si>
    <t>365 West Washington</t>
  </si>
  <si>
    <t>Ocean Avenue &amp; Faxon Avenue Banking Center</t>
  </si>
  <si>
    <t>1649 Ocean Avenue</t>
  </si>
  <si>
    <t>Olive &amp; Verdugo Banking Center</t>
  </si>
  <si>
    <t>1551 West Olive Avenue</t>
  </si>
  <si>
    <t>LA Paz &amp; Cabot Banking Center</t>
  </si>
  <si>
    <t>25912 LA Paz Road</t>
  </si>
  <si>
    <t>Post &amp; Powell Banking Center</t>
  </si>
  <si>
    <t>400 Post Street</t>
  </si>
  <si>
    <t>Walsingham Road &amp; Indian Rocks Road Banking Center</t>
  </si>
  <si>
    <t>13883 Walsingham Road</t>
  </si>
  <si>
    <t>El Camino Real &amp; Leucadia Banking Center</t>
  </si>
  <si>
    <t>1080 North El Camino Real</t>
  </si>
  <si>
    <t>Isla Vista Branch</t>
  </si>
  <si>
    <t>901 Embarcadero Del Norte</t>
  </si>
  <si>
    <t>Bryant &amp; 9th Banking Center</t>
  </si>
  <si>
    <t>555 9th Street</t>
  </si>
  <si>
    <t>Oakland Road &amp; Brokaw Road Banking Center</t>
  </si>
  <si>
    <t>1077 East Brokaw Road</t>
  </si>
  <si>
    <t>Valley View &amp; Ball Road Banking Center</t>
  </si>
  <si>
    <t>10011 Valley View Street</t>
  </si>
  <si>
    <t>Dunwoody Road &amp; Dunwoody Village Pwy Banking Center</t>
  </si>
  <si>
    <t>5540 Chamblee Dunwoody Road</t>
  </si>
  <si>
    <t>Dunwoody</t>
  </si>
  <si>
    <t>Dale Mabry &amp; West Bay Vista Banking Center</t>
  </si>
  <si>
    <t>4005 South Dale Mabry Hwy</t>
  </si>
  <si>
    <t>Katella &amp; Euclid Banking Center</t>
  </si>
  <si>
    <t>1711 West Katella Avenue</t>
  </si>
  <si>
    <t>Sierra &amp; Slover Banking Center</t>
  </si>
  <si>
    <t>17042 Slover Avenue</t>
  </si>
  <si>
    <t>Wooley &amp; Victoria Banking Center</t>
  </si>
  <si>
    <t>1201 South Victoria Avenue</t>
  </si>
  <si>
    <t>Pine Avenue &amp; 3rd Street Banking Center</t>
  </si>
  <si>
    <t>257 Pine Avenue</t>
  </si>
  <si>
    <t>Indian Hill &amp; Auto Center Drive Banking Center</t>
  </si>
  <si>
    <t>855 South Indian Hill Blvd</t>
  </si>
  <si>
    <t>Dale Mabry &amp; Spruce Banking Center</t>
  </si>
  <si>
    <t>2001 North Dale Mabry Hwy</t>
  </si>
  <si>
    <t>Foothill &amp; Mountain Banking Center</t>
  </si>
  <si>
    <t>805 West Foothill Blvd</t>
  </si>
  <si>
    <t>Gladiolus &amp; Mcgregor Banking Center</t>
  </si>
  <si>
    <t>15501 Mcgregor Blvd</t>
  </si>
  <si>
    <t>Morello &amp; Arnold Banking Center</t>
  </si>
  <si>
    <t>1125 Arnold Drive</t>
  </si>
  <si>
    <t>Flushing Union Turnpike Banking Center</t>
  </si>
  <si>
    <t>14417 Union Turnpike</t>
  </si>
  <si>
    <t>Hillsborough Hamilton Avenue Banking Center</t>
  </si>
  <si>
    <t>381 US 206</t>
  </si>
  <si>
    <t>Western and Granville Banking Center Branch</t>
  </si>
  <si>
    <t>6155 North Western Avenue</t>
  </si>
  <si>
    <t>Coral Way &amp; 37th Banking Center Branch</t>
  </si>
  <si>
    <t>2209 Sw 37th Avenue</t>
  </si>
  <si>
    <t>Wilshire &amp; Beverly Banking Center Branch</t>
  </si>
  <si>
    <t>9465 Wilshire Blvd</t>
  </si>
  <si>
    <t>Broadway &amp; Katherine Cour Banking Center Branch</t>
  </si>
  <si>
    <t>4620 Broadway Street</t>
  </si>
  <si>
    <t>Steiner Ranch Banking Center Branch</t>
  </si>
  <si>
    <t>5145 Ranch Road 620 N. Building K</t>
  </si>
  <si>
    <t>Huntington &amp; San Gabriel Banking Center Branch</t>
  </si>
  <si>
    <t>2998 Huntington Drive</t>
  </si>
  <si>
    <t>Sunset &amp; Orange Grove Banking Center Branch</t>
  </si>
  <si>
    <t>7833 West Sunset Boulevard</t>
  </si>
  <si>
    <t>Jacklin &amp; Arizona Baking Center Branch</t>
  </si>
  <si>
    <t>261 Jacklin Road</t>
  </si>
  <si>
    <t>East Church Avenue &amp; Orange Avenue Banking Center Branch</t>
  </si>
  <si>
    <t>25 East Church Street, Suite 130</t>
  </si>
  <si>
    <t>Blackhawk Branch</t>
  </si>
  <si>
    <t>4185 Blackhawk Plaza Circle</t>
  </si>
  <si>
    <t>Preston Avenue &amp; Cr 466 Banking Center Branch</t>
  </si>
  <si>
    <t>2355 Parr Drive</t>
  </si>
  <si>
    <t>The Villages</t>
  </si>
  <si>
    <t>Sumter</t>
  </si>
  <si>
    <t>Rosecrans &amp; Douglas Banking Center Branch</t>
  </si>
  <si>
    <t>2221 Rosecrans Avenue</t>
  </si>
  <si>
    <t>Madera &amp; Royal Road Banking Center Branch</t>
  </si>
  <si>
    <t>1324 Madera Road</t>
  </si>
  <si>
    <t>Wadsworth &amp; Belleview Banking Center Branch</t>
  </si>
  <si>
    <t>5076 South Wadsworth Way</t>
  </si>
  <si>
    <t>Sir Francis Drake &amp; Shaw Drive Banking Center Branch</t>
  </si>
  <si>
    <t>894 Sir Francis Drake Boulevard</t>
  </si>
  <si>
    <t>San Anselmo</t>
  </si>
  <si>
    <t>Hawthrone Blvd &amp; 182nd Street Banking Center Branch</t>
  </si>
  <si>
    <t>4373 West 182 Nd Street</t>
  </si>
  <si>
    <t>Flagler &amp; 107th Avenue Banking Center Branch</t>
  </si>
  <si>
    <t>10690 West Flagler Street</t>
  </si>
  <si>
    <t>Franklin Street &amp; 8th Bankinig Center Branch</t>
  </si>
  <si>
    <t>401 8th Street</t>
  </si>
  <si>
    <t>US 41 &amp; Triangle Blvd Banking Center Branch</t>
  </si>
  <si>
    <t>12585 Tamiami Trail East</t>
  </si>
  <si>
    <t>Grand &amp; Roswell Banking Center Branch</t>
  </si>
  <si>
    <t>3800 Grand Avenue</t>
  </si>
  <si>
    <t>Railroad Avenue &amp; Prospect Banking Center Branch</t>
  </si>
  <si>
    <t>185 Railroad Avenue</t>
  </si>
  <si>
    <t>Yale &amp; Ih 10 Banking Center Branch</t>
  </si>
  <si>
    <t>175 Yale Street</t>
  </si>
  <si>
    <t>Ventura Blvd &amp; Gloria Avenue Banking Center Branch</t>
  </si>
  <si>
    <t>15903 Ventura Boulevard</t>
  </si>
  <si>
    <t>Glen Cove &amp; Robles Banking Center Branch</t>
  </si>
  <si>
    <t>102 Robles Way</t>
  </si>
  <si>
    <t>Hermosa Avenue &amp; Pier Banking Center Branch</t>
  </si>
  <si>
    <t>1223 Hermosa Avenue</t>
  </si>
  <si>
    <t>Hermosa Beach</t>
  </si>
  <si>
    <t>Geary &amp; Parker Banking Center</t>
  </si>
  <si>
    <t>3301 Geary Boulevard</t>
  </si>
  <si>
    <t>Okeechobee &amp; Sr 7 Banking Center Branch</t>
  </si>
  <si>
    <t>10200 Okeechobee Boulverad</t>
  </si>
  <si>
    <t>Woolbright &amp; Military Banking Center Branch</t>
  </si>
  <si>
    <t>11060 Military Trail</t>
  </si>
  <si>
    <t>Village Of Golf</t>
  </si>
  <si>
    <t>Champions Forest &amp; Cypresswood Banking Center</t>
  </si>
  <si>
    <t>8241 Cypresswood Drive</t>
  </si>
  <si>
    <t>Atlantic &amp; Valley Banking Center Branch</t>
  </si>
  <si>
    <t>1000 West Valley Boulevard</t>
  </si>
  <si>
    <t>Daily &amp; Las Posas Banking Center Branch</t>
  </si>
  <si>
    <t>502 North Las Posas Road</t>
  </si>
  <si>
    <t>Pico &amp; LA Cienega Banking Cneter Branch</t>
  </si>
  <si>
    <t>6161 West Pico Boulevard</t>
  </si>
  <si>
    <t>Desert Inn &amp; Durango Banking Center Branch</t>
  </si>
  <si>
    <t>8580 West Desert Inn Road</t>
  </si>
  <si>
    <t>Big Basin &amp; Saratoga Los Gatos Banking Center Branch</t>
  </si>
  <si>
    <t>14410 Big Basin Way</t>
  </si>
  <si>
    <t>Fair Oaks &amp; California Banking Center Branch</t>
  </si>
  <si>
    <t>576 South Fair Oaks Avenue</t>
  </si>
  <si>
    <t>Woodruff &amp; Harvey Way Banking Center Branch</t>
  </si>
  <si>
    <t>4229 Woodruff Avenue</t>
  </si>
  <si>
    <t>Aguroa &amp; Westlake Boulevard Banking Center Branch</t>
  </si>
  <si>
    <t>1014 South Westlake Boulevard, Suite 18</t>
  </si>
  <si>
    <t>Riverside &amp; Ponca Banking Center Branch</t>
  </si>
  <si>
    <t>10050 Riverside Drive</t>
  </si>
  <si>
    <t>Toluca Lake</t>
  </si>
  <si>
    <t>Almaden Road &amp; Almaden Exp Bking Ctr Branch</t>
  </si>
  <si>
    <t>2436 Almaden Road</t>
  </si>
  <si>
    <t>Haggin Oaks &amp; Ming Banking Center Branch</t>
  </si>
  <si>
    <t>9000 Ming Avenue, Suite N</t>
  </si>
  <si>
    <t>Mulholland Hwy &amp; Freedom Bking Ctr Branch</t>
  </si>
  <si>
    <t>22233 Mulholland Highway</t>
  </si>
  <si>
    <t>Baseline &amp; Haven Banking Center Branch</t>
  </si>
  <si>
    <t>10598 Baseline Road</t>
  </si>
  <si>
    <t>Bee Ridge &amp; Riviera Banking Ctr Branch</t>
  </si>
  <si>
    <t>3685 Bee Ridge Road</t>
  </si>
  <si>
    <t>Day &amp; Salamo Roads Banking Center Branch</t>
  </si>
  <si>
    <t>21500 Salamo Road</t>
  </si>
  <si>
    <t>Kent Place Banking Center Branch</t>
  </si>
  <si>
    <t>3435 South University Boulevard</t>
  </si>
  <si>
    <t>Elston and Laramie Branch</t>
  </si>
  <si>
    <t>5352 North Elston Avenue</t>
  </si>
  <si>
    <t>Van Nuys Blvd &amp; Burbank Center Branch</t>
  </si>
  <si>
    <t>5555 Vans Nuys Boulevard</t>
  </si>
  <si>
    <t>Sun City &amp; Del Webb Banking Branch</t>
  </si>
  <si>
    <t>9350 Sun City Boulevard</t>
  </si>
  <si>
    <t>Laurelwood &amp; Beaverton Hillsdale Highway Banking Center</t>
  </si>
  <si>
    <t>8275 Sw Beaverton Hillsdale Highway</t>
  </si>
  <si>
    <t>Vanderbilt Beach &amp; Airport Pulling Banking Center Branch</t>
  </si>
  <si>
    <t>2480 Vanderbilt Beach Road</t>
  </si>
  <si>
    <t>Tyrone At 13th Banking Center Branch</t>
  </si>
  <si>
    <t>1280 66th St N</t>
  </si>
  <si>
    <t>Oakland Park &amp; Nob Hill Banking Center</t>
  </si>
  <si>
    <t>10016 West Oakland Park Blvd</t>
  </si>
  <si>
    <t>Linton &amp; Military Banking Center Branch</t>
  </si>
  <si>
    <t>4775 Linton Boulevard</t>
  </si>
  <si>
    <t>Noble &amp; Ventura Banking Center</t>
  </si>
  <si>
    <t>15100 Ventura Boulevard</t>
  </si>
  <si>
    <t>Cross Timbers &amp; Bruton Orand Banking Center Branch</t>
  </si>
  <si>
    <t>4101 Cross Timbers Road</t>
  </si>
  <si>
    <t>Venice Island Banking Center Branch</t>
  </si>
  <si>
    <t>401 South Tamiami Trail</t>
  </si>
  <si>
    <t>Madeira Beach Banking Branch</t>
  </si>
  <si>
    <t>4315 Duhme Road</t>
  </si>
  <si>
    <t>Madeira Beach</t>
  </si>
  <si>
    <t>Collier &amp; Bald Eagle Banking Center Branch</t>
  </si>
  <si>
    <t>960 North Collier Boulevard</t>
  </si>
  <si>
    <t>Marco Island</t>
  </si>
  <si>
    <t>West Brickell Branch</t>
  </si>
  <si>
    <t>1230 Sw 2nd Avenue</t>
  </si>
  <si>
    <t>South Mercer Island Banking Center Branch</t>
  </si>
  <si>
    <t>8425 Se 68th Street</t>
  </si>
  <si>
    <t>Tinley Park Banking Center Branch</t>
  </si>
  <si>
    <t>17157 Harlem Avenue</t>
  </si>
  <si>
    <t>Tinley Park</t>
  </si>
  <si>
    <t>The Hill Banking Center</t>
  </si>
  <si>
    <t>1310 College Avenue</t>
  </si>
  <si>
    <t>Whippany Village Banking Center Branch</t>
  </si>
  <si>
    <t>480 State Route 10</t>
  </si>
  <si>
    <t>Whippany</t>
  </si>
  <si>
    <t>Trenton Roebling Market Banking Center Branch</t>
  </si>
  <si>
    <t>635 South Clinton Avenue</t>
  </si>
  <si>
    <t>Trenton</t>
  </si>
  <si>
    <t>Delray Marketplace Banking Center</t>
  </si>
  <si>
    <t>9165 Atlantic Avenue</t>
  </si>
  <si>
    <t>Snoqualmie Ridge Banking Center</t>
  </si>
  <si>
    <t>35019 Se Center Street</t>
  </si>
  <si>
    <t>Snoqualmie</t>
  </si>
  <si>
    <t>Biscayne Blvd &amp; 146h Street Banking Center</t>
  </si>
  <si>
    <t>14590 Biscayne Boulevard</t>
  </si>
  <si>
    <t>Fremont Banking Center</t>
  </si>
  <si>
    <t>3400 Fremont Avenue North</t>
  </si>
  <si>
    <t>Birdrock Banking Center</t>
  </si>
  <si>
    <t>5605 LA Jolla Blvd</t>
  </si>
  <si>
    <t>Worth Avenue &amp; South County Road Banking Center Branch</t>
  </si>
  <si>
    <t>411 South County Road</t>
  </si>
  <si>
    <t>Blue Ash Branch</t>
  </si>
  <si>
    <t>9019 Plainfield Rd</t>
  </si>
  <si>
    <t>Blue Ash</t>
  </si>
  <si>
    <t>Oakton and Lee Branch</t>
  </si>
  <si>
    <t>1590 Lee St</t>
  </si>
  <si>
    <t>Des Plaines</t>
  </si>
  <si>
    <t>Kinzie and Clark Branch</t>
  </si>
  <si>
    <t>401 N Clark St</t>
  </si>
  <si>
    <t>Dunlawton Square Branch</t>
  </si>
  <si>
    <t>3825 S Nova Rd</t>
  </si>
  <si>
    <t>Port Orange</t>
  </si>
  <si>
    <t>One Sarasota Tower Branch</t>
  </si>
  <si>
    <t>2 N Tamiami Trl, Ste 101</t>
  </si>
  <si>
    <t>Commercial and 64th Branch</t>
  </si>
  <si>
    <t>6399 W Commercial Blvd</t>
  </si>
  <si>
    <t>Us441 and Buenos Aires Blvd Branch</t>
  </si>
  <si>
    <t>13621 N US Hwy 441</t>
  </si>
  <si>
    <t>Lady Lake</t>
  </si>
  <si>
    <t>Bruce B Downs and Regents Park Branch</t>
  </si>
  <si>
    <t>19001 Bruce B Downs Blvd</t>
  </si>
  <si>
    <t>University and Johnson Branch</t>
  </si>
  <si>
    <t>710 N University Dr</t>
  </si>
  <si>
    <t>Fifth and Park Branch</t>
  </si>
  <si>
    <t>680 5th Ave S</t>
  </si>
  <si>
    <t>Riverside and Us192 Branch</t>
  </si>
  <si>
    <t>503 5th Ave</t>
  </si>
  <si>
    <t>Indialantic</t>
  </si>
  <si>
    <t>Ehrlich and Hutchison Branch</t>
  </si>
  <si>
    <t>5305 Ehrlich Rd</t>
  </si>
  <si>
    <t>North Decatur and Clairmont Branch</t>
  </si>
  <si>
    <t>2091 N Decatur Rd</t>
  </si>
  <si>
    <t>Howard and Swann Branch</t>
  </si>
  <si>
    <t>614 S Howard Ave</t>
  </si>
  <si>
    <t>Miami Gardens Dr and 57th Ave Branch</t>
  </si>
  <si>
    <t>18255 NW 57th Ave</t>
  </si>
  <si>
    <t>Sun City Center Branch</t>
  </si>
  <si>
    <t>702 N Pebble Beach Blvd</t>
  </si>
  <si>
    <t>Sun City Center</t>
  </si>
  <si>
    <t>North Buckhead Branch</t>
  </si>
  <si>
    <t>4241 Roswell Rd</t>
  </si>
  <si>
    <t>Pines and Palm Branch</t>
  </si>
  <si>
    <t>10175 Pines Blvd</t>
  </si>
  <si>
    <t>Dallas Highway and Lost Mountain Branch</t>
  </si>
  <si>
    <t>5096 Dallas Hwy</t>
  </si>
  <si>
    <t>New Smyrna Beach Branch</t>
  </si>
  <si>
    <t>725 E 3rd Ave</t>
  </si>
  <si>
    <t>New Smyrna Beach</t>
  </si>
  <si>
    <t>US 41 and Bonita Beach Branch</t>
  </si>
  <si>
    <t>27820 S Tamiami Trl</t>
  </si>
  <si>
    <t>Bonita Springs</t>
  </si>
  <si>
    <t>Hypoluxo and Congress Branch</t>
  </si>
  <si>
    <t>4740 N Congress Ave</t>
  </si>
  <si>
    <t>Magnolia Texas Branch</t>
  </si>
  <si>
    <t>6611 Fm 1488 Rd</t>
  </si>
  <si>
    <t>Magnolia</t>
  </si>
  <si>
    <t>Domain Branch</t>
  </si>
  <si>
    <t>11800 Domain Dr</t>
  </si>
  <si>
    <t>South Cooper and Arbrook Branch</t>
  </si>
  <si>
    <t>3800 S Cooper</t>
  </si>
  <si>
    <t>Cedar Oak and Willamette Branch</t>
  </si>
  <si>
    <t>19080 Willamette Dr</t>
  </si>
  <si>
    <t>Beach and Atlanta Branch</t>
  </si>
  <si>
    <t>21092 Beach Blvd</t>
  </si>
  <si>
    <t>Wilshire and Crescent Heights Branch</t>
  </si>
  <si>
    <t>6300 Wilshire Blvd</t>
  </si>
  <si>
    <t>Manhattan Beach Blvd and Pch Branch</t>
  </si>
  <si>
    <t>1130 N Sepulveda Blvd, Ste A</t>
  </si>
  <si>
    <t>Country Club and Cook Branch</t>
  </si>
  <si>
    <t>74-930 Country Club Dr</t>
  </si>
  <si>
    <t>Jamboree and Irvine Branch</t>
  </si>
  <si>
    <t>13128 Jamboree Rd</t>
  </si>
  <si>
    <t>LA Paz and Marguerite Branch</t>
  </si>
  <si>
    <t>25112 Marguerite Pkwy</t>
  </si>
  <si>
    <t>Broadway and 14th St Branch</t>
  </si>
  <si>
    <t>1330 Broadway</t>
  </si>
  <si>
    <t>Stephanie and Wigwam Branch</t>
  </si>
  <si>
    <t>90 N Stephanie St</t>
  </si>
  <si>
    <t>Los Feliz and Seneca Ave Branch</t>
  </si>
  <si>
    <t>2915 W Los Feliz Blvd</t>
  </si>
  <si>
    <t>Olympic and Normandie Branch</t>
  </si>
  <si>
    <t>2970 W Olympic Blvd</t>
  </si>
  <si>
    <t>Valencia and 14th Street Branch</t>
  </si>
  <si>
    <t>299 Valencia St</t>
  </si>
  <si>
    <t>Pch and Wesley Branch</t>
  </si>
  <si>
    <t>30912 Pacific Coast Highway</t>
  </si>
  <si>
    <t>Laguna Beach</t>
  </si>
  <si>
    <t>Irvine and 17th Branch</t>
  </si>
  <si>
    <t>1000 Irvine Ave</t>
  </si>
  <si>
    <t>Foxworthy and Meridian Branch</t>
  </si>
  <si>
    <t>3015 Meridian Ave</t>
  </si>
  <si>
    <t>Barranca and Von Karman Branch</t>
  </si>
  <si>
    <t>2244 Barranca Pkwy</t>
  </si>
  <si>
    <t>Washington and Sepulveda Branch</t>
  </si>
  <si>
    <t>4114 Sepulveda Blvd</t>
  </si>
  <si>
    <t>Lincoln and Broadway Branch</t>
  </si>
  <si>
    <t>1447 Lincoln Blvd</t>
  </si>
  <si>
    <t>Foothill and Garey Branch</t>
  </si>
  <si>
    <t>110 E Foothill Blvd</t>
  </si>
  <si>
    <t>Silver Spur and Beechgate Branch</t>
  </si>
  <si>
    <t>828 Silver Spur Rd</t>
  </si>
  <si>
    <t>Rolling Hills Estates</t>
  </si>
  <si>
    <t>China Basin St and 3rd St Branch</t>
  </si>
  <si>
    <t>1375 3rd Street</t>
  </si>
  <si>
    <t>Serrano and Weir Canyon Branch</t>
  </si>
  <si>
    <t>791 S Weir Canyon Rd, Ste 200</t>
  </si>
  <si>
    <t>Valley View and LA Palma Branch</t>
  </si>
  <si>
    <t>5962 LA Palma Ave</t>
  </si>
  <si>
    <t>LA Palma</t>
  </si>
  <si>
    <t>Garfield and Magnolia Branch</t>
  </si>
  <si>
    <t>9025 Garfield Ave</t>
  </si>
  <si>
    <t>Beach and Buchanan Branch</t>
  </si>
  <si>
    <t>3749 Buchanan St</t>
  </si>
  <si>
    <t>Spring Mountain and Red Rock Branch</t>
  </si>
  <si>
    <t>6001 Spring Mountain Rd</t>
  </si>
  <si>
    <t>Brookhurst and Adams Branch</t>
  </si>
  <si>
    <t>20001 Brookhurst St</t>
  </si>
  <si>
    <t>Bayway Branch</t>
  </si>
  <si>
    <t>4951 34th Street South</t>
  </si>
  <si>
    <t>Pelham Manor Branch</t>
  </si>
  <si>
    <t>854 Pelham Parkway</t>
  </si>
  <si>
    <t>Woodbridge Amity Rte 15 Branch</t>
  </si>
  <si>
    <t>149 Amity Road</t>
  </si>
  <si>
    <t>Hawthorne Blvd and Crest Branch</t>
  </si>
  <si>
    <t>29941 Hawthorne Boulevard</t>
  </si>
  <si>
    <t>Palos Verdes Peninsula</t>
  </si>
  <si>
    <t>Biscayne &amp; 209th Banking Center Branch</t>
  </si>
  <si>
    <t>20880 Biscayne Blvd</t>
  </si>
  <si>
    <t>U Square At University Of Cincinnati Branch</t>
  </si>
  <si>
    <t>219 Calhoun Street</t>
  </si>
  <si>
    <t>US 1 &amp; Cove Road Banking Center Branch</t>
  </si>
  <si>
    <t>5955 Se Federal Hwy</t>
  </si>
  <si>
    <t>Biscayne Boulevard and Ne 69th Street Banking Center Branch</t>
  </si>
  <si>
    <t>6800 Biscayne Boulevard</t>
  </si>
  <si>
    <t>Lower Queen Anne Banking Center Branch</t>
  </si>
  <si>
    <t>20 Mercer Street</t>
  </si>
  <si>
    <t>Homestead and Kiely Banking Center Branch</t>
  </si>
  <si>
    <t>808 Kiely Boulevard</t>
  </si>
  <si>
    <t>Pico and 33rd Banking Center Branch</t>
  </si>
  <si>
    <t>3250 Pico Boulevard</t>
  </si>
  <si>
    <t>National &amp; Westwood Banking Center Branch</t>
  </si>
  <si>
    <t>10840 National Boulevard</t>
  </si>
  <si>
    <t>Corona Del Mar Banking Center</t>
  </si>
  <si>
    <t>3446 East Pacific Coast Hwy</t>
  </si>
  <si>
    <t>Corona Del Mar</t>
  </si>
  <si>
    <t>Wilshire &amp; Santa Monice Banking Center</t>
  </si>
  <si>
    <t>9797 Wilshire Blvd</t>
  </si>
  <si>
    <t>Coast Village &amp; Middle Banking Center</t>
  </si>
  <si>
    <t>1165 Coast Village Road, Suite K</t>
  </si>
  <si>
    <t>Montecito</t>
  </si>
  <si>
    <t>Apache &amp; Rural Banking Center</t>
  </si>
  <si>
    <t>922 East Apache Blvd, Suite 105</t>
  </si>
  <si>
    <t>Irving Park &amp; Barrington Tony's Banking Center</t>
  </si>
  <si>
    <t>7580 Barrington Road</t>
  </si>
  <si>
    <t>Alicia and Hon Branch</t>
  </si>
  <si>
    <t>24799 Alicia Pkwy</t>
  </si>
  <si>
    <t>Long Beanch &amp; Elizabeth Branch</t>
  </si>
  <si>
    <t>10838 Long Beach Blvd</t>
  </si>
  <si>
    <t>Artesia Blvd &amp; Aviation Branch</t>
  </si>
  <si>
    <t>1727 Artesia Blvd</t>
  </si>
  <si>
    <t>Greenwood &amp; Dempster Tony's Banking Center</t>
  </si>
  <si>
    <t>8900 North Greenwood Avenue</t>
  </si>
  <si>
    <t>Wilshire &amp; 7th Banking Center</t>
  </si>
  <si>
    <t>631 Wilshire Blvd., Suite A</t>
  </si>
  <si>
    <t>Gateway Center At Bronx Terminal Marketing Banking Center</t>
  </si>
  <si>
    <t>654 Exterior Street</t>
  </si>
  <si>
    <t>Gus Thomasson and Town East Branch</t>
  </si>
  <si>
    <t>3611 Gus Thomasson Road</t>
  </si>
  <si>
    <t>Jamaica Avenue &amp; 89th Branch</t>
  </si>
  <si>
    <t>8819 Jamaica Avenue</t>
  </si>
  <si>
    <t>Bronx 170th Street Banking Center</t>
  </si>
  <si>
    <t>96 East 170th Street</t>
  </si>
  <si>
    <t>Curtner &amp; Union Banking Center</t>
  </si>
  <si>
    <t>2699 Union Avenue, Unit 30</t>
  </si>
  <si>
    <t>Riverside &amp; Margaret Banking Center</t>
  </si>
  <si>
    <t>1661 Riverside Avenue, Unit 129</t>
  </si>
  <si>
    <t>Southside &amp; Touchton Banking Center</t>
  </si>
  <si>
    <t>4372 Southside Blvd., Suite 201</t>
  </si>
  <si>
    <t>Collins Avenue &amp; 69th Street Banking Center</t>
  </si>
  <si>
    <t>6916 Collins Avenue</t>
  </si>
  <si>
    <t>University San Jose Banking Center</t>
  </si>
  <si>
    <t>6012 San Jose Blvd</t>
  </si>
  <si>
    <t>Lakewood &amp; Artesia Stater Brothers Banking Center</t>
  </si>
  <si>
    <t>17220 Lakewood Blvd</t>
  </si>
  <si>
    <t>Midland Wall Street Branch</t>
  </si>
  <si>
    <t>500 West Wall Street</t>
  </si>
  <si>
    <t>Ellsworth &amp; Baseline Banking Center</t>
  </si>
  <si>
    <t>9155 East Baseline Road</t>
  </si>
  <si>
    <t>Preston Center Motor Bank Branch</t>
  </si>
  <si>
    <t>First and San Pedro Banking Center</t>
  </si>
  <si>
    <t>100 S. San Pedro Street</t>
  </si>
  <si>
    <t>Foothill &amp; San Gabriel Banking Center</t>
  </si>
  <si>
    <t>150 W. Foothill Blvd</t>
  </si>
  <si>
    <t>Main &amp; 5th Alhambra Banking Center</t>
  </si>
  <si>
    <t>410 West Main Street, Suite 330</t>
  </si>
  <si>
    <t>Kenilworth and East Washington Branch</t>
  </si>
  <si>
    <t>401 Kenilworth Drive, Suite 440</t>
  </si>
  <si>
    <t>Broadway &amp; 125th Branch</t>
  </si>
  <si>
    <t>Garey and Philadelphia Food 4 Less</t>
  </si>
  <si>
    <t>2090 South Garey Avenue</t>
  </si>
  <si>
    <t>Wilcox &amp; Beverly Branch</t>
  </si>
  <si>
    <t>2200 West Beverly Blvd</t>
  </si>
  <si>
    <t>Town Center and Midtown Branch</t>
  </si>
  <si>
    <t>4668 Town Crossing Drive</t>
  </si>
  <si>
    <t>Redondo Beanch and Raymond Branch</t>
  </si>
  <si>
    <t>1301 West Redondo Beach Blvd</t>
  </si>
  <si>
    <t>Beach and Hodges Branch</t>
  </si>
  <si>
    <t>13520 Beach Blvd</t>
  </si>
  <si>
    <t>S Dixie and 57th Ave Branch</t>
  </si>
  <si>
    <t>1570 South Dixie Hwy</t>
  </si>
  <si>
    <t>Piedmont and Sidney Marcus</t>
  </si>
  <si>
    <t>2608 Piedmont Road Ne</t>
  </si>
  <si>
    <t>Biscayne and 18th</t>
  </si>
  <si>
    <t>285 Ne 18th Street</t>
  </si>
  <si>
    <t>Federal Road Danbury</t>
  </si>
  <si>
    <t>99 Federal Road</t>
  </si>
  <si>
    <t>Indian River Square</t>
  </si>
  <si>
    <t>5990 20th Street</t>
  </si>
  <si>
    <t>County Line and Burr Ridge Pkwy</t>
  </si>
  <si>
    <t>150 Burr Ridge Pkwy</t>
  </si>
  <si>
    <t>Burr Ridge</t>
  </si>
  <si>
    <t>Marlin and A1a</t>
  </si>
  <si>
    <t>190 A1a North</t>
  </si>
  <si>
    <t>Ponte Vedra Beach</t>
  </si>
  <si>
    <t>St. Johns</t>
  </si>
  <si>
    <t>Ashland and Roosevelt</t>
  </si>
  <si>
    <t>1225 South Ashland Avenue</t>
  </si>
  <si>
    <t>Ball &amp; Bloomfield</t>
  </si>
  <si>
    <t>3997 Ball Road</t>
  </si>
  <si>
    <t>Embarcadero &amp; Bayshore</t>
  </si>
  <si>
    <t>2180 West Bayshore Road</t>
  </si>
  <si>
    <t>Lima Linda</t>
  </si>
  <si>
    <t>25701 Barton Road</t>
  </si>
  <si>
    <t>Loma Linda</t>
  </si>
  <si>
    <t>Chapman and Commonwealth</t>
  </si>
  <si>
    <t>2569 East Chapman Avenue</t>
  </si>
  <si>
    <t>Anaheim and Avalon</t>
  </si>
  <si>
    <t>140 West Anaheim Street, Suite C</t>
  </si>
  <si>
    <t>Atlantic Avenue and Ozone Park Branch</t>
  </si>
  <si>
    <t>102-20 Atlantic Avenue</t>
  </si>
  <si>
    <t>Bristol &amp; Green Valley Branch</t>
  </si>
  <si>
    <t>6201 Bristol Pkwy</t>
  </si>
  <si>
    <t>Diamond Bar Blvd &amp; Cold Springs</t>
  </si>
  <si>
    <t>2717 South Diamond Bar Blvd</t>
  </si>
  <si>
    <t>Wallabout Street Brooklyn</t>
  </si>
  <si>
    <t>210 Wallabout Street</t>
  </si>
  <si>
    <t>Western &amp; Madison Branch</t>
  </si>
  <si>
    <t>2317 West Madison Street</t>
  </si>
  <si>
    <t>Firestone &amp; Long Beach</t>
  </si>
  <si>
    <t>2811 Firestone Blvd, Suite 101</t>
  </si>
  <si>
    <t>Patchogue Waverly Branch</t>
  </si>
  <si>
    <t>499-84 Sunrise Hwy</t>
  </si>
  <si>
    <t>Wilshire and Bixel Branch</t>
  </si>
  <si>
    <t>110 Wilshire Blvd, Suite 3</t>
  </si>
  <si>
    <t>Ocean Blvd and Monterey</t>
  </si>
  <si>
    <t>2103 Se Ocean Blvd</t>
  </si>
  <si>
    <t>Armonk Square Branch</t>
  </si>
  <si>
    <t>400 Main Street, Suite 1</t>
  </si>
  <si>
    <t>Armonk</t>
  </si>
  <si>
    <t>Broadway and Beach Branch</t>
  </si>
  <si>
    <t>310 Broadway Street</t>
  </si>
  <si>
    <t>Spear and Howard Branch</t>
  </si>
  <si>
    <t>188 Spear Street, Suite 190</t>
  </si>
  <si>
    <t>Broadway &amp; Mount Diablo Blvd</t>
  </si>
  <si>
    <t>1360 Mount Diablo Blvd</t>
  </si>
  <si>
    <t>Isleworth Branch</t>
  </si>
  <si>
    <t>9176 Conroy Windermere Rd</t>
  </si>
  <si>
    <t>US 41 and Immokalee Branch</t>
  </si>
  <si>
    <t>10975 Tamiami Trail North</t>
  </si>
  <si>
    <t>Town and Country Palo Alto Branch</t>
  </si>
  <si>
    <t>855 El Camino Real, Bldg 2, Suite 67</t>
  </si>
  <si>
    <t>Narcoossee &amp; Laureate Branch</t>
  </si>
  <si>
    <t>13824 Narcoossee Road</t>
  </si>
  <si>
    <t>Miracle Mile Branch</t>
  </si>
  <si>
    <t>2025 Indian River Blvd</t>
  </si>
  <si>
    <t>Woodworth and Workman</t>
  </si>
  <si>
    <t>745 South Workman Street</t>
  </si>
  <si>
    <t>Old Tappan Branch</t>
  </si>
  <si>
    <t>216 Old Tappan Road</t>
  </si>
  <si>
    <t>Old Tappan</t>
  </si>
  <si>
    <t>US 17 92 and Western Avenue Branch</t>
  </si>
  <si>
    <t>608 North Orlando Avenue</t>
  </si>
  <si>
    <t>Miller and Sw 93rd Court</t>
  </si>
  <si>
    <t>9352 Sw 56th Street</t>
  </si>
  <si>
    <t>North and Sheffield Branch</t>
  </si>
  <si>
    <t>1551 North Kingsbury Street</t>
  </si>
  <si>
    <t>Santa Rita Road Branch</t>
  </si>
  <si>
    <t>3506 Old Santa Rita Road</t>
  </si>
  <si>
    <t>Roswell Road and Mt. Vernon Hwy</t>
  </si>
  <si>
    <t>6180 Roswell Road</t>
  </si>
  <si>
    <t>Sandy Springs</t>
  </si>
  <si>
    <t>Laurel Canyon and Osborne Branch</t>
  </si>
  <si>
    <t>9745 Laurel Canyon Boulevard, Suite B</t>
  </si>
  <si>
    <t>Arleta</t>
  </si>
  <si>
    <t>San Juan and Roosevelt Branch</t>
  </si>
  <si>
    <t>4495 Roosevelt Boulevard, Suite 407</t>
  </si>
  <si>
    <t>River Commons Branch</t>
  </si>
  <si>
    <t>4021 Behrman Place, Suite D</t>
  </si>
  <si>
    <t>State and Delaware Branch</t>
  </si>
  <si>
    <t>902 N State St</t>
  </si>
  <si>
    <t>Diversey and Kilpatrick Branch</t>
  </si>
  <si>
    <t>4645 W Diversey Ave</t>
  </si>
  <si>
    <t>Ridge and Pratt Blvd Branch</t>
  </si>
  <si>
    <t>6740 N Ridge Blvd</t>
  </si>
  <si>
    <t>Cass and 63rd Branch</t>
  </si>
  <si>
    <t>6320 S Cass Ave</t>
  </si>
  <si>
    <t>Westmont</t>
  </si>
  <si>
    <t>Buffalo Grove and Dundee Branch</t>
  </si>
  <si>
    <t>850 S Buffalo Grove Rd</t>
  </si>
  <si>
    <t>North Druid Hills and Lavista Branch</t>
  </si>
  <si>
    <t>2875 N Druid Hills Rd Ne</t>
  </si>
  <si>
    <t>Immokalee Rd and Juliet Branch</t>
  </si>
  <si>
    <t>5350 Immokalee Rd</t>
  </si>
  <si>
    <t>Arthur Godfrey Branch</t>
  </si>
  <si>
    <t>474 Arthur Godfrey Rd</t>
  </si>
  <si>
    <t>Palm City Branch</t>
  </si>
  <si>
    <t>3030 Sw Martin Downs Blvd</t>
  </si>
  <si>
    <t>Palm City</t>
  </si>
  <si>
    <t>Pine Ridge Rd and Vineyards Blvd Branch</t>
  </si>
  <si>
    <t>5939 Pine Ridge Rd</t>
  </si>
  <si>
    <t>Key Biscayne Branch</t>
  </si>
  <si>
    <t>320 Crandon Blvd</t>
  </si>
  <si>
    <t>Key Biscayne</t>
  </si>
  <si>
    <t>US 41 and Cypress Terrace Branch</t>
  </si>
  <si>
    <t>7010 Cypress Terrace</t>
  </si>
  <si>
    <t>Peachtree Corners and 141 Branch</t>
  </si>
  <si>
    <t>5252 Peachtree Pkwy</t>
  </si>
  <si>
    <t>Fannin and Braeswood Branch</t>
  </si>
  <si>
    <t>7007 Fannin St</t>
  </si>
  <si>
    <t>Eltingville Branch</t>
  </si>
  <si>
    <t>4385 Amboy Rd</t>
  </si>
  <si>
    <t>Main St and 41st Ave Branch</t>
  </si>
  <si>
    <t>4042 Main St</t>
  </si>
  <si>
    <t>First Hill Seattle Branch</t>
  </si>
  <si>
    <t>1200 Madison St</t>
  </si>
  <si>
    <t>Alameda De Las Pulgas and Ashton Branch</t>
  </si>
  <si>
    <t>3500 Alameda De Las Pulgas</t>
  </si>
  <si>
    <t>Cliff Drive and Meigs Branch</t>
  </si>
  <si>
    <t>1924 Cliff Dr</t>
  </si>
  <si>
    <t>Woodside and Whiskey Hill Branch</t>
  </si>
  <si>
    <t>2977 Woodside Rd</t>
  </si>
  <si>
    <t>Newport Blvd and 17th St Branch</t>
  </si>
  <si>
    <t>105 E 17th St</t>
  </si>
  <si>
    <t>Magic Mountain and Mcbean Pkwy Branch</t>
  </si>
  <si>
    <t>27057 Mcbean Pkwy</t>
  </si>
  <si>
    <t>Hawthorne and Lomita Branch</t>
  </si>
  <si>
    <t>23220 Hawthorne Blvd</t>
  </si>
  <si>
    <t>Woodman and Osborne Branch</t>
  </si>
  <si>
    <t>9043 Woodman Ave</t>
  </si>
  <si>
    <t>Venice and San Vicente Branch</t>
  </si>
  <si>
    <t>4550 W Pico Blvd, Ste C-320</t>
  </si>
  <si>
    <t>Orange Grove and Fair Oaks Branch</t>
  </si>
  <si>
    <t>675 N Fair Oaks Ave</t>
  </si>
  <si>
    <t>Sunset and Larrabee Branch</t>
  </si>
  <si>
    <t>8844 W Sunset Blvd</t>
  </si>
  <si>
    <t>El Camino Real and Flora Vista Branch</t>
  </si>
  <si>
    <t>3495 El Camino Real</t>
  </si>
  <si>
    <t>Fremont and Mary Branch</t>
  </si>
  <si>
    <t>920 W Fremont Ave</t>
  </si>
  <si>
    <t>Bridgeway and El Portal Branch</t>
  </si>
  <si>
    <t>675 Bridgeway</t>
  </si>
  <si>
    <t>Sausalito</t>
  </si>
  <si>
    <t>Bollinger and Miller Branch</t>
  </si>
  <si>
    <t>1000 Miller Ave</t>
  </si>
  <si>
    <t>Racetrack and Sr 13 Branch</t>
  </si>
  <si>
    <t>370 Village Oaks Dr</t>
  </si>
  <si>
    <t>Saint Johns</t>
  </si>
  <si>
    <t>Five Points Branch</t>
  </si>
  <si>
    <t>3740 4th St N</t>
  </si>
  <si>
    <t>Stamford Newfield Avenue Branch</t>
  </si>
  <si>
    <t>559 Newfield Avenue</t>
  </si>
  <si>
    <t>Franklin Lakes Branch</t>
  </si>
  <si>
    <t>845 Franklin Lakes Road</t>
  </si>
  <si>
    <t>Bergenfield Branch</t>
  </si>
  <si>
    <t>221 North Washington Avenue</t>
  </si>
  <si>
    <t>Bergenfield</t>
  </si>
  <si>
    <t>Washington and Glencoe Branch</t>
  </si>
  <si>
    <t>13365 West Washington Boulevard</t>
  </si>
  <si>
    <t>Trenton South Broad Street Branch</t>
  </si>
  <si>
    <t>2735 South Broad Street, Suite 3</t>
  </si>
  <si>
    <t>Jamboree and Santa Barbara Branch</t>
  </si>
  <si>
    <t>1470 Jamboree Road</t>
  </si>
  <si>
    <t>Midtown Center Branch</t>
  </si>
  <si>
    <t>3451 Ne 1st Avenue, Unit 106</t>
  </si>
  <si>
    <t>Atlantic and Hodges Branch</t>
  </si>
  <si>
    <t>13245 Atlantic Boulevard</t>
  </si>
  <si>
    <t>San Jose and Mandarin</t>
  </si>
  <si>
    <t>11389 San Jose Boulevard</t>
  </si>
  <si>
    <t>Villages At Sawgrass Branch</t>
  </si>
  <si>
    <t>260 Front Street</t>
  </si>
  <si>
    <t>East Fordham &amp; 3rd Avenue Branch</t>
  </si>
  <si>
    <t>4780 Third Avenue</t>
  </si>
  <si>
    <t>Little and Ridge Branch</t>
  </si>
  <si>
    <t>8298 Ridge Road</t>
  </si>
  <si>
    <t>Port Richey</t>
  </si>
  <si>
    <t>LA Costa Town Square Baranch</t>
  </si>
  <si>
    <t>3340 Via Mercato</t>
  </si>
  <si>
    <t>E 98th St Brooklyn Branch</t>
  </si>
  <si>
    <t>86 East 98th Street</t>
  </si>
  <si>
    <t>Broadway and 136th Branch</t>
  </si>
  <si>
    <t>3359 Broadway</t>
  </si>
  <si>
    <t>Chicago &amp; Larrabee Branch</t>
  </si>
  <si>
    <t>755 North Larrabee Street</t>
  </si>
  <si>
    <t>Seminole Shopped At Atlantic Branch</t>
  </si>
  <si>
    <t>650 Atlantic Boulevard</t>
  </si>
  <si>
    <t>Neptune Beach</t>
  </si>
  <si>
    <t>Berkeley Heights Branch</t>
  </si>
  <si>
    <t>96 Snyder Avenue</t>
  </si>
  <si>
    <t>Berkeley Heights</t>
  </si>
  <si>
    <t>Darien &amp; 75th Street Branch</t>
  </si>
  <si>
    <t>7501 Cass Avenue</t>
  </si>
  <si>
    <t>Blanding and Kinglsey Branch</t>
  </si>
  <si>
    <t>2293 Kingsley Ave</t>
  </si>
  <si>
    <t>Orange Park</t>
  </si>
  <si>
    <t>Clay</t>
  </si>
  <si>
    <t>US 41 &amp; Akers Mill Branch</t>
  </si>
  <si>
    <t>2905 Cobb Parkway Se Building 300</t>
  </si>
  <si>
    <t>Bernardsville Branch</t>
  </si>
  <si>
    <t>54 Morristown Road</t>
  </si>
  <si>
    <t>Bernardsville</t>
  </si>
  <si>
    <t>Central and Slauson</t>
  </si>
  <si>
    <t>5857 South Central Ave, Unit 195</t>
  </si>
  <si>
    <t>Broadway and 149th Branch</t>
  </si>
  <si>
    <t>3619 Broadway</t>
  </si>
  <si>
    <t>Camino Real and Federal Highway Branch</t>
  </si>
  <si>
    <t>853 South Federal Highway</t>
  </si>
  <si>
    <t>Cr 466a and Pinellas Place Branch</t>
  </si>
  <si>
    <t>2435 Burnsed Boulevard</t>
  </si>
  <si>
    <t>Ocean Ranch Branch</t>
  </si>
  <si>
    <t>32361 Golden Lantern St, Ste A</t>
  </si>
  <si>
    <t>US 41 &amp; Mooring Line Drive</t>
  </si>
  <si>
    <t>2201 9th Street N</t>
  </si>
  <si>
    <t>Meridian &amp; San Carlos Branch</t>
  </si>
  <si>
    <t>1432 West San Carlos Street</t>
  </si>
  <si>
    <t>Jefferson and Mcconnell Branch</t>
  </si>
  <si>
    <t>12746 West Jefferson Blvd</t>
  </si>
  <si>
    <t>Playa Vista</t>
  </si>
  <si>
    <t>Polo Club Shoppes Branch</t>
  </si>
  <si>
    <t>17955 South Military Trail</t>
  </si>
  <si>
    <t>Brookhurst and Mcfadden Branch</t>
  </si>
  <si>
    <t>15512 Brrokhurst Street</t>
  </si>
  <si>
    <t>US 1 and Pga Boulevard Branch</t>
  </si>
  <si>
    <t>11364 US Highway 1</t>
  </si>
  <si>
    <t>San Marco Branch</t>
  </si>
  <si>
    <t>Park and Greenbay Branch</t>
  </si>
  <si>
    <t>332 Park Avenue</t>
  </si>
  <si>
    <t>Bedford Hills Branch</t>
  </si>
  <si>
    <t>711 Bedford Road</t>
  </si>
  <si>
    <t>Siesta and Tamiami Branch</t>
  </si>
  <si>
    <t>3500 South Tamiami Trail</t>
  </si>
  <si>
    <t>Gellert and Westborough Branch</t>
  </si>
  <si>
    <t>2248 Westborough Boulevard, Suite 601 and 602</t>
  </si>
  <si>
    <t>Federal Highway and 5th Avenue Branch</t>
  </si>
  <si>
    <t>1850 North Federal Highway</t>
  </si>
  <si>
    <t>Norwalk Waypointe Branch</t>
  </si>
  <si>
    <t>515 West Avenue</t>
  </si>
  <si>
    <t>Fleming Island Cr 220 Branch</t>
  </si>
  <si>
    <t>1516 Cr 220</t>
  </si>
  <si>
    <t>Fleming Island</t>
  </si>
  <si>
    <t>Manatee and 75th Branch</t>
  </si>
  <si>
    <t>7206 Manatee Avenue West</t>
  </si>
  <si>
    <t>Camino Alto &amp; East Blithdale Banking Center</t>
  </si>
  <si>
    <t>630 East Blithedale Ave</t>
  </si>
  <si>
    <t>Mill Valley</t>
  </si>
  <si>
    <t>North Flemington Branch</t>
  </si>
  <si>
    <t>318 State Route 31</t>
  </si>
  <si>
    <t>Village Of Merrick Park Branch</t>
  </si>
  <si>
    <t>4101 Ponce De Leon Blvd</t>
  </si>
  <si>
    <t>Forest Hill Blvd and 441</t>
  </si>
  <si>
    <t>10100 Forest Hill Blvd</t>
  </si>
  <si>
    <t>Easter and University Branch</t>
  </si>
  <si>
    <t>6900 South University Blvd</t>
  </si>
  <si>
    <t>Hamilton and Jefferson Branch</t>
  </si>
  <si>
    <t>125 Ne Jefferson Avenue</t>
  </si>
  <si>
    <t>Coconut Grove Branch</t>
  </si>
  <si>
    <t>3015 Grand Avenue</t>
  </si>
  <si>
    <t>Park Place Branch</t>
  </si>
  <si>
    <t>2967 Michelson Drive, Suite A</t>
  </si>
  <si>
    <t>LA Paz Road and Aliso Creek Branch</t>
  </si>
  <si>
    <t>23970 Aliso Creek Road</t>
  </si>
  <si>
    <t>Oklahoma City Downtown Branch</t>
  </si>
  <si>
    <t>320 North Broadway Avenue</t>
  </si>
  <si>
    <t>Tampa Downtown Branch</t>
  </si>
  <si>
    <t>300 North Franklin Street</t>
  </si>
  <si>
    <t>Bartram Park and Old St. Augustine Branch</t>
  </si>
  <si>
    <t>13920 Old St. Augustine Road, Unit 107</t>
  </si>
  <si>
    <t>Desoto and Ventura Branch</t>
  </si>
  <si>
    <t>20900 Ventura Blvd</t>
  </si>
  <si>
    <t>Alameda and Compton Blvd Branch</t>
  </si>
  <si>
    <t>251 E Compton Blvd</t>
  </si>
  <si>
    <t>Compton</t>
  </si>
  <si>
    <t>Charleston and Rancho</t>
  </si>
  <si>
    <t>2311 W Chafrleston Blvd</t>
  </si>
  <si>
    <t>Los Olivos Branch</t>
  </si>
  <si>
    <t>8593 Irvine Center Drive</t>
  </si>
  <si>
    <t>5660 Read Blvd</t>
  </si>
  <si>
    <t>Buffalo-Mm Branch</t>
  </si>
  <si>
    <t>Buffalo</t>
  </si>
  <si>
    <t>Erie</t>
  </si>
  <si>
    <t>Mode</t>
  </si>
  <si>
    <t>Count</t>
  </si>
  <si>
    <t>Max</t>
  </si>
  <si>
    <t>Min</t>
  </si>
  <si>
    <t>Mean</t>
  </si>
  <si>
    <t>Median</t>
  </si>
  <si>
    <t>Row Labels</t>
  </si>
  <si>
    <t>Grand Total</t>
  </si>
  <si>
    <t>Count of City</t>
  </si>
  <si>
    <t>Count of County</t>
  </si>
  <si>
    <t>Log Angeles</t>
  </si>
  <si>
    <t>Count of State</t>
  </si>
  <si>
    <t>Descriptive Analysis</t>
  </si>
  <si>
    <t>above 3.5 million</t>
  </si>
  <si>
    <t>bellow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</si>
</sst>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14" fontId="0" fillId="0" borderId="0" xfId="0" applyNumberFormat="1"/>
    <xf numFmtId="0" fontId="0" fillId="0" borderId="14" xfId="0" applyBorder="1"/>
    <xf numFmtId="0" fontId="0" fillId="0" borderId="0" xfId="0" applyAlignment="1">
      <alignment horizontal="left"/>
    </xf>
    <xf numFmtId="0" fontId="0" fillId="0" borderId="16" xfId="0" applyBorder="1"/>
    <xf numFmtId="3" fontId="0" fillId="0" borderId="16" xfId="0" applyNumberFormat="1" applyBorder="1"/>
    <xf numFmtId="0" fontId="0" fillId="0" borderId="0" xfId="0" applyBorder="1"/>
    <xf numFmtId="3" fontId="0" fillId="0" borderId="0" xfId="0" applyNumberFormat="1" applyBorder="1"/>
    <xf numFmtId="0" fontId="16" fillId="0" borderId="10" xfId="0" applyFont="1" applyBorder="1"/>
    <xf numFmtId="0" fontId="16" fillId="0" borderId="0" xfId="0" applyFont="1"/>
    <xf numFmtId="0" fontId="0" fillId="0" borderId="0" xfId="0" applyFont="1" applyBorder="1"/>
    <xf numFmtId="0" fontId="0" fillId="0" borderId="0" xfId="0" applyFont="1"/>
    <xf numFmtId="14" fontId="0" fillId="0" borderId="0" xfId="0" applyNumberFormat="1" applyBorder="1"/>
    <xf numFmtId="0" fontId="18" fillId="0" borderId="0" xfId="0" applyFont="1"/>
    <xf numFmtId="0" fontId="0" fillId="0" borderId="0" xfId="0" pivotButton="1"/>
    <xf numFmtId="0" fontId="0" fillId="0" borderId="0" xfId="0" applyNumberFormat="1"/>
    <xf numFmtId="0" fontId="0" fillId="33" borderId="0" xfId="0" applyFill="1" applyAlignment="1">
      <alignment horizontal="left"/>
    </xf>
    <xf numFmtId="0" fontId="0" fillId="33" borderId="0" xfId="0" applyNumberFormat="1" applyFill="1"/>
    <xf numFmtId="0" fontId="16" fillId="0" borderId="11" xfId="0" applyFont="1" applyBorder="1"/>
    <xf numFmtId="0" fontId="16" fillId="0" borderId="12" xfId="0" applyFont="1" applyBorder="1"/>
    <xf numFmtId="0" fontId="16" fillId="0" borderId="13" xfId="0" applyFont="1" applyBorder="1"/>
    <xf numFmtId="0" fontId="16" fillId="0" borderId="13" xfId="0" applyFont="1" applyFill="1" applyBorder="1"/>
    <xf numFmtId="0" fontId="16" fillId="0" borderId="15" xfId="0" applyFont="1" applyFill="1" applyBorder="1"/>
    <xf numFmtId="0" fontId="14" fillId="0" borderId="0" xfId="0" applyFont="1" applyBorder="1"/>
    <xf numFmtId="44" fontId="0" fillId="0" borderId="0" xfId="0" applyNumberFormat="1" applyBorder="1"/>
    <xf numFmtId="44" fontId="0" fillId="0" borderId="16" xfId="0" applyNumberFormat="1" applyBorder="1"/>
    <xf numFmtId="44" fontId="0" fillId="0" borderId="14" xfId="0" applyNumberFormat="1" applyBorder="1"/>
    <xf numFmtId="44" fontId="0" fillId="0" borderId="17" xfId="0" applyNumberFormat="1" applyBorder="1"/>
    <xf numFmtId="0" fontId="19" fillId="0" borderId="0" xfId="0" applyFon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17</xdr:row>
      <xdr:rowOff>45720</xdr:rowOff>
    </xdr:from>
    <xdr:to>
      <xdr:col>14</xdr:col>
      <xdr:colOff>1028700</xdr:colOff>
      <xdr:row>22</xdr:row>
      <xdr:rowOff>160020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BD1CCC0-ED77-4EBA-93BA-FF4154DBF4AC}"/>
            </a:ext>
          </a:extLst>
        </xdr:cNvPr>
        <xdr:cNvSpPr txBox="1"/>
      </xdr:nvSpPr>
      <xdr:spPr>
        <a:xfrm>
          <a:off x="8564880" y="3185160"/>
          <a:ext cx="3863340" cy="102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Limitations</a:t>
          </a:r>
          <a:r>
            <a:rPr lang="en-US" sz="1100"/>
            <a:t>: Perhaps</a:t>
          </a:r>
          <a:r>
            <a:rPr lang="en-US" sz="1100" baseline="0"/>
            <a:t> one of the main limitations is not having the same amount of branches for each year. Having more branches each year might directly influenze customers chances to utilizing a branch over the other.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o Barbis" refreshedDate="44271.723380208336" createdVersion="6" refreshedVersion="6" minRefreshableVersion="3" recordCount="5413" xr:uid="{00000000-000A-0000-FFFF-FFFF0F000000}">
  <cacheSource type="worksheet">
    <worksheetSource ref="A1:T5414" sheet="Database"/>
  </cacheSource>
  <cacheFields count="20">
    <cacheField name="Institution Name" numFmtId="0">
      <sharedItems/>
    </cacheField>
    <cacheField name="Main Office" numFmtId="0">
      <sharedItems containsSemiMixedTypes="0" containsString="0" containsNumber="1" containsInteger="1" minValue="0" maxValue="1" count="2">
        <n v="0"/>
        <n v="1"/>
      </sharedItems>
    </cacheField>
    <cacheField name="Branch Name" numFmtId="0">
      <sharedItems count="5317">
        <s v="Avenue U and East 17th St Branch"/>
        <s v="Broadway and 96th Street Branch"/>
        <s v="Ravenna Branch"/>
        <s v="Norman Main Branch"/>
        <s v="Downtown Main Milwaukee Branch"/>
        <s v="Suffern Branch"/>
        <s v="Grand Street Branch"/>
        <s v="Fond Du Lac Main Office Branch"/>
        <s v="Bloomington Il Main Branch"/>
        <s v="Summit Square Branch"/>
        <s v="Wayne Main Branch"/>
        <s v="Ninth Street Branch"/>
        <s v="Lowell Branch"/>
        <s v="Seymour Branch"/>
        <s v="Brownsville Branch"/>
        <s v="Main Street Branch"/>
        <s v="Newark Main Branch"/>
        <s v="Mount Gilead Branch"/>
        <s v="Berwyn Branch"/>
        <s v="Houma Main Branch"/>
        <s v="Westhampton Beach Branch"/>
        <s v="Bushwick Branch"/>
        <s v="Richardson Branch"/>
        <s v="Walnut Street Branch"/>
        <s v="Zanesville Downtown Branch"/>
        <s v="Oak Hill Branch"/>
        <s v="Worth Branch"/>
        <s v="Wilmette Main Branch"/>
        <s v="Terrytown Branch"/>
        <s v="Kennewick Branch"/>
        <s v="Clarksburg Main Branch"/>
        <s v="Athens Main Branch"/>
        <s v="Oxford High Street Branch"/>
        <s v="Lexington Main Branch"/>
        <s v="Downtown Flushing Branch"/>
        <s v="Eugene Branch"/>
        <s v="Sw 6th and Yamhill Branch"/>
        <s v="Lakewood Branch"/>
        <s v="Bellingham Branch"/>
        <s v="Northeast 8th and 106th Branch"/>
        <s v="Spokane Valley Branch"/>
        <s v="Seatac Branch"/>
        <s v="Bothell Branch"/>
        <s v="Northeast 112th and Halsey Branch"/>
        <s v="Gresham Branch"/>
        <s v="Fairwood Branch"/>
        <s v="Issaquah Branch"/>
        <s v="Kingsgate Branch"/>
        <s v="James Center Branch"/>
        <s v="Brookfield Branch"/>
        <s v="Wauwatosa Branch"/>
        <s v="Roscommon Branch"/>
        <s v="Humble Branch"/>
        <s v="Gary Main Branch"/>
        <s v="Las Colinas Branch"/>
        <s v="Mt. Lookout Branch"/>
        <s v="Hemlock Branch"/>
        <s v="Littleton Branch"/>
        <s v="Washington Heights Branch"/>
        <s v="Antigo Main Branch"/>
        <s v="Cudahy Branch"/>
        <s v="Lewisville Branch"/>
        <s v="Grand Haven Main Branch"/>
        <s v="Spanish River Branch"/>
        <s v="Boca Raton Town Branch"/>
        <s v="Dixie Branch"/>
        <s v="Forest Hill West Palm Beach Branch"/>
        <s v="Wales Branch"/>
        <s v="Delafield Branch"/>
        <s v="Germantown Branch"/>
        <s v="Raceland Branch"/>
        <s v="Westbury Post and Maple Branch"/>
        <s v="Shreveport Main Branch"/>
        <s v="Englewood Hampden Branch"/>
        <s v="Mt. Prospect - Busse Branch"/>
        <s v="Beaver Dam Main Office Branch"/>
        <s v="Findlay Main Branch"/>
        <s v="Greenfield &amp; 16th Branch"/>
        <s v="Fourth Ave and 51st Street Branch"/>
        <s v="Houston Main Office"/>
        <s v="Kedzie Branch"/>
        <s v="Carroll Gardens Branch"/>
        <s v="Yorkville Branch"/>
        <s v="Larsen Branch"/>
        <s v="By-Pass Plaza Branch"/>
        <s v="Louisville Colorado Branch"/>
        <s v="Delancey Street Branch"/>
        <s v="De Pere Branch"/>
        <s v="Bloomingdales Branch"/>
        <s v="Broadway and 144th St Branch"/>
        <s v="Freedom Branch"/>
        <s v="Bremerton Branch"/>
        <s v="Mercer Island Branch"/>
        <s v="Bainbridge Island Branch"/>
        <s v="Poulsbo Branch"/>
        <s v="Vashon Island Branch"/>
        <s v="Tacoma Main Branch"/>
        <s v="Sumner Branch"/>
        <s v="Port Orchard Branch"/>
        <s v="Franklin Park Branch"/>
        <s v="Twin Lakes Branch"/>
        <s v="Port Townsend Branch"/>
        <s v="Sequim Branch"/>
        <s v="Provo University Ave Branch"/>
        <s v="Hicksville North Broadway Branch"/>
        <s v="Lexington Avenue &amp; 72nd Street Branch"/>
        <s v="Audubon Branch"/>
        <s v="Corsicana Main Branch"/>
        <s v="Jeffersonville Main Branch"/>
        <s v="Grand Rapids Plaza Branch"/>
        <s v="South Charleston Branch"/>
        <s v="Ridglea Branch"/>
        <s v="Wynnewood Branch"/>
        <s v="Josey and Jackson Branch"/>
        <s v="Custer and 15th Branch"/>
        <s v="Richardson Square Branch"/>
        <s v="Park Forest Branch"/>
        <s v="Bedford Harwood Branch"/>
        <s v="Hulen Mall Branch"/>
        <s v="Alameda South Shore Branch"/>
        <s v="Shattuck Branch"/>
        <s v="Dimond Branch"/>
        <s v="Oakland 20th St Branch"/>
        <s v="Sacramento 21st Street Branch"/>
        <s v="Sacramento Southgate Branch"/>
        <s v="El Camino Real and Los Padres Branch"/>
        <s v="El Camino and Butano Branch"/>
        <s v="Millbrae Branch"/>
        <s v="Chorro Branch"/>
        <s v="Hancock Park Branch"/>
        <s v="Crenshaw Branch"/>
        <s v="Hollywood West Branch"/>
        <s v="Mission Hills Branch"/>
        <s v="Lincoln Blvd Branch"/>
        <s v="Fairfax Branch"/>
        <s v="Bellflower Branch"/>
        <s v="Topanga Canyon Branch"/>
        <s v="Ocean Boulevard Branch"/>
        <s v="Tarzana Branch"/>
        <s v="Fourth Street Santa Rosa Branch"/>
        <s v="Sonoma Branch"/>
        <s v="Rockridge Branch"/>
        <s v="State Street Branch"/>
        <s v="Taft Branch"/>
        <s v="Glendale Ave Branch"/>
        <s v="Long Beach Plaza Branch"/>
        <s v="Palm Springs Branch"/>
        <s v="Mission Valley Branch"/>
        <s v="Belmont Shore Branch"/>
        <s v="North Hollywood Branch"/>
        <s v="Malibu Branch"/>
        <s v="California Street Branch"/>
        <s v="Pacific View Mall Branch"/>
        <s v="Clairemont Branch"/>
        <s v="Pacific Ave and Benjamin Holt Ave Branch"/>
        <s v="Los Osos Branch"/>
        <s v="Fashion Park Branch"/>
        <s v="Midway Drive Branch"/>
        <s v="San Rafael Branch"/>
        <s v="West Manchester Avenue Branch"/>
        <s v="Diamond Bar Branch"/>
        <s v="Gellert Blvd Branch"/>
        <s v="Hemet Plaza Branch"/>
        <s v="Mchenry Avenue Branch"/>
        <s v="Riverside Ave Branch"/>
        <s v="Ming Ave Branch"/>
        <s v="Paseo Padre Branch"/>
        <s v="Century City Branch"/>
        <s v="East Thousand Oaks Blvd Branch"/>
        <s v="Brea Branch"/>
        <s v="Bayfair Branch"/>
        <s v="Ygnacio Valley Branch"/>
        <s v="Mcbean Parkway Branch"/>
        <s v="Solana Beach Branch"/>
        <s v="Arizona Ave and 4th Street Branch"/>
        <s v="Mission Viejo Branch"/>
        <s v="Westwood Village Branch"/>
        <s v="Delta Fair Blvd Branch"/>
        <s v="Concord Downtown Branch"/>
        <s v="Walnut Ave Branch"/>
        <s v="Santa Cruz Ave Branch"/>
        <s v="De Anza Blvd Branch"/>
        <s v="Los Altos Branch"/>
        <s v="Main Street Salinas Branch"/>
        <s v="Saratoga Ave Branch"/>
        <s v="Watsonville Branch"/>
        <s v="Dublin Blvd Branch"/>
        <s v="Castro Valley Branch"/>
        <s v="Mountain Blvd Branch"/>
        <s v="Morgan Hill Branch"/>
        <s v="Burlingame Chapin Branch"/>
        <s v="Vintage Way Branch"/>
        <s v="Country Club Gate Center Branch"/>
        <s v="Middlefield Road Branch"/>
        <s v="Petaluma Branch"/>
        <s v="East Alisal Branch"/>
        <s v="Corte Madera Branch"/>
        <s v="Hollister Branch"/>
        <s v="Harden Plaza Branch"/>
        <s v="Carmel Rancho Branch"/>
        <s v="Danville Branch"/>
        <s v="El Camino Real and Walnut Branch"/>
        <s v="King City Branch"/>
        <s v="Montgomery Village Branch"/>
        <s v="Pleasant Hill Branch"/>
        <s v="Rohnert Park Branch"/>
        <s v="Arroyo Grande Branch"/>
        <s v="Carmichael Branch"/>
        <s v="Fourth and Hope Branch"/>
        <s v="Palm Desert Branch"/>
        <s v="Canyon Country Branch"/>
        <s v="Chico Broadway Branch"/>
        <s v="Clovis Branch"/>
        <s v="Desert Hot Springs Branch"/>
        <s v="Sepulveda and Mariposa Branch"/>
        <s v="First St Branch"/>
        <s v="Shaw Branch"/>
        <s v="North Blackstone Branch"/>
        <s v="Hacienda Heights Branch"/>
        <s v="South Torrance Financial Ctr Branch"/>
        <s v="Bixby Knolls Branch"/>
        <s v="East Los Angeles Branch"/>
        <s v="Marysville East St Branch"/>
        <s v="National City Branch"/>
        <s v="Mission Ave Branch"/>
        <s v="Paramount Branch"/>
        <s v="Rancho Cucamonga Branch"/>
        <s v="Reedley Branch"/>
        <s v="North Park Branch"/>
        <s v="Ocean Beach Branch"/>
        <s v="Scripps Ranch Branch"/>
        <s v="Chestnut Street Branch"/>
        <s v="Tulare Branch"/>
        <s v="River Rd and Tower Dr Branch"/>
        <s v="Hackettstown Branch"/>
        <s v="Sparta Branch"/>
        <s v="Bayonne 30th St Branch"/>
        <s v="Morris Plains Branch"/>
        <s v="Nutley Center St Branch"/>
        <s v="Somerset Easton Ave Branch"/>
        <s v="Deal Branch"/>
        <s v="Old Bridge Branch"/>
        <s v="Avenel Branch"/>
        <s v="Piscataway Branch"/>
        <s v="Spotswood Englishtown Rd Branch"/>
        <s v="Wayne Valley Road Branch"/>
        <s v="Route 4 Elmwood Park Branch"/>
        <s v="Century Square Branch"/>
        <s v="Steinway and Broadway Branch"/>
        <s v="Pasadena East Southmore Branch"/>
        <s v="Chinatown Branch"/>
        <s v="Green Bay Main Office Branch"/>
        <s v="Vancouver Branch"/>
        <s v="Mcloughlin Heights Branch"/>
        <s v="Camas-Washougal Branch"/>
        <s v="Hazel Dell Branch"/>
        <s v="Brigham City Branch"/>
        <s v="Sheridan Square Branch"/>
        <s v="Michigan Avenue Branch"/>
        <s v="Scarsdale Branch"/>
        <s v="I35 and Hwy 79 Branch"/>
        <s v="2nd and Capitol Branch"/>
        <s v="Rockaway Avenue Branch"/>
        <s v="79th/Cicero Branch"/>
        <s v="Brown Deer Branch"/>
        <s v="East Wenatchee Branch"/>
        <s v="Omak Branch"/>
        <s v="Chelan Branch"/>
        <s v="Colville Branch"/>
        <s v="Moses Lake Branch"/>
        <s v="Chelsea Branch"/>
        <s v="Ridgewood Branch"/>
        <s v="West End Branch"/>
        <s v="Harahan Branch"/>
        <s v="Prytania Branch"/>
        <s v="Paterson Branch"/>
        <s v="Forest Hills 71st Ave Branch"/>
        <s v="Burnside Avenue Branch"/>
        <s v="North Corydon Branch"/>
        <s v="Havemeyer and Broadway Branch"/>
        <s v="Broadway Lispenard Branch"/>
        <s v="New York Life Branch"/>
        <s v="Waupaca Branch"/>
        <s v="Thirteenth Ave and 48th St Branch"/>
        <s v="Massapequa Branch"/>
        <s v="Port Angeles Branch"/>
        <s v="Canby Branch"/>
        <s v="Glisan Branch"/>
        <s v="Southeast 82nd and Foster Branch"/>
        <s v="Barbur Blvd Branch"/>
        <s v="Burrage and Lombard Finanlctr Branch"/>
        <s v="Tigard Branch"/>
        <s v="Santa Clara Branch"/>
        <s v="Division Branch"/>
        <s v="Raleigh Hills Branch"/>
        <s v="East Salem Branch"/>
        <s v="Santiam Hwy Branch"/>
        <s v="Kings Blvd Branch"/>
        <s v="North Salem Branch"/>
        <s v="Peninsula Branch"/>
        <s v="Clackamas South Branch"/>
        <s v="East Gresham Branch"/>
        <s v="North Springfield Branch"/>
        <s v="Johnson Creek Branch"/>
        <s v="Tualatin Branch"/>
        <s v="Beaverton Town Square Branch"/>
        <s v="Grants Pass Branch"/>
        <s v="Oregon City Hilltop Branch"/>
        <s v="North Medford Branch"/>
        <s v="Columbiana Branch"/>
        <s v="Western Branch"/>
        <s v="Table Mesa Branch"/>
        <s v="Davis Branch"/>
        <s v="Placerville Branch"/>
        <s v="Woodland Branch"/>
        <s v="Rosemont Branch"/>
        <s v="Antelope Branch"/>
        <s v="Fair Oaks Branch"/>
        <s v="Empire State Branch"/>
        <s v="Kingsbridge Road Branch"/>
        <s v="Marengo Branch"/>
        <s v="Preston Royal Branch"/>
        <s v="Oak Cliff Branch"/>
        <s v="Arapaho and Hillcrest Branch"/>
        <s v="Spicewood Branch"/>
        <s v="West Los Angeles Branch"/>
        <s v="Anaheim Hills Branch"/>
        <s v="Battle Ground Branch"/>
        <s v="Boro Park Branch"/>
        <s v="Denison Branch"/>
        <s v="El Paso - Downtown Branch"/>
        <s v="Patchogue Branch"/>
        <s v="Broad Ripple Branch"/>
        <s v="Utica Avenue Branch"/>
        <s v="Baldwin Park Branch"/>
        <s v="Vineland Branch"/>
        <s v="Main St and Ellis Ave Branch"/>
        <s v="Tweedy Blvd Branch"/>
        <s v="Bell-Maywood Branch"/>
        <s v="LA Mesa Branch"/>
        <s v="Claremont Branch"/>
        <s v="Sierra Madre Branch"/>
        <s v="Haledon Branch"/>
        <s v="Totowa Union Blvd Branch"/>
        <s v="Sutton Place Branch"/>
        <s v="Broadway Branch"/>
        <s v="Flatlands Branch"/>
        <s v="Mapleton Branch"/>
        <s v="Concourse Branch"/>
        <s v="Euclid Lakeshore Branch"/>
        <s v="Deerfield Branch"/>
        <s v="San Pedro Branch"/>
        <s v="Baytown Branch"/>
        <s v="Haworth Branch"/>
        <s v="Grand Army Plaza Branch"/>
        <s v="Flushing Avenue Branch"/>
        <s v="Boynton Avenue Branch"/>
        <s v="Fifth Avenue and 21st Street Branch"/>
        <s v="Times Square Branch"/>
        <s v="Monroe Avenue Branch"/>
        <s v="Forest Hills Branch"/>
        <s v="Hurst Branch"/>
        <s v="Stapleton Branch"/>
        <s v="Mosholu Branch"/>
        <s v="LA Salle St North Branch"/>
        <s v="Yankee Stadium Branch"/>
        <s v="Pelham Parkway Branch"/>
        <s v="Park Slope Branch"/>
        <s v="Plaza D Street Branch"/>
        <s v="12335 Venice Blvd Branch"/>
        <s v="Grand and Madison Branch"/>
        <s v="Hancock Center Branch"/>
        <s v="Mt. Sterling Branch"/>
        <s v="Fit Seventh Avenue Branch"/>
        <s v="Eighty Sixth St and 19th Branch"/>
        <s v="Nanuet Middletown Branch"/>
        <s v="Tower Branch"/>
        <s v="West 86th Street Branch"/>
        <s v="Hillcrest Branch"/>
        <s v="Sheepshead Bay Branch"/>
        <s v="Newkirk Plaza Branch"/>
        <s v="Kings Highway Branch"/>
        <s v="Youngstown Main Branch"/>
        <s v="West Michigan Street Branch"/>
        <s v="Pierson and W 16th Street Branch"/>
        <s v="London Terrace Branch"/>
        <s v="Lockport Branch"/>
        <s v="Dresden Branch"/>
        <s v="Far Rockaway Branch"/>
        <s v="Highland Baxter Branch"/>
        <s v="Downtown Fredericksburg Branch"/>
        <s v="Spring Street Branch"/>
        <s v="Preston Forest Branch"/>
        <s v="West 12th Street and S Admas Branch"/>
        <s v="Ferndale and Northwest Highway Branch"/>
        <s v="Prestonwood Branch"/>
        <s v="Madison Avenue &amp; 72nd Street Branch"/>
        <s v="Oconomowoc Branch"/>
        <s v="Loveland Branch"/>
        <s v="Flatbush Branch"/>
        <s v="Buckhannon Main Branch"/>
        <s v="Baton Rouge Main Branch"/>
        <s v="Oshkosh Main Branch"/>
        <s v="Apopka Branch"/>
        <s v="Dixie Village 2710 S Orange Ave Bran"/>
        <s v="Dover Shores Branch"/>
        <s v="Edgewater Drive Branch"/>
        <s v="Longwood Plaza Branch"/>
        <s v="Dr Phillips Blvd Branch"/>
        <s v="Indian Harbour Beach Branch"/>
        <s v="Albany Branch"/>
        <s v="Corvallis Branch"/>
        <s v="Detroit Main Branch"/>
        <s v="Fort Junction Branch"/>
        <s v="Gratiot-Warren Branch"/>
        <s v="Eastern Market Branch"/>
        <s v="Harbortown Branch"/>
        <s v="Uptown Detroit Branch"/>
        <s v="Vernor-Springwells Branch"/>
        <s v="Woodward-Englewood Branch"/>
        <s v="Royal-Bienville Branch"/>
        <s v="Cultural Center Branch"/>
        <s v="Bay Ridge Branch"/>
        <s v="Riverview Branch"/>
        <s v="Coral Way and 27th Branch"/>
        <s v="1400 NW 17th Avenue Branch"/>
        <s v="North Miami 125 St Branch"/>
        <s v="Biscayne Branch"/>
        <s v="Se 2nd Street Branch"/>
        <s v="Palmetto Bay Branch"/>
        <s v="Oakland Park Branch"/>
        <s v="Miami Shores Branch"/>
        <s v="Normandy Isle Branch"/>
        <s v="Kendale Lakes Branch"/>
        <s v="Biscayne Boulevard Branch"/>
        <s v="Miami 199th St Branch"/>
        <s v="Dania Branch"/>
        <s v="Congress Ave Branch"/>
        <s v="Sunset Drive Miami Branch"/>
        <s v="N University Drive Branch"/>
        <s v="International Mall Branch"/>
        <s v="Richland Hills Branch"/>
        <s v="Greeley Downtown Branch"/>
        <s v="Bellmore Ave and Peach Branch"/>
        <s v="Copiague Branch"/>
        <s v="Hempstead Tpke and Randal Branch"/>
        <s v="Shirley William Floyd Plaza Branch"/>
        <s v="Lindenhurst Branch"/>
        <s v="Riverhead Branch"/>
        <s v="Vassar Branch"/>
        <s v="East Rutherford Branch"/>
        <s v="New Rochelle Main St Branch"/>
        <s v="Briarcliff Manor Branch"/>
        <s v="Logan Main Branch"/>
        <s v="Middletown Branch"/>
        <s v="Junction Boulevard Branch"/>
        <s v="Ridge Branch"/>
        <s v="Richmond Highlands Branch"/>
        <s v="Southcenter Branch"/>
        <s v="Burien Branch"/>
        <s v="Goshen Main Branch"/>
        <s v="Oak Brook Branch"/>
        <s v="Elmhurst York Branch"/>
        <s v="Niles Branch"/>
        <s v="Oak Park/Madison Branch"/>
        <s v="Oak Lawn Branch"/>
        <s v="Antioch Branch"/>
        <s v="New Caney Branch"/>
        <s v="Northbrook Dundee Branch"/>
        <s v="Rogers Park Branch"/>
        <s v="Crossings Branch"/>
        <s v="Pinecrest Branch"/>
        <s v="Seventh Ave and 58st Branch"/>
        <s v="Tamiami Branch"/>
        <s v="North Miami 7th Ave Branch"/>
        <s v="Skylake Branch"/>
        <s v="Miami Lakes Branch"/>
        <s v="Miramar Branch"/>
        <s v="Sunny Isles Beach Branch"/>
        <s v="Laauderdale Lakes Branch"/>
        <s v="Colonial Plaza Branch"/>
        <s v="Pine Hills Branch"/>
        <s v="Casselberry Branch"/>
        <s v="Union Park Branch"/>
        <s v="Miami Springs Branch"/>
        <s v="Alton Road Branch"/>
        <s v="Titusville Branch"/>
        <s v="Coral Gables Branch"/>
        <s v="Merritt Island Branch"/>
        <s v="State Avenue Branch"/>
        <s v="Snohomish Branch"/>
        <s v="Everett Mall Way Branch"/>
        <s v="Arlington Branch"/>
        <s v="Redmond Branch"/>
        <s v="Freeland Branch"/>
        <s v="Factoria Branch"/>
        <s v="Everett Branch"/>
        <s v="Forest Park Cincinnati Branch"/>
        <s v="Amelia Branch"/>
        <s v="Tri-County Branch"/>
        <s v="Barrington Branch"/>
        <s v="Madrona Branch"/>
        <s v="Molalla Branch"/>
        <s v="South Salem Branch"/>
        <s v="Wiinter Park Downtown Branch"/>
        <s v="888 West 7th Street Branch"/>
        <s v="Pasadena Allen Branch"/>
        <s v="Slauson Branch"/>
        <s v="West Magnolia Blvd Branch"/>
        <s v="Altadena Branch"/>
        <s v="Alicia Parkway Branch"/>
        <s v="College Center Branch"/>
        <s v="Pacific Beach Branch"/>
        <s v="H Street Branch"/>
        <s v="Coronado Branch"/>
        <s v="Imperial Beach Branch"/>
        <s v="Grossmont Branch"/>
        <s v="San Juan Capistrano Branch"/>
        <s v="Spring Valley Branch"/>
        <s v="Campus Branch"/>
        <s v="Ramona Branch"/>
        <s v="Seacliff Branch"/>
        <s v="Alpine Branch"/>
        <s v="Kensington Branch"/>
        <s v="West Hills Branch"/>
        <s v="Del Norte Branch"/>
        <s v="San Marcos Branch"/>
        <s v="Bonita Branch"/>
        <s v="Santee Branch"/>
        <s v="Mira Mesa Branch"/>
        <s v="Palcentia Branch"/>
        <s v="Ojai Branch"/>
        <s v="Carpinteria Branch"/>
        <s v="Morro Bay Branch"/>
        <s v="Vista/Melrose Branch"/>
        <s v="Camden Branch"/>
        <s v="Coddingtown Branch"/>
        <s v="South Park Victoria Dr Branch"/>
        <s v="Winchester Branch"/>
        <s v="San Ramon Branch"/>
        <s v="Oak Grove Branch"/>
        <s v="Southeast Woodstock and 47th Branch"/>
        <s v="Lefferts Boulevard Branch"/>
        <s v="Scott Branch"/>
        <s v="Jefferson Branch"/>
        <s v="Shorewood Branch"/>
        <s v="Tuscon Downtown Branch"/>
        <s v="Mamaroneck Branch"/>
        <s v="Owensboro Main Branch"/>
        <s v="Marlette Branch"/>
        <s v="Pelham Branch"/>
        <s v="Watchung Plaza Branch"/>
        <s v="Amarillo Branch"/>
        <s v="Inglewood Branch"/>
        <s v="Larchmont Village Branch"/>
        <s v="Baker Street Branch"/>
        <s v="Willcox Branch"/>
        <s v="Pewaukee Branch"/>
        <s v="Allerton Avenue Branch"/>
        <s v="Harlem Branch"/>
        <s v="Brentwood Branch"/>
        <s v="Brockport Branch"/>
        <s v="Grand River-Fenkell Branch"/>
        <s v="Alvernon and 22nd Frys Branch"/>
        <s v="Oro Valley Frys Branch"/>
        <s v="Ray and Ranch Circle Frys Branch"/>
        <s v="Thunderbird and 7th Branch"/>
        <s v="Fairfield Center Branch"/>
        <s v="Stuyvesant Town Branch"/>
        <s v="Downtown Arlington Branch"/>
        <s v="Lake Worth Lake Ave Branch"/>
        <s v="Federal Branch"/>
        <s v="Lantana Downtown Branch"/>
        <s v="Pga Blvd Branch"/>
        <s v="Lake Worth Main Branch"/>
        <s v="Polo Branch"/>
        <s v="4470 Northlake Boulevard Branch"/>
        <s v="Entrada Branch"/>
        <s v="Jupiter Branch"/>
        <s v="Plantation Branch"/>
        <s v="Newton Falls Branch"/>
        <s v="Memorial City Branch"/>
        <s v="Voss Woodway Branch"/>
        <s v="Memorial Branch"/>
        <s v="1600 N. Plano Rd Branch"/>
        <s v="Gracie Square Branch"/>
        <s v="Radio City Branch"/>
        <s v="Uhrichsville Branch"/>
        <s v="City Island Branch"/>
        <s v="Chester and East Main Street Branch"/>
        <s v="Boca Raton Downtown Branch"/>
        <s v="Boynton Military Branch"/>
        <s v="Port St Lucie Rivergate Branch"/>
        <s v="Preston Branch"/>
        <s v="Moger Ave Branch"/>
        <s v="Halston and Harrison Branch"/>
        <s v="Pleasantville Branch"/>
        <s v="Parkchester Branch"/>
        <s v="Brighton Monroe Branch"/>
        <s v="Hasting Branch"/>
        <s v="Tarrytown Branch"/>
        <s v="Pacific Place Branch"/>
        <s v="Irondequoit West Branch"/>
        <s v="Church Avenue Branch"/>
        <s v="Woodside Branch"/>
        <s v="Van Dyke-Eight Mile Branch"/>
        <s v="Brighton East Branch"/>
        <s v="Fowlerville Branch"/>
        <s v="Mt. Vernon Ave Branch"/>
        <s v="Glen Park Branch"/>
        <s v="San Marcelo Branch"/>
        <s v="Wright Field Branch"/>
        <s v="Harrison Park Branch"/>
        <s v="Levelland Branch"/>
        <s v="Odessa Branch"/>
        <s v="Hobart Branch"/>
        <s v="Mcallen Neuhaus Tower Branch"/>
        <s v="Exchange Park Branch"/>
        <s v="Ossining Branch"/>
        <s v="Garden City Ford Road Branch"/>
        <s v="Houghton Lake Branch"/>
        <s v="Sunnyside North Branch"/>
        <s v="Garland Branch"/>
        <s v="Butler Branch"/>
        <s v="University Branch"/>
        <s v="Eagle Branch"/>
        <s v="Shelby Street Branch"/>
        <s v="Mansfield Branch"/>
        <s v="Grand Prairie Branch"/>
        <s v="West Side Fort Worth Branch"/>
        <s v="North Main Street Branch"/>
        <s v="Yonkers Getty Square Branch"/>
        <s v="Eastchester Branch"/>
        <s v="Highland Park Branch"/>
        <s v="Canandaigua Branch"/>
        <s v="East Side Branch"/>
        <s v="Tolleston Branch"/>
        <s v="Miller Branch"/>
        <s v="West Seattle Branch"/>
        <s v="First State Branch"/>
        <s v="Western and 22nd Branch"/>
        <s v="East New York Street Branch"/>
        <s v="Market Street Branch"/>
        <s v="West Van Buren Branch"/>
        <s v="New Hyde Park Branch"/>
        <s v="Bridgeport North End Branch"/>
        <s v="Inkster Branch"/>
        <s v="Denville Branch"/>
        <s v="Fresh Meadows Branch"/>
        <s v="Dyer Branch"/>
        <s v="University Tuscon Branch"/>
        <s v="North Side Dayton Branch"/>
        <s v="Arlington Avenue Branch"/>
        <s v="St. Helens Branch"/>
        <s v="Broadmoor Shreveport Branch"/>
        <s v="Seven Mile Winthrop Branch"/>
        <s v="Carrollton Branch"/>
        <s v="Roosevelt and 75th St Branch"/>
        <s v="Melrose Branch"/>
        <s v="Division 44th Branch"/>
        <s v="Kew Gardens Branch"/>
        <s v="Reagan Motor Bank Branch"/>
        <s v="Riverdale Branch"/>
        <s v="Airline Bossier Branch"/>
        <s v="New Dorp Branch"/>
        <s v="Glen Oaks Branch"/>
        <s v="Broadway Fairlawn Branch"/>
        <s v="Brooklyn Trust Branch"/>
        <s v="Bedford and Dekalb Branch"/>
        <s v="Albee Square Branch"/>
        <s v="East Northportlarkfield Rd Branch"/>
        <s v="Fort Williamsburg Branch"/>
        <s v="Allen Park Branch"/>
        <s v="Jackson Heights Branch"/>
        <s v="Gun Hill Branch"/>
        <s v="Flushing Main St Branch"/>
        <s v="Dewitt Branch"/>
        <s v="Plymouth-Cranston Branch"/>
        <s v="Ft. Worth East Branch"/>
        <s v="Hartville Branch"/>
        <s v="South Broadway Yonkers Branch"/>
        <s v="Westchester Playa Branch"/>
        <s v="Manhattan Beach Village Branch"/>
        <s v="Far Hills Avenue Branch"/>
        <s v="Fourth Street Branch"/>
        <s v="St. Charles Avenue Branch"/>
        <s v="Rockford Branch"/>
        <s v="Central and Columbus Branch"/>
        <s v="Northside Lake Charles Branch"/>
        <s v="Jackson Street - Monroe Branch"/>
        <s v="Verona Branch"/>
        <s v="Broadway and Country Club Branch"/>
        <s v="West New Brighton Branch"/>
        <s v="Cocoa Branch"/>
        <s v="Browncroft Branch"/>
        <s v="Bronxville Branch"/>
        <s v="Deer Park Ave Branch"/>
        <s v="Swartz Creek Branch"/>
        <s v="West Carrollton Branch"/>
        <s v="Auburn Hills Branch"/>
        <s v="Second Avenue Branch"/>
        <s v="Wayne Branch"/>
        <s v="Wantagh Branch"/>
        <s v="Plymouth-Deering Branch"/>
        <s v="South Tucson Branch"/>
        <s v="Sagamore Branch"/>
        <s v="Arthur Avenue Branch"/>
        <s v="Southfield-Warren Branch"/>
        <s v="Dequindre-Eight Mile Branch"/>
        <s v="Northport Main St Branch"/>
        <s v="Lake City Branch"/>
        <s v="Mount Vernon Branch"/>
        <s v="Everett 19th Ave Branch"/>
        <s v="Kenmore Branch"/>
        <s v="Woodinville Branch"/>
        <s v="Edmonds Branch"/>
        <s v="Madison Park Branch"/>
        <s v="Lawrence Franklin Branch"/>
        <s v="Bayside Bell Branch"/>
        <s v="Great Neck Branch"/>
        <s v="Port Huron 24th Street Branch"/>
        <s v="North Arlington Branch"/>
        <s v="Croton-On-Hudson Branch"/>
        <s v="Shadyside Branch"/>
        <s v="Gedney Branch"/>
        <s v="Shelter Island Branch"/>
        <s v="Chevy Chase Branch"/>
        <s v="Yorktown Commerce St Branch"/>
        <s v="Lafayette Branch"/>
        <s v="Perkins Road Branch"/>
        <s v="Yellowstone Branch"/>
        <s v="First Ave and 44th St Branch"/>
        <s v="West Side Branch"/>
        <s v="Wickliffe Branch"/>
        <s v="Elmwood Park Branch"/>
        <s v="Southview Branch"/>
        <s v="Tuxedo Branch"/>
        <s v="Saw Mill River Road Branch"/>
        <s v="Davison Donegal Branch"/>
        <s v="North Loop Branch"/>
        <s v="Holliswood Branch"/>
        <s v="Market Center Branch"/>
        <s v="Amityville Driveup Branch"/>
        <s v="Central Avenue Branch"/>
        <s v="Drayton Plains Branch"/>
        <s v="Highland Drive Branch"/>
        <s v="Little Neck Branch"/>
        <s v="Midland Park Branch"/>
        <s v="Greenwich Avenue Branch"/>
        <s v="Industrial Park Branch"/>
        <s v="Soho Branch"/>
        <s v="Columbus Avenue &amp; 72nd Street Branch"/>
        <s v="Tremont Branch"/>
        <s v="Hunters Point Branch"/>
        <s v="Las Colinas Motor Bank Branch"/>
        <s v="New Rochelle Branch"/>
        <s v="East Garden City Branch"/>
        <s v="Van Dyke-Twelve Mile Branch"/>
        <s v="Gentilly-Woods Branch"/>
        <s v="Buckeye Branch"/>
        <s v="Hyde Park Branch"/>
        <s v="Dayton North Main Branch"/>
        <s v="Boonton Branch"/>
        <s v="Packard Branch"/>
        <s v="Delano Branch"/>
        <s v="Keystone Avenue Branch"/>
        <s v="Thomas and 24th Street Branch"/>
        <s v="Lake Forest Branch"/>
        <s v="Corona Hills Branch"/>
        <s v="Cottonwood Branch"/>
        <s v="Fourth and 4th Branch"/>
        <s v="Layton Branch"/>
        <s v="Beecher Heights Branch"/>
        <s v="Ardsley Ashford Branch"/>
        <s v="Katonah Branch"/>
        <s v="Plainview Branch"/>
        <s v="Babylon Branch"/>
        <s v="Westlake Mckinley Branch"/>
        <s v="Irvington Branch"/>
        <s v="West Broad Branch"/>
        <s v="Central Park Avenue Branch"/>
        <s v="College Road West Monsey Banking Center Branch"/>
        <s v="Cedar Springs Branch"/>
        <s v="Mid-City Branch"/>
        <s v="Kercheval-St. Clair Branch"/>
        <s v="Peekskill Branch"/>
        <s v="Bakersfield Main Branch"/>
        <s v="Harvey Branch"/>
        <s v="1870 Aloma Branch"/>
        <s v="Maitland Branch"/>
        <s v="Altamonte Springs Branch"/>
        <s v="Radburn Branch"/>
        <s v="Maple Avenue Branch"/>
        <s v="Wallington Branch"/>
        <s v="Grosse Pointe Branch"/>
        <s v="Rochester Branch"/>
        <s v="Utica Branch"/>
        <s v="College Hills Branch"/>
        <s v="Waynedale Branch"/>
        <s v="Dobbs Ferry Branch"/>
        <s v="Elmsford Main St Branch"/>
        <s v="Center Moriches Main St Branch"/>
        <s v="Pine Bush Branch"/>
        <s v="Shoregate Branch"/>
        <s v="Ballard Branch"/>
        <s v="Madison Ridge Branch"/>
        <s v="Glenview/River Drive Branch"/>
        <s v="Smithtown Branch"/>
        <s v="Southfield-Eleven Mile Branch"/>
        <s v="Cornwall Branch"/>
        <s v="Van Wyck Branch"/>
        <s v="Stewart Manor Branch"/>
        <s v="Northwest Plaza Branch"/>
        <s v="Show Low Branch"/>
        <s v="University Hills Branch"/>
        <s v="Southgate Pettit Branch"/>
        <s v="Larchmont Branch"/>
        <s v="Camelback And16th Street Branch"/>
        <s v="West Islip Branch"/>
        <s v="West Washington Street Branch"/>
        <s v="Long Point Branch"/>
        <s v="Novi Branch"/>
        <s v="Stafford Branch"/>
        <s v="Redwood Road Branch"/>
        <s v="Pearl River Branch"/>
        <s v="Kingsdale Branch"/>
        <s v="Oceanside Branch"/>
        <s v="Florham Park Branch"/>
        <s v="Champion Branch"/>
        <s v="Illinois &amp; Westfield Branch"/>
        <s v="Heathcote Branch"/>
        <s v="Thruway Branch"/>
        <s v="Southern Branch"/>
        <s v="West University Lafayette Branch"/>
        <s v="Oil Center Branch"/>
        <s v="White Center Branch"/>
        <s v="Garfield Branch"/>
        <s v="North Meridian Street Branch"/>
        <s v="Chester Heights Branch"/>
        <s v="North Bellmore Branch"/>
        <s v="Belleville Branch"/>
        <s v="Clio Pierson Branch"/>
        <s v="Liberty Ave and Drew St Branch"/>
        <s v="Manetto Hill Branch"/>
        <s v="Port Jervis Branch"/>
        <s v="Burton Heights Branch"/>
        <s v="Park West Branch"/>
        <s v="Old Country Road Branch"/>
        <s v="Chauncey Village Branch"/>
        <s v="Phillipsburg Branch"/>
        <s v="Henrietta Branch"/>
        <s v="Baldwin Branch"/>
        <s v="Eastland Winchester Branch"/>
        <s v="Speedway-Swan Branch"/>
        <s v="Port Arthur Branch"/>
        <s v="West Eight Mile Road-Lindsay Branch"/>
        <s v="Bellaire Branch"/>
        <s v="Metro Parkways + Mound Road Branch"/>
        <s v="Whiting Branch"/>
        <s v="Eastgate Branch"/>
        <s v="Bar Harbour Branch"/>
        <s v="Wanamaker Branch"/>
        <s v="Sparkill Branch"/>
        <s v="Southeastern Avenue Branch"/>
        <s v="Great Lakes Mall Branch"/>
        <s v="First Street Beach Branch"/>
        <s v="Freeport and Main St Branch"/>
        <s v="LA Jolla Downtown Branch"/>
        <s v="Rosencrans Branch"/>
        <s v="College Grove Branch"/>
        <s v="El Camino Real and Marron Branch"/>
        <s v="University City Branch"/>
        <s v="Tierrasanta Branch"/>
        <s v="Encinitas Branch"/>
        <s v="Del Mar Branch"/>
        <s v="Sanger Branch"/>
        <s v="Universal Branch"/>
        <s v="Reseda Branch"/>
        <s v="San Dimas Branch"/>
        <s v="East Glendora Branch"/>
        <s v="Riverhead Shopping Center Branch"/>
        <s v="North Babylon Branch"/>
        <s v="South Norwalk Branch"/>
        <s v="Nelbar Branch"/>
        <s v="Minerva Branch"/>
        <s v="Michigan-Fuller Branch"/>
        <s v="Town Square Bloomfield Branch"/>
        <s v="Park Avenue and 48th St Branch"/>
        <s v="Northwestern - Twelve Mile Branch"/>
        <s v="James Street Branch"/>
        <s v="West Market Warren Branch"/>
        <s v="Goodrich Branch"/>
        <s v="Campbell-Grant Branch"/>
        <s v="Broadway and Elmont Branch"/>
        <s v="North Massapequa Branch"/>
        <s v="Indian Trail Branch"/>
        <s v="Indian Trail Drive-Up Branch"/>
        <s v="Southport Branch"/>
        <s v="Olympus Branch"/>
        <s v="Wickliffe-Youngstown Branch"/>
        <s v="Anaheim Plaza Branch"/>
        <s v="Westminster/Beach Branch"/>
        <s v="Cerritos Branch"/>
        <s v="Lake Elsinore Branch"/>
        <s v="El Cajon East Branch"/>
        <s v="Telegraph Canyon Branch"/>
        <s v="Upper Montclair Branch"/>
        <s v="Woodstock Branch"/>
        <s v="Lemmon Avenue Branch"/>
        <s v="Pleasant Grove Branch"/>
        <s v="Boyle Heights Branch"/>
        <s v="551 Newport Center Drive Branch"/>
        <s v="Thomas and 7th Avenue Branch"/>
        <s v="Fashion Place Branch"/>
        <s v="Oneida Branch"/>
        <s v="Northland Branch"/>
        <s v="Fort-Northline Branch"/>
        <s v="South Farmingdale Branch"/>
        <s v="New York North Branch"/>
        <s v="Stevensville Branch"/>
        <s v="Van Born Road Branch"/>
        <s v="Jefferson Square Branch"/>
        <s v="Oakland Ramapo Valley Rd Branch"/>
        <s v="University Monroe Branch"/>
        <s v="Yonkers Kimball Ave Branch"/>
        <s v="White Lane Branch"/>
        <s v="Apache Branch"/>
        <s v="Northside Branch"/>
        <s v="Willo Plaza Branch"/>
        <s v="Warwick Branch"/>
        <s v="Marlboro Branch"/>
        <s v="Seaford Branch"/>
        <s v="Payson Branch"/>
        <s v="Leonard Walker Branch"/>
        <s v="Northern Lights Branch"/>
        <s v="Fairplain Plaza Branch"/>
        <s v="Madera Branch"/>
        <s v="Center Street Branch"/>
        <s v="Southway Plaza Branch"/>
        <s v="West Lafayette Branch"/>
        <s v="Airline Branch"/>
        <s v="Loveland Madeira Branch"/>
        <s v="University Village Branch"/>
        <s v="Shoreway Branch"/>
        <s v="Warren-Silvery Lane Branch"/>
        <s v="Casa View Branch"/>
        <s v="Meyerland Branch"/>
        <s v="Greens Road Branch"/>
        <s v="Fondren Road and Bellport Branch"/>
        <s v="Grogans Mill Branch"/>
        <s v="Poland Branch"/>
        <s v="Scottsdale Branch"/>
        <s v="Bridgeport Boston Avenue Branch"/>
        <s v="Astoria Broadway and 21st St Branch"/>
        <s v="Chicago Drive Branch"/>
        <s v="Melville Branch"/>
        <s v="Clarksvlle Branch"/>
        <s v="Madison Waverly Branch"/>
        <s v="Milwaukie Branch"/>
        <s v="Flushing Branch"/>
        <s v="Ortonville Branch"/>
        <s v="East Boston Post Road Branch"/>
        <s v="Eastway Branch"/>
        <s v="Newcomerstown Branch"/>
        <s v="Byron Branch"/>
        <s v="Twelve Mile-Farmington Road Branch"/>
        <s v="Walnut Hill and Monroe Branch"/>
        <s v="North Garland Drive-Up Branch"/>
        <s v="Westbury Branch"/>
        <s v="Westminster Branch"/>
        <s v="Seventh Street Branch"/>
        <s v="College Plaza Branch"/>
        <s v="Westchester Square Branch"/>
        <s v="Greenwood Lake Branch"/>
        <s v="Lyndon Branch"/>
        <s v="Alger Heights Branch"/>
        <s v="Speedway &amp; Lynnhurst Branch"/>
        <s v="Mantua Branch"/>
        <s v="Stratford Barnum Avenue Branch"/>
        <s v="Northcross Branch"/>
        <s v="Exxon Building Branch"/>
        <s v="Belleveue Branch"/>
        <s v="Bridgman Branch"/>
        <s v="West Caldwell Branch"/>
        <s v="Park Avenue and 55th St Branch"/>
        <s v="Beglis Parkway Branch"/>
        <s v="Macedon Branch"/>
        <s v="East Broad Branch"/>
        <s v="Merrillville Branch"/>
        <s v="Wabash Village Branch"/>
        <s v="Hopewell Junction Branch"/>
        <s v="Shadeland Avenue Branch"/>
        <s v="Northgate Branch"/>
        <s v="Leestown Road Branch"/>
        <s v="Queens Blvd and 64th Ave Branch"/>
        <s v="Randolph Rt 10 Branch"/>
        <s v="Highland West Monroe Branch"/>
        <s v="New Berlin Branch"/>
        <s v="Northchester Branch"/>
        <s v="Wilmont and 22nd Street Branch"/>
        <s v="Mack-Moross Road Branch"/>
        <s v="Westgate Ann Arbor Branch"/>
        <s v="Alden Manor Branch"/>
        <s v="Gulf Freeway Branch"/>
        <s v="Madison Ave Abd 48th St Branch"/>
        <s v="Wyandanch Compare Foods Branch"/>
        <s v="Bentley Branch"/>
        <s v="Baker Branch"/>
        <s v="Glendale and 7th Street Branch"/>
        <s v="Camelback and 59th Avenue Branch"/>
        <s v="New Road Branch"/>
        <s v="Bay Terrace Branch"/>
        <s v="Milford Shopping Center Branch"/>
        <s v="Cherry Hill Merriman Branch"/>
        <s v="Old Westbury Branch"/>
        <s v="Cottonwood Highland Branch"/>
        <s v="Greenport Branch"/>
        <s v="Aurora Village Branch"/>
        <s v="Rye Branch"/>
        <s v="Levittown Parkway Branch"/>
        <s v="Brightwaters Branch"/>
        <s v="New City New Hempstead Branch"/>
        <s v="Yuma Branch"/>
        <s v="Bethpage Branch"/>
        <s v="Hewlett and Peninsula Branch"/>
        <s v="Southwest 5th and Forest Branch"/>
        <s v="Plainfield Four-Mile Branch"/>
        <s v="Ralph Ave and Ave N Branch"/>
        <s v="Nora Branch"/>
        <s v="South Freeport Branch"/>
        <s v="Stubbs and N 18th Street Branch"/>
        <s v="State Street Drive-Up Branch"/>
        <s v="Scottsville Branch"/>
        <s v="Arapahoe Branch"/>
        <s v="North Canton Branch"/>
        <s v="Line Avenue Branch"/>
        <s v="Ford Road-Outer Drive Branch"/>
        <s v="Mount Kisco Satellite Express Branch"/>
        <s v="Hartsdale Branch"/>
        <s v="Mokena Branch"/>
        <s v="New Lenox Branch"/>
        <s v="Idaho Falls - Ammon Branch"/>
        <s v="Capital Plaza Branch"/>
        <s v="New Paltz Branch"/>
        <s v="West Hempstead Branch"/>
        <s v="Portage Central Branch"/>
        <s v="Vernon Branch"/>
        <s v="New Lots Branch"/>
        <s v="Vernon Hills Scarsdale Branch"/>
        <s v="Dayton Downtown Drive-Up Branch"/>
        <s v="Third Avenue &amp; 51st Street Branch"/>
        <s v="East End Branch"/>
        <s v="Duncanville Branch"/>
        <s v="Park Avenue and 52nd St Branch"/>
        <s v="Montauk Branch"/>
        <s v="Astoria 30th Avenue Branch"/>
        <s v="North West Street Branch"/>
        <s v="Thornwood Branch"/>
        <s v="Nanuet Driveup Branch"/>
        <s v="Bethany Home and 19th Avenue Branch"/>
        <s v="Plainfield Illinois Branch"/>
        <s v="Farmers Branch"/>
        <s v="Woodbury Rd and W Gate Branch"/>
        <s v="Great Neck Plaza Branch"/>
        <s v="Third Avenue &amp; 41st Street Branch"/>
        <s v="North Newark Branch"/>
        <s v="Howland Branch"/>
        <s v="M-59 Branch"/>
        <s v="North White Plains Branch"/>
        <s v="East Hampton Branch"/>
        <s v="Renton Branch"/>
        <s v="Kettering Branch"/>
        <s v="Rye Ridge Branch"/>
        <s v="St. Matthews Branch"/>
        <s v="University and Mill Branch"/>
        <s v="Milan Branch"/>
        <s v="Meadow Central Branch"/>
        <s v="Redbird Branch"/>
        <s v="Route 59 Branch"/>
        <s v="Camelback and 44th Street Branch"/>
        <s v="Allisonville Road and 62nd Branch"/>
        <s v="California Avenue Branch"/>
        <s v="Mill Basin Branch"/>
        <s v="135th Street &amp; Fifth Avenue Branch"/>
        <s v="Florida Boulevard Branch"/>
        <s v="Bayport Branch"/>
        <s v="Chesterland Branch"/>
        <s v="Genesee Branch"/>
        <s v="Third Avenue and 56th Street Branch"/>
        <s v="Pine Grove Garfield Branch"/>
        <s v="Kings Park Branch"/>
        <s v="Bridgeport West Side Branch"/>
        <s v="Aurora Branch"/>
        <s v="Pontchartrain Branch"/>
        <s v="Dover Branch"/>
        <s v="Casa Linda Branch"/>
        <s v="Seventh North Branch"/>
        <s v="Independence Hill Branch"/>
        <s v="Ravenswood Branch"/>
        <s v="Bay Ridge Third Avenue Branch"/>
        <s v="Spring Lake Branch"/>
        <s v="Indiana and Sr 19 Branch"/>
        <s v="South Huntington Branch"/>
        <s v="Bellport Branch"/>
        <s v="Yorktown Heights Branch"/>
        <s v="Farmington Branch"/>
        <s v="Medford Branch"/>
        <s v="Arlington Main Branch"/>
        <s v="Randhurst Branch"/>
        <s v="Van Dyke-Plum Brook Branch"/>
        <s v="West Maple-Inkster Road Branch"/>
        <s v="Lake Hopatcong Branch"/>
        <s v="Six Mile-Inkster Branch"/>
        <s v="Appleton Drive-Up Branch"/>
        <s v="Avenue H Branch"/>
        <s v="Grand River-Fenkell Drive-Up Branch"/>
        <s v="Prudenville Branch"/>
        <s v="Alameda Branch"/>
        <s v="Kendallville Branch"/>
        <s v="Rosedale Branch"/>
        <s v="Leonard Fuller Branch"/>
        <s v="Lake Station Branch"/>
        <s v="Mcdowelland 74th Street Branch"/>
        <s v="Fort Collins Branch"/>
        <s v="Second Ave and 106th St Branch"/>
        <s v="Dye Corunna Branch"/>
        <s v="Touro Branch"/>
        <s v="East State Boulevard Branch"/>
        <s v="East Rochester Fairport Road Branch"/>
        <s v="Elmbrook Branch"/>
        <s v="Fishkill Branch"/>
        <s v="South Loop West Branch"/>
        <s v="El Camino Real Branch"/>
        <s v="Syosset Branch"/>
        <s v="East Murray Branch"/>
        <s v="Mentor Shore Branch"/>
        <s v="Post and 21 Street Branch"/>
        <s v="Trinity Branch"/>
        <s v="Southampton Driveup Branch"/>
        <s v="Lansing Ridge Branch"/>
        <s v="Reynoldsburg Branch"/>
        <s v="Gateway Branch"/>
        <s v="Waukesha Branch"/>
        <s v="Congers Branch"/>
        <s v="Bend Branch"/>
        <s v="Riverdale North Branch"/>
        <s v="Los Banos Branch"/>
        <s v="Hempstead Fulton Branch"/>
        <s v="Richmond Motor Bank Branch"/>
        <s v="East Elmhurst and 31st Ave Branch"/>
        <s v="Grand Canyon Branch"/>
        <s v="Rockville Centre Branch"/>
        <s v="Kirby Motor Bank Branch"/>
        <s v="Poughkeepsie Plaza Mall Branch"/>
        <s v="Sussex Branch"/>
        <s v="Brookwood Branch"/>
        <s v="Williamsburg Branch"/>
        <s v="West Greeley Branch"/>
        <s v="Everman Branch"/>
        <s v="Pioneer Parkway Branch"/>
        <s v="West Babylon Branch"/>
        <s v="South Preston Royal Branch"/>
        <s v="Vernon Rt 515 Branch"/>
        <s v="Salem Trotwood Branch"/>
        <s v="Hilliard Branch"/>
        <s v="Red Oaks Mill Branch"/>
        <s v="Great Neck Northern Boulevard Branch"/>
        <s v="Beacon Branch"/>
        <s v="Southside Branch"/>
        <s v="Denver Bank One Branch"/>
        <s v="Grand Blanc Point Branch"/>
        <s v="Carefree Branch"/>
        <s v="Glenville Branch"/>
        <s v="Chauvin Branch"/>
        <s v="Valley Cottage Branch"/>
        <s v="Parc Fontaine Branch"/>
        <s v="Third Avenue and 79th Street Branch"/>
        <s v="Sunnyside Branch"/>
        <s v="Short Hills Branch"/>
        <s v="Rochdale Village Mall Branch"/>
        <s v="Brewster Clocktower Commons Branch"/>
        <s v="I-40 Bell Branch"/>
        <s v="Abilene Branch"/>
        <s v="Robbins Road Branch"/>
        <s v="West Chicago-Telegraph Road Branch"/>
        <s v="Minoa Branch"/>
        <s v="Tallman Branch"/>
        <s v="Zandale Branch"/>
        <s v="Bernardo Center Branch"/>
        <s v="Bay Parkway and 85th St Branch"/>
        <s v="Oswego Branch"/>
        <s v="San Luis Branch"/>
        <s v="Allen Center Branch"/>
        <s v="East Highland Branch"/>
        <s v="Andover Branch"/>
        <s v="Madison Avenue &amp; 86th Street Branch"/>
        <s v="Orchard Lake-Pontiac Trail Branch"/>
        <s v="Fleetwood Branch"/>
        <s v="Opdyke Walton Branch"/>
        <s v="Green Valley Branch"/>
        <s v="Downtown Dallas Branch"/>
        <s v="Professional Park Branch"/>
        <s v="First Avenue &amp; 72nd Street Branch"/>
        <s v="Indian School and 33rd Avenue Branch"/>
        <s v="Lima Main Branch"/>
        <s v="Brookings Branch"/>
        <s v="Edgebrook Branch"/>
        <s v="Morse Road Branch"/>
        <s v="Auburndale Branch"/>
        <s v="Lockbourne Road Branch"/>
        <s v="Pataskala Branch"/>
        <s v="Lexwood Branch"/>
        <s v="Penn and I 240 Branch"/>
        <s v="Fairmount Branch"/>
        <s v="Fair Lawn Branch"/>
        <s v="Orangeburg Branch"/>
        <s v="County Fair Branch"/>
        <s v="Midwood Branch"/>
        <s v="Southwest Tower Branch"/>
        <s v="Godwin Avenue Branch"/>
        <s v="Huber Heights Branch"/>
        <s v="Lake Havasu Branch"/>
        <s v="White Oak Branch"/>
        <s v="Buckeye And16th Street Branch"/>
        <s v="Grandville Branch"/>
        <s v="White River Branch"/>
        <s v="Kingston Plaza Branch"/>
        <s v="Broad-Desoto Branch"/>
        <s v="West Garland Branch"/>
        <s v="Trumbull-Porter Branch"/>
        <s v="Murray Hill Branch"/>
        <s v="Gold Beach Branch"/>
        <s v="Pullman Branch"/>
        <s v="Highland Road Branch"/>
        <s v="Shrub Oak Branch"/>
        <s v="Westlake Loveland Branch"/>
        <s v="Scottsdale Road-Shea Blvd. Branch"/>
        <s v="Glendale Redwood Branch"/>
        <s v="West Valley City Branch"/>
        <s v="Cedar Lane Branch"/>
        <s v="24 Mile-Shelby Road Branch"/>
        <s v="The Plaza Branch"/>
        <s v="Jeffersontown Branch"/>
        <s v="Lawrence Rockaway Branch"/>
        <s v="Deer Park Grand Blvd Branch"/>
        <s v="Airway Woodman Branch"/>
        <s v="Gardenside Branch"/>
        <s v="Yorktown Branch"/>
        <s v="Pepper Pike Branch"/>
        <s v="New City South Main Branch"/>
        <s v="Middle Belt-Eleven Mile Road Branch"/>
        <s v="Richland Avenue Branch"/>
        <s v="New Vernon Branch"/>
        <s v="Cable Road Branch"/>
        <s v="Grasmere Branch"/>
        <s v="Penfield Branch"/>
        <s v="East 2nd and Ash Branch"/>
        <s v="Yakima Branch"/>
        <s v="Carencro Branch"/>
        <s v="Martin Luther King Branch"/>
        <s v="Inwood and Stemmons Motor Bank Brh"/>
        <s v="Washingtonville Branch"/>
        <s v="Breitenstrater Square Branch"/>
        <s v="San Diego Hillcrest Branch"/>
        <s v="City Heights Branch"/>
        <s v="Taraval Street and 19th Branch"/>
        <s v="Mission Street Branch"/>
        <s v="Noe Valley Branch"/>
        <s v="Market and 8th Branch"/>
        <s v="Main Street and Division Branch"/>
        <s v="Blossom Hill Rd Branch"/>
        <s v="Sepulveda Manhattan Beach Branch"/>
        <s v="Brentwood 26th St Branch"/>
        <s v="East Grand Avenue Branch"/>
        <s v="Garden Grove Valley View St Branch"/>
        <s v="Gilroy Branch"/>
        <s v="Marina Branch"/>
        <s v="Carmel Valley Branch"/>
        <s v="Sixth Street Branch"/>
        <s v="Panorama City Branch"/>
        <s v="South Pacific Ave and 10th Branch"/>
        <s v="Citrus &amp; Workman Bking Ctr Branch"/>
        <s v="South Soto Street Branch"/>
        <s v="Golden Springs Branch"/>
        <s v="San Gabriel Branch"/>
        <s v="Hilltop Mall Road Branch"/>
        <s v="Tice Valley Boulevard Branch"/>
        <s v="Los Feliz Branch"/>
        <s v="Pico and Roxbury Branch"/>
        <s v="El Monte Branch"/>
        <s v="Fullerton Downtown Branch"/>
        <s v="Park Labrea Branch"/>
        <s v="Devonshire Street Branch"/>
        <s v="Downey Paramount Branch"/>
        <s v="5291 Mission Oaks Branch"/>
        <s v="Boca Chica Branch"/>
        <s v="Vernier-Harper Branch"/>
        <s v="Ronkonkoma Branch"/>
        <s v="St. Helen Road Branch"/>
        <s v="North Sherwood Branch"/>
        <s v="Mcclean Branch"/>
        <s v="Wayne Road-Cowan Branch"/>
        <s v="Lake Ronkonkoma Branch"/>
        <s v="Woodward-Salem Branch"/>
        <s v="Eastland Third Street Branch"/>
        <s v="Rockford North Main Branch"/>
        <s v="Groesbeck-Metropolitan Branch"/>
        <s v="Larose Branch"/>
        <s v="Coolidge-Vernon Brach"/>
        <s v="Hillcrest North Main Branch"/>
        <s v="Frederica Street Branch"/>
        <s v="Ada Branch"/>
        <s v="Castle Hill Branch"/>
        <s v="Trumbull Quality Street Branch"/>
        <s v="Hanford Branch"/>
        <s v="Charlotte Branch"/>
        <s v="Halstead and Osborn Branch"/>
        <s v="Oroville Branch"/>
        <s v="Nappanee Branch"/>
        <s v="University Place Branch"/>
        <s v="Monticello Branch"/>
        <s v="Wurtsboro Branch"/>
        <s v="Lake Hiawatha Branch"/>
        <s v="Heath Branch"/>
        <s v="Lighthouse Branch"/>
        <s v="North Hartsdale Branch"/>
        <s v="Bellmore Branch"/>
        <s v="Greenway Branch"/>
        <s v="Flushing Point Branch"/>
        <s v="Appleton Main Branch"/>
        <s v="Friendswood Branch"/>
        <s v="Rockville Road Banking Center Branch"/>
        <s v="East 80 Branch"/>
        <s v="Crater Branch"/>
        <s v="Forest Park Branch"/>
        <s v="Stony Point Branch"/>
        <s v="Hawthorne Branch"/>
        <s v="Ventura Marina Branch"/>
        <s v="West Huron Branch"/>
        <s v="Schoenherr-14 Mile Branch"/>
        <s v="N. Territorial Sheldon Branch"/>
        <s v="North Sidney Branch"/>
        <s v="Chester Boulevard Branch"/>
        <s v="Stony Hill Branch"/>
        <s v="Bell Road-Cave Creek Branch"/>
        <s v="South Valley Stream Branch"/>
        <s v="Zachary Branch"/>
        <s v="Canton 30th Street Branch"/>
        <s v="Forest Avenue Livermore Branch"/>
        <s v="Irondequoit East Branch"/>
        <s v="Old Country Rd and Cherry Ln Branch"/>
        <s v="Ardsley Branch"/>
        <s v="Lakeside Circle Branch"/>
        <s v="Kouts Branch"/>
        <s v="Woodbury Branch"/>
        <s v="Scarsdale Central Park Branch"/>
        <s v="Parsippany Road Branch"/>
        <s v="Clocktower Branch"/>
        <s v="St. John Branch"/>
        <s v="Liberty Branch"/>
        <s v="County Line South Branch"/>
        <s v="Walton-Livernois Branch"/>
        <s v="Broadway Hewlett Branch"/>
        <s v="Vandalia Branch"/>
        <s v="Elmsford Branch"/>
        <s v="A Street and Main Branch"/>
        <s v="Greenbriar Banking Center Branch"/>
        <s v="Plaza Branch"/>
        <s v="Carter Road Branch"/>
        <s v="Calumet Branch"/>
        <s v="Milford (Ford Street) Branch"/>
        <s v="Woodmere Branch"/>
        <s v="State Office Building Branch"/>
        <s v="May Avenue and 37th Branch"/>
        <s v="Hinsdale/Ogden Branch"/>
        <s v="Hylan Plaza Branch"/>
        <s v="Monsey Branch"/>
        <s v="New Philadelphia Branch"/>
        <s v="Southgate Northfield Branch"/>
        <s v="Perinton Plaza Branch"/>
        <s v="Madison Square Garden Branch"/>
        <s v="Northland Drive Branch"/>
        <s v="Mcdonald Avenue Branch"/>
        <s v="Brighton Beach Branch"/>
        <s v="Coney Island Avenue Branch"/>
        <s v="Painesville West Branch"/>
        <s v="Eastland Hamilton Branch"/>
        <s v="Okolona Branch"/>
        <s v="Boardman Branch"/>
        <s v="North Patchogue Branch"/>
        <s v="North Port Branch"/>
        <s v="Allouez Branch"/>
        <s v="West Bay Shore Branch"/>
        <s v="Metropolitan Airport Branch"/>
        <s v="Winfield Road Branch"/>
        <s v="Northline Allen Branch"/>
        <s v="Plymouth Green Branch"/>
        <s v="Alliance Center Branch"/>
        <s v="Muskego Branch"/>
        <s v="West Point Branch"/>
        <s v="Yale and 41st Branch"/>
        <s v="Bloomington Downtown Branch"/>
        <s v="Gratiot Branch"/>
        <s v="Mission Gorge Branch"/>
        <s v="Apple Valley Center Branch"/>
        <s v="Flagstaff Milton Road Branch"/>
        <s v="Graham and 71st Branch"/>
        <s v="Montague Branch"/>
        <s v="Forest Hills Cascade Branch"/>
        <s v="Shady Cove Branch"/>
        <s v="Eagle Point Branch"/>
        <s v="Hampton Rt 206 Branch"/>
        <s v="Hessville Branch"/>
        <s v="Hampton Bays Branch"/>
        <s v="Greenleaf Branch"/>
        <s v="Huntington Branch"/>
        <s v="Highland Park Drive-Up Branch"/>
        <s v="Highland Drive-Up Branch"/>
        <s v="Cherry Grove Branch"/>
        <s v="Dixie &amp; Needmore Branch"/>
        <s v="LA Grange Drive-Up Branch"/>
        <s v="Olympia Branch"/>
        <s v="Washington Centerville Branch"/>
        <s v="Pelham Bay Branch"/>
        <s v="Worthington Square Branch"/>
        <s v="Harding-Plank Branch"/>
        <s v="Grand Avenue Branch"/>
        <s v="Sun City-Peoria Branch"/>
        <s v="East Waukesha Branch"/>
        <s v="Van Dyke 23 Mile Road Branch"/>
        <s v="Biltmore Branch"/>
        <s v="Fairfield Woods Branch"/>
        <s v="Westside Branch"/>
        <s v="Ontario Branch"/>
        <s v="Pleasant Prairie Branch"/>
        <s v="East Towne Branch"/>
        <s v="Bellaire Drive Up Branch"/>
        <s v="Irving Branch"/>
        <s v="Casa Blanca Branch"/>
        <s v="LA Grange Branch"/>
        <s v="Hicksville Branch"/>
        <s v="Federal Way Branch"/>
        <s v="Chappaqua Branch"/>
        <s v="Orange Plaza Branch"/>
        <s v="South 6th Street Branch"/>
        <s v="Flagstaff Downtown Branch"/>
        <s v="Mt. Prospect Countryside Branch"/>
        <s v="West Eight Mile-Haggerty Branch"/>
        <s v="W. Seven Mile-Northville Road Branch"/>
        <s v="South Wilton Branch"/>
        <s v="Broadway and 79th Street Branch"/>
        <s v="Grand St and Graham Branch"/>
        <s v="Third Avenue and 65th Street Branch"/>
        <s v="San Carlos Branch"/>
        <s v="Mount Freedom Sussex Branch"/>
        <s v="Glenwood Branch"/>
        <s v="Tempe-Broadway Branch"/>
        <s v="Pasadena East Southmore Drive-Up Branch"/>
        <s v="Sherwood Forest Branch"/>
        <s v="North Shreveport Branch"/>
        <s v="Chapel Hill Branch"/>
        <s v="Northfield Branch"/>
        <s v="Garment Center Branch"/>
        <s v="Lansdowne Branch"/>
        <s v="Louisville Ohio Branch"/>
        <s v="Harding Highway Branch"/>
        <s v="Tysens Lane Branch"/>
        <s v="Hoffman Estates Branch"/>
        <s v="Beaver Dam Drive-Up Branch"/>
        <s v="New Windsor Branch"/>
        <s v="Bainbridge Branch"/>
        <s v="Times Corners Branch"/>
        <s v="Holiday Manor Branch"/>
        <s v="Romeoville/Phelps Branch"/>
        <s v="Wickenburg-West Branch"/>
        <s v="Stony Brook Branch"/>
        <s v="Barclay Circle Branch"/>
        <s v="Port Washington Branch"/>
        <s v="Eastwood Mall Branch"/>
        <s v="Dequincy Branch"/>
        <s v="Garfield-19 Mile Branch"/>
        <s v="Harper-Metropolitan Parkway Branch"/>
        <s v="Boonton Monroe Branch"/>
        <s v="Greenspoint Branch"/>
        <s v="Clime Road Branch"/>
        <s v="East Meadow Plaza Branch"/>
        <s v="Carle Place Branch"/>
        <s v="Ajo Way and 16th Ave Branch"/>
        <s v="Mineola Court House Branch"/>
        <s v="Cedar Lake Branch"/>
        <s v="Montclair Branch"/>
        <s v="Southland Mall Branch"/>
        <s v="Silver Lake Branch"/>
        <s v="North Freeway Branch"/>
        <s v="Austintown Branch"/>
        <s v="Court Street Saginaw Branch"/>
        <s v="St. Marys Spring Street Branch"/>
        <s v="Saticoy Branch"/>
        <s v="Willoughby Hills Branch"/>
        <s v="Randolph Branch"/>
        <s v="Almeda Genoa Branch"/>
        <s v="Bayou Blue Branch"/>
        <s v="Corporate Park Branch"/>
        <s v="Millwood Branch"/>
        <s v="Bayside South Branch"/>
        <s v="Triangle Center Branch"/>
        <s v="Beachwood Branch"/>
        <s v="Wyckoff Branch"/>
        <s v="Second Avenue &amp; 86th Street Branch"/>
        <s v="Canfield Branch"/>
        <s v="Evanston-Grove Branch"/>
        <s v="Hilltop Branch"/>
        <s v="Amherst Branch"/>
        <s v="Whitehall Columbus Branch"/>
        <s v="Arlington Rand Branch"/>
        <s v="Ashland Branch"/>
        <s v="Tanglewood Branch"/>
        <s v="Admiral Junction Branch"/>
        <s v="Court Wall Drive-Up Branch"/>
        <s v="Reagon Motor Bank Branch"/>
        <s v="Euless Boulevard Branch"/>
        <s v="Springdale Branch"/>
        <s v="Mcclintock Dr-Southern Avenue Branch"/>
        <s v="Essex Street Branch"/>
        <s v="Sun City-Lakeview Branch"/>
        <s v="Dowlen and Phelan Branch"/>
        <s v="Mount Pleasant Branch"/>
        <s v="Jamaica Estates Branch"/>
        <s v="Broadway Seattle Branch"/>
        <s v="Hunts Point Branch"/>
        <s v="Barberton Branch"/>
        <s v="White Plains Branch"/>
        <s v="Manitou Springs Convenience Branch"/>
        <s v="Quarum Motor Bank Branch"/>
        <s v="South Meridian Drive-Up Branch"/>
        <s v="East Farmingdale Branch"/>
        <s v="Crest Hill Branch"/>
        <s v="Wheaton Main Drive-Up Branch"/>
        <s v="South Meridian Branch"/>
        <s v="Norman Drive-Up Branch"/>
        <s v="Colegate Branch"/>
        <s v="Southeast Branch"/>
        <s v="Davison South Branch"/>
        <s v="Granville Branch"/>
        <s v="Garland Broadway Branch"/>
        <s v="Harrison Avenue Branch"/>
        <s v="Milwaukee Street Branch"/>
        <s v="Bristol Branch"/>
        <s v="Boulevard Branch"/>
        <s v="Wright Patterson Afb Branch"/>
        <s v="Beech Grove Banking Center Branch"/>
        <s v="Greece Ridge Branch"/>
        <s v="Breton-Burton Branch"/>
        <s v="Nepperhan Avenue Branch"/>
        <s v="First Colony Branch"/>
        <s v="Bedford Village Branch"/>
        <s v="Ridgefield Branch"/>
        <s v="Kew Gardens Hills Branch"/>
        <s v="Stratford Branch"/>
        <s v="Medical Banking Center Branch"/>
        <s v="Moss Street Branch"/>
        <s v="Restoration Plaza Branch"/>
        <s v="Akron Square Branch"/>
        <s v="Greenvale Branch"/>
        <s v="Capitol Branch"/>
        <s v="Rancho Santa Fe Branch"/>
        <s v="Hwy 183 and Lake Creek Branch"/>
        <s v="Acme Branch"/>
        <s v="Golf Road Branch"/>
        <s v="Franklin Morton Branch"/>
        <s v="One Utah Branch"/>
        <s v="Henderson Road Branch"/>
        <s v="Bullhead City Branch"/>
        <s v="East Meadow Branch"/>
        <s v="Water Street Branch"/>
        <s v="Myrtle Point Branch"/>
        <s v="Manlius Branch"/>
        <s v="South Mountain Branch"/>
        <s v="Union Commerce Branch"/>
        <s v="Uptown Colorado Springs Branch"/>
        <s v="Woodlands Branch"/>
        <s v="Patterson Market Branch"/>
        <s v="Hauppauge Branch"/>
        <s v="Ford Road-Canton Center Branch"/>
        <s v="Smith Haven Branch"/>
        <s v="North Broadway Branch"/>
        <s v="Tyler Branch"/>
        <s v="Gulfgate Branch"/>
        <s v="Cross River Branch"/>
        <s v="Hunter Station Branch"/>
        <s v="Prytania Drive Up Branch"/>
        <s v="Pleasant Valley Branch"/>
        <s v="Colleyville Branch"/>
        <s v="Verification Branch"/>
        <s v="Cicero Banking Center Branch"/>
        <s v="Pittsford Village Branch"/>
        <s v="East Hanover Branch"/>
        <s v="Macarthur Airport Vets Hwy Branch"/>
        <s v="Brice Road Branch"/>
        <s v="Miller Valley Road Branch"/>
        <s v="Richmond Road Branch"/>
        <s v="West-Sidney Branch"/>
        <s v="Mineola Branch"/>
        <s v="University Park Branch"/>
        <s v="Westchase Branch"/>
        <s v="Drusilla Branch"/>
        <s v="Mckellips and 56th Street Branch"/>
        <s v="Grasslands Branch"/>
        <s v="Marwood Banking Center Branch"/>
        <s v="Quaker Ridge Branch"/>
        <s v="North Fourth Street Drive-In Branch"/>
        <s v="Tacoma Narrows Branch"/>
        <s v="Easton Branch"/>
        <s v="Allison Lane Branch"/>
        <s v="Carnegie Hill Branch"/>
        <s v="Norton Branch"/>
        <s v="Shasta Way Fred Meyer Branch"/>
        <s v="Batavia Avenue Branch"/>
        <s v="Rural and Baseline Branch"/>
        <s v="Jenks Branch"/>
        <s v="Gun Hill Road Branch"/>
        <s v="Route 17k Branch"/>
        <s v="Galliano Branch"/>
        <s v="Roosevelt Branch"/>
        <s v="Breiel Branch"/>
        <s v="Severn Branch"/>
        <s v="Highland Village Branch"/>
        <s v="Clear Lake City Boulevard Branch"/>
        <s v="Monona Branch"/>
        <s v="Old Minden Rd Branch"/>
        <s v="Manasquan Branch"/>
        <s v="Baldwin Atlantic Branch"/>
        <s v="Prineville Branch"/>
        <s v="Island Park Branch"/>
        <s v="West Galleria Branch"/>
        <s v="Fountain Hills Branch"/>
        <s v="Highland Park Motor Bank Branch"/>
        <s v="Drive-In Facility Branch"/>
        <s v="West Putnam and Valley Branch"/>
        <s v="Northern And19th Avenue Branch"/>
        <s v="Tillotson Square Branch"/>
        <s v="Fowlerville Drive-Up Branch"/>
        <s v="Valley Stream Branch"/>
        <s v="Rockaway Branch"/>
        <s v="Eastlake-Vine Branch"/>
        <s v="East Flushing Branch"/>
        <s v="Olive and 43rd Avenue Branch"/>
        <s v="Totem Lake Branch"/>
        <s v="White Swan Branch"/>
        <s v="Memorial Drive Alexandria Branch"/>
        <s v="Roger Oracle Roads Branch"/>
        <s v="Bayou Black Branch"/>
        <s v="Lakewood Rawsonville Branch"/>
        <s v="Des Allemands Branch"/>
        <s v="Country Club and Southern Branch"/>
        <s v="Lakeside Branch"/>
        <s v="Yuma West Branch"/>
        <s v="Tippecanoe Mall Branch"/>
        <s v="Greenfield Hill Branch"/>
        <s v="East Bay View Branch"/>
        <s v="Keystone and 96th Branch"/>
        <s v="Riverside Branch"/>
        <s v="Rocky Point Branch"/>
        <s v="Bowen Drive-Up Facility Branch"/>
        <s v="Parkdale Branch"/>
        <s v="Loveland Motorbank Branch"/>
        <s v="Sun City-Bell Road Branch"/>
        <s v="Shawnee Branch"/>
        <s v="Bay Shore Branch"/>
        <s v="Cross County Branch"/>
        <s v="Cottonwood Arizona Branch"/>
        <s v="Greenwood Branch"/>
        <s v="Pinhook Road Branch"/>
        <s v="Bailey Road Branch"/>
        <s v="Briarwood Branch"/>
        <s v="Speedway Banking Branch"/>
        <s v="North Court Branch"/>
        <s v="Bashor Road Branch"/>
        <s v="Chestnut Ridge Branch"/>
        <s v="Park City Branch"/>
        <s v="Croton Branch"/>
        <s v="Del Oro Branch"/>
        <s v="Chums Corners Branch"/>
        <s v="Spring Branch Banking Branch"/>
        <s v="Highway 22 Branch"/>
        <s v="Scottsburg Branch"/>
        <s v="West Little York Branch"/>
        <s v="East 39th South Branch"/>
        <s v="Wadsworth Branch"/>
        <s v="Brownsburg Branch"/>
        <s v="Keystone &amp; Carson Branch"/>
        <s v="Nogales-Mariposa Branch"/>
        <s v="Banksville Branch"/>
        <s v="Grays Harbor Branch"/>
        <s v="Walnut Station Branch"/>
        <s v="Pine Knob Banking Center Branch"/>
        <s v="New City Branch"/>
        <s v="Nacogdoches Branch"/>
        <s v="Bandera Branch"/>
        <s v="Marbach Branch"/>
        <s v="Ingram Branch"/>
        <s v="Lake Forest Park Branch"/>
        <s v="Clarksburg Drive Up Branch"/>
        <s v="Kingwood Branch"/>
        <s v="Forest Hill Branch"/>
        <s v="Springfield Branch"/>
        <s v="Dexter-Glendale Branch"/>
        <s v="Harmon Tower Branch"/>
        <s v="Coppell Branch"/>
        <s v="Ridge Munster Branch"/>
        <s v="State Capitol Branch"/>
        <s v="Cypress Hills Branch"/>
        <s v="Somerstown Center Branch"/>
        <s v="Centerville Garland Branch"/>
        <s v="Fondren Banking Branch"/>
        <s v="South Flushing Branch"/>
        <s v="West Yakima Branch"/>
        <s v="Prospect Branch"/>
        <s v="Nesconset Branch"/>
        <s v="West Saginaw Branch"/>
        <s v="Rowlett Branch"/>
        <s v="Downers Grove Ogden Branch"/>
        <s v="Oshkosh West Branch"/>
        <s v="Monroe Branch"/>
        <s v="New Canaan Drive-In Branch"/>
        <s v="Carmel Branch"/>
        <s v="Liverpool Branch"/>
        <s v="Fort Salonga Branch"/>
        <s v="Lewisville Civic Branch"/>
        <s v="Ridge Griffith Branch"/>
        <s v="Medical Branch"/>
        <s v="Westwood Branch"/>
        <s v="Lake Michigan Drive Branch"/>
        <s v="Mccormick Ranch Branch"/>
        <s v="Oxford Lapeer Branch"/>
        <s v="Tottenville Branch"/>
        <s v="Brentwood Bay Shore Branch"/>
        <s v="Eastern By Pass Branch"/>
        <s v="Loves Park Branch"/>
        <s v="Choctaw Branch"/>
        <s v="Peoria and 30th Avenue Branch"/>
        <s v="Marlette Annex Branch"/>
        <s v="Georgetown Branch"/>
        <s v="Barboursville Branch"/>
        <s v="San Felipe Branch"/>
        <s v="Westgate Rochester Branch"/>
        <s v="Piccadilly Branch"/>
        <s v="Somers Branch"/>
        <s v="Mclean Avenue Branch"/>
        <s v="Wedgwood Branch"/>
        <s v="Broadmoorlafayette Branch"/>
        <s v="Richland Branch"/>
        <s v="Kimball Branch"/>
        <s v="Knolls Crescent Branch"/>
        <s v="Perry Branch"/>
        <s v="Tioga Branch"/>
        <s v="Washington-Mitthoefer Rd. Branch"/>
        <s v="Concord Mall Branch"/>
        <s v="Mount Sinai Branch"/>
        <s v="East Hills Branch"/>
        <s v="Newtown Branch"/>
        <s v="Sixth Avenue and 23rd St Branch"/>
        <s v="Poplar Level Road Branch"/>
        <s v="Foster Avenue Branch"/>
        <s v="Edgewood Drive Branch"/>
        <s v="North Harrison Branch"/>
        <s v="Fondren South Branch"/>
        <s v="Twinsburg Branch"/>
        <s v="Ogden Branch"/>
        <s v="Beaver Branch"/>
        <s v="Pleasure Ridge Branch"/>
        <s v="Willowbrook Facility Branch"/>
        <s v="Mayfield-Lyndhurst Branch"/>
        <s v="Sedona-Southwest Drive Branch"/>
        <s v="Central Arlington Branch"/>
        <s v="West Jordan Branch"/>
        <s v="Ridgmar Branch"/>
        <s v="New Bedford Branch"/>
        <s v="Stirling Branch"/>
        <s v="Northwood Branch"/>
        <s v="Abingdon Square Branch"/>
        <s v="Richfield-Bath Branch"/>
        <s v="Brewster Branch"/>
        <s v="Prien Branch"/>
        <s v="Bountiful Branch"/>
        <s v="Boston Post Rd and Weaver Branch"/>
        <s v="Maspeth Branch"/>
        <s v="South Bossier Branch"/>
        <s v="Busha Highway Branch"/>
        <s v="Williamson Branch"/>
        <s v="Simonton Lake Branch"/>
        <s v="Broadway Center Branch"/>
        <s v="University-Thibodaux Branch"/>
        <s v="Fort Washington Avenue Branch"/>
        <s v="Greenpoint Branch"/>
        <s v="Southern and 48th Street Branch"/>
        <s v="Elizabethtown Main Branch"/>
        <s v="Bay Mccarty Branch"/>
        <s v="Chehalis Branch"/>
        <s v="River Road-Campbell Avenue Branch"/>
        <s v="Melbourne Park Branch"/>
        <s v="Tara Branch"/>
        <s v="Power and Main Branch"/>
        <s v="Huron River Drive Branch"/>
        <s v="Bashford Manor Lane Branch"/>
        <s v="Drive-Thru Facility Branch"/>
        <s v="Southern Hills Shreveport Branch"/>
        <s v="Brunswick Branch"/>
        <s v="Walt Whitman Branch"/>
        <s v="Monroe Rt 17m Branch"/>
        <s v="Glendale Woodhaven Branch"/>
        <s v="Camino Seco-Broadway Branch"/>
        <s v="Bryant and 2nd Branch"/>
        <s v="Tanque Verde &amp; Sabino Canyon Branch"/>
        <s v="University Forum Branch"/>
        <s v="Apache Junction Branch"/>
        <s v="Canoga Park Branch"/>
        <s v="402 South Brand Blvd Branch"/>
        <s v="University Northridge Branch"/>
        <s v="23402 W Lyons Ave Branch"/>
        <s v="Bishop Branch"/>
        <s v="Balboa Branch"/>
        <s v="East Palmdale Blvd Branch"/>
        <s v="Oakhurst Branch"/>
        <s v="Thomas and 59th Avenue Branch"/>
        <s v="Zanesville Brandywine Branch"/>
        <s v="Houma Motorbank Branch"/>
        <s v="Northeast Branch"/>
        <s v="Pike and Acme Branch"/>
        <s v="Yaphank Branch"/>
        <s v="Crown Hill Branch"/>
        <s v="Cheney Branch"/>
        <s v="Ephrata Branch"/>
        <s v="Fifth and Union Branch"/>
        <s v="Northwest Boulevard Branch"/>
        <s v="Manito Branch"/>
        <s v="Casa Grande Branch"/>
        <s v="Augusta Branch"/>
        <s v="Lake Zurich Plaza Branch"/>
        <s v="Lbj and Abrams Branch"/>
        <s v="U Of R River Campus Branch"/>
        <s v="German Village Branch"/>
        <s v="South Sherwood Forest Branch"/>
        <s v="Port Barre Branch"/>
        <s v="Dunham Branch"/>
        <s v="Rochester Medical Center Branch"/>
        <s v="Bell and 19th Avenue Branch"/>
        <s v="Cherryland Branch"/>
        <s v="Fort Street Branch"/>
        <s v="Picadome Branch"/>
        <s v="Frandor Branch"/>
        <s v="Oak Park-Madison Drive-Up Branch"/>
        <s v="West Long Lake + Telegraph Branch"/>
        <s v="Diplomat Plaza Branch"/>
        <s v="Pilot Butte Branch"/>
        <s v="Chamizal Branch"/>
        <s v="Chandler-West Branch"/>
        <s v="Central Point Branch"/>
        <s v="Mcdaniel Banking Center Branch"/>
        <s v="NW Expressway and Portland Branch"/>
        <s v="Preston Motorbank Branch"/>
        <s v="New Haven Branch"/>
        <s v="Monterrey Branch"/>
        <s v="Columbus Square Branch"/>
        <s v="Sunset Branch"/>
        <s v="Near North Branch"/>
        <s v="Shenandoah Branch"/>
        <s v="New Franken Branch"/>
        <s v="Canal Winchester Branch"/>
        <s v="Selden Branch"/>
        <s v="Town Square Branch"/>
        <s v="Foothill Branch"/>
        <s v="Renaissance Center Lobby Branch"/>
        <s v="Walled Lake Branch"/>
        <s v="Winnetka Drive-Up Branch"/>
        <s v="Washington Square Fort Wayne Branch"/>
        <s v="John R-14 Mile Road Branch"/>
        <s v="Farmingville Branch"/>
        <s v="Canal St and Baxter Branch"/>
        <s v="Brockway-Center Branch"/>
        <s v="Rockford Downtown Branch"/>
        <s v="Mill and Garden Branch"/>
        <s v="Fort Worth Motorbank Branch"/>
        <s v="San Clemente North Branch"/>
        <s v="Benson Center Branch"/>
        <s v="South Pennsylvania Branch"/>
        <s v="Fort Gratiot Branch"/>
        <s v="Alta View Branch"/>
        <s v="Magnolia Branch"/>
        <s v="Sierra Vista-Buena Branch"/>
        <s v="Westport Plaza Branch"/>
        <s v="Carol Stream Branch"/>
        <s v="Bluebonnet Branch"/>
        <s v="Magee-Oracle Branch"/>
        <s v="South Centerville Branch"/>
        <s v="Ashland Road Branch"/>
        <s v="Siegen Lane Branch"/>
        <s v="North Village Ave and Randall Branch"/>
        <s v="Fenton Branch"/>
        <s v="Stafford Pointe Branch"/>
        <s v="Deridder Branch"/>
        <s v="Southpark Branch"/>
        <s v="Wilton Center Branch"/>
        <s v="Cactus and 32nd Street Branch"/>
        <s v="Commack Vanderbilt Pkwy Branch"/>
        <s v="Pfingsten Branch"/>
        <s v="Chenoweth Lane Banking Center Branch"/>
        <s v="Westerville South Branch"/>
        <s v="Heritage Valley Branch"/>
        <s v="Elk Grove Branch"/>
        <s v="Dempster Branch"/>
        <s v="Lincoln Center Branch"/>
        <s v="Lynnwood Financial Center Branch"/>
        <s v="Park Central Motor Bank Branch"/>
        <s v="Campbell Centre Branch"/>
        <s v="Richmond/Sage Branch"/>
        <s v="Kalkaska Branch"/>
        <s v="Jenison Branch"/>
        <s v="Ball Branch"/>
        <s v="Mockingbird Banking Center Branch"/>
        <s v="Lemont Branch"/>
        <s v="Bear Creek Branch"/>
        <s v="Boyne City Branch"/>
        <s v="North Cooper Branch"/>
        <s v="Sullivan Road Branch"/>
        <s v="Walton-Adams Branch"/>
        <s v="Katy Freeway Branch"/>
        <s v="Pasadena South Branch"/>
        <s v="Allen-King Branch"/>
        <s v="Downtown Kalamazoo Branch"/>
        <s v="Northwest Motorbank Branch"/>
        <s v="Taylorsville Branch"/>
        <s v="North Bank Branch"/>
        <s v="Eastside Branch"/>
        <s v="City Line Branch"/>
        <s v="Laurelhurst Branch"/>
        <s v="Youree South Drive-Up Branch"/>
        <s v="Monroe Beech Branch"/>
        <s v="Second and Capitol Drive-Up Branch"/>
        <s v="Long Lake - Rochester Branch"/>
        <s v="Jim Bowie Branch"/>
        <s v="Monroe Ct Branch"/>
        <s v="Englewood Taywood Branch"/>
        <s v="Springboro Branch"/>
        <s v="Jacksonville Branch"/>
        <s v="Dixie-Maybee Branch"/>
        <s v="Manchester Branch"/>
        <s v="Dublin Branch"/>
        <s v="Darien Branch"/>
        <s v="South Belt Branch"/>
        <s v="Ahwatukee Branch"/>
        <s v="Detached Drive-In Facility Branch"/>
        <s v="Beavercreek Branch"/>
        <s v="I-20 Branch"/>
        <s v="Central Midwest City Branch"/>
        <s v="Fairborn Branch"/>
        <s v="Motor Bank Facility Branch"/>
        <s v="Sun City West Branch"/>
        <s v="Swan-Sunrise Drive Branch"/>
        <s v="Roscoe Branch"/>
        <s v="Ford-Steadman Branch"/>
        <s v="Islip Branch"/>
        <s v="Motor Bank Branch"/>
        <s v="Parker Branch"/>
        <s v="Continental Plaza Branch"/>
        <s v="O'neal Lane Branch"/>
        <s v="Northern and 35th Avenue Branch"/>
        <s v="Valley View Branch"/>
        <s v="Lapeer Branch"/>
        <s v="Springbrook Branch"/>
        <s v="Midland Avenue Branch"/>
        <s v="Auburn Branch"/>
        <s v="Clifton Branch"/>
        <s v="El Paso - West Branch"/>
        <s v="Portage Branch"/>
        <s v="Eagle Highlands Banking Ctr. Branch"/>
        <s v="Woodloch Forest Branch"/>
        <s v="Miller Place Branch"/>
        <s v="North Evanston Facility Branch"/>
        <s v="Nelson Road Branch"/>
        <s v="Hurstbourne Branch"/>
        <s v="Xenia Branch"/>
        <s v="North Richardson Branch"/>
        <s v="Huntington 70th Street Branch"/>
        <s v="Orchard Lake-Maple Road Branch"/>
        <s v="Tipp City Branch"/>
        <s v="Kent Branch"/>
        <s v="Eaton Branch"/>
        <s v="Holland 8th St Branch"/>
        <s v="Acme No. 1 Branch"/>
        <s v="Huntington Square Mall Branch"/>
        <s v="Howell Grand River Branch"/>
        <s v="Keystone At The Crossing Branch"/>
        <s v="Coit and Park Branch"/>
        <s v="Three Village Branch"/>
        <s v="Harrison-Golf Links Branch"/>
        <s v="Judson Road Branch"/>
        <s v="Montgomery Branch"/>
        <s v="Stow Branch"/>
        <s v="Dobson Ranch Branch"/>
        <s v="Thornapple Branch"/>
        <s v="Ninth and Hill Branch"/>
        <s v="Piqua Branch"/>
        <s v="Bell Road and 35th Avenue Branch"/>
        <s v="Pinnacle Peak Branch"/>
        <s v="Cedar Branch"/>
        <s v="Upper Broadway Branch"/>
        <s v="Richmond Avenue Branch"/>
        <s v="Staten Island Mall Branch"/>
        <s v="Greenlawn Branch"/>
        <s v="Merrick Rd and Millang Branch"/>
        <s v="Sunrise Hwy and Grand Branch"/>
        <s v="Queens Blvd and 63rd Ave Branch"/>
        <s v="Walsh Tarlton Branch"/>
        <s v="Ina-Thornydale Branch"/>
        <s v="Van Nuys Branch"/>
        <s v="Mission Bend Branch"/>
        <s v="Cactus-Tatum Branch"/>
        <s v="Arlington Drive-Up Facility Branch"/>
        <s v="St. Marys Avenue Branch"/>
        <s v="Lakewood Slidell Branch"/>
        <s v="Pinetop Branch"/>
        <s v="Munsey Park Branch"/>
        <s v="Gilbert Branch"/>
        <s v="Port Chester Midland Branch"/>
        <s v="Cyfair Branch"/>
        <s v="Harbor Springs Branch"/>
        <s v="Calcutta Branch"/>
        <s v="Overlake Park Branch"/>
        <s v="River Edge Branch"/>
        <s v="Thunderbird and 43rd Avenue Branch"/>
        <s v="Fort Union Branch"/>
        <s v="Richardson Motor Bank Branch"/>
        <s v="Congress Branch"/>
        <s v="Kearny Mesa Branch"/>
        <s v="Gahanna Branch"/>
        <s v="Woodfield Facility Branch"/>
        <s v="Miamisburg Branch"/>
        <s v="Austin Bluffs Branch"/>
        <s v="Medina Branch"/>
        <s v="Southeast Mlk Jr Branch"/>
        <s v="Kingman-Stockton Hill Road Branch"/>
        <s v="Mohave Valley Branch"/>
        <s v="El Paso - East Branch"/>
        <s v="Noble Jackson Branch"/>
        <s v="Palomar Airport Branch"/>
        <s v="Great Northern Branch"/>
        <s v="North Merced Branch"/>
        <s v="Mequon Branch"/>
        <s v="South Street Branch"/>
        <s v="Independence Branch"/>
        <s v="Kenwood Branch"/>
        <s v="Post &amp; Paddock Branch"/>
        <s v="Copperfield Branch"/>
        <s v="Barton Creek Branch"/>
        <s v="Bay Area Boulevard Motor Bank Branch"/>
        <s v="Lebanon Branch"/>
        <s v="Radcliff Branch"/>
        <s v="Bay Area Boulevard Branch"/>
        <s v="Palm Beach Branch"/>
        <s v="Stamford Prospect Street Branch"/>
        <s v="Almeda Genoa Motor Bank Branch"/>
        <s v="Moss Bluff Branch"/>
        <s v="Culver City Branch"/>
        <s v="Shelton Branch"/>
        <s v="Cypress Station Branch"/>
        <s v="North Shore Towers Branch"/>
        <s v="Spanish Fork Branch"/>
        <s v="South Salt Lake Branch"/>
        <s v="St. Charles/Randall Facility Branch"/>
        <s v="Fort Worth Motor Bank Branch"/>
        <s v="Prescott Valley Branch"/>
        <s v="Addison Branch"/>
        <s v="Village Of Oak Creek Branch"/>
        <s v="Lincoln Centre Branch"/>
        <s v="Greenville Branch"/>
        <s v="Chino Valley Branch"/>
        <s v="Harmon Meadow Branch"/>
        <s v="Forsythe Branch"/>
        <s v="Troy Branch"/>
        <s v="Maspeth and 48th St Branch"/>
        <s v="Cardinal-Valencia Branch"/>
        <s v="Marysville Branch"/>
        <s v="Wantage Branch"/>
        <s v="Eldridge Parkway Branch"/>
        <s v="Burlington Wildcat Branch"/>
        <s v="Ellettsville Branch"/>
        <s v="Huebner Branch"/>
        <s v="Fox Run Branch"/>
        <s v="Tracy Branch"/>
        <s v="Westlake Detroit Branch"/>
        <s v="Fulton and Bond St Branch"/>
        <s v="Champions Branch"/>
        <s v="Green Bay West Branch"/>
        <s v="Franklin Gate Branch"/>
        <s v="El Dorado Blvd Branch"/>
        <s v="Alpine Lamoreaux Branch"/>
        <s v="Pine Grove Drive-Up Branch"/>
        <s v="Morris Park Branch"/>
        <s v="Oak Forest Team Branch"/>
        <s v="West Oaks Branch"/>
        <s v="South Hills Branch"/>
        <s v="Akron Centre Branch"/>
        <s v="Sugar Land Branch"/>
        <s v="St. Albans Branch"/>
        <s v="Brookhaven Branch"/>
        <s v="Hilton Village Branch"/>
        <s v="Painesville Square Branch"/>
        <s v="West Anderson Branch"/>
        <s v="Freehold Branch"/>
        <s v="Cme Branch"/>
        <s v="Kaliste Saloom Road Branch"/>
        <s v="Jefferson Valley Mall Branch"/>
        <s v="University Austin Branch"/>
        <s v="Grass Valley Branch"/>
        <s v="Beckley Main Branch"/>
        <s v="Traverse City Main Branch"/>
        <s v="Edmond Rd and Santa Fe Branch"/>
        <s v="Kanawha City Branch"/>
        <s v="Willowcreek Branch"/>
        <s v="Walnut Hill and Macarthur Branch"/>
        <s v="Main and Greenfield Branch"/>
        <s v="Bradley Beach Branch"/>
        <s v="Gateway Plaza Branch"/>
        <s v="Edgewater Branch"/>
        <s v="Fairfield Passaic Branch"/>
        <s v="Green Acres West Branch"/>
        <s v="Westport Main Street Branch"/>
        <s v="Mcminnville Branch"/>
        <s v="Rockwell and 122nd Branch"/>
        <s v="W University and Hinkle Branch"/>
        <s v="Toms River Branch"/>
        <s v="Saddle Brook Branch"/>
        <s v="San Francisco Branch"/>
        <s v="Grant-Silverbell Branch"/>
        <s v="Custodial Trust Company Branch"/>
        <s v="Avon Branch"/>
        <s v="Elkview Branch"/>
        <s v="Chapmanville Branch"/>
        <s v="Gilbert-Mckellips Branch"/>
        <s v="Harrison Branch"/>
        <s v="Memorial Drive Houston Branch"/>
        <s v="Hackensack Branch"/>
        <s v="Kenosha South Branch"/>
        <s v="Hillside Branch"/>
        <s v="Fairfield Branch"/>
        <s v="Westgae and William Cannon Branch"/>
        <s v="Fox River Mall Branch"/>
        <s v="Broken Arrow Branch"/>
        <s v="Chinatown Grant Branch"/>
        <s v="Esplanade Branch"/>
        <s v="Parkway Branch"/>
        <s v="E. Hillsboro Boulevard Branch"/>
        <s v="West Timiami Branch"/>
        <s v="Coral Square Branch"/>
        <s v="5601 Red Bug Lake Rd Branch"/>
        <s v="Emerald Hills Branch"/>
        <s v="Little Road and I 20 Branch"/>
        <s v="Sagemont Branch"/>
        <s v="Castle Hills Branch"/>
        <s v="Mill Creek Branch"/>
        <s v="Bellevue Way Branch"/>
        <s v="Southeast Hawthorne and 39th Branch"/>
        <s v="Alma School-Warner Branch"/>
        <s v="Kenosha North Branch"/>
        <s v="Walker and I 240 Branch"/>
        <s v="North May and 122nd Branch"/>
        <s v="Zionsville Branch"/>
        <s v="North Lewis Branch"/>
        <s v="Bae Mar Branch"/>
        <s v="Raritan Center Edison Branch"/>
        <s v="Port Jefferson Branch"/>
        <s v="Bethel Branch"/>
        <s v="Streamwood Facility Branch"/>
        <s v="Shrewsbury Branch"/>
        <s v="Westfield Branch"/>
        <s v="Breton Meadows Branch"/>
        <s v="Becton Dickinson Corporate Branch"/>
        <s v="Seventh Street - Bell Road Branch"/>
        <s v="Lake Highlands Branch"/>
        <s v="Shea Boulevard and 90th St Branch"/>
        <s v="Boca Raton Del Mar Branch"/>
        <s v="Surfside Branch"/>
        <s v="Lyons Branch"/>
        <s v="Camarillo Branch"/>
        <s v="State St and Hope Ave Branch"/>
        <s v="Greenbrae Branch"/>
        <s v="Airport Fwy N Richland Hills Branch"/>
        <s v="Town &amp; Country Branch"/>
        <s v="Baybrook Square Branch"/>
        <s v="Bennett Valley Branch"/>
        <s v="Uptown Park Branch"/>
        <s v="Highway 6 and Longenbaugh Branch"/>
        <s v="West Eugene Branch"/>
        <s v="Newport Branch"/>
        <s v="Salem Downtown Branch"/>
        <s v="Detached Facility Branch"/>
        <s v="Arboretum Branch"/>
        <s v="Urbana Downtown Branch"/>
        <s v="The Park Branch"/>
        <s v="The Romany Road Branch"/>
        <s v="Englewood Branch"/>
        <s v="Silverton Branch"/>
        <s v="Stayton Branch"/>
        <s v="Woodburn Branch"/>
        <s v="Warrenville Facility Branch"/>
        <s v="Crown Point Drive-Up Branch"/>
        <s v="New Haven Church Street Branch"/>
        <s v="Boston Drive-Up Branch"/>
        <s v="Shadeland and 75th Branch"/>
        <s v="Kearny Ave Branch"/>
        <s v="Cityview Branch"/>
        <s v="Tates Creek Centre Branch"/>
        <s v="Sheridan and 66th Branch"/>
        <s v="Sandy South Towne Branch"/>
        <s v="Metuchen Branch"/>
        <s v="Racine Downtown Branch"/>
        <s v="Setauket Branch"/>
        <s v="Oak Park Branch"/>
        <s v="Medical Center Fredericksburg Branch"/>
        <s v="Schiller Park Branch"/>
        <s v="Larkin Branch"/>
        <s v="College Park Branch"/>
        <s v="Crestwood Branch"/>
        <s v="West Market Bloomington Branch"/>
        <s v="Merrick Branch"/>
        <s v="Battle Creek Branch"/>
        <s v="Irving Boulevard Branch"/>
        <s v="Cincinnati Downtown Branch"/>
        <s v="Thunderbird and 57th Frys Branch"/>
        <s v="Alvernon and Grant Frys Branch"/>
        <s v="Speedway and Pantano Frys Branch"/>
        <s v="Harrison and 22nd Frys Branch"/>
        <s v="Bethany Home and 43rd Av Frys Branch"/>
        <s v="Golf Links and Kolb Branch"/>
        <s v="Ray and Dobson Frys Branch"/>
        <s v="Lake Worth Road Branch"/>
        <s v="Boynton Beach Mall Branch"/>
        <s v="Pacific Palasades Branch"/>
        <s v="Okeechobee Branch"/>
        <s v="Vero Beach 12 Street Branch"/>
        <s v="Stuart Monterrey Branch"/>
        <s v="Weston Road Branch"/>
        <s v="Deerfield Military Branch"/>
        <s v="Tamarac Branch"/>
        <s v="Wekiva Springs Branch"/>
        <s v="South Semoran Branch"/>
        <s v="Yorba Linda Branch"/>
        <s v="Fallbrook Branch"/>
        <s v="Deerbrook Branch"/>
        <s v="Monrovia Branch"/>
        <s v="Visalia Branch"/>
        <s v="Brown Trail Branch"/>
        <s v="Silverdale Way Branch"/>
        <s v="Springfield West Branch"/>
        <s v="Greenwich Financial Center Branch"/>
        <s v="Bridgeport Johnson Avenue Branch"/>
        <s v="Norwood Broadway Branch"/>
        <s v="Clifton Van Houten Branch"/>
        <s v="Bell Road and 77th Avenue Branch"/>
        <s v="Wheaton South Facility Branch"/>
        <s v="Schaumburg-Meacham Branch"/>
        <s v="Elk Grove Village-Higgins Rd Branch"/>
        <s v="Park Ridge Facility Branch"/>
        <s v="Sawmill Branch"/>
        <s v="Nyack North Broadway Branch"/>
        <s v="Camp Verde Branch"/>
        <s v="Downtown Forth Worth Branch"/>
        <s v="Sunrise Mall Branch"/>
        <s v="Uniontown Branch"/>
        <s v="Okemos Branch"/>
        <s v="Conroe Branch"/>
        <s v="Roxbury Branch"/>
        <s v="Journal Square Branch"/>
        <s v="Belden Dressler Branch"/>
        <s v="Mandeville Branch"/>
        <s v="Slidell Branch"/>
        <s v="Paradise Branch"/>
        <s v="Belpre Branch"/>
        <s v="Milton Branch"/>
        <s v="Clio Branch"/>
        <s v="Bonnabel Branch"/>
        <s v="Ryan Street Branch"/>
        <s v="Cactus and 75th Ave Frys Branch"/>
        <s v="Terra Nova Branch"/>
        <s v="Rancho Penasquitos Branch"/>
        <s v="West Kendall Branch"/>
        <s v="Pompano Beach Branch"/>
        <s v="Florida Mall Branch"/>
        <s v="Oviedo Branch"/>
        <s v="Country Club Hialeah Branch"/>
        <s v="Kendall Palms Branch"/>
        <s v="Hammocks Branch"/>
        <s v="Hialeah Branch"/>
        <s v="California Club Branch"/>
        <s v="Pembroke Pines Branch"/>
        <s v="Coconut Creek Branch"/>
        <s v="Mission Bay Boca Raton Branch"/>
        <s v="Pinewood Branch"/>
        <s v="Barranca Parkway Branch"/>
        <s v="Santa Margarita Pkwy Branch"/>
        <s v="Carmel Mountain Ranch Branch"/>
        <s v="Hesperia Branch"/>
        <s v="San Marino Branch"/>
        <s v="Ventura Woodland Hills Branch"/>
        <s v="Pasadena East Branch"/>
        <s v="Highway 2 Branch"/>
        <s v="Cedar-Fairmount Branch"/>
        <s v="Seven Hills Branch"/>
        <s v="Berea Branch"/>
        <s v="Kamms Plaza Branch"/>
        <s v="Elmwood Branch"/>
        <s v="Ormond Branch"/>
        <s v="Long Street Branch"/>
        <s v="US 42 Branch"/>
        <s v="Peoria and 67th Avenue Branch"/>
        <s v="Holbrook Branch"/>
        <s v="Millburn Driveup Branch"/>
        <s v="Covington Branch"/>
        <s v="Sauk Creek Branch"/>
        <s v="North College Hill Branch"/>
        <s v="Rancho Vistoso Branch"/>
        <s v="Uptown Whittier Branch"/>
        <s v="Temple City Camellia Branch"/>
        <s v="LA Puente Branch"/>
        <s v="Riviera Branch"/>
        <s v="Montrose Branch"/>
        <s v="Manhattan Beach Blvd Branch"/>
        <s v="Azusa Branch"/>
        <s v="Norwalk Branch"/>
        <s v="North Torrance Branch"/>
        <s v="Hawthorne Main Branch"/>
        <s v="Wilshire Branch"/>
        <s v="Montclair Plaza Branch"/>
        <s v="Lancaster Blvd Branch"/>
        <s v="Edinger Branch"/>
        <s v="2209 Via Anacapa Branch"/>
        <s v="Rancho Park Branch"/>
        <s v="Lakeshore Branch"/>
        <s v="Vallejo Branch"/>
        <s v="Solano Branch"/>
        <s v="San Pablo Ave Branch"/>
        <s v="El Cerrito Branch"/>
        <s v="San Jose Downtown Branch"/>
        <s v="Mathilda Branch"/>
        <s v="North Santa Cruz Branch"/>
        <s v="Santa Clara Valley Fair Branch"/>
        <s v="Noriega and 19th Branch"/>
        <s v="E 14th Street San Leandro Branch"/>
        <s v="E 14th Oakland Branch"/>
        <s v="Market and Kearny Branch"/>
        <s v="Polk Branch"/>
        <s v="Irving and 24th Branch"/>
        <s v="Geary and 21st Ave Branch"/>
        <s v="Southgate Branch"/>
        <s v="Woodside Rd Branch"/>
        <s v="Southland Branch"/>
        <s v="East Foothills Branch"/>
        <s v="San Bruno Branch"/>
        <s v="Mendocino Avenue Branch"/>
        <s v="Sunrise Branch"/>
        <s v="Stoneridge Mall Rd Branch"/>
        <s v="Cloverdale Branch"/>
        <s v="Arcata Branch"/>
        <s v="Crescent City Branch"/>
        <s v="Eureka Branch"/>
        <s v="Fort Bragg Branch"/>
        <s v="Grass Valley Church Branch"/>
        <s v="Lakeport Branch"/>
        <s v="Mount Shasta Branch"/>
        <s v="Redding Main Branch"/>
        <s v="Ukiah Branch"/>
        <s v="Willits Branch"/>
        <s v="Yreka Branch"/>
        <s v="241 W Main Branch"/>
        <s v="East F Street Branch"/>
        <s v="Florin West Branch"/>
        <s v="Sacramento Broadway Branch"/>
        <s v="Century Center Branch"/>
        <s v="Manteca Branch"/>
        <s v="Highland and Sterling Branch"/>
        <s v="985 E Vista Way Branch"/>
        <s v="82-462 Highway 111 Branch"/>
        <s v="West Torrance Branch"/>
        <s v="Banning Branch"/>
        <s v="Cook St Branch"/>
        <s v="Seal Beach Pch Branch"/>
        <s v="Laguna Hills Branch"/>
        <s v="Laurel Canyon Branch"/>
        <s v="Katella Branch"/>
        <s v="Aptos Branch"/>
        <s v="Center Point Energy Branch"/>
        <s v="Oak Forest and W43rd St Branch"/>
        <s v="South Gessner and 59s Branch"/>
        <s v="White Plains/Gateway Plaza Branch"/>
        <s v="Roseland Branch"/>
        <s v="Veterans Branch"/>
        <s v="Villa Point Branch"/>
        <s v="Gold River Branch"/>
        <s v="Crescent Springs Branch"/>
        <s v="Durham Center Branch"/>
        <s v="East Stewart Ave Branch"/>
        <s v="Laplace Branch"/>
        <s v="Wenatchee Branch"/>
        <s v="Union City Branch"/>
        <s v="North Josey and Rosemeade Branch"/>
        <s v="Wallingford Branch"/>
        <s v="Des Moines Branch"/>
        <s v="North Bend Branch"/>
        <s v="Manhattan Boulevard Branch"/>
        <s v="Village At Coventry Branch"/>
        <s v="Verona Pompton Branch"/>
        <s v="Crosstown Branch"/>
        <s v="Findlay North Branch"/>
        <s v="Thomas and 30th Frys Branch"/>
        <s v="Bethany Home and 67th Av Frys Branch"/>
        <s v="Rancho San Diego East Branch"/>
        <s v="Escondido South Branch"/>
        <s v="Chatsworth Street Branch"/>
        <s v="Sammamish Highlands Branch"/>
        <s v="Salmon Creek Branch"/>
        <s v="Wacker Drive Branch"/>
        <s v="Drive-In Branch"/>
        <s v="Ynez Road Branch"/>
        <s v="Select Direct I Branch"/>
        <s v="7106 Fairway Drive Office Branch"/>
        <s v="Highlander Point Branch"/>
        <s v="Eastgate Wyler Park Branch"/>
        <s v="Bohemia Branch"/>
        <s v="Garnerville Branch"/>
        <s v="Woodridge Branch"/>
        <s v="Summit Mall Branch"/>
        <s v="Desoto Branch"/>
        <s v="Burlingame 44th Branch"/>
        <s v="Sauganash Branch"/>
        <s v="East Lakeview Branch"/>
        <s v="Greens Farms Branch"/>
        <s v="Naperville Branch"/>
        <s v="East Gause Branch"/>
        <s v="Pickerington Branch"/>
        <s v="Kenner Branch"/>
        <s v="Wright-Dunbar Branch"/>
        <s v="Georgetown and 56th Branch"/>
        <s v="Franklin 76th Street Branch"/>
        <s v="Walla Walla Branch"/>
        <s v="Parkside Branch"/>
        <s v="Knoxville Branch"/>
        <s v="Islandia Branch"/>
        <s v="Schererville Branch"/>
        <s v="East Bay Branch"/>
        <s v="Gold Dome Branch"/>
        <s v="Palatine Branch"/>
        <s v="Murrieta Branch"/>
        <s v="Venice Ave E and Pinebrook Branch"/>
        <s v="Lincoln Park Branch"/>
        <s v="Westchester Miami Branch"/>
        <s v="Arden Heights Branch"/>
        <s v="Northland and Ballard Branch"/>
        <s v="Panther Creek Branch"/>
        <s v="Place St. Charles Branch"/>
        <s v="Town East Branch"/>
        <s v="Washington Park Branch"/>
        <s v="6 Mile/Newburgh Branch"/>
        <s v="Palomar Branch"/>
        <s v="Alderwood Branch"/>
        <s v="Park Avenue Branch"/>
        <s v="East Vancouver Branch"/>
        <s v="Bend South Branch"/>
        <s v="New Brunswick Branch"/>
        <s v="Clement Street Branch"/>
        <s v="Harbour Pointe Branch"/>
        <s v="Chatham Square Branch"/>
        <s v="Washington Boulevard Branch"/>
        <s v="Bridgeport Dixie Highway Branch"/>
        <s v="The Geist Banking Center Branch"/>
        <s v="76th &amp; Morgan Branch"/>
        <s v="Grantline Road Branch"/>
        <s v="Hill - U.S. 23 Branch"/>
        <s v="Port Hueneme Office Branch"/>
        <s v="Gurnee Branch"/>
        <s v="Shady Oaks Branch"/>
        <s v="Rochester Small Bus Lending Branch"/>
        <s v="Woodland Park Branch"/>
        <s v="West Judge Perez Branch"/>
        <s v="Hawks Prairie Branch"/>
        <s v="Northpointe Plaza Branch"/>
        <s v="Abbeville Branch"/>
        <s v="Fox Valley Branch"/>
        <s v="Strongbow Centre Branch"/>
        <s v="Greece Long Pond Branch"/>
        <s v="Valle Vista Banking Center Branch"/>
        <s v="Jew. Home &amp; Hosp. Mobile Tel. Branch"/>
        <s v="Burlington Branch"/>
        <s v="Sarasota Downtown Branch"/>
        <s v="Clackamas Branch"/>
        <s v="12 Mile-Country Club Drive Branch"/>
        <s v="Randall Branch"/>
        <s v="Meridian and 146th Branch"/>
        <s v="Temecula Office Branch"/>
        <s v="Lancaster Office Branch"/>
        <s v="Grove City Branch"/>
        <s v="Palm Beach Gardens Branch"/>
        <s v="Bethel Sawmill Banking Ctr. Branch"/>
        <s v="Otterbein Branch"/>
        <s v="Fishers Banking Center Branch"/>
        <s v="Laguna Niguel Office Branch"/>
        <s v="Avery Road Branch"/>
        <s v="Ashwaubenon Branch"/>
        <s v="Lake Park Branch"/>
        <s v="Essen Lanealbertsons Branch"/>
        <s v="Pine Lake Branch"/>
        <s v="Canyon Park Branch"/>
        <s v="East Branch"/>
        <s v="Westminister Thurber Ret Ctr Branch"/>
        <s v="Tatum and Bell Branch"/>
        <s v="Superstition Spring Branch"/>
        <s v="Chandler and 40th Street Branch"/>
        <s v="Old Metairie Branch"/>
        <s v="Smokey Point Branch"/>
        <s v="Strongsville Branch"/>
        <s v="Pine Valley Branch"/>
        <s v="NW Federal Highway Branch"/>
        <s v="27th and Loomis Branch"/>
        <s v="Medina Buehlers Branch"/>
        <s v="North Bergen Branch"/>
        <s v="College Drive Albertsons Branch"/>
        <s v="Summit Branch"/>
        <s v="Willowbrook Branch"/>
        <s v="Rancho Vista Branch"/>
        <s v="Bolingbrook Branch"/>
        <s v="Plano and Preston Branch"/>
        <s v="Lafayette Road Banking Center Branch"/>
        <s v="Gig Harbor Branch"/>
        <s v="Metrotech Branch"/>
        <s v="Downtown Mini Branch"/>
        <s v="Martin Luther King Dallas Branch"/>
        <s v="Lacey Branch"/>
        <s v="Ironwood and 23 Branch"/>
        <s v="Broadway and 61st Branch"/>
        <s v="Barclay St Branch"/>
        <s v="Haverstraw 9w Branch"/>
        <s v="Algonquin Branch"/>
        <s v="Cary Branch"/>
        <s v="Webster Branch"/>
        <s v="Medical Plaza Branch"/>
        <s v="First Street Burbank Branch"/>
        <s v="University Of North Texas Branch"/>
        <s v="Lake Havasu North Branch"/>
        <s v="Jones Creek Albertsons Branch"/>
        <s v="Cordata Branch"/>
        <s v="South Cooper Branch"/>
        <s v="Tigard Town Square Branch"/>
        <s v="Air Depot and 15th Branch"/>
        <s v="Wesley Glen Branch"/>
        <s v="Research Branch"/>
        <s v="Lantern Road and 96th Branch"/>
        <s v="Vanderbilt Beach and US 41n Branch"/>
        <s v="Puyallup Branch"/>
        <s v="Brighton Grand River Branch"/>
        <s v="Racine North Branch"/>
        <s v="Lavalette Branch"/>
        <s v="Wilshire Center Branch"/>
        <s v="Upland Branch"/>
        <s v="Buffalo Gap Branch"/>
        <s v="Gratiot and 23 Mile Branch"/>
        <s v="Wilsonville Branch"/>
        <s v="Newberg Branch"/>
        <s v="Northeast 102nd and Halsey Branch"/>
        <s v="Roseburg Branch"/>
        <s v="Crossroads Branch"/>
        <s v="Kent Main Branch"/>
        <s v="Benson Plaza Branch"/>
        <s v="Lower University On 25th Branch"/>
        <s v="North 40th Avenue Branch"/>
        <s v="Noblesville Banking Center Branch"/>
        <s v="Somerset Branch"/>
        <s v="Marina Del Rey Branch"/>
        <s v="Crossroads South Albertsons Branch"/>
        <s v="Walker Road Branch"/>
        <s v="Foothill Village Branch"/>
        <s v="Agoura Hills Office Branch"/>
        <s v="College Road Albertsons Branch"/>
        <s v="Gunbarrel Branch"/>
        <s v="Jefferson-Fiesta Branch"/>
        <s v="Ny Presbyterian Branch"/>
        <s v="North Center Road Branch"/>
        <s v="Delaware/Kroger Branch"/>
        <s v="Orchards Park Financial Branch"/>
        <s v="Kingwood Towne Center Branch"/>
        <s v="Towngate Blvd Branch"/>
        <s v="Palisades Park Branch"/>
        <s v="Lyons and Lockwood Branch"/>
        <s v="Washington Square Lansing Branch"/>
        <s v="Lakeway Branch"/>
        <s v="Elgin Randall Rd Branch"/>
        <s v="Southfield Albertson's Branch"/>
        <s v="Jackson Street Branch"/>
        <s v="South Western and 119th Branch"/>
        <s v="Houston Tower Branch"/>
        <s v="West Parker and Independance Branch"/>
        <s v="Nichols Hills Branch"/>
        <s v="Groesbeck-13 Mile Branch"/>
        <s v="Totem Hill Branch"/>
        <s v="Grandview Branch"/>
        <s v="Avenue S Branch"/>
        <s v="Challenger Way Branch"/>
        <s v="North Puyallup Financial Ctr Branch"/>
        <s v="Marsh and Spring Valley Branch"/>
        <s v="Kitsap Branch"/>
        <s v="Lake Zurich-Rand Branch"/>
        <s v="Kimball Junction Branch"/>
        <s v="Mcallen North Branch"/>
        <s v="Karamu Branch"/>
        <s v="Charlestown Branch"/>
        <s v="West Park and Preston Branch"/>
        <s v="Courtyard Branch"/>
        <s v="South Arlington Branch"/>
        <s v="County Line Branch"/>
        <s v="Stony Island Branch"/>
        <s v="Fisher's Landing Branch"/>
        <s v="Golden Triangle Mall Branch"/>
        <s v="Glenwood Fred Meyer Branch"/>
        <s v="Nampa Branch"/>
        <s v="North Auburn Branch"/>
        <s v="Torrance Del Amo Branch"/>
        <s v="Five Mile Fred Meyer Branch"/>
        <s v="Rutherford Branch"/>
        <s v="North Burien Financial Center Branch"/>
        <s v="Dublin Village Retirement Center Br"/>
        <s v="Hudson Branch"/>
        <s v="West Salem Branch"/>
        <s v="Los Alamitos Branch"/>
        <s v="Sawgrass Branch"/>
        <s v="Hammond Wal-Mart Branch"/>
        <s v="Greenwich Branch"/>
        <s v="Parkland Branch"/>
        <s v="River Grove Branch"/>
        <s v="Las Americas Branch"/>
        <s v="Fort Lee Branch"/>
        <s v="Winnetka Woodland Hills Branch"/>
        <s v="Havenhurst Branch"/>
        <s v="Lake Balboa Branch"/>
        <s v="Bonney Lake Branch"/>
        <s v="Bellmead Wallmart Branch"/>
        <s v="Jessamine County Branch"/>
        <s v="Mccaslin Branch"/>
        <s v="Moscow Branch"/>
        <s v="Oradell Branch"/>
        <s v="Meadows Drive Branch"/>
        <s v="E 7th St and Robert Martinez Branch"/>
        <s v="Dunbar Banking Center Branch"/>
        <s v="Cornelius Branch"/>
        <s v="Tidwell Fiesta Branch"/>
        <s v="Poway Branch"/>
        <s v="Hi Point Branch"/>
        <s v="Gateway Center Drive Branch"/>
        <s v="Garnett and 41st Branch"/>
        <s v="Lake Geneva Branch"/>
        <s v="Sepulveda and LA Tijera Branch"/>
        <s v="Jurupa Valley Branch"/>
        <s v="South Post Oak Branch"/>
        <s v="Logan Smiths Branch"/>
        <s v="Newcastle Branch"/>
        <s v="Warren-Wyoming Branch"/>
        <s v="Short North Branch"/>
        <s v="Lincoln Branch"/>
        <s v="Warner Cooper Frys Branch"/>
        <s v="Southwest Teal Blvd Branch"/>
        <s v="Hwy 6 and Williams Trace Branch"/>
        <s v="Kings Crossing Branch"/>
        <s v="Renton Center Branch"/>
        <s v="Desert Vista Branch"/>
        <s v="Southeast Oak Cliff Branch"/>
        <s v="William Cannon and Mopac Branch"/>
        <s v="Chatsworth Branch"/>
        <s v="Lincoln Village Branch"/>
        <s v="Frankford Crossing Branch"/>
        <s v="Little Road Branch"/>
        <s v="College Bridge Branch"/>
        <s v="LA Costa Branch"/>
        <s v="San Clemento Branch"/>
        <s v="Southport Emerson Branch"/>
        <s v="Steubenville Branch"/>
        <s v="Fox Hills Branch"/>
        <s v="Mulberry Elizabethtown Branch"/>
        <s v="Chino Hills Branch"/>
        <s v="Stadium Branch"/>
        <s v="Winwood Branch"/>
        <s v="Crestwood Station Branch"/>
        <s v="Crater Lake Plaza Branch"/>
        <s v="Lynnwood Branch"/>
        <s v="Greenville Banking Center Branch"/>
        <s v="Washington and 12oth Albertsons Brh"/>
        <s v="Crystal Lake Main Branch"/>
        <s v="Milwaukee Avenue Branch"/>
        <s v="Garden Of The Gods Albertsons Branch"/>
        <s v="Tanasbourne Branch"/>
        <s v="Rainier Branch"/>
        <s v="Broadway &amp; Alameda Albertson Branch"/>
        <s v="Meridian Branch"/>
        <s v="Commerical Elk Grove Village Branch"/>
        <s v="Sherwood Branch"/>
        <s v="Capitol Plaza Branch"/>
        <s v="Hillsboro Branch"/>
        <s v="Fairfield Commons Branch"/>
        <s v="Mobile Branch (1)"/>
        <s v="Rufe Snow Branch"/>
        <s v="International Private Bkg Ctr Branch"/>
        <s v="Miami Branch"/>
        <s v="Elgin Branch"/>
        <s v="Sterling Plaza-Krogers Branch"/>
        <s v="Pima &amp; Frank Lloyd Bkng. Ctr. Branch"/>
        <s v="Parker and Tollway Branch"/>
        <s v="Lockport Jewel Branch"/>
        <s v="Pasco Branch"/>
        <s v="Queen Anne Branch"/>
        <s v="Reading Road Branch"/>
        <s v="Ventura Road and Doris Branch"/>
        <s v="Scappoose Branch"/>
        <s v="Broadway &amp; Wilmont Branch"/>
        <s v="Chicago Branch"/>
        <s v="Tatum &amp; Bell Frys Branch"/>
        <s v="Thomas and 44th Street Branch"/>
        <s v="Lake Charles Wal-Mart Branch"/>
        <s v="Chase Plaza Branch"/>
        <s v="Twin Falls Fred Meyer Branch"/>
        <s v="St. George Branch"/>
        <s v="Nederland Branch"/>
        <s v="Evergreen Square Krogers Branch"/>
        <s v="Idaho Falls Fred Meyer Branch"/>
        <s v="South Hill Branch"/>
        <s v="Memorial and 91st Branch"/>
        <s v="Stanwood Branch"/>
        <s v="Harvard Market Branch"/>
        <s v="Lake Oswego Branch"/>
        <s v="Coeur D Alene Fred Meyer Branch"/>
        <s v="Naples Office Branch"/>
        <s v="I 35 and Sam Bass Branch"/>
        <s v="Montclair - Private Banking Branch"/>
        <s v="Montclair Drive-In Branch"/>
        <s v="Upper Montclair Drive-In Branch"/>
        <s v="Cs First Boston Corp Cashier Branch"/>
        <s v="Select Direct II Branch"/>
        <s v="Javits Convention Center Branch"/>
        <s v="Krasdale Foods Corp Cashier Branch"/>
        <s v="Morgan Stanley Corp Cashier Branch"/>
        <s v="New York Coliseum Branch"/>
        <s v="Northport Village Drive-In Branch"/>
        <s v="Penn Station - Ctcc Branch"/>
        <s v="University Heights Branch"/>
        <s v="Avenue Of The Americas Branch"/>
        <s v="Center Moriches Drive-In Branch"/>
        <s v="Lindenhurst Drive-In Branch"/>
        <s v="Mastercard Int'l Corp Cashier Branch"/>
        <s v="Morristown - Private Banking Branch"/>
        <s v="Prudential Securities Branch"/>
        <s v="Riverdale Pao Branch"/>
        <s v="Southampton Drive-In Branch"/>
        <s v="Ibm Corp Cashier Branch"/>
        <s v="Utica-Middle Market Reg Hq Branch"/>
        <s v="Portola Valley Branch"/>
        <s v="Northridge Plaza Branch"/>
        <s v="Niblick Road Branch"/>
        <s v="Cooper City Branch"/>
        <s v="Linton and Federal Hwy Branch"/>
        <s v="Melbourne Square Branch"/>
        <s v="Cutler Ridge Branch"/>
        <s v="Greenacres City Branch"/>
        <s v="Legacy and Coit Branch"/>
        <s v="N Lamar and Rundberg Branch"/>
        <s v="Paramus - Private Banking Branch"/>
        <s v="College Pkwy and Summerlin Branch"/>
        <s v="Arlington Heights Dunton Branch"/>
        <s v="Boise Towne Square Branch"/>
        <s v="Watts Branch"/>
        <s v="Hebron Parkway and Josey Branch"/>
        <s v="Roosevelt &amp; Canal Jewel Branch"/>
        <s v="South Everett Branch"/>
        <s v="Galleria Private Internatl Branch"/>
        <s v="Jp Morgan Trust Company Na Branch"/>
        <s v="72nd &amp; Pacific Branch"/>
        <s v="Wall Street and Williams Branch"/>
        <s v="Central and East 15th St Branch"/>
        <s v="Belfair Branch"/>
        <s v="Foreign Exchange Banking Ctr. Branch"/>
        <s v="Bellaire At Beltway Branch"/>
        <s v="Thurston Branch"/>
        <s v="South Commercial Branch"/>
        <s v="Wandermere Branch"/>
        <s v="Campbell/Irvington Branch"/>
        <s v="Mason Street Private Banking Branch"/>
        <s v="Grand Branch"/>
        <s v="Bensenville-Main Branch"/>
        <s v="Libertyville-Milwaukee Branch"/>
        <s v="Cook Branch"/>
        <s v="Melrose Park Branch"/>
        <s v="Morgan Street Branch"/>
        <s v="Moline Main Branch"/>
        <s v="Foothill Ranch Branch"/>
        <s v="Crescent Court Branch"/>
        <s v="Elk Grove Town Center Branch"/>
        <s v="Wixom Branch"/>
        <s v="West University Branch"/>
        <s v="Draper Crossing Branch"/>
        <s v="Mulberry Milford Branch"/>
        <s v="Caldwell Branch"/>
        <s v="Danbury Shoprite Branch"/>
        <s v="Amityville Drive-In Branch"/>
        <s v="Mountain Home Branch"/>
        <s v="Kruse Way Branch"/>
        <s v="Mohegan Lake Fsc Branch"/>
        <s v="West Linn Branch"/>
        <s v="Miller Barnes Branch"/>
        <s v="East Hazel Dell Branch"/>
        <s v="Tacoma Stevens Branch"/>
        <s v="Baseline and Vineyard Frys Branch"/>
        <s v="Maple Valley Branch"/>
        <s v="Wintersville Branch"/>
        <s v="So. Crawfordsville Bkg. Ctr. Branch"/>
        <s v="Alden Bridge Branch"/>
        <s v="Patterson Trailer Branch"/>
        <s v="Cross Timbers and Morriss Branch"/>
        <s v="Bethany Village Branch"/>
        <s v="River Oaks Branch"/>
        <s v="Hillcroft Fiesta Branch"/>
        <s v="Chico East Branch"/>
        <s v="Hemet Branch"/>
        <s v="LA Crescenta Branch"/>
        <s v="Soscol Avenue Branch"/>
        <s v="Keizer Branch"/>
        <s v="South Carrier Pkwy and I 20 Branch"/>
        <s v="Salmon Creek Fm Branch"/>
        <s v="Preston and Lebanon Branch"/>
        <s v="Grand Prairie Banking Branch"/>
        <s v="Warner and Val Vista Frys Branch"/>
        <s v="Elm Road Branch"/>
        <s v="Murphy's Corner Branch"/>
        <s v="Aloha Branch"/>
        <s v="Litchfield/Mcdowell Banking Branch"/>
        <s v="Bridle Trails Branch"/>
        <s v="Enumclaw Financial Center Branch"/>
        <s v="Silver Lakes Branch"/>
        <s v="Montrose Boulevard Branch"/>
        <s v="Naperville Rt 59 and 95th Branch"/>
        <s v="Clermont Branch"/>
        <s v="New Massillon Branch"/>
        <s v="Royal Palm Beach Branch"/>
        <s v="Bartlett Branch"/>
        <s v="Folsom Branch"/>
        <s v="Tower Banking Center Branch"/>
        <s v="Wellington Branch"/>
        <s v="Memorial Villages Branch"/>
        <s v="Lake Forest and Eldorado Branch"/>
        <s v="Dickson Hill Branch"/>
        <s v="North Beach Branch"/>
        <s v="South Bristol Street Branch"/>
        <s v="First and Broadway Branch"/>
        <s v="Fairview Branch"/>
        <s v="North Lynnwood Branch"/>
        <s v="Laguna Branch"/>
        <s v="Valley Ranch Branch"/>
        <s v="Oak Creek Branch"/>
        <s v="Fort Lauderdale Downtown Branch"/>
        <s v="Beardsley and 59th Ave Frys Branch"/>
        <s v="Mcdermott and Watters Branch"/>
        <s v="57th &amp; Regal Financial Center Branch"/>
        <s v="Hough &amp; Guidece Realty Rep Branch"/>
        <s v="Heb Four Points Fsc Branch"/>
        <s v="Macarthur Park Branch"/>
        <s v="Vacaville Branch"/>
        <s v="Sun City Grand Branch"/>
        <s v="Lone Tree Branch"/>
        <s v="Heb Hancock Fsc Branch"/>
        <s v="West Francis Ave Branch"/>
        <s v="Heb Round Rock Fsc Branch"/>
        <s v="Monterey Branch"/>
        <s v="Redmond Fm Financial Center Branch"/>
        <s v="Heb Bee Cave Fsc Branch"/>
        <s v="Salmon Bay Branch"/>
        <s v="Turfway Branch"/>
        <s v="Lake Stevens Branch"/>
        <s v="South Mason Road Branch"/>
        <s v="Columbia Marketplace Branch"/>
        <s v="North Coral Springs Branch"/>
        <s v="Aliso Branch"/>
        <s v="Red Road Branch"/>
        <s v="Port Orchard Fm Branch"/>
        <s v="Jeffery Manor Branch"/>
        <s v="Thrashers Corner Branch"/>
        <s v="Paseo Verde Branch"/>
        <s v="Fort Apache Branch"/>
        <s v="Mission Paseo Branch"/>
        <s v="Whitney Ranch Branch"/>
        <s v="Pebble Marketplace Branch"/>
        <s v="Northshore Plaza Branch"/>
        <s v="Sandy Little Cottonwood Branch"/>
        <s v="Horizon Marketplace Branch"/>
        <s v="Sunrise Marketplace Branch"/>
        <s v="Hualapai Commons Branch"/>
        <s v="Crown Centre Plaza Branch"/>
        <s v="Scripps Poway Branch"/>
        <s v="Sunset and Green Valley Branch"/>
        <s v="Via Linda/Frank Lloyd Wright Branch"/>
        <s v="Greentree Branch"/>
        <s v="Bellaire Banking Center Branch"/>
        <s v="Newburgh Branch"/>
        <s v="Eagle Financial Center Branch"/>
        <s v="Boise State St Financial Ctr Branch"/>
        <s v="Friendswood Banking Center Branch"/>
        <s v="Maryland and Sahara Branch"/>
        <s v="Gahanna North Branch"/>
        <s v="Buffalo Branch"/>
        <s v="Fairfield Corp Ctr Middle Mkt Branch"/>
        <s v="Maxtown Branch"/>
        <s v="Tropicana and Eastern Branch"/>
        <s v="South Shores Center Branch"/>
        <s v="Heb Brodie Fsc Branch"/>
        <s v="Pocatello Branch"/>
        <s v="Glenview Jewel Branch"/>
        <s v="International District Uwajimaya Brh"/>
        <s v="Royal Oaks Miami Lakes Branch"/>
        <s v="Lakewood Banking Center Branch"/>
        <s v="Mcdermott and Alma Branch"/>
        <s v="Sweetwater Branch"/>
        <s v="Kendall Park Plaza Branch"/>
        <s v="Glendale 59th and Beardsley Branch"/>
        <s v="Glendale Sierra Branch"/>
        <s v="Lake Sammamish Branch"/>
        <s v="Orange Banking Center Branch"/>
        <s v="Silverado Ranch Branch"/>
        <s v="Wood Village Branch"/>
        <s v="Orenco Station Financial Ctr Branch"/>
        <s v="Greenway and Tatum Branch"/>
        <s v="Burbank Albertsons Branch"/>
        <s v="Waterford Lakes Branch"/>
        <s v="Ellensburg Branch"/>
        <s v="East Flagstaff Branch"/>
        <s v="Boca Park Branch"/>
        <s v="Pomona Branch"/>
        <s v="Hawthorne &amp; State Branch"/>
        <s v="Gateway St and Game Farm Rd Branch"/>
        <s v="Spokane - Thor Branch"/>
        <s v="Craig Ranch Branch"/>
        <s v="El Dorado Village Branch"/>
        <s v="Parmer and Metric Branch"/>
        <s v="Boise-Franklin Financial Center Branch"/>
        <s v="Tumwater Financial Center Branch"/>
        <s v="Commercial &amp; Dixie Branch"/>
        <s v="Post Commons Branch"/>
        <s v="Lewis Center Branch"/>
        <s v="Keller Branch"/>
        <s v="Eldridge Town Center Branch"/>
        <s v="Spokane Branch"/>
        <s v="Third and University Center"/>
        <s v="Wekiva Branch"/>
        <s v="High Ridge Road Branch"/>
        <s v="Powell Road Branch"/>
        <s v="Colorado Branch"/>
        <s v="Indiana Branch"/>
        <s v="Philadelphia Branch"/>
        <s v="Preston and Rolater Branch"/>
        <s v="South Carrier Parkway Branch"/>
        <s v="Lithia Springs Village @ Westfork Br"/>
        <s v="Haynes Bridge and Old Alabama Branch"/>
        <s v="Atlanta - Buckhead Branch"/>
        <s v="Midtown Piedmont Ave Branch"/>
        <s v="Roswell - Mansell - Branch"/>
        <s v="Lilburn - Beaver Ruin Village Branch"/>
        <s v="Buenaventura Lakes Branch"/>
        <s v="Ocoee Branch"/>
        <s v="Alma School and Queen Creek Branch"/>
        <s v="Doral Isles Branch"/>
        <s v="Paramus Branch"/>
        <s v="Heb Parmer Fsc Branch"/>
        <s v="Fontana Branch"/>
        <s v="Boulder Hwy and Lake Mead Branch"/>
        <s v="Pearland Parkway Branch"/>
        <s v="Rocklin Branch"/>
        <s v="Cocoa Commons Branch"/>
        <s v="Peachtree Square Branch"/>
        <s v="Denver Tech Center Branch"/>
        <s v="Guadalupe and Mcclintock Branch"/>
        <s v="Bayside Lakes Branch"/>
        <s v="Hardin and El Dorado Branch"/>
        <s v="Shively Banking Center Branch"/>
        <s v="Fossil Creek Branch"/>
        <s v="Newbury Park Branch"/>
        <s v="Newark Branch"/>
        <s v="Highland Village Branch Center"/>
        <s v="Alamo Heights Branch"/>
        <s v="Acworth Commons Branch"/>
        <s v="Rockdale Square Branch"/>
        <s v="Hairston Crossing Branch"/>
        <s v="North Decatur Corners Branch"/>
        <s v="Sailors Road Branch"/>
        <s v="Roswell Corner Branch"/>
        <s v="Stassney Branch"/>
        <s v="Lodi Branch"/>
        <s v="Deerfield Square Branch"/>
        <s v="Avondale Westwind Plaza Branch"/>
        <s v="Greenlawn and Hwy 45 Branch"/>
        <s v="Deerwood Branch"/>
        <s v="Riverstone Plaza Branch"/>
        <s v="Avondale Palmilla Center Branch"/>
        <s v="Newport Center Branch"/>
        <s v="Rockledge Branch"/>
        <s v="Colony Lakes Branch"/>
        <s v="Twelve Mile Campbell Farmer Jack Br"/>
        <s v="Shoenherr 23 Mile Branch"/>
        <s v="37th &amp; Seventh Branch"/>
        <s v="31st and Park Avenue Branch"/>
        <s v="Broadway &amp; Chambrs Branch"/>
        <s v="40th and Lexington Branch"/>
        <s v="Jefferson Drive-Up Branch"/>
        <s v="Hamburg Place Branch"/>
        <s v="Edmond Central Drive-Up Branch"/>
        <s v="Imperial Valley Branch"/>
        <s v="Grand Grove Harbor Branch"/>
        <s v="Hollywood - Young Circle Branch"/>
        <s v="West Melbourne - Palm Branch"/>
        <s v="Long Beach Circle Center Branch"/>
        <s v="Stevenson Ranch Branch"/>
        <s v="Northbrook Branch"/>
        <s v="South Kempwood Dr Branch"/>
        <s v="Flower Mound Branch"/>
        <s v="Sharon Greens Branch"/>
        <s v="Cosby Station Branch"/>
        <s v="Hiram Pavilion Branch"/>
        <s v="Merchants Square Branch"/>
        <s v="Highland Station Branch"/>
        <s v="45th &amp; Lexington Branch"/>
        <s v="Steinway St and 30th Ave Branch"/>
        <s v="Ridgewood and Westminster"/>
        <s v="Mcdonough Place Branch"/>
        <s v="Bird Road Branch"/>
        <s v="North Orange Blossom Branch"/>
        <s v="Valley Creek Branch"/>
        <s v="Ken Caryl Branch"/>
        <s v="Homestead Branch"/>
        <s v="57th &amp; First Avenue Branch"/>
        <s v="Preston and Spring Creek Branch"/>
        <s v="Arvada Branch"/>
        <s v="Corona - 99th Street Branch"/>
        <s v="Highlands Ranch Branch"/>
        <s v="Watauga Branch"/>
        <s v="Bowling Green Branch"/>
        <s v="Chapel Hill Commons Branch"/>
        <s v="Hurricane Shoals Branch"/>
        <s v="Saddle Rock Branch"/>
        <s v="Horizon Branch"/>
        <s v="North Woods Branch"/>
        <s v="Eastgate Financial Center Branch"/>
        <s v="Claremont Retirement Village Branch"/>
        <s v="Sunnyvale - Hacienda Center Branch"/>
        <s v="Happy Valley and 67th Av Frys Branch"/>
        <s v="Seattle-Belltown Financial Center Branch"/>
        <s v="Grand Parkway Branch"/>
        <s v="San Jose - Evergreen Branch"/>
        <s v="Moorpark Town Center Branch"/>
        <s v="Beardsley and 83rd Ave Branch"/>
        <s v="Willow Station Branch"/>
        <s v="Simi Valley East Branch"/>
        <s v="League City Branch"/>
        <s v="Avondale Branch"/>
        <s v="Broomfield Branch"/>
        <s v="Preston and Warren Branch"/>
        <s v="Piney Creek Branch"/>
        <s v="Arvada Plaza Branch"/>
        <s v="Denver Villa Monac0 Branch"/>
        <s v="Nichols Park Branch"/>
        <s v="Boulder Downtown Banking Branch"/>
        <s v="Orem Banking Branch"/>
        <s v="Lewisville - Lakepointe Branch"/>
        <s v="Zeeb Road Banking Branch"/>
        <s v="Scottsdale Grayhawk Branch"/>
        <s v="Longmont Branch"/>
        <s v="LA Jolla Village Center Branch"/>
        <s v="Peyton Drive Branch"/>
        <s v="Barkley Village Center"/>
        <s v="South Kissimmee Branch"/>
        <s v="Marietta - Piedmont Commons Branch"/>
        <s v="Snellville - Killian Hill Branch"/>
        <s v="112th &amp; Broadway Branch"/>
        <s v="Hazlet Branch"/>
        <s v="Third Ave Adn 69th St Branch"/>
        <s v="Pearland Branch"/>
        <s v="North Gig Harbor Branch"/>
        <s v="Sylmar Branch"/>
        <s v="Pleasant Plains-Bedell Branch"/>
        <s v="Gilbert - Dana Park Village Branch"/>
        <s v="Carson Branch"/>
        <s v="University High Street Branch"/>
        <s v="Royal West Branch"/>
        <s v="Briargate Albertons Branch"/>
        <s v="Janss and Moorpark Branch"/>
        <s v="Foster City Branch"/>
        <s v="Boston Branch"/>
        <s v="Atlanta Brach Branch"/>
        <s v="Washington, D.C. Branch"/>
        <s v="Atlanta - Skye Mill Road Branch"/>
        <s v="Castaic Village Branch"/>
        <s v="Odessa Westside Branch"/>
        <s v="Springs Ranch Branch"/>
        <s v="Folsom - Broadstone Branch"/>
        <s v="Centennial Crossroads Branch"/>
        <s v="Woodmen Valley Banking Center Branch"/>
        <s v="May &amp; Memorial Banking Center Branch"/>
        <s v="Buckingham Village Branch"/>
        <s v="Belleville Franklin Street Branch"/>
        <s v="Tatum &amp; Dynamite Banking Center Branch"/>
        <s v="Milford Road &amp; I-96 Banking Center Branch"/>
        <s v="Aston Gardens Banking Center Branch"/>
        <s v="Roosevelt and 82nd St Branch"/>
        <s v="Mt Diablo Blvd Branch"/>
        <s v="Higley and Guadalupe Banking Center Branch"/>
        <s v="Chicago - Clybourn Square Branch"/>
        <s v="Elmhurst Plaza Branch"/>
        <s v="Hickory Palos Square Branch"/>
        <s v="Niles - Four Flaggs Center Branch"/>
        <s v="West Palm Beach Downtown Branch"/>
        <s v="Oakleaf Village Branch"/>
        <s v="The Forum Branch"/>
        <s v="Frankfort Preston Branch"/>
        <s v="Grapevine Branch"/>
        <s v="Abilene Drive-Up Branch"/>
        <s v="Austin Downtown Motorbank Branch"/>
        <s v="Westlake Drive-Up Branch"/>
        <s v="Woodall Rogers Branch"/>
        <s v="Wynnewood Motorbank Branch"/>
        <s v="Westside Motorbank Branch"/>
        <s v="San Felipe Motorbank Branch"/>
        <s v="Westchase Drive-Up Branch"/>
        <s v="Marshall Motor Branch"/>
        <s v="San Antonio Motorbank Branch"/>
        <s v="Elliot Street Drive-Up Branch"/>
        <s v="Scott Street Drive-Up Branch"/>
        <s v="Country Club Albertsons Branch"/>
        <s v="Baton Rouge Drive-Up Branch"/>
        <s v="Northside Drive-Up Branch"/>
        <s v="Broussard Albertsons Branch"/>
        <s v="Wheaton Trust Branch"/>
        <s v="Chicago Trust Branch"/>
        <s v="Woodstock Drive-Up Branch"/>
        <s v="River Forest Drive-Up Branch"/>
        <s v="Seattle Branch"/>
        <s v="Miami - Brickell Bay Branch"/>
        <s v="Stockton Main Street Branch"/>
        <s v="Lawrenceville - Sugarloaf Branch"/>
        <s v="Tropicana Marketplace Branch"/>
        <s v="Fort Collins - Mulberry &amp; Lemay Brh"/>
        <s v="Ft. Collins South Banking Center Branch"/>
        <s v="Torrey Chase Branch"/>
        <s v="Woodlands North Banking Center Branch"/>
        <s v="New Milford - River Road Branch"/>
        <s v="Somerville Branch"/>
        <s v="Morris Plains - Route 10 Branch"/>
        <s v="Tacoma Westgate Financial Ctr Branch"/>
        <s v="Cave Creek and Hatcher Frys Bking Ctr Branch"/>
        <s v="Saint Cloud Branch"/>
        <s v="Skokie Touhy Branch"/>
        <s v="Downers Grove Branch"/>
        <s v="Chicago - North &amp; Larrabee Branch"/>
        <s v="Chicago - Chatham Village Square Branch"/>
        <s v="Cheyenne Banking Center Branch"/>
        <s v="Winter Garden Branch"/>
        <s v="Stargell Ave and Webster St Branch"/>
        <s v="Orange - Main Street Branch"/>
        <s v="Hickory Creek Branch"/>
        <s v="Lacanada and Lambert Banking Center Branch"/>
        <s v="Bronzeville Banking Center Branch"/>
        <s v="Oakley Branch"/>
        <s v="South Eugene Branch"/>
        <s v="Irvine - Irvine Boulevard Branch"/>
        <s v="Meyerpark Branch"/>
        <s v="Providence Branch"/>
        <s v="Louetta and Kuykendahl Branch"/>
        <s v="Power and Queen Creek Banking Center Branch"/>
        <s v="Columbia City Banking Center Branch"/>
        <s v="Eldorado and 75 Branch"/>
        <s v="South Riverside Banking Center Branch"/>
        <s v="The Summit Branch"/>
        <s v="Miramar Commons Branch"/>
        <s v="Los Gatos - Los Gatos Blvd Branch"/>
        <s v="Cy - Fair Town Center Branch"/>
        <s v="Jefferson Township Branch"/>
        <s v="Rockwall Banking Center Branch"/>
        <s v="Lakeline Banking Center Branch"/>
        <s v="Nostrand Ave and Ave Y Branch"/>
        <s v="South Broadway and 4th St Branch"/>
        <s v="Silverlake Branch"/>
        <s v="San Pedro - Park Plaza Branch"/>
        <s v="Bucktown Banking Center Branch"/>
        <s v="Chicago - State &amp; Division Branch"/>
        <s v="Wilshire Blvd and Granville Branch"/>
        <s v="Fort Pierce Branch"/>
        <s v="Manteca - Spreckels Branch"/>
        <s v="LA Frontera Banking Center Branch"/>
        <s v="Spencer Highway Banking Center Branch"/>
        <s v="Cedar Hill Banking Center Branch"/>
        <s v="Miami - Flagler Branch"/>
        <s v="Porter Ranch Branch"/>
        <s v="Woodforest and Uvalde Branch"/>
        <s v="Treaschwig Branch"/>
        <s v="North Collins Branch"/>
        <s v="I-10 East Banking Center Branch"/>
        <s v="Six Corners Banking Center Branch"/>
        <s v="Teays Valley Banking Center Branch"/>
        <s v="Polaris Branch"/>
        <s v="Gilbert and Riggs Banking Center Branch"/>
        <s v="Huntley Banking Center Branch"/>
        <s v="Knapp and Beltline Banking Center Branch"/>
        <s v="Hyde Park Banking Center Branch"/>
        <s v="South Loop Banking Center Branch"/>
        <s v="Whitehall Bloomington Branch"/>
        <s v="Metropolitan Ave and Wood Branch"/>
        <s v="Fifth Avenue Branch"/>
        <s v="Scottsdale - Hayden &amp; Chaparral Branch"/>
        <s v="Fry Road Branch"/>
        <s v="Arkansas Lane Branch"/>
        <s v="Back Of The Yards Banking Center Branch"/>
        <s v="Irving and Kedzie Branch"/>
        <s v="Galewood Plaza Branch"/>
        <s v="Jordan Landing Banking Center Branch"/>
        <s v="North Wrigleyville Banking Center Branch"/>
        <s v="Preston Banking Center Branch"/>
        <s v="Yukon Banking Center Branch"/>
        <s v="Addison Banking Center Branch"/>
        <s v="Allen East Banking Center Branch"/>
        <s v="Naperville Downtown Branch"/>
        <s v="Chandler and Desert Foothills Banking Center Branch"/>
        <s v="Riverwoods Banking Center Branch"/>
        <s v="Buffalo Grove - The Grove Branch"/>
        <s v="Denton Tap Banking Center Branch"/>
        <s v="Goliad Banking Center Branch"/>
        <s v="Gonzales Banking Center Branch"/>
        <s v="Youree South Banking Center Branch"/>
        <s v="Marrero Banking Center Branch"/>
        <s v="Renton Highlands Finan Ctr Branc"/>
        <s v="San Jose - Lawrence Branch"/>
        <s v="Cypresswood Branch"/>
        <s v="Shavano Park Branch"/>
        <s v="Vance Jackson and I 10 Branch"/>
        <s v="Meadow Springs Financial Ctr Branch"/>
        <s v="Winter Park Palms"/>
        <s v="Sanford Branch"/>
        <s v="Sherman Oaks Riverside Drive Branch"/>
        <s v="Graceland Banking Center Branch"/>
        <s v="Clark and Gregory Branch"/>
        <s v="Arapahpo &amp; Shiloh Branch"/>
        <s v="Temple Banking Center Branch"/>
        <s v="Arcadian Shopping Center Branch"/>
        <s v="Riverstone Branch"/>
        <s v="Hwy 6 and Forest Branch"/>
        <s v="Logan Square Banking Center Branch"/>
        <s v="Frankfort Banking Center Branch"/>
        <s v="23rd &amp; Jackson Financial Ctr Branch"/>
        <s v="Rocky River Banking Center Branch"/>
        <s v="LA Porte Branch"/>
        <s v="Camp Bowie W and Normandale Branch"/>
        <s v="Calumet and Interstate 441 Banking Center Branch"/>
        <s v="Stonegate Banking Center Branch"/>
        <s v="Vernon Hills Banking Center Branch"/>
        <s v="Niles Dempster Banking Center Branch"/>
        <s v="Clermont East Branch"/>
        <s v="Woodlands West Banking Center Branch"/>
        <s v="Lincoln Park Central Banking Center Branch"/>
        <s v="Norwood Banking Center Branch"/>
        <s v="Sandy Fm Financial Center Branch"/>
        <s v="Hoboken Branch"/>
        <s v="Castleton Banking Center Branch"/>
        <s v="Tomball Banking Center Branch"/>
        <s v="Thomas and 75th Avenue Branch"/>
        <s v="Hazel Crest Banking Center Branch"/>
        <s v="San Francisco - Mission Bay Branch"/>
        <s v="Ventura Blvd and Calvin Branch"/>
        <s v="Irvine - Quail Hill Branch"/>
        <s v="Telfair Branch"/>
        <s v="290 and Spring Cypress Banking Center Branch"/>
        <s v="Cumberland and Lawrence Banking Center Branch"/>
        <s v="Lake In The Hills Banking Center Branch"/>
        <s v="Berry Plaza Banking Center Branch"/>
        <s v="Chase Center Branch"/>
        <s v="Bolingbrook/Weber Banking Center Branch"/>
        <s v="West Monroe and Franklin Branch"/>
        <s v="Chicago - North &amp; Grand Branch"/>
        <s v="Chicago - Chicago &amp; Kedzie Branch"/>
        <s v="Hercules Branch"/>
        <s v="Aston Gardens Naples Banking Center Branch"/>
        <s v="Sycamore School and Mccart Banking Center Branch"/>
        <s v="2920 and Spring Cypress Banking Center Branch"/>
        <s v="Midway Square Banking Center Branch"/>
        <s v="LA Quinta Branch"/>
        <s v="Flemington Circle Branch"/>
        <s v="Draper Banking Center Branch"/>
        <s v="Lake Success Branch"/>
        <s v="Thousand Oaks Banking Center Branch"/>
        <s v="West Aurora Banking Center Branch"/>
        <s v="Princeton Branch"/>
        <s v="Baseline and 24th Street Branch"/>
        <s v="Hikes Point Banking Center Branch"/>
        <s v="North Halsted Banking Center Branch"/>
        <s v="Cortaro-Arizona Pavilions Banking Center Branch"/>
        <s v="North Pulaski Banking Center Branch"/>
        <s v="Rolling Meadows Banking Center Branch"/>
        <s v="Glenmary Banking Center Branch"/>
        <s v="Grand and Harlem Branch"/>
        <s v="Main and Teel Branch"/>
        <s v="Dallas Uptown Branch"/>
        <s v="Countryside Branch"/>
        <s v="Bruce B Downs and 56"/>
        <s v="Mooresville Banking Center Branch"/>
        <s v="Wauconda Branch"/>
        <s v="Ogden Avenue and Home Banking Center Branch"/>
        <s v="Custer and Virginia Branch"/>
        <s v="Guadalupe &amp; Ellsworth Branch"/>
        <s v="Tampa Palms Branch"/>
        <s v="Sarasota - Beneva Village Branch"/>
        <s v="St Lucie West Branch"/>
        <s v="San Luis Obispo - Madonna Branch"/>
        <s v="Brentwood - Balfour Branch"/>
        <s v="Clark and West Chicago Banking Center Branch"/>
        <s v="North Richland Hills Brnch Branch"/>
        <s v="Vyse Avenue Branch"/>
        <s v="So Brooklyn - Smith Street Branch"/>
        <s v="Baldwin Maybee Banking Center Branch"/>
        <s v="Southport/Waveland/Addison Banking Center Branch"/>
        <s v="Hubbard Woods Banking Center Branch"/>
        <s v="Lawrence and Kedzie Banking Center Branch"/>
        <s v="Lagacy and Lebanon Banking Center Branch"/>
        <s v="Belmont and Central Banking Center Branch"/>
        <s v="Andersonville Banking Center Branch"/>
        <s v="North Broadway and Sheridan Branch"/>
        <s v="Chicago - Belmont Plaza Branch"/>
        <s v="Lincoln and Summerdale Branch"/>
        <s v="Fullerton and Wood Banking Center Branch"/>
        <s v="Miami - Miller West Branch"/>
        <s v="Gleannloch Farms Banking Center Branch"/>
        <s v="Sr 37 and 141st Branch"/>
        <s v="Michigan Road and 106th Branch"/>
        <s v="Lincoln Byron Banking Center Branch"/>
        <s v="North Wells Branch"/>
        <s v="Culebra Branch"/>
        <s v="Fenton Silver Lake Banking Center Branch"/>
        <s v="State and Archer Banking Center Branch"/>
        <s v="Cermak Branch"/>
        <s v="Thunderbird and 83rd Avenue Branch"/>
        <s v="Lincoln Wellington Branch"/>
        <s v="Western &amp; Addison Branch"/>
        <s v="Corona Ontario Ave &amp; Main St Branch"/>
        <s v="Sugarcreek Banking Center Branch"/>
        <s v="Van Dyke and 26 Mile Branch"/>
        <s v="North Lauderdale - Cypress Branch"/>
        <s v="Uptown Banking Center Branch"/>
        <s v="Lincoln Square Banking Center Branch"/>
        <s v="Spring Hill - Mariner Branch"/>
        <s v="Brandon Mall Branch"/>
        <s v="Hillsborough and Sheldon Branch"/>
        <s v="Tampa - Fletcher Avenue Branch"/>
        <s v="Sarasota - Fruitville Road Branch"/>
        <s v="Orlando - Americana Branch"/>
        <s v="Royal Oaks Banking Center Branch"/>
        <s v="Highway 6 and West Airport Banking Center Branch"/>
        <s v="Beverly Banking Center Branch"/>
        <s v="Matlock &amp; Arbrook Banking Branch"/>
        <s v="Murphy &amp; 544 Banking Center Branch"/>
        <s v="Oxnard - Rose Crossing Branch"/>
        <s v="Roanoke Banking Center Branch"/>
        <s v="Elliot and Kyrene Banking Center Branch"/>
        <s v="Jeffery Plaza Branch"/>
        <s v="Damen &amp; Division Branch"/>
        <s v="North Riverside Branch"/>
        <s v="Schaumburg Barrington Road Banking Branch"/>
        <s v="Cinco Ranch Branch"/>
        <s v="Des Moines-Redondo Sq Fin Ctr Branch"/>
        <s v="225th &amp; Broadway Branch"/>
        <s v="Cumberland and 116th Branch"/>
        <s v="Broad St Downtown Branch"/>
        <s v="Madison and 48th St Branch"/>
        <s v="Holiday Branch"/>
        <s v="Chula Vista-Eastlake Terraces Branch"/>
        <s v="North Logan Square Banking"/>
        <s v="Irving Park &amp; Sheridan Banking Branch"/>
        <s v="Los Angeles - Gage Center Branch"/>
        <s v="Ladera Ranch Branch"/>
        <s v="Cooper City Commons Branch"/>
        <s v="S Archer Avenue Branch"/>
        <s v="Cherry Lane Northbrook Branch"/>
        <s v="Sunrise Kolb Branch"/>
        <s v="Wheaton Main Drive Up Banking Center Branch"/>
        <s v="Plaza Volente Branch"/>
        <s v="Bay Plaza Branch"/>
        <s v="Pine St and Front Branch"/>
        <s v="Marketplace W Shaw Ave Branch"/>
        <s v="Tampa and Saticoy Branch"/>
        <s v="Commercial Ave Branch"/>
        <s v="Willow Bend Banking Center Branch"/>
        <s v="Bridgeport Halsted Branch"/>
        <s v="Manhasset Branch"/>
        <s v="San Jose - Bernal Branch"/>
        <s v="South Orange Branch"/>
        <s v="Clintonville Banking Center Branch"/>
        <s v="Higley &amp; Pecos Banking Center Branch"/>
        <s v="Scottsdale &amp; Thunderbird Banking Center Branch"/>
        <s v="Stewart and 83rd Branch"/>
        <s v="Coit &amp; Campbell Banking Center Branch"/>
        <s v="Brown &amp; Ellsworth Banking Center Branch"/>
        <s v="Highland Oaks Banking Center Branch"/>
        <s v="Elmhurst Queens Blvd Branch"/>
        <s v="Chicago - Lincoln &amp; Wilson Branch"/>
        <s v="Chicago - 103rd &amp; Michigan Branch"/>
        <s v="Oak Lawn 95th Street Banking Center Branch"/>
        <s v="Beach &amp; North Tarrant Bnkg Ctr Branh"/>
        <s v="Milwaukee Ashland Banking Center Branch"/>
        <s v="Atascocita Banking Center Branch"/>
        <s v="Greenfield Banking Center Branch"/>
        <s v="Sheffield &amp; Armitage Banking Center Branch"/>
        <s v="West Chester Banking Center Branch"/>
        <s v="Fontana - Sierra Lakes"/>
        <s v="Linden Branch"/>
        <s v="Northwest Highway Harlem Banking Center Branch"/>
        <s v="Fountain Square Banking Center Branch"/>
        <s v="Southlake Mall Banking Center Branch"/>
        <s v="South Ontario Branch"/>
        <s v="Greenacres-Military Crossings Branch"/>
        <s v="Kuykendahl Branch"/>
        <s v="Steeplechase Branch"/>
        <s v="Lake Worth - Hypoluxo Village Branch"/>
        <s v="Bryn Mawr Banking Center Branch"/>
        <s v="Chicago Avenue Banking Center Branch"/>
        <s v="Warner &amp; Lindsay Banking Center Branch"/>
        <s v="Sheridan &amp; I-75 Branch"/>
        <s v="Hidden Springs Rd Branch"/>
        <s v="Temecula - Redhawk Branch"/>
        <s v="Flower Estates Banking Center Branch"/>
        <s v="Mira Loma - Eastvale Branch"/>
        <s v="Newark - Jarvis Branch"/>
        <s v="Litchfield and Waddell Banking Center Branch"/>
        <s v="Armitage and Cicero Banking Center Branch"/>
        <s v="Streamwood Route 59 Banking Center Branch"/>
        <s v="Galloway Banking Center Branch"/>
        <s v="San Francisco - Embarcadero Branch"/>
        <s v="Colfax and Sable Branch"/>
        <s v="Old Denton/Frankford Banking Center Branch"/>
        <s v="Easton Employee Center Banking Center Branch"/>
        <s v="Franklin Square Banking Center Branch"/>
        <s v="Miami-Tamiami Marketplace Branch"/>
        <s v="Tribeca Banking Center Branch"/>
        <s v="Church Ranch Banking Center Branch"/>
        <s v="Montvale Banking Center Branch"/>
        <s v="Oswego-Orchard Road Banking Center Branch"/>
        <s v="Kearny Banking Center Branch"/>
        <s v="Red Bank Branch"/>
        <s v="Sugar Creek Banking Center Branch"/>
        <s v="Chrysler Building Branch"/>
        <s v="Fry &amp; Morton Bkg. Ctr. Branch"/>
        <s v="Greeley Commons Banking Ctr. Branch"/>
        <s v="South Pataline Branch"/>
        <s v="Prescott Gateway Bkg. Ctr. Branch"/>
        <s v="San Diego - Sorrento Valley Branch"/>
        <s v="West Maple &amp; Cranbrook Branch"/>
        <s v="South Naperville Branch"/>
        <s v="Printers Row Branch"/>
        <s v="Dixie Farm &amp; Fm 518 Branch"/>
        <s v="Vista Ridge Branch"/>
        <s v="US 249 &amp; Northpointe Branch"/>
        <s v="Boca Raton - Yamato Branch"/>
        <s v="Newark - Broad &amp; Fulton Branch"/>
        <s v="Bergenline Branch"/>
        <s v="Union Hills and 59th Avenue Branch"/>
        <s v="Lake Bluff Branch"/>
        <s v="Lower Buckeye and 75th Avenue Branch"/>
        <s v="Union Hills and 91st Avenue Branch"/>
        <s v="The Colony Branch"/>
        <s v="East Hialeah Branch"/>
        <s v="Rancho Santa Margarita Branch"/>
        <s v="San Francisco - Potrero Branch"/>
        <s v="Fremont - Pacific Commons Branch"/>
        <s v="Beverly Hills - LA Cienega Branch"/>
        <s v="George St and Church Branch"/>
        <s v="Land O Lakes - Collier Branch"/>
        <s v="Campbell - Pruneyard Branch"/>
        <s v="Beltway 8/Beechnut Branch"/>
        <s v="Old Spanish Trail Branch"/>
        <s v="West Meadows Banking Center Branch"/>
        <s v="Arizona Avenue and Pecos Branch"/>
        <s v="Preston Hollow Branch"/>
        <s v="South Chicago Heights - Chicago &amp; Sauk Trail Branch"/>
        <s v="Chicago - 117th &amp; Halsted Branch"/>
        <s v="Summerhill Ln and Mcbean Pkwy Branch"/>
        <s v="Denver West Banking Center Branch"/>
        <s v="West Miramar Branch"/>
        <s v="Jefferson Park Banking Center Branch"/>
        <s v="Upland - Colonies Crossroads Branch"/>
        <s v="Tracy - Grant Line Branch"/>
        <s v="Castle Hill Avenue Branch"/>
        <s v="Stockton - Hammer Lane Branch"/>
        <s v="South Mansfield Branch"/>
        <s v="San Francisco - Fulton Branch"/>
        <s v="Union City - Alvarado Niles Branch"/>
        <s v="Alhambra - Main Street Branch"/>
        <s v="Salinas - Creek Bridge Branch"/>
        <s v="Union &amp; Utopia Branch"/>
        <s v="Mid Valley Branch"/>
        <s v="Rita Ranch Frys Bkg. Ctr. Branch"/>
        <s v="Lynwood Branch"/>
        <s v="West Palm Beach - Ibis Branch"/>
        <s v="Main and Douglas Banking Ctr. Branch"/>
        <s v="Lakewood Plaza Branch"/>
        <s v="Broadway and Houghton Bkg. Ctr. Branch"/>
        <s v="Lincolnwood Banking Center Branch"/>
        <s v="Queens Village Banking Center Branch"/>
        <s v="Westover Branch"/>
        <s v="Plainfield Banking Center Branch"/>
        <s v="Laurelton Banking Centger Branch"/>
        <s v="Watson and Yuma Banking Center Branch"/>
        <s v="Cypresswood and State Highway 249 Bkg. Ctr. Branch"/>
        <s v="Georgetown Banking Center Branch"/>
        <s v="Pinellas Park - Park Blvd Branch"/>
        <s v="Astor Place Banking Center Branch"/>
        <s v="Glade and Heritage Banking Center Branch"/>
        <s v="Broadway Morris Exchange Branch"/>
        <s v="Apple Valley - Highway 18 Branch"/>
        <s v="San Diego Little Italy Branch"/>
        <s v="Cottle and Raleigh Branch"/>
        <s v="Fox Lake Banking Center Branch"/>
        <s v="Pioneer Crossing Banking Center Branch"/>
        <s v="Little Elm Banking Center Branch"/>
        <s v="Farmingdale Banking Center Branch"/>
        <s v="Roseville - Foothills Branch"/>
        <s v="Iris and Lasselle Branch"/>
        <s v="Old Town Banking Center Branch"/>
        <s v="Taylor and May Banking Center Branch"/>
        <s v="Stevens Park Banking Center Branch"/>
        <s v="San Diego - Clairemont Square Branch"/>
        <s v="Hamilton Heights Banking Center Branch"/>
        <s v="Brandon - Causeway Branch"/>
        <s v="University and Evans Branch"/>
        <s v="Mcclintock and Ray Banking Center Branch"/>
        <s v="Clearwater - Downtown Branch"/>
        <s v="Sepulveda and Sherman Way Branch"/>
        <s v="West Loop Banking Center Branch"/>
        <s v="Orland Park Harlem Bkg. Ctr. Branch"/>
        <s v="Greenway and 65th Street Branch"/>
        <s v="Midway Banking Center Branch"/>
        <s v="Gilbert and Germann Bkg. Ctr. Branch"/>
        <s v="Westfield Banking Center Branch"/>
        <s v="Ninth Avenue &amp; 55th Street Branch"/>
        <s v="Atascadero Branch"/>
        <s v="St. Francis Branch"/>
        <s v="Mayfair Plaza Branch"/>
        <s v="Bee Cave &amp; Highway 71 Bkg. Ctr. Branch"/>
        <s v="Seven Hills Tower Branch"/>
        <s v="Richmond Hill North Bkg. Ctr. Branch"/>
        <s v="LA Verne Branch"/>
        <s v="Fry and West Little York Bkg. Ctr. Branch"/>
        <s v="Glen Head Banking Center Branch"/>
        <s v="Sixth Avenue and 43rd Street Branch"/>
        <s v="Goshen Banking Center Branch"/>
        <s v="Blanco and 1604 Banking Center Branch"/>
        <s v="Hutto Banking Center Branch"/>
        <s v="Heb Georgetown Banking Ctr. Branch"/>
        <s v="East Norwich Banking Ctr. Branch"/>
        <s v="St Petersburg - North Shore Branch"/>
        <s v="Sacramento - Natomas Branch"/>
        <s v="Fountain Valley At Costco Branch"/>
        <s v="Olympia Fields Branch"/>
        <s v="Chandler &amp; Kyrene Bkg. Ctr. Branch"/>
        <s v="Avenue U At Bedford Bkg. Ctr. Branch"/>
        <s v="Bradenton - West Cortez Branch"/>
        <s v="Dublin Corners Branch"/>
        <s v="Washington and Shepherd Branch"/>
        <s v="Seventh Ave. and 53rd Street Bkg. Ctr. Branch"/>
        <s v="Long Branch Banking Center Branch"/>
        <s v="Grand Blanc South Bkg. Ctr. Branch"/>
        <s v="Holleman and Texas Banking Center Branch"/>
        <s v="Bergen Park Banking Center Branch"/>
        <s v="Perth Amboy Banking Center Branch"/>
        <s v="Clinton Banking Center Branch"/>
        <s v="Queens Plaza Banking Center Branch"/>
        <s v="Pinellas Park - Park Mall Branch"/>
        <s v="Lake Forest - Trabuco Branch"/>
        <s v="San Leandro - Greenhouse Branch"/>
        <s v="Buena Park - Valley View Branch"/>
        <s v="University and Medical Center Branch"/>
        <s v="Riverfront Plaza Branch"/>
        <s v="Passaic - Main Avenue Branch"/>
        <s v="Park Avenue &amp; 57th Street Bkg. Ctr. Branch"/>
        <s v="Fort Lauderdale Harbor Shops Branch"/>
        <s v="Pickerington North Banking Ctr. Branch"/>
        <s v="Carnegie Hall Banking Center Branch"/>
        <s v="Loyola Branch"/>
        <s v="Perry &amp; Hull Branch"/>
        <s v="Dyker Heights Branch"/>
        <s v="Park Central Branch"/>
        <s v="Grand and Franklin Bkg. Ctr. Branch"/>
        <s v="Bay Ridge @ 86th Bkg. Ctr. Branch"/>
        <s v="Strivers Gardens Banking Center Branch"/>
        <s v="Neptune Banking Center Branch"/>
        <s v="Yonker Station Banking Center Branch"/>
        <s v="Second Avenue and 43rd Street Branch"/>
        <s v="Broadway &amp; 10th Street Bkg. Ctr. Branch"/>
        <s v="Estrella and Van Buren Bkg. Ctr. Branch"/>
        <s v="Hamilton Crossing Banking Ctr. Branch"/>
        <s v="Fall Creek Branch"/>
        <s v="Lexington and 69th St. Bkg. Ctr. Branch"/>
        <s v="Fifth Avenue and 27th Street Branch"/>
        <s v="Lake Worth - US Hwy 441 Branch"/>
        <s v="Waterloo Crossing Banking Ctr. Branch"/>
        <s v="Sayville Plaza Banking Center Branch"/>
        <s v="Hamilton Marketplace Branch"/>
        <s v="Columbus &amp; 76th St. Bkg. Ctr. Branch"/>
        <s v="Glenwood-Illinois Banking Ctr. Branch"/>
        <s v="Edison Banking Center Branch"/>
        <s v="Grand Meekman Banking Center Branch"/>
        <s v="Custer and Mcdermott Bkg. Ctr. Branch"/>
        <s v="Big Beaver and John R Bkg. Ctr. Branch"/>
        <s v="Tarrytown Station Bkg. Ctr. Branch"/>
        <s v="Slaughter and Mopac Bkg. Ctr. Branch"/>
        <s v="Washington @ Studemont Bkg. Ctr. Branch"/>
        <s v="Westheimer &amp; Dunvale Bkg. Ctr. Branch"/>
        <s v="Port Authority Banking Center Branch"/>
        <s v="Calumet City Branch"/>
        <s v="South Canal Banking Center Branch"/>
        <s v="Park Avenue and 32nd Street Branch"/>
        <s v="Harper 13 Mile Road Banking Center Branch"/>
        <s v="Hopewell Banking Center Branch"/>
        <s v="Frank Lloyd Wright and 100th St Brh"/>
        <s v="North Deland Branch"/>
        <s v="Phoenix Branch"/>
        <s v="Firewheel Banking Center Branch"/>
        <s v="Ralph Avenue and Ave K Branch"/>
        <s v="Stockton - Brookside Branch"/>
        <s v="Santa Ana Macarthur/Fairview Branch"/>
        <s v="Lake Park - East Northlake Branch"/>
        <s v="Miami - Kendall Square Branch"/>
        <s v="Vista Lakes Branch"/>
        <s v="Chino - Towne Center Branch"/>
        <s v="Newhall Branch"/>
        <s v="San Jose - Alum Rock Branch"/>
        <s v="University - Lockwood Ridge Branch"/>
        <s v="Parmer Mcneil Branch"/>
        <s v="Sheridan and 64th Branch"/>
        <s v="Riverside - Orangecrest Branch"/>
        <s v="Lathrop Branch"/>
        <s v="Walnut Creek - Ygnacio Plaza Branch"/>
        <s v="Baseline and 51st Avenue Branch"/>
        <s v="Hammond Branch"/>
        <s v="Westchester Banking Center Branch"/>
        <s v="Leimert Park Branch"/>
        <s v="Preston and Eldorado Banking Ctr. Branch"/>
        <s v="Maricopa Banking Center Branch"/>
        <s v="Orland Park - Marley Creek Square Branch"/>
        <s v="Riverdale - West 144th St Branch"/>
        <s v="Visalia - Akers Branch"/>
        <s v="Burleson"/>
        <s v="Higley and Chandler Heights Banking Ctr. Branch"/>
        <s v="Sheridan and 80th Branch"/>
        <s v="Clark and Loop 20 Banking Center Branch"/>
        <s v="Highlands Ranch Banking Center Branch"/>
        <s v="Green Mountain Banking Center Branch"/>
        <s v="Lake Worth Branch Jacksboro Highway"/>
        <s v="Shea and Tatum Banking Ctr. Branch"/>
        <s v="Millburn Banking Center Branch"/>
        <s v="Great Southern Banking Center Branch"/>
        <s v="Streetsboro Banking Center Branch"/>
        <s v="Debbie and Matlock Banking Ctr. Branch"/>
        <s v="Crestway and 78 Branch"/>
        <s v="Lakeland - Plantation Square Branch"/>
        <s v="Hilliard Darby Banking Center Branch"/>
        <s v="North Chelsea Branch"/>
        <s v="Orlando - Avalon Park Branch"/>
        <s v="Saginaw Branch"/>
        <s v="Tuckahoe Main St Branch"/>
        <s v="Johnson Ranch Branch"/>
        <s v="Orlando - Metrowest Branch"/>
        <s v="Sharyland Branch"/>
        <s v="Court Street 1st Place Branch"/>
        <s v="Klein Branch"/>
        <s v="Ewing Branch"/>
        <s v="Kings Plaza Branch"/>
        <s v="Bellerose Branch"/>
        <s v="Southlake Branch"/>
        <s v="Dequindre 12 Miles Banking Center Branch"/>
        <s v="Baseline and Boulder Branch"/>
        <s v="East Grand Rapids Banking Ctr. Branch"/>
        <s v="Green Valley Ranch Banking Ctr. Branch"/>
        <s v="Broadway and 7th Branch"/>
        <s v="Emerson Pointe Banking Ctr. Branch"/>
        <s v="Heritage Eagle Bend Bkg. Ctr. Branch"/>
        <s v="Southern Blvd Branch"/>
        <s v="Second Avenue and 62nd St Branch"/>
        <s v="Malverne Branch"/>
        <s v="Riverpark Branch"/>
        <s v="Carpenter Ellsworth Banking Ctr. Branch"/>
        <s v="Homewood Banking Center Branch"/>
        <s v="Fairmont Banking Center Branch"/>
        <s v="Buhre Avenue Branch"/>
        <s v="Third Avenue and 106th St Branch"/>
        <s v="Mulpitas Branch"/>
        <s v="Buda Banking Center Branch"/>
        <s v="Caledonia Banking Center Branch"/>
        <s v="Aurora Farnsworth Bkg. Ctr. Branch"/>
        <s v="Bexley Banking Center Branch"/>
        <s v="Crestwood Banking Center Branch"/>
        <s v="West Alameda Ave Branch"/>
        <s v="Camelback and 95th Avenue Branch"/>
        <s v="Skokie and Glenview Bkg. Ctr. Branch"/>
        <s v="Beltline and Montfort Branch"/>
        <s v="Four Points Bkg. Ctr. Branch"/>
        <s v="I 25 and 136th Branch"/>
        <s v="Greenwich Deerfield Branch"/>
        <s v="Turner Parkway Branch"/>
        <s v="Chinatown Center Branch"/>
        <s v="Chatham Banking Center Branch"/>
        <s v="Riggs &amp; Dobson Banking Center Branch"/>
        <s v="Floral Park Verbena Branch"/>
        <s v="Waterton Canyon Banking Ctr. Branch"/>
        <s v="South Jordan Branch"/>
        <s v="Cedarhurst Banking Center Branch"/>
        <s v="West Bay Branch"/>
        <s v="Silver Creek Branch"/>
        <s v="South Sanford Branch"/>
        <s v="Bell Gardens Branch"/>
        <s v="73rd Avenue Branch"/>
        <s v="Hillcroft Branch"/>
        <s v="Sunset Park Banking Center Branch"/>
        <s v="South Dobson Rd and Main Branch"/>
        <s v="North Longmont Banking Center Branch"/>
        <s v="Round Lake Banking Center Branch"/>
        <s v="Gates Banking Center Branch"/>
        <s v="Stapley and Mckellips Branch"/>
        <s v="Southbay Pavilion Branch"/>
        <s v="Bay Colony Banking Center Branch"/>
        <s v="Wadsworth and 88th Branch"/>
        <s v="Clinton and Adams Banking Center Branch"/>
        <s v="Eastern Parkway Branch"/>
        <s v="Coney Island Branch"/>
        <s v="LA Gran Branch"/>
        <s v="West Harlem Branch"/>
        <s v="East Tremont Branch"/>
        <s v="Jackson and Wells Branch"/>
        <s v="North Brunswick Banking Center Branch"/>
        <s v="Oakland Township Kroger Branch"/>
        <s v="Dequindre 18 Mile Rd Branch"/>
        <s v="Hoboken 14th St and Garden Branch"/>
        <s v="Kirkland Branch"/>
        <s v="West El Camino Real &amp; Showers Branch"/>
        <s v="Spring Mill and 161st Branch"/>
        <s v="Cobble Hill Banking Center Branch"/>
        <s v="Edgewater Broadway Branch"/>
        <s v="New Baltimore Kroger Branch"/>
        <s v="Hazel Dell and 146th Branch"/>
        <s v="Sugar Cove Branch"/>
        <s v="Lower Buckeye and 99th Ave Branch"/>
        <s v="Cave Creek &amp; Beardsley Banking Center Branch"/>
        <s v="Longview Banking Center Branch"/>
        <s v="Walnut Branch"/>
        <s v="Van Dyke Road Branch"/>
        <s v="Williston Park Banking Center Branch"/>
        <s v="Winter Haven Branch"/>
        <s v="South Shore Harbor Bnkg Cntr Branch"/>
        <s v="Pompano Citi Centre Branch"/>
        <s v="North Park Banking Center Branch"/>
        <s v="Lovers Lane &amp; Devonshire Bnk Cntr Br"/>
        <s v="70th &amp; Broadway Banking Cntr Branch"/>
        <s v="Carpentersville Banking Cntr Branch"/>
        <s v="Bayonne 20th St Branch"/>
        <s v="Milliken Ave and Foothill Branch"/>
        <s v="Englewood Plaza Branch"/>
        <s v="South Main Branch"/>
        <s v="Alondra Branch"/>
        <s v="Bellaire and Synott Branch"/>
        <s v="Sunny Side Branch"/>
        <s v="Saugus Branch"/>
        <s v="W Ashlan Ave Branch"/>
        <s v="Flamingo and I 215 Branch"/>
        <s v="Northvale Banking Center Branch"/>
        <s v="Risinger &amp; Hulen Banking Center Branch"/>
        <s v="Schertz Banking Center Branch"/>
        <s v="Franklin Park Banking Center Branch"/>
        <s v="Shorewood Route 59 Banking Center Branch"/>
        <s v="Spring Creek &amp; Coit Banking Center Branch"/>
        <s v="Birmingham Branch"/>
        <s v="Round Lake Beach Banking Center Branch"/>
        <s v="Channahon Branch"/>
        <s v="Howard Beach Banking Center Branch"/>
        <s v="Signal Butte &amp; Baseline Bkg Ctr Branch"/>
        <s v="Country Club Hills Bnkg Cntr Branch"/>
        <s v="Katy Fort Bend Banking Center Branch"/>
        <s v="Austin Highway &amp; Harry Wurzback Banking Center"/>
        <s v="78 &amp; Foster Banking Center Branch"/>
        <s v="Leander Banking Center Branch"/>
        <s v="Stroh Ranch Banking Center Branch"/>
        <s v="Richmond Rosenberg Bnkg Cntr Branch"/>
        <s v="Amboy Montreal Branch"/>
        <s v="Wylie Banking Center Branch"/>
        <s v="Woodlands Parkway Banking Center Branch"/>
        <s v="Fishkill and Merritt Blvd Branch"/>
        <s v="Golden Rod Branch"/>
        <s v="Gm Building Banking Center Branch"/>
        <s v="Glen Ellyn Banking Center Branch"/>
        <s v="Rancho Mirage Branch"/>
        <s v="New Albany Banking Center Branch"/>
        <s v="Madison and 64th St Branch"/>
        <s v="Oaklawn &amp; Wycliff Banking Center Branch"/>
        <s v="Chamblee Branch"/>
        <s v="Spencer and Shaver Branch"/>
        <s v="Granbury Branch"/>
        <s v="Firestone Banking Center"/>
        <s v="Gold Canyon Banking Center Branch"/>
        <s v="Camelback &amp; Dysart Banking Center Branch"/>
        <s v="Bell Road &amp; Cotton Lane Banking Center Branch"/>
        <s v="I 35 &amp; University Banking Center Branch"/>
        <s v="Grayslake Banking Center Branch"/>
        <s v="Antoine and Tidwell Branch"/>
        <s v="Pfennig &amp; 685 Banking Center Branch"/>
        <s v="Industriplex Banking Center Branch"/>
        <s v="Olio &amp; 116th Banking Center Branch"/>
        <s v="Osceola Square Branch"/>
        <s v="Westpark Tollway Branch"/>
        <s v="Second Ave and 10th St Branch"/>
        <s v="Dongan Hills Branch"/>
        <s v="Emeryville Branch"/>
        <s v="Stony Creek and Whittaker Branch"/>
        <s v="Beltline and Westmoreland Branch"/>
        <s v="Francis Lewis Blvd Branch"/>
        <s v="Linden Plaza Branch"/>
        <s v="Stony Point Rd Branch"/>
        <s v="Orland Park Southmoor Branch"/>
        <s v="City Hall Banking Center Branch"/>
        <s v="Camp Wisdom and 360 Branch"/>
        <s v="Southlake Blvd and Randol Mill Branch"/>
        <s v="West Country Club Branch"/>
        <s v="Sunnyvale Branch"/>
        <s v="Wynkoop and 16th Branch"/>
        <s v="Forney Branch"/>
        <s v="Exchange Pkwy and Angel Pkwy Branch"/>
        <s v="Powell North Branch"/>
        <s v="Sr 66 and Dalrock Branch"/>
        <s v="Columbus Circle Banking Center Branch"/>
        <s v="Power and Ray Branch"/>
        <s v="Dearborn and Ohio Branch"/>
        <s v="Madison Ave and 38th St Branch"/>
        <s v="Osage Branch"/>
        <s v="Chase Center Seattle Branch"/>
        <s v="Doral Plaza Branch"/>
        <s v="Coleman Ave Branch"/>
        <s v="Piazza Carmel Branch"/>
        <s v="Oak Creek Irvine Branch"/>
        <s v="Coit and 121 Branch"/>
        <s v="Towne Center Branch"/>
        <s v="Dana Point Branch"/>
        <s v="East Islip Branch"/>
        <s v="Cosumnes River Branch"/>
        <s v="York Avenue Hospital Bkg Cntr Branch"/>
        <s v="Naper &amp; Ogden Banking Center Branch"/>
        <s v="Riverton Banking Center Branch"/>
        <s v="Mall At 163rd Branch"/>
        <s v="Bell &amp; Thompson Peak Bkg Cntr Branch"/>
        <s v="South Brunswick Banking Cntr Branch"/>
        <s v="Manor Road Branch"/>
        <s v="Kyle Banking Center Branch"/>
        <s v="Cherry Creek Banking Center Branch"/>
        <s v="Lockport Farrell Rd Branch"/>
        <s v="Second Avenue &amp; 93rd St Bnkg Branch"/>
        <s v="Fox River Grove Branch"/>
        <s v="Jay Street &amp; Front St Bnkg Ctr Branc"/>
        <s v="Hillsdale Branch"/>
        <s v="Germann &amp; Power Banking Ctr Branch"/>
        <s v="Falcon Ridge Branch"/>
        <s v="Beltway 8 and Fort Bend Branch"/>
        <s v="Streeterville Banking Center Branch"/>
        <s v="Main &amp; Taylor Banking Center Branch"/>
        <s v="Potranco &amp; Rousseau Bnkg Ctr Branch"/>
        <s v="Anthem Banking Center Branch"/>
        <s v="Northpoint &amp; Route 120 Bkg Ctr Branc"/>
        <s v="Colorado &amp; 104th Banking Ctr Branch"/>
        <s v="Centennial Banking Center Branch"/>
        <s v="Jones and Cypress N Houston Branch"/>
        <s v="North Howell Banking Center Branch"/>
        <s v="Barker Cypress and 290 Branch"/>
        <s v="Hamilton Square Banking Ctr Branch"/>
        <s v="Northlake Banking Center Branch"/>
        <s v="College Point Branch"/>
        <s v="Union Square Branch"/>
        <s v="Bay Parkway &amp; 67th Street Banking Center Branch"/>
        <s v="Seaside Branch"/>
        <s v="Avery Ranch &amp; Parmer Ln Bnkg Ctr Brh"/>
        <s v="Midtown Banking Center Branch"/>
        <s v="Oak Forest Illinois Banking Center Branch"/>
        <s v="Taylor Branch"/>
        <s v="Mesa Ridge &amp; Fountain Mesa Banking Center Branch"/>
        <s v="Michigan &amp; Canton Center Banking Center Branch"/>
        <s v="Arapahoe &amp; 95th Banking Center Branch"/>
        <s v="West 207th Branch"/>
        <s v="Rayford Road &amp; Imperial Oaks Banking Center Branch"/>
        <s v="Michigan &amp; Randolph Baning Center Branch"/>
        <s v="Hilliard Rome &amp; Trabue Banking Center Branch"/>
        <s v="St Albans &amp; Linden Blvd Bnkg Branch"/>
        <s v="Stadium Corners Branch"/>
        <s v="Bay Meadows Branch"/>
        <s v="Beck &amp; Grand River Bnkg Ctr Branch"/>
        <s v="Hanover Park Banking Center Branch"/>
        <s v="Park Slope West Bnkg Center Branch"/>
        <s v="Yorkville Banking Center Branch"/>
        <s v="Main &amp; Akard Banking Center Branch"/>
        <s v="Broadway &amp; Elmhurst Bnkg Ctr Branch"/>
        <s v="Park North Branch"/>
        <s v="Cerritos Lincoln Station Branch"/>
        <s v="Geer Road Branch"/>
        <s v="Locust Valley Banking Center Branch"/>
        <s v="Morris Route 6 Branch"/>
        <s v="Independence &amp; Hedgcoxe Bnkg Ctr Brh"/>
        <s v="South Holland Branch"/>
        <s v="New Territory Banking Center Branch"/>
        <s v="Mahwah Banking Center Branch"/>
        <s v="Sutphin Boulevard Branch"/>
        <s v="West San Marcos Branch"/>
        <s v="Sylvan Corners Branch"/>
        <s v="Yuba City Branch"/>
        <s v="Rancho Sahuarita Banking Ctr Branch"/>
        <s v="Walzem &amp; Eaglecrest Bnkg Ctr Branch"/>
        <s v="Highland &amp; Roosevelt Bnkg Ctr Branch"/>
        <s v="Colts Neck Banking Center Branch"/>
        <s v="Evans &amp; Stone Oak Banking Ctr Branch"/>
        <s v="Towne &amp; 131st Banking Center Branch"/>
        <s v="Boughton &amp; James Bnkg Ctr Branch"/>
        <s v="Teaneck Banking Center Branch"/>
        <s v="American Fork Banking Center Branch"/>
        <s v="Second Ave and 28th St"/>
        <s v="Third Ave &amp; 19th St Bnkg Ctr Branch"/>
        <s v="Colorado &amp; 136th Banking Ctr Branch"/>
        <s v="Dallas Main Banking Center Branch"/>
        <s v="East Kings Canyon Branch"/>
        <s v="Forest and Greenville Branch"/>
        <s v="Kraemer Branch"/>
        <s v="Calvine Branch"/>
        <s v="Tully Road Branch"/>
        <s v="Wilshire and Vermont Branch"/>
        <s v="Ross and Prairie Branch"/>
        <s v="Antioch Hillcrest Branch"/>
        <s v="Roselle Branch"/>
        <s v="Lake Conroe Banking Center Branch"/>
        <s v="Frankford &amp; Midway Banking Center Branch"/>
        <s v="Merrick Boulevard and 110th Branch"/>
        <s v="Sixth Ave &amp; West 28th St Bnkg Branch"/>
        <s v="Lakeshore East Banking Center Branch"/>
        <s v="Fm 29 &amp; Barker Cypress Branch"/>
        <s v="Levittown Banking Center Branch"/>
        <s v="Card &amp; 21 Mile Banking Center Branch"/>
        <s v="Weber &amp; Airport Banking Ctr Branch"/>
        <s v="Easton Town Center Bnkg Ctr Branch"/>
        <s v="Jamesburg Banking Center Branch"/>
        <s v="Bowery &amp; First Banking Center Branch"/>
        <s v="Route 34 &amp; 5th St Bnkg Center Branch"/>
        <s v="Lincoln &amp; 32nd St Bnkg Center Branch"/>
        <s v="Bulverde &amp; Evans Banking Ctr Branch"/>
        <s v="Bee Cave &amp; 360 Banking Center Branch"/>
        <s v="Woodbridge Shopping Center Branch"/>
        <s v="Johns &amp; 10 Mile Banking Ctr Branch"/>
        <s v="Lincoln Mall Banking Center Branch"/>
        <s v="Culebra &amp; Tezel Banking Ctr Branch"/>
        <s v="Frederick Douglass Boulevard Branch"/>
        <s v="Gattis School Banking Center Branch"/>
        <s v="Duarte Branch"/>
        <s v="Sunset Ave and Merganser Branch"/>
        <s v="Lamar &amp; 46th Banking Center Branch"/>
        <s v="Loop 1604 &amp; Bulverde Bnkg Ctr Branch"/>
        <s v="Cranford Banking Center Branch"/>
        <s v="Beardsley &amp; 99th Ave Bnkg Ctr Branch"/>
        <s v="Carefree &amp; 1-17 Banking Ctr Branch"/>
        <s v="Greenlawn &amp; Pulaski Bnkg Ctr Branch"/>
        <s v="Coal Mine &amp; Kipling Banking Center Branch"/>
        <s v="Northpoint Branch"/>
        <s v="Bixby Heights Branch"/>
        <s v="Alamo Drive Branch"/>
        <s v="Mckinney Redbud Banking Ctr Branch"/>
        <s v="West Northern Avenue Branch"/>
        <s v="Shea &amp; Monterey Banking Ctr Branch"/>
        <s v="Troon Banking Center Branch"/>
        <s v="Yonkers Northeast Banking Ctr Branch"/>
        <s v="San Pablo Branch"/>
        <s v="Fm 2222 &amp; Jester Banking Ctr Branch"/>
        <s v="Westlake Heb Banking Center Branch"/>
        <s v="Mccartney &amp; Pinal Banking Ctr Branch"/>
        <s v="South Plainfield Banking Ctr Branch"/>
        <s v="High Desert Gateway Branch"/>
        <s v="Bethel Library Place Bnkg Ctr Branch"/>
        <s v="Maple Coolidge Kroger Branch"/>
        <s v="Mccart Westcreek Branch"/>
        <s v="Trenton &amp; Mccoll Banking Ctr Branch"/>
        <s v="Pleasant Run &amp; Bluegrove Banking Center Branch"/>
        <s v="Cedar Park Banking Center Branch"/>
        <s v="Almaden Valley Banking Center Branch"/>
        <s v="1 30 and Broadway Branch"/>
        <s v="Monroe Applegarth Banking Ctr Branch"/>
        <s v="Quincy &amp; Buckley Banking Ctr Branch"/>
        <s v="Hastings Ranch Branch"/>
        <s v="The Plant Branch"/>
        <s v="Wirt Road Branch"/>
        <s v="Southport and Bluff Branch"/>
        <s v="Watchung Branch"/>
        <s v="South Lake Union Branch"/>
        <s v="Beltway and Wallisville Branch"/>
        <s v="Westlake Branch"/>
        <s v="Spring Grove Branch"/>
        <s v="Main and Mchard Branch"/>
        <s v="The Heights Branch"/>
        <s v="Port Jefferson Village Branch"/>
        <s v="NW Military and 1604 Branch"/>
        <s v="Combs and Gantzel Branch"/>
        <s v="Renner and North Star Branch"/>
        <s v="Bandera and Mainland Branch"/>
        <s v="Hidden Valley Branch"/>
        <s v="Rainbow At Alta Branch"/>
        <s v="Rittenhouse and Ellsworth Branch"/>
        <s v="Grove City East Branch"/>
        <s v="Centennial Fillmore Bnkg Ctr Branch"/>
        <s v="Skyline &amp; US Highway 89 Banking Center Branch"/>
        <s v="Scottsdale Rd and Lone Mtn Branch"/>
        <s v="Custer and 720 Branch"/>
        <s v="Northville Kroger Branch"/>
        <s v="Oracle and Golder Ranch Rd Branch"/>
        <s v="Second Ave E and 53rd St Branch"/>
        <s v="East Avon Banking Center Branch"/>
        <s v="Army Trail and Bloomingdale Branch"/>
        <s v="Deep Lake and Rt 173 Branch"/>
        <s v="Springbrook Prairie Branch"/>
        <s v="Eldorado and Dnt Branch"/>
        <s v="Westheimer and Eldridge Branch"/>
        <s v="Chicago Board Of Trade Banking Center Branch"/>
        <s v="Route 59 &amp; Brookdale Banking Center Branch"/>
        <s v="East Rockaway Banking Center Branch"/>
        <s v="M 59 &amp; Fisk Banking Center Branch"/>
        <s v="Hwy 66 and Lakeshore Branch"/>
        <s v="Washington Thornton Branch"/>
        <s v="Pearl District Branch"/>
        <s v="Lindon Branch"/>
        <s v="Seattle Hill Road Branch"/>
        <s v="Columbia Tech Center Branch"/>
        <s v="Via Princessa Branch"/>
        <s v="Huntington Harbour Branch"/>
        <s v="Brookhurst and Ball Rd Branch"/>
        <s v="Roseville Branch"/>
        <s v="Lompoc Branch"/>
        <s v="San Diego 4s Ranch Branch"/>
        <s v="Coffee Road Branch"/>
        <s v="South San Francisco Branch"/>
        <s v="Arapahoe and Yosemite Branch"/>
        <s v="Golden Town Center Branch"/>
        <s v="Firehouse Square Branch"/>
        <s v="Iris and 28th St Branch"/>
        <s v="Federal and Evans Branch"/>
        <s v="Edgewater Marketplace Branch"/>
        <s v="Milestone Center Branch"/>
        <s v="Wheat Ridge Marketplace Branch"/>
        <s v="Belcaro Center Branch"/>
        <s v="Federal and Speer Branch"/>
        <s v="Danbury Lake Ave Branch"/>
        <s v="Palm Aire Branch"/>
        <s v="Delray Square Branch"/>
        <s v="Kennedy and Westshore Banking Center Branch"/>
        <s v="Weston Commons Branch"/>
        <s v="Edgewood Branch"/>
        <s v="Duluth Reynolds Crossing Branch"/>
        <s v="Summit Point Branch"/>
        <s v="West End Atlanta Branch"/>
        <s v="Cheshire Bridge Branch"/>
        <s v="Barrett Creek Branch"/>
        <s v="Shannon Crossing Branch"/>
        <s v="Morrow Southlake Branch"/>
        <s v="Stockbridge Village Branch"/>
        <s v="Headland Dr and Greenbrier Branch"/>
        <s v="South Dekalb Branch"/>
        <s v="Briarcliff Village Branch"/>
        <s v="Holly Springs Branch"/>
        <s v="Snellville Scenic and Pharrs Branch"/>
        <s v="Mcintosh Village Branch"/>
        <s v="Moreland Branch"/>
        <s v="Hairston Village Branch"/>
        <s v="Tropicana Beltway Branch"/>
        <s v="Craig Marketplace Branch"/>
        <s v="Trails Center Branch"/>
        <s v="West Lake Mead Promenade Branch"/>
        <s v="Eastwind Center Branch"/>
        <s v="Horizon Town Center Branch"/>
        <s v="Windmill Branch"/>
        <s v="Charleston and Fremont Branch"/>
        <s v="Maryland Crossing Branch"/>
        <s v="Center Moriches Old Neck Rd Branch"/>
        <s v="Forest Hills 108th St Branch"/>
        <s v="Harlem Metro North Branch"/>
        <s v="Northport Branch"/>
        <s v="Broadway and 32nd Branch"/>
        <s v="Eighth Ave and 15th Branch"/>
        <s v="Oakland Gardens Branch"/>
        <s v="Broadway and 13th Branch"/>
        <s v="Dix Hills Branch"/>
        <s v="East Fordham Branch"/>
        <s v="Marathon Pkwy Branch"/>
        <s v="East Setauket Branch"/>
        <s v="Lindenwood Branch"/>
        <s v="Fresh Pond Rd Branch"/>
        <s v="Glen Cove Branch"/>
        <s v="East Harlem Branch"/>
        <s v="Ditmars Blvd and 31st Branch"/>
        <s v="Westheimer and Beltway 8 Branch"/>
        <s v="West Freehold Branch"/>
        <s v="Franklin Township Branch"/>
        <s v="Bellaire Blvd and Rice Branch"/>
        <s v="Summit Parkway Branch"/>
        <s v="Kirby and Sunset Branch"/>
        <s v="Guadalupe Branch"/>
        <s v="Northland Mopac Branch"/>
        <s v="North Central Expwy Branch"/>
        <s v="Magnolia Ave and Tyler Branch"/>
        <s v="Allerton and White Plains Rd Branch"/>
        <s v="Fair Oaks Blvd and Watt Branch"/>
        <s v="Presidential Circle Branch"/>
        <s v="West Illinois Branch"/>
        <s v="Mission and Ocean Branch"/>
        <s v="Benicia Branch"/>
        <s v="East Chapman Branch"/>
        <s v="Hartland Branch"/>
        <s v="Lakeway Blvd and Fm 620 Branch"/>
        <s v="Nolana and 29th Branch"/>
        <s v="Will Clayton Branch"/>
        <s v="Saratoga Branch"/>
        <s v="Balboa &amp; Devonshire Banking Center Branch"/>
        <s v="Upper Arlington Branch"/>
        <s v="Rt 59 and 135th St Branch"/>
        <s v="Baptist Rd and I 25 Branch"/>
        <s v="Broadway and Southtown Branch"/>
        <s v="Highlands Ranch Pkwy and Lucent Branch"/>
        <s v="Estrella and Pebble Creek Branch"/>
        <s v="Yuma and Cotton Branch"/>
        <s v="Shadow Creek Ranch Branch"/>
        <s v="Oro Valley Marketplace Branch"/>
        <s v="North Layton Branch"/>
        <s v="Preston and Beltline Branch"/>
        <s v="Weatherford Branch"/>
        <s v="Horizon and Ralph Hall Branch"/>
        <s v="Macarthur and Sandy Lake Branch"/>
        <s v="Wurzbach and NW Military Branch"/>
        <s v="Happy Valley and Lake Pleasant Rd Branch"/>
        <s v="Des Plaines and Kinzie Branch"/>
        <s v="Evans and 281 Branch"/>
        <s v="Troup Hwy Branch"/>
        <s v="Sunbury Kroger Branch"/>
        <s v="Hauppauge East Branch"/>
        <s v="Montwood and Loop 375 Branch"/>
        <s v="Vrain and 120th Branch"/>
        <s v="Windsor Branch"/>
        <s v="El Mirage and Vistancia Branch"/>
        <s v="Hamilton Town Center Branch"/>
        <s v="Willow Creek Frys Branch"/>
        <s v="Anthem Way and Vision Branch"/>
        <s v="Middletown Fairgrounds Plaza Branch"/>
        <s v="Dempster and Gross Pointe Branch"/>
        <s v="Johnsburg Branch"/>
        <s v="Bound Brook Branch"/>
        <s v="Roslyn Branch"/>
        <s v="Christopher Columbus Branch"/>
        <s v="Clifford and Western Trade Branch"/>
        <s v="Dripping Springs Branch"/>
        <s v="Babcock and Huebner Branch"/>
        <s v="Loop 323 and Erwin Branch"/>
        <s v="Hwy 6 and West Branch"/>
        <s v="Stacy and US 75 Branch"/>
        <s v="Lawrenceville Shoprite Branch"/>
        <s v="Cactus and Reems Branch"/>
        <s v="Spring Creek and Hwy 75 Branch"/>
        <s v="I 45 and Fm 3083 Branch"/>
        <s v="Loop 281 and Gilmer Branch"/>
        <s v="Randall and Binnie Branch"/>
        <s v="Broad and Waggoner Branch"/>
        <s v="Mississippi and Buckley Branch"/>
        <s v="Orchard and Mayfield Branch"/>
        <s v="Powell Kroger Branch"/>
        <s v="Lincoln Blvd and Peoria Branch"/>
        <s v="Wappinger Branch"/>
        <s v="Dublin Kroger Branch"/>
        <s v="Chandler Heights and Arizona Ave Branch"/>
        <s v="Townline and Lake Branch"/>
        <s v="Bangerter Crossing Branch"/>
        <s v="Todt Hill Branch"/>
        <s v="Midlothian Branch"/>
        <s v="South Blvd and Crooks Branch"/>
        <s v="Teasley and Hickory Creek Branch"/>
        <s v="Fort Hamilton Pkwy and 65th St Branch"/>
        <s v="Warren Mt Bethel Rd Branch"/>
        <s v="Jericho Turnpike Branch"/>
        <s v="Hall Rd and Heydenreich Branch"/>
        <s v="Beach and Golden Triangle Branch"/>
        <s v="De Zavala and I 10 Branch"/>
        <s v="Military and 410 Branch"/>
        <s v="Mokena Market Place Branch"/>
        <s v="Ft Greene Branch"/>
        <s v="Port Arthur Driveup Branch"/>
        <s v="Indian School and 32nd St Branch"/>
        <s v="Wabash and Adams Branch"/>
        <s v="Saratoga Springs Branch"/>
        <s v="Harker Heights Branch"/>
        <s v="Fremont Irvington Branch"/>
        <s v="Santa Monica Saltair Branch"/>
        <s v="Romeo Plank and 26 Mile Branch"/>
        <s v="Kings Hwy and E 2nd St Branch"/>
        <s v="Harmony and Corbett Branch"/>
        <s v="Tangerine and Thornydale Branch"/>
        <s v="Baseline and Greenfield Branch"/>
        <s v="West Windsor Branch"/>
        <s v="Happy Valley and 39th Ave Branch"/>
        <s v="Co Op City Branch"/>
        <s v="Skillman and Larmanda Branch"/>
        <s v="Union Stuyvesant Branch"/>
        <s v="Dougherty and Bollinger Branch"/>
        <s v="Story Rd Branch"/>
        <s v="Booneville and Hwy 6 Branch"/>
        <s v="Main and 119 Branch"/>
        <s v="Crowley and Renfro Branch"/>
        <s v="Anthem Nevada Branch"/>
        <s v="Middletown Shoprite Branch"/>
        <s v="Renner and Custer Branch"/>
        <s v="St George Santa Clara Sunset Branch"/>
        <s v="Spencer Hwy and Red Bluff Branch"/>
        <s v="Marlboro Plaza Branch"/>
        <s v="Hwy 6 and Fort Bend Tollway Branch"/>
        <s v="Greenway and 303 Frys Branch"/>
        <s v="Crenshaw and Imperial Branch"/>
        <s v="Rainbow Arroyo Branch"/>
        <s v="Orangethorpe Branch"/>
        <s v="Chula Vista Naples Branch"/>
        <s v="Euclid Ave Branch"/>
        <s v="North Hollywood Arts District Branch"/>
        <s v="Market Place At Brick Branch"/>
        <s v="Mason and Grand Pkwy Branch"/>
        <s v="Beaumont Highland Springs Branch"/>
        <s v="North Brownsville Branch"/>
        <s v="Iliff and Chambers Branch"/>
        <s v="Hwy 95 and Long Ave Branch"/>
        <s v="Slaughter and I 35 Branch"/>
        <s v="Range Ave and Tate Rd Branch"/>
        <s v="Market and 15th Banking Center Branch"/>
        <s v="Southwest and Vickery Branch"/>
        <s v="Lake June Banking Center Branch"/>
        <s v="Medical District Banking Ctr Branch"/>
        <s v="Roselle &amp; Wise Banking Center Branch"/>
        <s v="Northern &amp; 91st Avenue Banking Center Branch"/>
        <s v="Florence &amp; I-10 Banking Center Branch"/>
        <s v="Wadsworth &amp; 52nd Banking Ctr Branch"/>
        <s v="Highway 69 &amp; Sundog Ranch Road Banking Center"/>
        <s v="North Gables Banking Center Branch"/>
        <s v="Livingston Banking Center Branch"/>
        <s v="Trumbull Center Banking Center Branch"/>
        <s v="Lewis Center Kroger Bnkg Ctr Branch"/>
        <s v="Davie Nova Banking Center Branch"/>
        <s v="Kissimmee Parkway Branch"/>
        <s v="Slaiughter Brodie Banking Ctr Branch"/>
        <s v="Michigan &amp; Jackson Bnkg Ctr Branch"/>
        <s v="Johnstown Kroger Banking Ctr Branch"/>
        <s v="Pico Rivera Washington Street Banking Center"/>
        <s v="Main &amp; Raymond Banking Center Branch"/>
        <s v="Commackvets Hwy Branch"/>
        <s v="North Hills Sepulveda Branch"/>
        <s v="State Highway &amp; 249 &amp; Antoine Banking Center"/>
        <s v="Kings Hwy &amp; Convey Island Avenue Banking Center"/>
        <s v="Jackson Banking Center Branch"/>
        <s v="I 10 and Bunker Hill Bnkg Ctr Branch"/>
        <s v="Alsip Banking Center Branch"/>
        <s v="Cedar Hills and Lone Peak Branch"/>
        <s v="Garfield &amp; 65th Banking Ctr Branch"/>
        <s v="Bot Ranch Branch"/>
        <s v="Eola &amp; Indian Trail Bnkg Ctr Branch"/>
        <s v="Southfield Webster Bnkg Ctr Branch"/>
        <s v="Sandy Plains &amp; Shallowford Banking Center"/>
        <s v="Taft &amp; 14th Banking Center Branch"/>
        <s v="Brighton Beach Walk Bnkg Ctr Branch"/>
        <s v="Walnut Creek Geary Bnkg Ctr Branch"/>
        <s v="Water Street &amp; Maiden Lane Banking Center"/>
        <s v="Arlington &amp; Madison Bnkg Ctr Branch"/>
        <s v="Elston Plaza Branch"/>
        <s v="Culver &amp; Walnut Banking Ctr Branch"/>
        <s v="Boston Post Road &amp; Racebrook Banking Center"/>
        <s v="Tenafly Banking Center Branch"/>
        <s v="Roosevelt &amp; Country Farm Banking Center"/>
        <s v="Ridgeland &amp; 12th Banking Ctr Branch"/>
        <s v="Oak Lawn Keeler Banking Ctr Branch"/>
        <s v="Collins &amp; Randol Mills Bnkg Ctr Brh"/>
        <s v="Hillside Town Center Bnk Ctr Branc H"/>
        <s v="Deerfield Symmes Banking Ctr Branch"/>
        <s v="Mcallen South Mills Bnkg Ctr Branch"/>
        <s v="East Brunswick Banking Center Branch"/>
        <s v="St. Charles &amp; West Ave Bnkg Ctr Brh"/>
        <s v="Pluckemin Banking Center Branch"/>
        <s v="Norridge Banking Center Branch"/>
        <s v="Broadview Banking Center Branch"/>
        <s v="Oakdale Banking Center Branch"/>
        <s v="Centereach Banking Center Branch"/>
        <s v="Hillside Avenue Banking Ctr Branch"/>
        <s v="North Red Bank Banking Center Branch"/>
        <s v="Montebello &amp; 19th Ave Bnk Ctr Branch"/>
        <s v="Baldwin North Banking Center Branch"/>
        <s v="Happy Valley &amp; I 17 Bnkg Ctr Branch"/>
        <s v="Escondido Valley Parkway Bnkg Ctr Br"/>
        <s v="East Windsor Banking Center Branch"/>
        <s v="Noroton Heights Banking Ctr Branch"/>
        <s v="Poinsettia Village Bnkg Ctr Branch"/>
        <s v="Clavey &amp; US 41 Banking Center Branch"/>
        <s v="Telegraph &amp; Whittier Banking Center Branch"/>
        <s v="Prescott Valley Frys Bnkg Ctr Branch"/>
        <s v="International &amp; Loop 20 Banking Center Branch"/>
        <s v="Lapeer Road &amp; Ray Rd Bnkg Ctr Branch"/>
        <s v="Thomas and Scottsdale Road Branch"/>
        <s v="Chino Hills Banking Center Branch"/>
        <s v="Fontana Stater Bros Bnkg Ctr Branch"/>
        <s v="Lake Elsinore Stater Bros Bnk Ctr Br"/>
        <s v="San Jacinto Stater Bros Bnkg Ctr Br"/>
        <s v="French Valley Stater Bros Branch"/>
        <s v="Port St. Lucie Gatlin Banking Center Branch"/>
        <s v="Mira Mesa &amp; Maribury Bnkg Ctr Branch"/>
        <s v="Fifth Avenue &amp; 44th Street Banking Center Branch"/>
        <s v="Edinburg Banking Center Branch"/>
        <s v="Buford and 985 Branch"/>
        <s v="Cathedral City Stater Bros. Banking Center"/>
        <s v="Moreno Valley Beach State Bros. Banking Center"/>
        <s v="Adelanto Stater Brothers Bnkg Ctr Br"/>
        <s v="Palm Desert Stater Bros Branch"/>
        <s v="Mayo &amp; Scottsdale Banking Ctr Branch"/>
        <s v="Sumner Fred Meyer Branch"/>
        <s v="Blanco and West Branch"/>
        <s v="Valpico and Tracy Blvd Branch"/>
        <s v="Palm Springs Stater Bros Branch"/>
        <s v="Mannheim and Grand Branch"/>
        <s v="Wilshire Hauser Branch"/>
        <s v="Broadway and Stockton Branch"/>
        <s v="West Flushing Branch"/>
        <s v="Milford Banking Center Branch"/>
        <s v="Lake and Mill Branch"/>
        <s v="Peter Cooper Branch"/>
        <s v="Mcdowell &amp; 7th St Banking Ctr Branch"/>
        <s v="Alderwood Mall Pkwy &amp; 164th Banking Center"/>
        <s v="Lovejoy &amp; 23rd Avenue Branch"/>
        <s v="Vista Stater Brothers Bnk Ctr Branch"/>
        <s v="Lakeland South Banking Center Branch"/>
        <s v="Hunters Creek Banking Center Branch"/>
        <s v="Avenida Pico Albertsons Banking Center Branch"/>
        <s v="Pilsen Banking Center Branch"/>
        <s v="Venice &amp; South Durango Bnkg Ctr Brh"/>
        <s v="Mindanao Way &amp; Glencoe Bnkg Ctr Brh"/>
        <s v="Los Gatos Union Ave Branch"/>
        <s v="Jefferson and Figueroa Branch"/>
        <s v="Homestead Biscayne Branch"/>
        <s v="Via Linda and Pima Frys Branch"/>
        <s v="Federal Way Marketplace Branch"/>
        <s v="Biscayne &amp; 108th Banking Ctr Branch"/>
        <s v="Town &amp; Country Village Bnkg Ctr Brh"/>
        <s v="University Of California-San Diego L"/>
        <s v="El Dorado Town Center Bnk Ctr Branch"/>
        <s v="Baseline &amp; Gilbert Fry's Bnkg Ctr Br"/>
        <s v="Eastvale Archibald Banking Center Branch"/>
        <s v="Old Milton Pkwy &amp; Kimball Bridge Rd Banking Center"/>
        <s v="Long Beach Branch"/>
        <s v="Randall and Harnish Branch"/>
        <s v="Cortlandt Manor Branch"/>
        <s v="Manchester Plaza Branch"/>
        <s v="Northwest Hwy and Smith St Branch"/>
        <s v="St. Petersburg Gulf Lvd Banking Center Branch"/>
        <s v="Meridian &amp; Woodman Bnking Ctr Branch"/>
        <s v="National &amp; Barrington Bnk Ctr Branch"/>
        <s v="Herndon &amp; Fowler Banking Ctr Branch"/>
        <s v="Aliante &amp; 215 Banking Center Branch"/>
        <s v="Parkwood Branch"/>
        <s v="Timberline &amp; Custer Bnkg Ctr Branch"/>
        <s v="New Rochelle Shoprite Bkg Ctr Branch"/>
        <s v="Elliot &amp; Estrella Banking Ctr Branch"/>
        <s v="Old Peachtree &amp; Buford Hwy Banking Center"/>
        <s v="Stockdale Avenue &amp; California Avenue Banking Center Branch"/>
        <s v="Southern &amp; Stapley Banking Center Branch"/>
        <s v="Woodward &amp; Long Lake Banking Center Branch"/>
        <s v="College Place Banking Center Branch"/>
        <s v="Stonestown Galleria Banking Center Branch"/>
        <s v="Winton Way Banking Center Branch"/>
        <s v="Montana &amp; Lool 375 Banking Center Branch"/>
        <s v="Green Valley Parkway &amp; Horizon Ridge Banking Center Branch"/>
        <s v="Grant Street &amp; Broadway Banking Center Branch"/>
        <s v="Olympic &amp; Westwood Banking Center Branch"/>
        <s v="Atlanta Highway &amp; Commerce Boulevard Branch"/>
        <s v="Santa Ana Canyon &amp; Festival Center Branch"/>
        <s v="Market &amp; Second Banking Center Branch"/>
        <s v="Irvine &amp; Yale Banking Center Branch"/>
        <s v="Towne Lake Parkway &amp; Eagle Drive Banking Center Branch"/>
        <s v="El Camino Real &amp; Broadway Banking Center Branch"/>
        <s v="Cypress &amp; Market Banking Center Branch"/>
        <s v="Colonial Boulevard &amp; State Route 82 Banking Center Branch"/>
        <s v="Douglas and Harding Branch"/>
        <s v="Arnell &amp; Los Posas Banking Center Branch"/>
        <s v="Alta Vista &amp; Rose Banking Center Branch"/>
        <s v="Cypress Gardens &amp; Register Banking Center Branch"/>
        <s v="Santa Monica Robertson Banking Center Branch"/>
        <s v="Delk &amp; Powers Ferry Road Banking Center Brance"/>
        <s v="Wall &amp; 12th Banking Center Branch"/>
        <s v="C Street &amp; 4th Street Banking Center Branch"/>
        <s v="South Norfolk &amp; East Hillsdale Blvd Banking Center Branch"/>
        <s v="Andresen and 63rd Branch"/>
        <s v="Columbus and 97th Branch"/>
        <s v="Hampden and Tamarac Branch"/>
        <s v="Avenida De Los Arboles and Erbes Branch"/>
        <s v="Green Valley and Francisco Branch"/>
        <s v="Queensgate and Duportail Branch"/>
        <s v="Avocado and Chase Branch"/>
        <s v="Johnson Ferry and Woodlawn Dr Branch"/>
        <s v="Crabapple and Rucker Rd Branch"/>
        <s v="Bergen Mall Branch"/>
        <s v="Greenburgh Branch"/>
        <s v="Indiana and Dearborn Branch"/>
        <s v="Orchard and Oak Branch"/>
        <s v="Bowyer Marketplace Branch"/>
        <s v="Bonita Point Plaza Branch"/>
        <s v="College Station South Branch"/>
        <s v="Van Dyke and Dale Mabry Branch"/>
        <s v="Northfield and Hwy 267 Branch"/>
        <s v="The Landings Branch"/>
        <s v="State College LA Palma Branch"/>
        <s v="Shallowford and Johnson Ferry Branch"/>
        <s v="Telegraph and 700 West Branch"/>
        <s v="Pch and Island Branch"/>
        <s v="LA Tijera and Centinela Branch"/>
        <s v="Aloma Ave and Sr 417 Branch"/>
        <s v="Shirley South Port Center Branch"/>
        <s v="Mattituck Branch"/>
        <s v="Eliot Ave Branch"/>
        <s v="Busse Highway and Greenwood Branch"/>
        <s v="Copperfield and W Capitol Expwy Branch"/>
        <s v="Windsor Lakewood Branch"/>
        <s v="Mission St and Almar Ave Branch"/>
        <s v="Jackson and Amador Branch"/>
        <s v="Beachland and A1a Branch"/>
        <s v="Sepulveda and Rosecrans Branch"/>
        <s v="Holcomb Bridge and Old Alabama Branch"/>
        <s v="Trammel and Hwy 20 Branch"/>
        <s v="Sahara Pavilion South Bakning Center Branch"/>
        <s v="Congress &amp; Mary Banking Center Branch"/>
        <s v="Colorado &amp; Arroyo Parkway Banking Center Branch"/>
        <s v="Bressi Ranch Banking Center Branch"/>
        <s v="Gulf To Bay Road &amp; Belcher Banking Center Branch"/>
        <s v="Suntree Branch"/>
        <s v="Mission &amp; 21st Street Banking Center"/>
        <s v="Nob Hill &amp; 64th Banking Ctr Branch"/>
        <s v="Durango &amp; Dorrell Banking Ctr Branch"/>
        <s v="Bellflower &amp; Stearns Banking Center Branch"/>
        <s v="Sunrise Village &amp; Pulallup Banking Center Branch"/>
        <s v="San Juan &amp; Sunset Banking Center Branch"/>
        <s v="Peachtree Rd &amp; Peachtree Avenue Banking Center"/>
        <s v="Sample Road &amp; Hwy 441 Bnk Ctr Branch"/>
        <s v="Pioneer Road Walmart Bnkg Ctr Branch"/>
        <s v="East Manalanpan Bnkg Ctr Branch"/>
        <s v="Stoneridge Towne Center Bnkg Ctr Brh"/>
        <s v="Academy &amp; Montebello Bnkg Ctr Branch"/>
        <s v="Santa Monica &amp; LA Brea Banking Center Branch"/>
        <s v="NW 11th and Lovejoy Branch"/>
        <s v="Hickory Flat &amp; Hickory Banking Center Branch"/>
        <s v="Lakewood Ranch and State Rd 70 Branch"/>
        <s v="Bailey Rd and W Leland Rd Branch"/>
        <s v="Pch and Crenshaw Branch"/>
        <s v="Sawmill and Emerald Parkway Branch"/>
        <s v="Silber and Shavelson Branch"/>
        <s v="Foothill and Citrus Branch"/>
        <s v="US 41 and Jacaranda Blvd Branch"/>
        <s v="Lithia Pinecrest &amp; Bloomingdale Banking Center"/>
        <s v="Esplanade &amp; San Jacinto Bnk Ctr Brh"/>
        <s v="George Bush and Federal Branch"/>
        <s v="Montana and 7th Branch"/>
        <s v="Rancho Pkwy and West Branch"/>
        <s v="Ridge and Hwy 20 Branch"/>
        <s v="Hollywood Palms Branch"/>
        <s v="Westchase Countryway Branch"/>
        <s v="Jacaranda Plaza Branch"/>
        <s v="Beverly and LA Cienega Branch"/>
        <s v="Towne Pointe Center Branch"/>
        <s v="US 41 and Corkscrew Rd Branch"/>
        <s v="Dale Mabry and Neptune Branch"/>
        <s v="Stockton Street Chinatown Sf Banking Center"/>
        <s v="Bath Beach Banking Center Branch"/>
        <s v="Willcox &amp; College Banking Ctr Branch"/>
        <s v="Hanley &amp; Waters Banking Ctr Branch"/>
        <s v="Brickell Ave and Se 15th St Branch"/>
        <s v="New Braunfels West Branch"/>
        <s v="Eastern &amp; Warm Springs Bnkg Ctr Brh"/>
        <s v="Evergreen Way Branch"/>
        <s v="Summerwood Branch"/>
        <s v="Cape Coral Pkwy and Chiquita Blvd Branch"/>
        <s v="Powder Springs and Macland Branch"/>
        <s v="Pelandale and Chapman Branch"/>
        <s v="Blue Oaks and Woodcreek Oaks Branch"/>
        <s v="Yorba Linda Blvd and Valley View Branch"/>
        <s v="Sugar Hill Branch"/>
        <s v="Aberdeen Shoprite Branch"/>
        <s v="Branchburg Shoprite Branch"/>
        <s v="Carefree and 48th St Frys Branch"/>
        <s v="Sierra Vista Frys Branch"/>
        <s v="Goleta Branch"/>
        <s v="Colorado and Eagle Rock Branch"/>
        <s v="Mchenry Branch"/>
        <s v="Canton Centre Branch"/>
        <s v="Hebron Parkway Branch"/>
        <s v="Mcginnis Ferry &amp; 141 Banking Center Branch"/>
        <s v="Benbrook Branch"/>
        <s v="Long Grove Banking Center Branch"/>
        <s v="Harvard and Main Branch"/>
        <s v="Los Feliz and Hillhurst Branch"/>
        <s v="Balboa and 32nd Branch"/>
        <s v="Montrose and Central Branch"/>
        <s v="Las Positas and State Branch"/>
        <s v="University and Sycamore Branch"/>
        <s v="Bollinger Canyon Road and Alcosta Boulevard Branch"/>
        <s v="Van Ness and Mcallister Branch"/>
        <s v="Sepulveda and Vermont Branch"/>
        <s v="Mason Montgomery Branch"/>
        <s v="Klahanie Qfc Branch"/>
        <s v="Dundee and Sanders Branch"/>
        <s v="Washington and Cooley Branch"/>
        <s v="Pacific and Belgrave Branch"/>
        <s v="Grand River and Farm Lane Branch"/>
        <s v="Sunrise and Woodmore Oaks Branch"/>
        <s v="US 441 and Donnelly Street Branch"/>
        <s v="West Bird Road Branch"/>
        <s v="Heber Branch"/>
        <s v="Jr Rakow Road and Sr 31 Branch"/>
        <s v="US 301 and Big Bend Road Branch"/>
        <s v="Warm Springs and Durango Branch"/>
        <s v="Willis Branch"/>
        <s v="Providence Town Center Branch"/>
        <s v="East 4th Avenue &amp; El Camino Real Banking Center"/>
        <s v="North Texas and Acacia Branch"/>
        <s v="Hopyard and Pleasanton Branch"/>
        <s v="Main Street and Steckel Branch"/>
        <s v="Fitzgerald &amp; Appian Way Bnkg Ctr Branch"/>
        <s v="Old Milton Parkway and Haynes Bridge Road Branch"/>
        <s v="US 19 &amp; Marine Banking Center Branch"/>
        <s v="Veterans Memorial &amp; Antoine Banking Center"/>
        <s v="Cal Poly Student Union Bk Ctr Branch"/>
        <s v="Colorado &amp; Central Banking Center Branch"/>
        <s v="Cleveland &amp; Schnoor Banking Center Branch"/>
        <s v="Farmington Station Park Banking Center Branch"/>
        <s v="Wilsonville &amp; Boone Ferry Banking Center"/>
        <s v="Panama &amp; Stine Banking Center Branch"/>
        <s v="Polinciana Banking Center Branch"/>
        <s v="Sixth and Figueroa Branch"/>
        <s v="Las Positas and First Branch"/>
        <s v="Mission Street and Shaw Branch"/>
        <s v="State Bridge and 141 Branch"/>
        <s v="Memorial and Asbury Branch"/>
        <s v="Bixler and Highway 4 Branch"/>
        <s v="Southgate and Pine Island Branch"/>
        <s v="Lakewood Ranch &amp; State Route 64 Bank Branch"/>
        <s v="Friendship &amp; Spout Springs Banking Center Branch"/>
        <s v="Herndon &amp; Marks Banking Center Branch"/>
        <s v="Artesia Blvd &amp; Normandie Banking Center Branch"/>
        <s v="Douglas &amp; Auburn Folsom Banking Center Branch"/>
        <s v="Colfax &amp; Garrison Banking Center Branch"/>
        <s v="Kimball &amp; Telegraph Banking Center Branch"/>
        <s v="Woolbright &amp; Jog Banking Ctr Branch"/>
        <s v="Jackson and Showcase Branch"/>
        <s v="Canyon Crest Towne Centre Branch"/>
        <s v="Shepherd &amp; 34th Banking Cntr Branch"/>
        <s v="Highway 360 and East Broad Street Branch"/>
        <s v="Pecos &amp; Flamingo Banking Center Branch"/>
        <s v="Rand &amp; Central Banking Center Branch"/>
        <s v="South Elgin Randall Road Banking Center Branch"/>
        <s v="Sw Fifth Avenue &amp; Washington Banking Center Branch"/>
        <s v="Wyoming Springs &amp; Rm 620 Banking Center Branch"/>
        <s v="Miramar &amp; Palm Banking Center Branch"/>
        <s v="Peachland Veterans Bnkg Ctr Branch"/>
        <s v="Princeton Glendale Bnkg Ctr Branch"/>
        <s v="Tapo Canyon &amp; Alamo Bnk Ctr Branch"/>
        <s v="I8 &amp; Fortuna Banking Center Branch"/>
        <s v="Ih 45 &amp; West Road Bnkg Ctr Branch"/>
        <s v="Sr 64 &amp; 48th St Court Bnk Ctr Branch"/>
        <s v="Airport Pulling &amp; Pine Ridge Banking Center"/>
        <s v="Mcmullen Booth &amp; Enterprise Banking Center"/>
        <s v="Essington &amp; Caton Farm Bnkg Ctr Brh"/>
        <s v="Watching Circle Banking Ctr Branch"/>
        <s v="Lake Tapps Banking Center Branch"/>
        <s v="College Pkwy &amp; South Pointe Blvd Banking Center"/>
        <s v="Newport &amp; Haun Banking Center Branch"/>
        <s v="I-10 &amp; Dominion Banking Cntr Branch"/>
        <s v="Capital &amp; Mcfee Banking Cntr Branch"/>
        <s v="Cincinnati Dayton South &amp; I-75 Banking Center"/>
        <s v="Palisades Center Branch"/>
        <s v="Southbury Green Banking Ctr Branch"/>
        <s v="Hwy 237 &amp; North First Street Banking Center"/>
        <s v="Village Blvd &amp; US Hwy 1 Bnk Ctr Branch"/>
        <s v="Arrow Hwy &amp; Lone Hill Avenue Banking Center"/>
        <s v="Lower Azusa &amp; Santa Anita Banking Center"/>
        <s v="Divisadero &amp; Oak Banking Ctr Branch"/>
        <s v="San Elijo Road Banking Ctr Branch"/>
        <s v="North Port Banking Center Branch"/>
        <s v="East Avenue R &amp; 47th Street East Banking Center"/>
        <s v="Kendall &amp; Shandin Hills Bnk Ctr Branch"/>
        <s v="Killian and 117th Avenue Branch"/>
        <s v="Cleary &amp; Nob Hill Bnkg Ctr Branch"/>
        <s v="Paramount Northgate Bnk Ctr Branch"/>
        <s v="Gosford &amp; Harris Banking Ctr Branch"/>
        <s v="Kent Kangley &amp; 132nd Bnkg Ctr Branch"/>
        <s v="Cobb Pkwy &amp; Jiles Banking Ctr Branch"/>
        <s v="Kitty Hawk Banking Center Branch"/>
        <s v="Long Beach Blvd &amp; 10th Street Banking Center"/>
        <s v="Southchase Branch"/>
        <s v="Santa Monica &amp; Overland Banking Center"/>
        <s v="Lake June &amp; Masters Bnk Ctr Branch"/>
        <s v="Federal Hwy &amp; Ne 19th Bnk Ctr Branch"/>
        <s v="Evergreen Park Banking Center Branch"/>
        <s v="Colonial Blvd &amp; Summerlin Rd Banking Center"/>
        <s v="Evendale Branch"/>
        <s v="Arverne By The Sea Banking Center Branch"/>
        <s v="North Avenue &amp; Bloomingdale Road Banking Center"/>
        <s v="Waukegan &amp; Three Lakes Bnk Ctr Branch"/>
        <s v="Fairfield Kings Crossing Bnk Ctr Branch"/>
        <s v="Bedminster Branch"/>
        <s v="Doc Cramer Boulevard Branch"/>
        <s v="Victory and Sepulveda Branch"/>
        <s v="Plam Beach Bradley Place Banking Center"/>
        <s v="Mcnab and Federal Highway Branch"/>
        <s v="Horizon Ridge and Horizon Drive Branch"/>
        <s v="Main and Labounty Branch"/>
        <s v="Route 30 and Williams Branch"/>
        <s v="Park Ridge Ridgemont Branch"/>
        <s v="Imperial and LA Palma Branch"/>
        <s v="Alemany and Worcester Branch"/>
        <s v="Woodruff and South Branch"/>
        <s v="Huntington Drive and Monterey Branch"/>
        <s v="Cedar Grove Pompton Branch"/>
        <s v="Garvey and Valley Branch"/>
        <s v="East Palomar and Medical Center Branch"/>
        <s v="Whittier and Sorensen Branch"/>
        <s v="Six Mile Cypress and Daniels Branch"/>
        <s v="Bandera and 1604 Branch"/>
        <s v="Queen Creek and Higley Branch"/>
        <s v="Pulaski and 45th Branch"/>
        <s v="Torrance and Pch Branch"/>
        <s v="Palm Canyon and Barona Branch"/>
        <s v="Belcher and East Bay Branch"/>
        <s v="Boulder and Nellis Branch"/>
        <s v="Palm and Shaw Branch"/>
        <s v="Lakewood and Rosecrans Branch"/>
        <s v="West Capitol and Jefferson Branch"/>
        <s v="Atlantic and Bell Northgate Branch"/>
        <s v="Baldwin Place Branch"/>
        <s v="Flagler and 37th Branch"/>
        <s v="Colorado and Iowa Branch"/>
        <s v="Butterfield and Sr 53 Branch"/>
        <s v="Main and Walnut Branch"/>
        <s v="Folsom and Julliard Branch"/>
        <s v="Colorado and Sierra Madre Branch"/>
        <s v="Bromley and 4th Branch"/>
        <s v="North Indian Trail and Barnes Branch"/>
        <s v="First and Los Angeles Branch"/>
        <s v="Atlanta and Magnolia Branch"/>
        <s v="Vine and Matheson Branch"/>
        <s v="Tualatin Valley Highway and 21st Branch"/>
        <s v="Main and Luther Branch"/>
        <s v="Carson and Cherry Branch"/>
        <s v="Otay Lakes and Eastlake Pkwy Branch"/>
        <s v="Montgomery and Sutter Branch"/>
        <s v="Dundee and Milwaukee Branch"/>
        <s v="Heathrow Branch"/>
        <s v="Barbur and Capitol Hwy Branch"/>
        <s v="Alvarado Niles and Decoto Branch"/>
        <s v="Azusa and Rowland Branch"/>
        <s v="Stratford and Lincoln Branch"/>
        <s v="Jefferson and Overland Branch"/>
        <s v="Stark and Hogan Branch"/>
        <s v="Hollywood and Western Branch"/>
        <s v="Western and 25th Branch"/>
        <s v="Garth Road &amp; Lynchburg Banking Center Branch"/>
        <s v="West El Camino &amp; Truxel Banking Center Branch"/>
        <s v="Lake Mary Banking Center Branch"/>
        <s v="South Dixie Highway &amp; 128th Street Banking Center Branch"/>
        <s v="Highway 290 and 43rd Banking Center Branch"/>
        <s v="Radio Road &amp; Santa Barbara Blvd Banking Center Branch"/>
        <s v="Mcmullen Booth South Banking Center Branch"/>
        <s v="Indiantown &amp; Palm Roads Banking Center Branch"/>
        <s v="Brandon Boulevard &amp; Valrico Banking Center"/>
        <s v="Court &amp; Acequia Banking Center Branch"/>
        <s v="West 40th &amp; Avenue L Banking Center Branch"/>
        <s v="LA Puente &amp; Lemon Banking Center Branch"/>
        <s v="Camelback &amp; 7th Banking Center Branch"/>
        <s v="Florida and Highway 41 Branch"/>
        <s v="Conway and Hoffner Branch"/>
        <s v="Cos Cob Banking Center Branch"/>
        <s v="Saint Armands Circle Banking Center Branch"/>
        <s v="Miami Lakes Main Street Banking Center Branch"/>
        <s v="Providence &amp; Bloomingdale Banking Center Branch"/>
        <s v="Winkler Road &amp; Summerlin Banking Center Branch"/>
        <s v="Oceanside &amp; State Tree Banking Center Branch"/>
        <s v="Florida City Banking Center Branch"/>
        <s v="Tarpon Springs Banking Center Branch"/>
        <s v="Wiles and Riverside Banking Center Branch"/>
        <s v="Central Sarasota Parkway &amp; US 41 Banking Center Branch"/>
        <s v="Viera Branch"/>
        <s v="Southwest 8th and 27th Avenue Banking Center Branch"/>
        <s v="University and Market Banking Center Branch"/>
        <s v="Curlew and US 19 Banking Center Branch"/>
        <s v="Second St and Fermi Pl Branch"/>
        <s v="Warwick Fairgrounds Banking Center Branch"/>
        <s v="US 41 and Rattlesnake Hammock Road Banking Center Branch"/>
        <s v="Irvine Sand Canyon Banking Center Branch"/>
        <s v="Preston and Dilbeck Banking Center Branch"/>
        <s v="Zephyr Commons Banking Center Branch"/>
        <s v="Culver &amp; Deerfield Banking Center Branch"/>
        <s v="Windermere Branch"/>
        <s v="The Trails Branch"/>
        <s v="I-30 and University Banking Center Branch"/>
        <s v="Bullsboro and Newnan Crossing Banking Center Branch"/>
        <s v="Yamato and Jog Branch"/>
        <s v="US 41 and Neapolitan Way Branch"/>
        <s v="California and Fillmore Branch"/>
        <s v="Cobblestone Plaza Banking Center Branch"/>
        <s v="South Dixie &amp; Sw 184th Banking Center Branch"/>
        <s v="Ventu and Hillcrest Branch"/>
        <s v="Dacula &amp; Fence Banking Center Branch"/>
        <s v="Texas A&amp;m University Memorial Student Ctr Branch"/>
        <s v="Carrollwood Nka Dale Mabry &amp; Stall Banking Ctr Branch"/>
        <s v="Crown Valley &amp; Cecil Pasture Banking Ctr Branch"/>
        <s v="Southwest 4th &amp; Lincoln Banking Ctr Branch"/>
        <s v="Elizabeth North Broad Banking Ctr Branch"/>
        <s v="Monroe Parkway &amp; Boones Ferry Rd Banking Ctr Branch"/>
        <s v="Fm 1488 &amp; Kuykendahl Banking Center Branch"/>
        <s v="Dallas Highway and Barrett Branch"/>
        <s v="East Doral Branch"/>
        <s v="Shattuck and Channing Branch"/>
        <s v="Artesia and Pioneer Branch"/>
        <s v="Weston Town Center Branch"/>
        <s v="Private Banking 300 South Riverside Branch"/>
        <s v="Main and 63rd Branch"/>
        <s v="Alderman and Alternate 19 Branch"/>
        <s v="Flushing Skyview Center"/>
        <s v="Pearl &amp; 30th Banking Center"/>
        <s v="Redlands &amp; Palm Banking Center"/>
        <s v="Howell Mill&amp; Collier Banking Center"/>
        <s v="Eagle Island Fred Meyer Branch"/>
        <s v="Lakeland North Banking Center"/>
        <s v="Georgetown Danbury Road Banking Center"/>
        <s v="Archibald &amp; 19th Banking Center"/>
        <s v="Yorktown Center Banking Center"/>
        <s v="Cranbury Road East Brunswick Banking Center"/>
        <s v="Magnolia Texas Branch"/>
        <s v="Beach and Atlanta Branch"/>
        <s v="Dunlawton Square Branch"/>
        <s v="Wilshire and Crescent Heights Branch"/>
        <s v="Manhattan Beach Blvd and Pch Branch"/>
        <s v="Country Club and Cook Branch"/>
        <s v="One Sarasota Tower Branch"/>
        <s v="Commercial and 64th Branch"/>
        <s v="Jamboree and Irvine Branch"/>
        <s v="LA Paz and Marguerite Branch"/>
        <s v="Forked River Banking Center"/>
        <s v="Wade Green &amp; Wooten Lake Banking Center"/>
        <s v="Mountain &amp; 4th Banking Center Branch"/>
        <s v="Washington &amp; Dove Banking Center"/>
        <s v="Ocean Avenue &amp; Faxon Avenue Banking Center"/>
        <s v="Pelham Manor Branch"/>
        <s v="Columbus Lincoln Square Banking Center"/>
        <s v="Broadway and 14th St Branch"/>
        <s v="Stephanie and Wigwam Branch"/>
        <s v="Los Feliz and Seneca Ave Branch"/>
        <s v="Us441 and Buenos Aires Blvd Branch"/>
        <s v="Bayway Branch"/>
        <s v="Olympic and Normandie Branch"/>
        <s v="LA Paz &amp; Cabot Banking Center"/>
        <s v="Post &amp; Powell Banking Center"/>
        <s v="Walsingham Road &amp; Indian Rocks Road Banking Center"/>
        <s v="El Camino Real &amp; Leucadia Banking Center"/>
        <s v="Olive &amp; Verdugo Banking Center"/>
        <s v="Bryant &amp; 9th Banking Center"/>
        <s v="Dunwoody Road &amp; Dunwoody Village Pwy Banking Center"/>
        <s v="Oakland Road &amp; Brokaw Road Banking Center"/>
        <s v="Valley View &amp; Ball Road Banking Center"/>
        <s v="Dale Mabry &amp; West Bay Vista Banking Center"/>
        <s v="Isla Vista Branch"/>
        <s v="Dale Mabry &amp; Spruce Banking Center"/>
        <s v="Katella &amp; Euclid Banking Center"/>
        <s v="Pine Avenue &amp; 3rd Street Banking Center"/>
        <s v="Gladiolus &amp; Mcgregor Banking Center"/>
        <s v="Sierra &amp; Slover Banking Center"/>
        <s v="Wooley &amp; Victoria Banking Center"/>
        <s v="Foothill &amp; Mountain Banking Center"/>
        <s v="Indian Hill &amp; Auto Center Drive Banking Center"/>
        <s v="Morello &amp; Arnold Banking Center"/>
        <s v="Flushing Union Turnpike Banking Center"/>
        <s v="Hillsborough Hamilton Avenue Banking Center"/>
        <s v="Bruce B Downs and Regents Park Branch"/>
        <s v="University and Johnson Branch"/>
        <s v="Valencia and 14th Street Branch"/>
        <s v="Domain Branch"/>
        <s v="Grand &amp; Roswell Banking Center Branch"/>
        <s v="Western and Granville Banking Center Branch"/>
        <s v="Railroad Avenue &amp; Prospect Banking Center Branch"/>
        <s v="Madera &amp; Royal Road Banking Center Branch"/>
        <s v="Franklin Street &amp; 8th Bankinig Center Branch"/>
        <s v="Hawthrone Blvd &amp; 182nd Street Banking Center Branch"/>
        <s v="Flagler &amp; 107th Avenue Banking Center Branch"/>
        <s v="Preston Avenue &amp; Cr 466 Banking Center Branch"/>
        <s v="Rosecrans &amp; Douglas Banking Center Branch"/>
        <s v="US 41 &amp; Triangle Blvd Banking Center Branch"/>
        <s v="Yale &amp; Ih 10 Banking Center Branch"/>
        <s v="Wadsworth &amp; Belleview Banking Center Branch"/>
        <s v="Sir Francis Drake &amp; Shaw Drive Banking Center Branch"/>
        <s v="Wilshire &amp; Beverly Banking Center Branch"/>
        <s v="Jacklin &amp; Arizona Baking Center Branch"/>
        <s v="Huntington &amp; San Gabriel Banking Center Branch"/>
        <s v="Blackhawk Branch"/>
        <s v="Coral Way &amp; 37th Banking Center Branch"/>
        <s v="Broadway &amp; Katherine Cour Banking Center Branch"/>
        <s v="Sunset &amp; Orange Grove Banking Center Branch"/>
        <s v="East Church Avenue &amp; Orange Avenue Banking Center Branch"/>
        <s v="Steiner Ranch Banking Center Branch"/>
        <s v="Okeechobee &amp; Sr 7 Banking Center Branch"/>
        <s v="Daily &amp; Las Posas Banking Center Branch"/>
        <s v="Pico &amp; LA Cienega Banking Cneter Branch"/>
        <s v="Desert Inn &amp; Durango Banking Center Branch"/>
        <s v="Big Basin &amp; Saratoga Los Gatos Banking Center Branch"/>
        <s v="Glen Cove &amp; Robles Banking Center Branch"/>
        <s v="Woolbright &amp; Military Banking Center Branch"/>
        <s v="Champions Forest &amp; Cypresswood Banking Center"/>
        <s v="Fair Oaks &amp; California Banking Center Branch"/>
        <s v="Aguroa &amp; Westlake Boulevard Banking Center Branch"/>
        <s v="Ventura Blvd &amp; Gloria Avenue Banking Center Branch"/>
        <s v="Geary &amp; Parker Banking Center"/>
        <s v="Atlantic &amp; Valley Banking Center Branch"/>
        <s v="Woodruff &amp; Harvey Way Banking Center Branch"/>
        <s v="Hermosa Avenue &amp; Pier Banking Center Branch"/>
        <s v="Whippany Village Banking Center Branch"/>
        <s v="Trenton Roebling Market Banking Center Branch"/>
        <s v="Riverside &amp; Ponca Banking Center Branch"/>
        <s v="Almaden Road &amp; Almaden Exp Bking Ctr Branch"/>
        <s v="Haggin Oaks &amp; Ming Banking Center Branch"/>
        <s v="Mulholland Hwy &amp; Freedom Bking Ctr Branch"/>
        <s v="Day &amp; Salamo Roads Banking Center Branch"/>
        <s v="Kent Place Banking Center Branch"/>
        <s v="Baseline &amp; Haven Banking Center Branch"/>
        <s v="Bee Ridge &amp; Riviera Banking Ctr Branch"/>
        <s v="Fifth and Park Branch"/>
        <s v="Riverside and Us192 Branch"/>
        <s v="South Cooper and Arbrook Branch"/>
        <s v="Pch and Wesley Branch"/>
        <s v="Laurelwood &amp; Beaverton Hillsdale Highway Banking Center"/>
        <s v="Tyrone At 13th Banking Center Branch"/>
        <s v="Elston and Laramie Branch"/>
        <s v="Van Nuys Blvd &amp; Burbank Center Branch"/>
        <s v="Sun City &amp; Del Webb Banking Branch"/>
        <s v="Vanderbilt Beach &amp; Airport Pulling Banking Center Branch"/>
        <s v="Venice Island Banking Center Branch"/>
        <s v="Linton &amp; Military Banking Center Branch"/>
        <s v="Madeira Beach Banking Branch"/>
        <s v="Collier &amp; Bald Eagle Banking Center Branch"/>
        <s v="West Brickell Branch"/>
        <s v="Oakland Park &amp; Nob Hill Banking Center"/>
        <s v="Noble &amp; Ventura Banking Center"/>
        <s v="Cross Timbers &amp; Bruton Orand Banking Center Branch"/>
        <s v="South Mercer Island Banking Center Branch"/>
        <s v="The Hill Banking Center"/>
        <s v="Tinley Park Banking Center Branch"/>
        <s v="Ehrlich and Hutchison Branch"/>
        <s v="North Decatur and Clairmont Branch"/>
        <s v="Oakton and Lee Branch"/>
        <s v="Howard and Swann Branch"/>
        <s v="Irvine and 17th Branch"/>
        <s v="Foxworthy and Meridian Branch"/>
        <s v="Blue Ash Branch"/>
        <s v="Miami Gardens Dr and 57th Ave Branch"/>
        <s v="Sun City Center Branch"/>
        <s v="Barranca and Von Karman Branch"/>
        <s v="Woodbridge Amity Rte 15 Branch"/>
        <s v="Washington and Sepulveda Branch"/>
        <s v="North Buckhead Branch"/>
        <s v="Lincoln and Broadway Branch"/>
        <s v="Foothill and Garey Branch"/>
        <s v="Silver Spur and Beechgate Branch"/>
        <s v="Worth Avenue &amp; South County Road Banking Center Branch"/>
        <s v="Snoqualmie Ridge Banking Center"/>
        <s v="Birdrock Banking Center"/>
        <s v="Biscayne Blvd &amp; 146h Street Banking Center"/>
        <s v="Fremont Banking Center"/>
        <s v="Delray Marketplace Banking Center"/>
        <s v="Kinzie and Clark Branch"/>
        <s v="Pines and Palm Branch"/>
        <s v="Dallas Highway and Lost Mountain Branch"/>
        <s v="China Basin St and 3rd St Branch"/>
        <s v="Serrano and Weir Canyon Branch"/>
        <s v="Valley View and LA Palma Branch"/>
        <s v="Hawthorne Blvd and Crest Branch"/>
        <s v="Cedar Oak and Willamette Branch"/>
        <s v="Garfield and Magnolia Branch"/>
        <s v="Beach and Buchanan Branch"/>
        <s v="Spring Mountain and Red Rock Branch"/>
        <s v="New Smyrna Beach Branch"/>
        <s v="US 41 and Bonita Beach Branch"/>
        <s v="Hypoluxo and Congress Branch"/>
        <s v="Brookhurst and Adams Branch"/>
        <s v="Eltingville Branch"/>
        <s v="Alameda De Las Pulgas and Ashton Branch"/>
        <s v="Biscayne Boulevard and Ne 69th Street Banking Center Branch"/>
        <s v="Lower Queen Anne Banking Center Branch"/>
        <s v="State and Delaware Branch"/>
        <s v="Cliff Drive and Meigs Branch"/>
        <s v="Biscayne &amp; 209th Banking Center Branch"/>
        <s v="US 1 &amp; Cove Road Banking Center Branch"/>
        <s v="U Square At University Of Cincinnati Branch"/>
        <s v="Homestead and Kiely Banking Center Branch"/>
        <s v="Pico and 33rd Banking Center Branch"/>
        <s v="North Druid Hills and Lavista Branch"/>
        <s v="Woodside and Whiskey Hill Branch"/>
        <s v="National &amp; Westwood Banking Center Branch"/>
        <s v="Wilshire &amp; Santa Monice Banking Center"/>
        <s v="Corona Del Mar Banking Center"/>
        <s v="Main St and 41st Ave Branch"/>
        <s v="Coast Village &amp; Middle Banking Center"/>
        <s v="Apache &amp; Rural Banking Center"/>
        <s v="Irving Park &amp; Barrington Tony's Banking Center"/>
        <s v="Greenwood &amp; Dempster Tony's Banking Center"/>
        <s v="Preston Center Motor Bank Branch"/>
        <s v="Newport Blvd and 17th St Branch"/>
        <s v="Magic Mountain and Mcbean Pkwy Branch"/>
        <s v="Gus Thomasson and Town East Branch"/>
        <s v="Jamaica Avenue &amp; 89th Branch"/>
        <s v="Bronx 170th Street Banking Center"/>
        <s v="Curtner &amp; Union Banking Center"/>
        <s v="Riverside &amp; Margaret Banking Center"/>
        <s v="Southside &amp; Touchton Banking Center"/>
        <s v="University San Jose Banking Center"/>
        <s v="Collins Avenue &amp; 69th Street Banking Center"/>
        <s v="Artesia Blvd &amp; Aviation Branch"/>
        <s v="Alicia and Hon Branch"/>
        <s v="Long Beanch &amp; Elizabeth Branch"/>
        <s v="Lakewood &amp; Artesia Stater Brothers Banking Center"/>
        <s v="Midland Wall Street Branch"/>
        <s v="Ellsworth &amp; Baseline Banking Center"/>
        <s v="Diversey and Kilpatrick Branch"/>
        <s v="Gateway Center At Bronx Terminal Marketing Banking Center"/>
        <s v="Wilshire &amp; 7th Banking Center"/>
        <s v="First and San Pedro Banking Center"/>
        <s v="Foothill &amp; San Gabriel Banking Center"/>
        <s v="Main &amp; 5th Alhambra Banking Center"/>
        <s v="Kenilworth and East Washington Branch"/>
        <s v="Hawthorne and Lomita Branch"/>
        <s v="Ridge and Pratt Blvd Branch"/>
        <s v="Immokalee Rd and Juliet Branch"/>
        <s v="Washington and Glencoe Branch"/>
        <s v="Cass and 63rd Branch"/>
        <s v="Woodman and Osborne Branch"/>
        <s v="Arthur Godfrey Branch"/>
        <s v="Venice and San Vicente Branch"/>
        <s v="Palm City Branch"/>
        <s v="Orange Grove and Fair Oaks Branch"/>
        <s v="Pine Ridge Rd and Vineyards Blvd Branch"/>
        <s v="Key Biscayne Branch"/>
        <s v="Racetrack and Sr 13 Branch"/>
        <s v="S Dixie and 57th Ave Branch"/>
        <s v="Beach and Hodges Branch"/>
        <s v="Wilcox &amp; Beverly Branch"/>
        <s v="Town Center and Midtown Branch"/>
        <s v="Redondo Beanch and Raymond Branch"/>
        <s v="Garey and Philadelphia Food 4 Less"/>
        <s v="Broadway &amp; 125th Branch"/>
        <s v="Patchogue Waverly Branch"/>
        <s v="Anaheim and Avalon"/>
        <s v="Atlantic Avenue and Ozone Park Branch"/>
        <s v="Bristol &amp; Green Valley Branch"/>
        <s v="Diamond Bar Blvd &amp; Cold Springs"/>
        <s v="Wallabout Street Brooklyn"/>
        <s v="Western &amp; Madison Branch"/>
        <s v="Wilshire and Bixel Branch"/>
        <s v="Firestone &amp; Long Beach"/>
        <s v="Five Points Branch"/>
        <s v="Sunset and Larrabee Branch"/>
        <s v="First Hill Seattle Branch"/>
        <s v="El Camino Real and Flora Vista Branch"/>
        <s v="Stamford Newfield Avenue Branch"/>
        <s v="Embarcadero &amp; Bayshore"/>
        <s v="Lima Linda"/>
        <s v="Chapman and Commonwealth"/>
        <s v="Buffalo Grove and Dundee Branch"/>
        <s v="Franklin Lakes Branch"/>
        <s v="Ashland and Roosevelt"/>
        <s v="Ball &amp; Bloomfield"/>
        <s v="Marlin and A1a"/>
        <s v="County Line and Burr Ridge Pkwy"/>
        <s v="Indian River Square"/>
        <s v="Piedmont and Sidney Marcus"/>
        <s v="Biscayne and 18th"/>
        <s v="Federal Road Danbury"/>
        <s v="Fremont and Mary Branch"/>
        <s v="Armonk Square Branch"/>
        <s v="Broadway and Beach Branch"/>
        <s v="Ocean Blvd and Monterey"/>
        <s v="US 41 and Immokalee Branch"/>
        <s v="Miracle Mile Branch"/>
        <s v="Town and Country Palo Alto Branch"/>
        <s v="Narcoossee &amp; Laureate Branch"/>
        <s v="Isleworth Branch"/>
        <s v="Spear and Howard Branch"/>
        <s v="Broadway &amp; Mount Diablo Blvd"/>
        <s v="Woodworth and Workman"/>
        <s v="Old Tappan Branch"/>
        <s v="Fannin and Braeswood Branch"/>
        <s v="US 17 92 and Western Avenue Branch"/>
        <s v="Miller and Sw 93rd Court"/>
        <s v="North and Sheffield Branch"/>
        <s v="Bridgeway and El Portal Branch"/>
        <s v="Bergenfield Branch"/>
        <s v="US 41 and Cypress Terrace Branch"/>
        <s v="Laurel Canyon and Osborne Branch"/>
        <s v="Peachtree Corners and 141 Branch"/>
        <s v="San Juan and Roosevelt Branch"/>
        <s v="River Commons Branch"/>
        <s v="Santa Rita Road Branch"/>
        <s v="Roswell Road and Mt. Vernon Hwy"/>
        <s v="Bollinger and Miller Branch"/>
        <s v="US 1 and Pga Boulevard Branch"/>
        <s v="Trenton South Broad Street Branch"/>
        <s v="Jamboree and Santa Barbara Branch"/>
        <s v="Midtown Center Branch"/>
        <s v="Atlantic and Hodges Branch"/>
        <s v="San Marco Branch"/>
        <s v="Park and Greenbay Branch"/>
        <s v="San Jose and Mandarin"/>
        <s v="Villages At Sawgrass Branch"/>
        <s v="East Fordham &amp; 3rd Avenue Branch"/>
        <s v="Little and Ridge Branch"/>
        <s v="E 98th St Brooklyn Branch"/>
        <s v="Broadway and 136th Branch"/>
        <s v="Bedford Hills Branch"/>
        <s v="LA Costa Town Square Baranch"/>
        <s v="Darien &amp; 75th Street Branch"/>
        <s v="Blanding and Kinglsey Branch"/>
        <s v="Chicago &amp; Larrabee Branch"/>
        <s v="Berkeley Heights Branch"/>
        <s v="US 41 &amp; Akers Mill Branch"/>
        <s v="Seminole Shopped At Atlantic Branch"/>
        <s v="Siesta and Tamiami Branch"/>
        <s v="Central and Slauson"/>
        <s v="Broadway and 149th Branch"/>
        <s v="Bernardsville Branch"/>
        <s v="Gellert and Westborough Branch"/>
        <s v="Federal Highway and 5th Avenue Branch"/>
        <s v="Camino Real and Federal Highway Branch"/>
        <s v="Cr 466a and Pinellas Place Branch"/>
        <s v="Norwalk Waypointe Branch"/>
        <s v="Fleming Island Cr 220 Branch"/>
        <s v="Manatee and 75th Branch"/>
        <s v="Ocean Ranch Branch"/>
        <s v="Meridian &amp; San Carlos Branch"/>
        <s v="US 41 &amp; Mooring Line Drive"/>
        <s v="Jefferson and Mcconnell Branch"/>
        <s v="Polo Club Shoppes Branch"/>
        <s v="Brookhurst and Mcfadden Branch"/>
        <s v="Camino Alto &amp; East Blithdale Banking Center"/>
        <s v="North Flemington Branch"/>
        <s v="Village Of Merrick Park Branch"/>
        <s v="Forest Hill Blvd and 441"/>
        <s v="Easter and University Branch"/>
        <s v="Hamilton and Jefferson Branch"/>
        <s v="Alameda and Compton Blvd Branch"/>
        <s v="Coconut Grove Branch"/>
        <s v="Park Place Branch"/>
        <s v="LA Paz Road and Aliso Creek Branch"/>
        <s v="Oklahoma City Downtown Branch"/>
        <s v="Buffalo-Mm Branch"/>
        <s v="Charleston and Rancho"/>
        <s v="Los Olivos Branch"/>
        <s v="Tampa Downtown Branch"/>
        <s v="Bartram Park and Old St. Augustine Branch"/>
        <s v="Desoto and Ventura Branch"/>
        <s v="Throggs Neck Branch"/>
        <s v="Mott Haven Branch"/>
        <s v="Wakefield Branch"/>
        <s v="Bensonhurst Branch"/>
        <s v="Empire Boulevard Branch"/>
        <s v="Grand Central Place"/>
        <s v="Hudson Street Branch"/>
        <s v="Noho Branch"/>
        <s v="Madison Avenue and 64th St Branch"/>
        <s v="Broadway and Fulton Branch"/>
        <s v="Madison &amp; 79th Street Branch"/>
        <s v="West 14th Street Branch"/>
        <s v="73rd Street &amp; Broadway Branch"/>
        <s v="Dyckman Street Branch"/>
        <s v="Ditmars Branch"/>
        <s v="Corona 103rd St Branch"/>
        <s v="Broadway-Flushing Branch"/>
        <s v="Jamaica Branch"/>
        <s v="Grand Ave and 66th St Branch"/>
        <s v="Metropolitan Avenue Branch"/>
        <s v="Metropolitan and 74th St Branch"/>
        <s v="Ozone Park Branch"/>
        <s v="Richmond Hill South Branch"/>
        <s v="Rockaway Park Branch"/>
        <s v="Whitestone Branch"/>
        <s v="Woodhaven Branch"/>
        <s v="West 125th Street Branch"/>
        <s v="Dayton Main Branch"/>
        <s v="East Dayton Branch"/>
        <s v="JPMorgan Chase Bank Main Office"/>
        <s v="Columbia University Branch"/>
        <s v="Downtown Marion Branch"/>
        <s v="West Bend Main Office Branch"/>
        <s v="Circle Branch"/>
        <s v="Salem Branch"/>
        <s v="Franklin Branch"/>
        <s v="Springfield Main Branch"/>
        <s v="Lafayette Main Branch"/>
        <s v="Louisville Main Branch"/>
        <s v="Highland Deerwood Branch"/>
        <s v="Shelby Branch"/>
        <s v="Janesville Main Office Branch"/>
        <s v="Shelbyville Main Branch"/>
        <s v="New Canaan Branch"/>
        <s v="Circleville Branch"/>
        <s v="Danville Downtown Branch"/>
        <s v="Fifth Ave and 54th Branch"/>
        <s v="Sidney Main Branch"/>
        <s v="Valley Fair Branch"/>
        <s v="Wheeling Main Branch"/>
        <s v="First St Beach Branch"/>
        <s v="Orrington Branch"/>
        <s v="Lincolnway Branch"/>
        <s v="Petoskey Downtown Branch"/>
        <s v="Charleston Main Branch"/>
        <s v="Findlay West Branch"/>
        <s v="Sunbury Branch"/>
        <s v="Delaware Branch"/>
        <s v="Lancaster-Downtown Branch"/>
        <s v="Lancaster-Main Branch"/>
        <s v="West Lakeview Branch"/>
        <s v="Orland Park Lagrange Branch"/>
        <s v="Archer Branch"/>
        <s v="West Park Branch"/>
        <s v="San Lorenzo Branch"/>
        <s v="Upper Sandusky Branch"/>
        <s v="Findlay East Branch"/>
        <s v="Bluffton Branch"/>
        <s v="Grandview-Wapakoneta Branch"/>
        <s v="Celina Branch"/>
        <s v="Commerce Branch"/>
        <s v="Tustin Branch"/>
        <s v="Calimesa Branch"/>
        <s v="Alhambra Valley Blvd Branch"/>
        <s v="Arcadia Branch"/>
        <s v="Beverly Hills Branch"/>
        <s v="North San Fernando Blvd Branch"/>
        <s v="Encino Main Branch"/>
        <s v="Brand Blvd Branch"/>
        <s v="North Figueroa St Branch"/>
        <s v="Hollywood Branch"/>
        <s v="Huntington Park Branch"/>
        <s v="Del Amo Branch"/>
        <s v="Montebello Branch"/>
        <s v="Pasadena Main Branch"/>
        <s v="Pico Whittier Branch"/>
        <s v="Studio City Branch"/>
        <s v="Torrance Branch"/>
        <s v="West Covina Branch"/>
        <s v="Whittier Branch"/>
        <s v="Harbor and Lincoln Branch"/>
        <s v="Buena Park Branch"/>
        <s v="Brookhurst and Chapman Branch"/>
        <s v="LA Mirada Branch"/>
        <s v="Santa Ana Branch"/>
        <s v="Barstow Branch"/>
        <s v="Rialto Branch"/>
        <s v="West Highland Ave Branch"/>
        <s v="Victorville Branch"/>
        <s v="Livermore Branch"/>
        <s v="East 18th Branch"/>
        <s v="Willow Glen Branch"/>
        <s v="Junipero Serra Branch"/>
        <s v="Fremont Branch"/>
        <s v="Broadway and Hamilton Branch"/>
        <s v="West Portal Branch"/>
        <s v="Lombard Branch"/>
        <s v="Grant Avenue Branch"/>
        <s v="San Mateo Branch"/>
        <s v="Main and Newell Branch"/>
        <s v="Tiburon Branch"/>
        <s v="749 El Camino Real Branch"/>
        <s v="Mission Bay Drive Branch"/>
        <s v="Vermont Ave Branch"/>
        <s v="Stevens Creek Branch"/>
        <s v="Rolling Hills Estates Branch"/>
        <s v="Arden Way Branch"/>
        <s v="Santa Cruz Branch"/>
        <s v="Foothill Blvd Branch"/>
        <s v="Westlake Village Branch"/>
        <s v="El Sereno Branch"/>
        <s v="El Toro Branch"/>
        <s v="Madison Ave Branch"/>
        <s v="Martinez Branch"/>
        <s v="Freeport Blvd Branch"/>
        <s v="Pittsburg Branch"/>
        <s v="Redlands Branch"/>
        <s v="Betteravia Branch"/>
        <s v="Westminster Mall Branch"/>
        <s v="College Heights Branch"/>
        <s v="Valencia Main Branch"/>
        <s v="Tujunga Branch"/>
        <s v="Sycamore Branch"/>
        <s v="Standiford Ave Branch"/>
        <s v="South Victoria Ave Branch"/>
        <s v="LA Brea Branch"/>
        <s v="Clayton Road Branch"/>
        <s v="Downey Firestone Branch"/>
        <s v="Ventura Blvd and Colbath Branch"/>
        <s v="Escondido Branch"/>
        <s v="Tustin and Chapman Branch"/>
        <s v="South Coast Branch"/>
        <s v="Fullerton Branch"/>
        <s v="LA Habra Branch"/>
        <s v="Fashion Fair Branch"/>
        <s v="Paradise Clark Rd Branch"/>
        <s v="Pico-Doheny Branch"/>
        <s v="Berryessa Branch"/>
        <s v="Scotts Valley Branch"/>
        <s v="Almaden Branch"/>
        <s v="Seal Beach Branch"/>
        <s v="Mission Viejo/Gateway Center Branch"/>
        <s v="West Hillcrest Drive Branch"/>
        <s v="El Cajon Branch"/>
        <s v="Fountain Valley Branch"/>
        <s v="Mission Viejo/Crown Valley Branch"/>
        <s v="Sun City Branch"/>
        <s v="South Pasadena Branch"/>
        <s v="Yucca Valley Branch"/>
        <s v="Trancas St Branch"/>
        <s v="Lovers and Innwood Branch"/>
        <s v="Coit/Beltline Branch"/>
        <s v="Fountain View Branch"/>
        <s v="Center St and Pasadena Branch"/>
        <s v="Alief Branch"/>
        <s v="Little York Branch"/>
        <s v="Cornerstone Branch"/>
        <s v="Memorial Dairy Branch"/>
        <s v="Braeswood Branch"/>
        <s v="West Airport Freeway Branch"/>
        <s v="LA Canada/Funtridge Branch"/>
        <s v="Temple City Branch"/>
        <s v="Capitola Branch"/>
        <s v="Monterey Park Branch"/>
        <s v="Yucaipa Branch"/>
        <s v="Laguna Hills/Leisure World Branch"/>
        <s v="Hempstead Branch"/>
        <s v="Roosevelt Park Branch"/>
        <s v="Chesterton Branch"/>
        <s v="Canarsie Branch"/>
        <s v="Greenwich Village Branch"/>
        <s v="187-15 Union Turnpike Branch"/>
        <s v="Ramsey North Spruce Branch"/>
        <s v="Chardon Square Branch"/>
        <s v="Burlington Chestnut Branch"/>
        <s v="Watertown Branch"/>
        <s v="Hamilton Avenue Branch"/>
        <s v="Beaverton Branch"/>
        <s v="Uptown Branch"/>
        <s v="Vancouver Mall Branch"/>
        <s v="Girard Branch"/>
        <s v="Main Washington Branch"/>
        <s v="Winnetka Branch"/>
        <s v="Crown Point Branch"/>
        <s v="Morgan Guar. Tr. Co. Of Ny Branch"/>
        <s v="Edgerton Branch"/>
        <s v="Broadway and 15th Branch"/>
        <s v="Utica Square Branch"/>
        <s v="Lewis and 61st Branch"/>
        <s v="Little Village Branch"/>
        <s v="Chase Tower Branch"/>
        <s v="Glendale Main Branch"/>
        <s v="Mesa Main Branch"/>
        <s v="Prescott Branch"/>
        <s v="Safford Branch"/>
        <s v="Champaign Main Branch"/>
        <s v="Broadway Lorain Branch"/>
        <s v="Elkhart Main Branch"/>
        <s v="Coshocton Main Branch"/>
        <s v="San Antonio Downtown Branch"/>
        <s v="Elkhorn Main Office Branch"/>
        <s v="Sayville Branch"/>
        <s v="Dover Main Branch"/>
        <s v="Hamilton 8th St Branch"/>
        <s v="Bedford I Street Branch"/>
        <s v="Austin Downtown Sixth St Branch"/>
        <s v="Nostrand Branch"/>
        <s v="Graham Ave and Broadway Branch"/>
        <s v="Chicago's Main Office Branch"/>
        <s v="Greenwood Road Branch"/>
        <s v="E 70th Shreveport Branch"/>
        <s v="Ruston Main Branch"/>
        <s v="Brenham Branch"/>
        <s v="Richmond Main Branch"/>
        <s v="Stevens Point Main Office Branch"/>
        <s v="Boston and 4th Branch"/>
        <s v="Jefferson Street Branch"/>
        <s v="Canton Central Plaza Branch"/>
        <s v="Castell Motor Bank Branch"/>
        <s v="Huntington Main Branch"/>
        <s v="Alexandria Main Branch"/>
        <s v="Bloomington In Main Branch"/>
        <s v="Sherman Branch"/>
        <s v="Marshall Branch"/>
        <s v="Wheaton Main Branch"/>
        <s v="Richmond Downtown Branch"/>
        <s v="Neenah Branch"/>
        <s v="Lakeside Plaza Branch"/>
        <s v="Biddle Eureka Branch"/>
        <s v="Crawfordsville Main Branch"/>
        <s v="Kenosha Main Branch"/>
        <s v="Marietta Branch"/>
        <s v="Mulford Branch"/>
      </sharedItems>
    </cacheField>
    <cacheField name="Branch Number" numFmtId="0">
      <sharedItems containsSemiMixedTypes="0" containsString="0" containsNumber="1" containsInteger="1" minValue="0" maxValue="7989"/>
    </cacheField>
    <cacheField name="Established Date" numFmtId="0">
      <sharedItems containsDate="1" containsMixedTypes="1" minDate="1899-12-31T00:00:00" maxDate="2016-05-25T00:00:00"/>
    </cacheField>
    <cacheField name="Acquired Date" numFmtId="0">
      <sharedItems containsNonDate="0" containsDate="1" containsString="0" containsBlank="1" minDate="1975-01-18T00:00:00" maxDate="2011-10-15T00:00:00"/>
    </cacheField>
    <cacheField name="Street Address" numFmtId="0">
      <sharedItems count="5375">
        <s v="1722 Avenue U"/>
        <s v="2551 Broadway, 96th Street"/>
        <s v="235 West Main Street"/>
        <s v="116 South Peters Avenue"/>
        <s v="111 East Wisconsin Avenue"/>
        <s v="67 Lafayette Street"/>
        <s v="231 Grand Street"/>
        <s v="8 South Main Street"/>
        <s v="2404 East Oakland"/>
        <s v="101 E Washington Blvd Lobby"/>
        <s v="608 Hendricks Street"/>
        <s v="444 5th Avenue"/>
        <s v="651 East Commercial Avenue"/>
        <s v="222 South Main Street"/>
        <s v="1697 Pitkin Avenue"/>
        <s v="235 Main Street"/>
        <s v="15 North Third Street"/>
        <s v="16 North Main Street"/>
        <s v="6532 West Cermak Road"/>
        <s v="231 Gabasse Street"/>
        <s v="154 Main Street"/>
        <s v="819 Grand Street"/>
        <s v="100 North Central Expressway"/>
        <s v="141 North Walnut Street"/>
        <s v="434 Main Street"/>
        <s v="215 Main Street"/>
        <s v="6838 West 111th Street"/>
        <s v="1200 Central Avenue"/>
        <s v="2320 Belle Chasse"/>
        <s v="30 Vista Way"/>
        <s v="229 W. Main"/>
        <s v="2 S Court Street"/>
        <s v="20 West High Street"/>
        <s v="201 East Main Street"/>
        <s v="39-01 Main Street"/>
        <s v="1100 Willamette St"/>
        <s v="811 Sw 6th Ave #200"/>
        <s v="10011 Gravelly Lake Dr Sw"/>
        <s v="1336 Cornwall Avenue"/>
        <s v="10550 N E 8th Street"/>
        <s v="E 12005 Sprague Ave"/>
        <s v="18400 International Blvd"/>
        <s v="18925 Bothell Way Ne"/>
        <s v="1515 Ne 112th Ave"/>
        <s v="2053 East Burnside"/>
        <s v="17314 140th Ave Se"/>
        <s v="1195 NW Gilman Blvd."/>
        <s v="14400 124th Ne"/>
        <s v="6916 19th St W"/>
        <s v="14900 West Capitol Drive"/>
        <s v="7430 West State Street"/>
        <s v="701 Lake Street"/>
        <s v="19747 Highway 59 North"/>
        <s v="505 Adams St"/>
        <s v="460 East John Carpenter Freeway"/>
        <s v="822 Delta Avenue"/>
        <s v="349 West Saginaw Street"/>
        <s v="5734 South Prince Street"/>
        <s v="1421 Saint Nicholas Avenue"/>
        <s v="700 Fifth Avenue"/>
        <s v="4702 South Packard Avenue"/>
        <s v="925 West Main Street"/>
        <s v="300 Washington Ave."/>
        <s v="3901 North Federal Highway"/>
        <s v="5950 Glades Road"/>
        <s v="7700 South Dixie Highway"/>
        <s v="4660 Forest Hill Boulevard"/>
        <s v="271 Summit Avenue"/>
        <s v="524 Genesee Street"/>
        <s v="W156n11251 Pilgrim Road"/>
        <s v="1624 Highway 182"/>
        <s v="201 Post Avenue"/>
        <s v="400 Texas Street"/>
        <s v="333 West Hampden Avenue"/>
        <s v="111 East Busse Avenue"/>
        <s v="124 North Spring Street"/>
        <s v="500 South Main Street"/>
        <s v="1337 S Cesar E Chavez Dr"/>
        <s v="5101 Fourth Avenue"/>
        <s v="712 Main Street"/>
        <s v="8340 South Kedzie Avenue"/>
        <s v="79 Hamilton Avenue"/>
        <s v="126 East 86th Street"/>
        <s v="8299 County Road T"/>
        <s v="4140 Robert C Byrd Drive"/>
        <s v="833 Main Street"/>
        <s v="109 Delancey Street"/>
        <s v="441 Main Avenue"/>
        <s v="770 Lexington Avenue"/>
        <s v="3515 Broadway"/>
        <s v="N3980 Columbia Avenue"/>
        <s v="500 Pacific Avenue #100"/>
        <s v="7900 Se 28th St. #101"/>
        <s v="231 Winslow Way East"/>
        <s v="20350 Little Valley Rd Ne"/>
        <s v="9922 Sw 178th Street"/>
        <s v="1102 Pacific Ave"/>
        <s v="907 Alder St"/>
        <s v="4350 Se Mile Hill Dr"/>
        <s v="5508 N Division Street"/>
        <s v="33601 21st Ave Sw"/>
        <s v="419 Kearney St"/>
        <s v="680 W Washington Street Suite D"/>
        <s v="310 North University"/>
        <s v="249 North Broadway"/>
        <s v="1003 Lexington Avenue"/>
        <s v="3940 Broadway"/>
        <s v="101 North Beaton Street"/>
        <s v="443 Spring Street"/>
        <s v="200 Ottawa Avenue, N. W."/>
        <s v="505 D Street"/>
        <s v="6351 Camp Bowie Boulevard"/>
        <s v="400 Wynnewood Village"/>
        <s v="1820 East Jackson Road"/>
        <s v="2000 W 15th Street"/>
        <s v="1505 E Belt Line Rd"/>
        <s v="11770 Marsh Lane"/>
        <s v="2204 Harwood Road"/>
        <s v="4600 South Hulen"/>
        <s v="2270 Otis Drive"/>
        <s v="2150 Shattuck Avenue"/>
        <s v="3438 Fruitvale Avenue"/>
        <s v="350 - 20th Street"/>
        <s v="1300 21st Street"/>
        <s v="4450 Florin Road"/>
        <s v="2200 El Camino Real"/>
        <s v="3600 El Camino Avenue"/>
        <s v="10 South El Camino Real"/>
        <s v="1235 Chorro Street"/>
        <s v="4333 Wilshire Blvd"/>
        <s v="4401 Crenshaw Blvd"/>
        <s v="8150 Sunset Blvd"/>
        <s v="10348 N. Sepulveda Blvd."/>
        <s v="1415 Lincoln Blvd"/>
        <s v="310 North Fairfax Avenue"/>
        <s v="16804 Bellflower Boulevard"/>
        <s v="6633 Topanga Canyon Boulevard"/>
        <s v="401 E. Ocean Boulevard"/>
        <s v="18705 Ventura Blvd"/>
        <s v="835 Fourth Street"/>
        <s v="501 Broadway Boulevard"/>
        <s v="5050 Broadway"/>
        <s v="1302 State Street"/>
        <s v="329 Kern Street"/>
        <s v="500 N Glendale Ave"/>
        <s v="6300 E Spring Street"/>
        <s v="499 S Palm Canyon Dr"/>
        <s v="5111 Mission Center Rd."/>
        <s v="5200 East Second St"/>
        <s v="6400 Laurel Canyon Blvd"/>
        <s v="29211 Heathercliff Road"/>
        <s v="401 California Street"/>
        <s v="3498 Telegraph Road Branch"/>
        <s v="5825 Balboa Ave."/>
        <s v="6623 Pacific Ave"/>
        <s v="1045 Los Osos Valley Road"/>
        <s v="700 West Huntington Drive"/>
        <s v="3609 Midway Avenue"/>
        <s v="300 Las Gallinas Road"/>
        <s v="1027 West Manchester Avenue"/>
        <s v="1100 S Diamond Bar Blvd"/>
        <s v="326 Gellert Blvd"/>
        <s v="1800 East Florida Avenue"/>
        <s v="2609 Mchenry Avenue"/>
        <s v="6245 Riverside Avenue"/>
        <s v="3901 Ming Ave"/>
        <s v="39395 Paseo Padre Pkwy"/>
        <s v="1925 Century Park East"/>
        <s v="3960 E Thousandoaks Blvd"/>
        <s v="270 S State College Blvd"/>
        <s v="1320 Fairmont Dr"/>
        <s v="5430 Ygnacio Valley Rd"/>
        <s v="25882 Mcbean Parkway"/>
        <s v="607 Lomas Santa Fe"/>
        <s v="1333 4th Street"/>
        <s v="27752 Vista Del Lago"/>
        <s v="10901 Wilshire Blvd"/>
        <s v="3206 Delta Fair Blvd"/>
        <s v="2097 Salvio Street"/>
        <s v="5392 Walnut Ave"/>
        <s v="650 Santa Cruz Ave"/>
        <s v="10250 S De Anza Blvd"/>
        <s v="199 Main Street"/>
        <s v="425 Main Street"/>
        <s v="1725 Saratoga Ave"/>
        <s v="630 Main St"/>
        <s v="7600 Dublin Blvd, Suite 101"/>
        <s v="3449 Castro Valley Blvd"/>
        <s v="2051 Mountain Blvd"/>
        <s v="17599 Monterey St"/>
        <s v="1430 Chapin Ave"/>
        <s v="251 Vintage Way"/>
        <s v="170 Country Club Gate Center"/>
        <s v="2846 Middlefield Road"/>
        <s v="101 Western Ave"/>
        <s v="800 E Alisal St"/>
        <s v="437 Corte Madera Town Center"/>
        <s v="494 Tres Pinos Road"/>
        <s v="1590 North Main St"/>
        <s v="26378 Carmel Rancho Blvd."/>
        <s v="661 San Ramon Vly Blvd."/>
        <s v="502 El Camino Real"/>
        <s v="509 Broadway"/>
        <s v="2300 Sonoma Ave"/>
        <s v="1898 Contra Costa Blvd"/>
        <s v="201 Rohnert Park Expressway E"/>
        <s v="1242 Grand Ave"/>
        <s v="6908 Fair Oaks Boulevard, Suite 3"/>
        <s v="400 South Hope St"/>
        <s v="72705 Hwy 111"/>
        <s v="16520 West Soledad Canyon Rd"/>
        <s v="200 Broadway Street"/>
        <s v="1810 Shaw Avenue, Suite 101"/>
        <s v="Palm Dr and 2 Bunch Palms Tr"/>
        <s v="550 North Sepulveda Blvd"/>
        <s v="7160 North First St"/>
        <s v="1380 West Shaw Ave"/>
        <s v="3681 North Blackstone Ave"/>
        <s v="17160-D Colima Road"/>
        <s v="2750 #b Pacific Coast Highway"/>
        <s v="3901 Atlantic Ave"/>
        <s v="5301 Whittier Blvd"/>
        <s v="726 E Street"/>
        <s v="1130 Plaza Blvd Ste 102"/>
        <s v="3748 Mission Ave"/>
        <s v="15359 Paramount Blvd"/>
        <s v="8730 19th St."/>
        <s v="1000 G Street"/>
        <s v="3921 30th Street"/>
        <s v="1881 Sunset Cliffs Blvd"/>
        <s v="9994 Scripps Ranch Blvd"/>
        <s v="2166 Chestnut Street"/>
        <s v="1079 East Prosperity Ave"/>
        <s v="950 River Road"/>
        <s v="227 Mountain Avenue"/>
        <s v="27 Sparta Avenue"/>
        <s v="650 Broadway"/>
        <s v="599 Speedwell Avenue"/>
        <s v="351 Centre St."/>
        <s v="940 Easton Avenue"/>
        <s v="50 Atlantic Ave."/>
        <s v="20 Bushnell Road"/>
        <s v="1342 St. Georges Avenue"/>
        <s v="233 Stelton Road"/>
        <s v="365 Spotswood-Englishtown Road (Monroe)"/>
        <s v="1401 Valley Road"/>
        <s v="100 Broadway (Elmwood Pk)"/>
        <s v="1501 Fourth Avenue #117"/>
        <s v="38-18 Broadway"/>
        <s v="1102 East Southmore Avenue"/>
        <s v="180 Canal Street"/>
        <s v="200 South Adams Street"/>
        <s v="1205 Broadway"/>
        <s v="7515 Mill Plain Blvd"/>
        <s v="733 E. Street"/>
        <s v="200 N E 78th Street"/>
        <s v="101 S Main"/>
        <s v="204 West Fourth Street"/>
        <s v="605 North Michigan Avenue"/>
        <s v="8 East Parkway"/>
        <s v="1111 North Ih 35"/>
        <s v="210 West Capitol Drive"/>
        <s v="235 Rockaway Avenue"/>
        <s v="4730 West 79th Street"/>
        <s v="8800 West Brown Deer Road"/>
        <s v="444 Valley Mall Parkway"/>
        <s v="3 North Ash Street"/>
        <s v="106 E Chelan Ave"/>
        <s v="298 S. Main Street, Suite 100"/>
        <s v="323 S Division"/>
        <s v="158 West 14th Street, 2nd Floor"/>
        <s v="60-67 Myrtle Avenue"/>
        <s v="36 Genesee Street"/>
        <s v="7129 Jefferson Highway"/>
        <s v="5001 Prytania Street"/>
        <s v="1117 Main St #19"/>
        <s v="107-36 71st Avenue"/>
        <s v="5 West Burnside Avenue"/>
        <s v="219 North Capitol Avenue"/>
        <s v="225 Havemeyer Street"/>
        <s v="407 Broadway"/>
        <s v="386 Park Avenue South"/>
        <s v="201 South Main Street"/>
        <s v="4724 13th Avenue (48th Street)"/>
        <s v="4210 Sunrise Highway"/>
        <s v="101 West Front Street"/>
        <s v="435 North Holly St"/>
        <s v="6615 Ne Glisan St"/>
        <s v="5253 Se 82nd Avenue"/>
        <s v="7555 Sw Barbur Blvd"/>
        <s v="2714 N Lombard Street"/>
        <s v="11565 Sw Pacific Hwy"/>
        <s v="60 Division"/>
        <s v="14700 Se Division St"/>
        <s v="7700 Sw Beaverton Hillsdale Highway"/>
        <s v="3740 Market St Ne"/>
        <s v="2500 Santiam Hwy Se #1"/>
        <s v="777 NW Kings Blvd"/>
        <s v="2855 Broadway Ne"/>
        <s v="6850 N Lombard"/>
        <s v="16117 Se 82nd"/>
        <s v="2475 Se Burnside Rd"/>
        <s v="650 Q Street, Suite A"/>
        <s v="8955 Se 82nd Avenue"/>
        <s v="19200 De Martinazzi Ave"/>
        <s v="11425 Sw Beaverton-Hillsdale Hwy"/>
        <s v="1111 Grants Pass Parkway"/>
        <s v="1839 Molalla Avenue"/>
        <s v="2424 Crater Lake Hwy"/>
        <s v="35 North Main Street"/>
        <s v="6245 South Western"/>
        <s v="603 South Broadway"/>
        <s v="330 E Street"/>
        <s v="3980 Missouri Flat Road"/>
        <s v="1224 E. Gibson Road"/>
        <s v="9165 Kiefer Boulevard"/>
        <s v="4117 Elverta Road, Suite 101"/>
        <s v="8859 Madison Avenue"/>
        <s v="349 Fifth Avenue and 34th Street"/>
        <s v="66 East Kingsbridge Road"/>
        <s v="200 East Grant Highway"/>
        <s v="10803 Preston Road"/>
        <s v="3929 South Polk Street At Highway 67"/>
        <s v="6969 Arapaho Road"/>
        <s v="12858 Research Boulevard Hwy 183"/>
        <s v="11285 National Blvd"/>
        <s v="5791 East Santa Ana Canyon Road"/>
        <s v="107 W. Main Street"/>
        <s v="4901 Thirteenth Avenue"/>
        <s v="231 West Main Street"/>
        <s v="501 North Mesa Street"/>
        <s v="115 East Main Street"/>
        <s v="706 Broad Ripple Avenue"/>
        <s v="257 Utica Avenue"/>
        <s v="14483 East Ramona Boulevard"/>
        <s v="8040 Vineland Avenue"/>
        <s v="18501 Main St"/>
        <s v="4240 Tweedy Boulevard"/>
        <s v="4426 Gage Avenue"/>
        <s v="4791 Spring Street"/>
        <s v="400 North Indian Hill Boulevard"/>
        <s v="25 West Sierra Madre Boulevard"/>
        <s v="396 Haledon Avenue"/>
        <s v="169 Union Blvd"/>
        <s v="994 First Avenue"/>
        <s v="5581 Broadway"/>
        <s v="1987 Flatbush Avenue"/>
        <s v="6501 18th Avenue"/>
        <s v="128 East Fordham Road"/>
        <s v="22818 Lake Shore Boulevard"/>
        <s v="770 Waukegan Road"/>
        <s v="4011 San Pedro Avenue"/>
        <s v="1505 North Alexander Drive"/>
        <s v="139 Terrace Street"/>
        <s v="401 Flatbush Avenue"/>
        <s v="210 Flushing Avenue"/>
        <s v="1536 Westchester Avenue"/>
        <s v="162 Fifth Avenue"/>
        <s v="3 Times Square"/>
        <s v="560 Monroe Avenue"/>
        <s v="9900 Metropolitan Avenue"/>
        <s v="1800 Precinct Line Rd"/>
        <s v="621 Bay Street"/>
        <s v="3408 Jerome Avenue"/>
        <s v="2 N LA Salle St"/>
        <s v="76 East 161st Street"/>
        <s v="2126 White Plains Road"/>
        <s v="127 Seventh Avenue"/>
        <s v="330 North D Street"/>
        <s v="12335 Venice Blvd"/>
        <s v="699 Grand Ave"/>
        <s v="875 North Michigan Avenue"/>
        <s v="47 North London Street"/>
        <s v="305 Seventh Avenue"/>
        <s v="1901 86th Street"/>
        <s v="250 South Middletown Road"/>
        <s v="1 S Clinton Ave"/>
        <s v="59 West 86th Street"/>
        <s v="6437 Hillcrest Avenue"/>
        <s v="2623 East 17th Street"/>
        <s v="1509 Foster Avenue"/>
        <s v="1663 East 17th Street"/>
        <s v="6 Federal Plaza West, 1st Floor"/>
        <s v="2600 West Michigan Street"/>
        <s v="20 West 16th Street"/>
        <s v="475 West 23rd Street"/>
        <s v="610 Crescent Avenue"/>
        <s v="812 Main Street"/>
        <s v="1912 Mott Avenue"/>
        <s v="970 Baxter Avenue"/>
        <s v="150 East Main Street"/>
        <s v="120 West Spring Street"/>
        <s v="11611 Preston Forest Village"/>
        <s v="505 W 12th Street"/>
        <s v="8530 Ferndale Road"/>
        <s v="6021 Campbell Road"/>
        <s v="35 East 72nd Street"/>
        <s v="138 East Wisconsin Avenue"/>
        <s v="200 East 7th Street"/>
        <s v="1101 Avenue J"/>
        <s v="32 East Main Street"/>
        <s v="620 Laurel Street"/>
        <s v="300 North Main Street"/>
        <s v="1 East Main Street"/>
        <s v="2710 South Orange Avenue"/>
        <s v="4444 Curry Ford Road"/>
        <s v="2424 Edgewater Drive"/>
        <s v="929 West Highway 434"/>
        <s v="7674 Dr Phillips Boulevard"/>
        <s v="1922 Highway A1a"/>
        <s v="231 Ellsworth St Sw"/>
        <s v="2055 NW Circle Blvd"/>
        <s v="611 Woodward Avenue"/>
        <s v="5460 West Fort Street"/>
        <s v="7400 Gratiot Avenue"/>
        <s v="2941 Russell Street"/>
        <s v="3300 East Jefferson Avenue"/>
        <s v="3044 West Grand Boulevard"/>
        <s v="8021 West Vernor Highway"/>
        <s v="11606 Woodward Avenue"/>
        <s v="240 Royal Street"/>
        <s v="5057 Woodward Avenue"/>
        <s v="7427 Fifth Avenue"/>
        <s v="400 Riverview Drive"/>
        <s v="2740 Coral Way"/>
        <s v="1400 N.W. 17th Avenue"/>
        <s v="900 N.E. 125th Street"/>
        <s v="18235 Biscayne Blvd"/>
        <s v="150 S.E. 2nd Street"/>
        <s v="15101 S. Dixie Highway"/>
        <s v="3201 N. Federal Highway"/>
        <s v="9640 N.E. 2nd Avenue"/>
        <s v="1025 71st Street"/>
        <s v="13701 S.W. 88th Street"/>
        <s v="19495 Biscayne Boulevard"/>
        <s v="175 N.W. 199th Street"/>
        <s v="300 East Dania Beach Boulevard"/>
        <s v="1325 N. Congress Avenue"/>
        <s v="8784 Sunset Drive"/>
        <s v="3300 North University Drive"/>
        <s v="10495 N.W. 12th Street"/>
        <s v="7000 Grapevine Highway"/>
        <s v="822 7th Street"/>
        <s v="501 Bellmore Avenue"/>
        <s v="895 Merrick Road"/>
        <s v="4276 Hempstead Turnpike"/>
        <s v="425 William Floyd Parkway"/>
        <s v="655 North Wellwood Avenue"/>
        <s v="655 Old Country Road, Route 58"/>
        <s v="136 South Main Street"/>
        <s v="90 Hackensack Street"/>
        <s v="491 Main Street"/>
        <s v="1100 Pleasantville Road"/>
        <s v="755 East Stratton Street"/>
        <s v="135 North Street"/>
        <s v="37-29 Junction Boulevard"/>
        <s v="301 Ridge Road"/>
        <s v="18200 Midvale Avenue North"/>
        <s v="359 Strandler Boulevard"/>
        <s v="222 S.W. 150th Street"/>
        <s v="401 South Main Street"/>
        <s v="2122 West 22nd Street"/>
        <s v="163 North York Road"/>
        <s v="8510 West Golf Road"/>
        <s v="800 West Madison"/>
        <s v="10440 South Cicero Avenue"/>
        <s v="425 Lake Street"/>
        <s v="20798 Fm 1485"/>
        <s v="2801 Dundee"/>
        <s v="7015 North Western Avenue"/>
        <s v="12945 S.W. 112th Street"/>
        <s v="10301 South Dixie Highway"/>
        <s v="5800 N.W. 7th Avenue"/>
        <s v="1901 S.W. 8th Street"/>
        <s v="12600 N.W. 7th Avenue"/>
        <s v="1790 N.E. Miami Gardens Drive"/>
        <s v="14045 N.W. 67th Avenue"/>
        <s v="6860 Miramar Parkway"/>
        <s v="17760 Collins Avenue"/>
        <s v="4820 W. Oakland Park Boulevard"/>
        <s v="2301 East Colonial Drive"/>
        <s v="801 Deauville Drive"/>
        <s v="1395 Semoran Boulevard"/>
        <s v="9505 East Colonial Drive"/>
        <s v="4451 N.W. 36th Street"/>
        <s v="1801 Alton Road"/>
        <s v="2700 South Washington Avenue"/>
        <s v="355 Alhambra Circle, Suite 100"/>
        <s v="760 East Merritt Island Causeway"/>
        <s v="1344 State Street"/>
        <s v="902 Second Street"/>
        <s v="10012 First Drive Se"/>
        <s v="504 N Olympic Ave"/>
        <s v="8010 164th Avenue N E"/>
        <s v="1561 E Main St"/>
        <s v="3919 Factoria Blvd Se"/>
        <s v="2628 Colby Avenue"/>
        <s v="633 Northland Boulevard"/>
        <s v="2 West Main Street"/>
        <s v="11745 Princeton Pike"/>
        <s v="136 W Northwest Hwy"/>
        <s v="3509 Commercial St Se"/>
        <s v="318 Center Ave"/>
        <s v="3450 Commercial St Se"/>
        <s v="301 S. New York Avenue"/>
        <s v="725 South Figueroa Street"/>
        <s v="1845 East Washington Boulevard"/>
        <s v="9200 East Slauson Boulevard"/>
        <s v="3521 West Magnolia Boulevard"/>
        <s v="2333 North Lake Avenue"/>
        <s v="30202 Crown Valley Parkway"/>
        <s v="4627 College Avenue"/>
        <s v="1000 Garnet Avenue"/>
        <s v="501 H Street"/>
        <s v="1000 Orange Avenue"/>
        <s v="1100 Palm Ave"/>
        <s v="5505 Grossmont Ctr Dr"/>
        <s v="31972 Camino Capistrano"/>
        <s v="619 Sweetwater Rd"/>
        <s v="4543 Campus Drive"/>
        <s v="1467 Main Street"/>
        <s v="19461 Main Street, Suite 102"/>
        <s v="1271 Tavern Road"/>
        <s v="4078 Adams Ave"/>
        <s v="6400 Platt Avenue"/>
        <s v="326-C W El Norte Pkwy"/>
        <s v="348 S. Twin Oaks Valley Road"/>
        <s v="4500 Bonita Road"/>
        <s v="10 Town Center Pkwy"/>
        <s v="8222 Mira Mesa Boulevard"/>
        <s v="3334 Yorba Linda Blvd"/>
        <s v="1215 Maricopa Road"/>
        <s v="5400 Carpinteria Avenue"/>
        <s v="595 Morro Bay Bavd"/>
        <s v="1641 South Melrose Drive"/>
        <s v="1866 Camden Avenue"/>
        <s v="1301 Guerneville Road"/>
        <s v="1285 South Park Victoria Drive"/>
        <s v="1605 South Winchester Boulevard"/>
        <s v="3104 A Crow Canyon Place"/>
        <s v="2200 Oak Grove Road"/>
        <s v="4700 S.E. Woodstock Boulevard"/>
        <s v="10348 Lefferts Boulevard"/>
        <s v="120 North Scott Street"/>
        <s v="2500 West Jefferson Street"/>
        <s v="906 West Jefferson Street"/>
        <s v="2 East Congress Street"/>
        <s v="242 Mamaroneck Avenue"/>
        <s v="200 East Third Street"/>
        <s v="3064 Main Street"/>
        <s v="35 Fifth Avenue"/>
        <s v="17 Watchung Plaza"/>
        <s v="600 S Tyler Street, Suite 100"/>
        <s v="3520 West Century Boulevard"/>
        <s v="101 North Larchmont Boulevard"/>
        <s v="1455 Baker Street"/>
        <s v="150 West Grant Street"/>
        <s v="110 Oakton Avenue"/>
        <s v="748 Allerton Avenue"/>
        <s v="322 West 125th Street"/>
        <s v="1800 Brentwood Road"/>
        <s v="66 Main Street"/>
        <s v="18203 Fenkell Avenue"/>
        <s v="4150 East 22nd Street"/>
        <s v="10661 North Oracle Road"/>
        <s v="3616 East Ray Road"/>
        <s v="13602 North Seventh Street"/>
        <s v="1401 Post Road"/>
        <s v="255-257 First Avenue"/>
        <s v="500 East Border Street"/>
        <s v="200 Lake Avenue"/>
        <s v="901 South Federal Highway"/>
        <s v="1300 W. Lantana Road"/>
        <s v="2500 Pga Boulevard"/>
        <s v="2601 10th Avenue North"/>
        <s v="930 South Military Trail"/>
        <s v="4470 Northlake Boulevard"/>
        <s v="130 S. Entrada Avenue"/>
        <s v="101 North US Highway 1"/>
        <s v="200 S. Pine Island Road"/>
        <s v="20 South Canal Street"/>
        <s v="12320 Kingsride"/>
        <s v="1405 S Voss Road"/>
        <s v="13201 Memorial Dr"/>
        <s v="1600 N. Plano Rd., Suite 2500"/>
        <s v="453 East 86th Street"/>
        <s v="51 West 51st Street"/>
        <s v="127 East Third Street"/>
        <s v="207 City Island Avenue"/>
        <s v="44 Main Street"/>
        <s v="200 E. Palmetto Park Road"/>
        <s v="5000 West Boynton Beach Boulevard"/>
        <s v="1201 Se Port St Lucie Blvd"/>
        <s v="6015 Weldon Howell Pkwy"/>
        <s v="55 East Main Street"/>
        <s v="275 Halstead Avenue"/>
        <s v="444 Bedford Road"/>
        <s v="11 Hugh J. Grant Circle"/>
        <s v="1755 Monroe Street"/>
        <s v="565 Warburton Avenue"/>
        <s v="64 North Broadway"/>
        <s v="600 Pine St, Suite 20"/>
        <s v="674 Titus Avenue"/>
        <s v="891 Utica Avenue"/>
        <s v="59-26 Woodside Avenue"/>
        <s v="20500 Van Dyke Avenue"/>
        <s v="1002 Brighton Beach Avenue"/>
        <s v="118 East Grand River"/>
        <s v="156 Mt. Vernon Avenue"/>
        <s v="3680 Broadway"/>
        <s v="1475 Ruben M. Torres Boulevard"/>
        <s v="2275 D Street, Suite 12, Bldg 16, Area B"/>
        <s v="5930 Hohman Avenue"/>
        <s v="800 Eighth Street"/>
        <s v="3800 East 42nd Street"/>
        <s v="200 South Tenth Street"/>
        <s v="6300 Harry Hines Boulevard"/>
        <s v="21 Spring Street"/>
        <s v="28925 Ford Road"/>
        <s v="5661 West Houghton Lake Drive"/>
        <s v="47-11 Queens Boulevard"/>
        <s v="111 S Garland Ave"/>
        <s v="12701 West Hampton Avenue"/>
        <s v="4501 University Way Ne"/>
        <s v="111 West Main Street"/>
        <s v="2359 Shelby Street"/>
        <s v="990 North Walnut Creek Drive"/>
        <s v="700 East Main Street"/>
        <s v="600 Bailey Avenue"/>
        <s v="122 North Main Street"/>
        <s v="47 South Broadway"/>
        <s v="360 White Plains Road"/>
        <s v="519 East Highland Boulevard"/>
        <s v="130 South Main Street"/>
        <s v="4710 East 10th Street"/>
        <s v="2203 West 11th Avenue"/>
        <s v="647 South Lake Street"/>
        <s v="4501 California Avenue, S.W."/>
        <s v="2829 Montana Avenue"/>
        <s v="2200 North Western Avenue"/>
        <s v="3000 East New York Street"/>
        <s v="2900 Market Street"/>
        <s v="1820 West Van Buren Street"/>
        <s v="350 Hillside Avenue"/>
        <s v="2125 Main Street"/>
        <s v="27020 Michigan Avenue"/>
        <s v="57 Diamond Spring Rd"/>
        <s v="187-08 Horace Harding Expressway"/>
        <s v="799 Joliet Street"/>
        <s v="947 North Park Avenue"/>
        <s v="1351 N Keowee Street"/>
        <s v="1215 North Arlington Avenue"/>
        <s v="1934 Columbia Blvd"/>
        <s v="3303 Youree Drive"/>
        <s v="15633 West Seven Mile Road"/>
        <s v="2331 S Carrollton Avenue"/>
        <s v="37-67 75th Street"/>
        <s v="360 East 149th Street"/>
        <s v="4333 South Division Avenue"/>
        <s v="118-30 Queens Boulevard"/>
        <s v="500 West 20th Street"/>
        <s v="3775 Riverdale Avenue"/>
        <s v="2039 Airline Drive"/>
        <s v="200 New Dorp Lane"/>
        <s v="256-21 Union Turnpike"/>
        <s v="27-02 Broadway"/>
        <s v="177 Montague Street"/>
        <s v="975 Bedford Avenue"/>
        <s v="20 Flatbush Avenue"/>
        <s v="271 Larkfield Road"/>
        <s v="17800 Fort Street"/>
        <s v="14601 Southfield"/>
        <s v="37-15 82nd Street"/>
        <s v="1308 East Gun Hill Road"/>
        <s v="36-63 Main Street"/>
        <s v="4425 East Genesee Street"/>
        <s v="32203 Plymouth Road"/>
        <s v="2001 Beach Street"/>
        <s v="901 West Maple Street"/>
        <s v="410 South Broadway"/>
        <s v="7151 West Manchester Avenue"/>
        <s v="2600 Sepulveda Blvd"/>
        <s v="2800 Far Hills Avenue"/>
        <s v="700 North Fourth Street"/>
        <s v="2200 St. Charles Avenue"/>
        <s v="23 South Main Street"/>
        <s v="3620 N Central Avenue"/>
        <s v="1001 North Highway 171"/>
        <s v="603 Jackson Street"/>
        <s v="566 Bloomfield Avenue"/>
        <s v="3033 East Broadway"/>
        <s v="666 Forest Avenue"/>
        <s v="505 Brevard Avenue"/>
        <s v="245 Merchants Road"/>
        <s v="132 Parkway Road"/>
        <s v="1948 Deer Park Avenue"/>
        <s v="4459 Fortino Drive"/>
        <s v="9 East Central Avenue"/>
        <s v="3401 Auburn Road"/>
        <s v="1530 Broad Street"/>
        <s v="35011 West Michigan Avenue"/>
        <s v="1201 Wantagh Avenue"/>
        <s v="27901 Plymouth Road"/>
        <s v="1818 South 6th Avenue"/>
        <s v="3420 State Road 26 East"/>
        <s v="2402 Arthur Avenue"/>
        <s v="17733 West Warren Avenue"/>
        <s v="20465 Dequindre Avenue"/>
        <s v="54 Main Street"/>
        <s v="12360 Lake City Way Ne"/>
        <s v="620 E College Way"/>
        <s v="10217 19th Avenue Se, Suite 101"/>
        <s v="6701 Ne 181st Street"/>
        <s v="13425 Ne 175th St"/>
        <s v="424 5th Ave S"/>
        <s v="4020 E Madison St"/>
        <s v="4202 North Franklin Road"/>
        <s v="41-22 Bell Boulevard"/>
        <s v="675 Middle Neck Road"/>
        <s v="1226 24th Street"/>
        <s v="23 Ridge Road"/>
        <s v="171 South Riverside Avenue"/>
        <s v="4001 Central Avenue"/>
        <s v="501 Mamaroneck Avenue"/>
        <s v="48 North Ferry Road"/>
        <s v="727 Euclid Avenue"/>
        <s v="2002 Commerce Street"/>
        <s v="200 North Public Road"/>
        <s v="3759 Perkins Road"/>
        <s v="104-17 Queens Boulevard"/>
        <s v="1 United Nations Plaza"/>
        <s v="2 Northwest 18th Street"/>
        <s v="29166 Euclid Avenue"/>
        <s v="179 Market Street"/>
        <s v="2232 Fairless Drive"/>
        <s v="241 New York Route 17"/>
        <s v="270 Saw Mill River Road"/>
        <s v="4154 Davison Road"/>
        <s v="1421 North Loop West"/>
        <s v="205-19 Hillside Avenue"/>
        <s v="1825 North Market Center Boulevard, Suite100"/>
        <s v="4 John St"/>
        <s v="270 North Central Avenue"/>
        <s v="4750 Dixie Highway"/>
        <s v="3020 Highland Drive"/>
        <s v="252-34 Northern Boulevard"/>
        <s v="129 Godwin Avenue"/>
        <s v="197 Greenwich Avenue"/>
        <s v="6004 Court Street"/>
        <s v="525 Broadway"/>
        <s v="260 Columbus Avenue"/>
        <s v="601 East Tremont Avenue"/>
        <s v="10-51 Jackson Avenue"/>
        <s v="270 North Avenue"/>
        <s v="450 Stewart Avenue"/>
        <s v="29700 Van Dyke Road"/>
        <s v="4525 Chef Menteur Highway"/>
        <s v="402 Monroe Avenue"/>
        <s v="4277 Albany Post Road"/>
        <s v="3703 North Main Street"/>
        <s v="530 Myrtle Avenue, A&amp;p"/>
        <s v="1501 East Stadium Boulevard"/>
        <s v="917 Main Street"/>
        <s v="5236 North Keystone Avenue"/>
        <s v="3001 North 24th Street"/>
        <s v="300 East Illinois Road"/>
        <s v="360 North Mckinley Street, Suite 101"/>
        <s v="1845 East Fort Union Blvd"/>
        <s v="376 E 400 South"/>
        <s v="1275 North Hillfield Road"/>
        <s v="G-5491 North Saginaw Street"/>
        <s v="500 Ashford Avenue"/>
        <s v="140 Katonah Avenue"/>
        <s v="445 South Oyster Bay Road"/>
        <s v="31 West Main Street"/>
        <s v="817 Mckinley Street"/>
        <s v="45 Main Street #47"/>
        <s v="3100 West Broad Street"/>
        <s v="2195 Central Park Avenue"/>
        <s v="410 Route 59"/>
        <s v="7 Main Street"/>
        <s v="3012 Government Street"/>
        <s v="685 St. Clair Street"/>
        <s v="1025 Brown Street"/>
        <s v="1515 17th Street"/>
        <s v="980 Ann Arbor Road"/>
        <s v="1870 Aloma Avenue, Suite 100"/>
        <s v="431 E. Horatio Avenue #100"/>
        <s v="500 E. Altamonte Drive"/>
        <s v="21-01 Fair Lawn Avenue"/>
        <s v="285 Maple Avenue"/>
        <s v="93 Main Avenue"/>
        <s v="17449 East Jefferson"/>
        <s v="339 South Main Street"/>
        <s v="45303 Van Dyke Road"/>
        <s v="601 Portage Road"/>
        <s v="2601 Lower Huntington Road"/>
        <s v="12 Ashford Avenue"/>
        <s v="20 East Main Street"/>
        <s v="366 Main St"/>
        <s v="75 Main Street"/>
        <s v="295 Shoregate Mall"/>
        <s v="5511 22nd Avenue, N.W."/>
        <s v="6572 North Ridge Road"/>
        <s v="990 River Drive"/>
        <s v="42 West Main Street"/>
        <s v="18100 West Eleven Mile Road"/>
        <s v="36 Broadway"/>
        <s v="138-02 Queens Boulevard"/>
        <s v="110 Covert Avenue"/>
        <s v="1635 W Mcgalliard Rd"/>
        <s v="400 N White Mountan Road"/>
        <s v="2696 South Colorado Boulevard"/>
        <s v="204 East Pettit Avenue"/>
        <s v="125 Chatsworth Avenue"/>
        <s v="5041 North 16th Street"/>
        <s v="251 Higbie Lane"/>
        <s v="5100 West Washington Street"/>
        <s v="7803 Long Point Road"/>
        <s v="43100 Grand River Avenue"/>
        <s v="11806 Wilcrest Drive"/>
        <s v="3430 South Redwood Road"/>
        <s v="1 East Central Avenue"/>
        <s v="3250 Tremont Road"/>
        <s v="3285 Long Beach Road"/>
        <s v="186 Ridgedale Avenue"/>
        <s v="4538 Mahoning Avenue, N.W."/>
        <s v="5635 North Illinois Street"/>
        <s v="20 Palmer Avenue"/>
        <s v="360 South Broadway"/>
        <s v="3721 South East Street"/>
        <s v="1927 West University Avenue"/>
        <s v="800 Pinhook Road"/>
        <s v="1616 S.W. 100th Street"/>
        <s v="136 Passaic Street"/>
        <s v="2829 North Meridian Street"/>
        <s v="493 New Rochelle Road"/>
        <s v="1542 Bellmore Avenue"/>
        <s v="465 Main Street"/>
        <s v="4934 Clio Road"/>
        <s v="1240 Liberty Avenue"/>
        <s v="1100 Old Country Road"/>
        <s v="14 Sussex Street"/>
        <s v="G-4085 S Saginaw Street"/>
        <s v="2551 5th Avenue"/>
        <s v="514 Old Country Road"/>
        <s v="210 W State St"/>
        <s v="2 North State Street"/>
        <s v="1575 East Henrietta Road"/>
        <s v="1261 Baldwin Avenue"/>
        <s v="1301 Winchester Road, Ste 265"/>
        <s v="4711 East Speedway Boulevard"/>
        <s v="4997 N Twin City Hwy"/>
        <s v="17221 West Eight Mile Road"/>
        <s v="3201 Belmont Street"/>
        <s v="5601 Metropolitan Parkway"/>
        <s v="1449 119th Street"/>
        <s v="601 North Shadeland Avenue"/>
        <s v="4970 Merrick Road"/>
        <s v="8858 Southeastern Avenue"/>
        <s v="637 Main Street"/>
        <s v="3000 Southeastern Avenue"/>
        <s v="7979 Mentor Avenue"/>
        <s v="210 West First Street"/>
        <s v="25 South Main Street"/>
        <s v="7777 Girard Avenue"/>
        <s v="1740 Rosecrans Street"/>
        <s v="3490 College Avenue"/>
        <s v="2580 El Camino Real"/>
        <s v="4111 Governor Drive"/>
        <s v="10505 Tierrasanta Boulevard"/>
        <s v="105 North El Camino Real"/>
        <s v="2770 Via De LA Valle"/>
        <s v="601 O Street"/>
        <s v="4455 Lankershim Blvd"/>
        <s v="19323 Victory Blvd"/>
        <s v="1198 Via Verde"/>
        <s v="1905 East Route 66"/>
        <s v="1450 Old Country Road"/>
        <s v="35 Woods Road"/>
        <s v="50 Washington Street"/>
        <s v="2400 N Verity Pkwy"/>
        <s v="123 N. Main St."/>
        <s v="1100 Michigan Street, N. E."/>
        <s v="2205 1/2 Telegraph Road"/>
        <s v="277 Park Avenue"/>
        <s v="28660 Northwestern Highway"/>
        <s v="801 James Street"/>
        <s v="1160 West Market Street"/>
        <s v="7301 State Road"/>
        <s v="2465 North Campbell Avenue"/>
        <s v="1644 Dutch Broadway"/>
        <s v="1090 Hicksville Road"/>
        <s v="5745 Preston Highway"/>
        <s v="7001 South Madison Avenue"/>
        <s v="2855 East 3300 South"/>
        <s v="4243 Mahoning Avenue"/>
        <s v="555 North Euclid"/>
        <s v="14011 Beach Boulevard"/>
        <s v="13223 South Street"/>
        <s v="31575 Canyon Estates"/>
        <s v="1790 East Main Street"/>
        <s v="503 Telegraph Canyon Road"/>
        <s v="580 Valley Road"/>
        <s v="118 Cass Street"/>
        <s v="4512 Lemmon Avenue"/>
        <s v="1838 South Buckner Boulevard"/>
        <s v="2301 East First St"/>
        <s v="551 Newport Center Drive"/>
        <s v="2901 North Seventh Avenue"/>
        <s v="6255 South State Street"/>
        <s v="150 West Main Street"/>
        <s v="1205 North Broadway"/>
        <s v="1909 Fort Street"/>
        <s v="901 Main Street"/>
        <s v="333 Route 303"/>
        <s v="5689 St. Joseph Road"/>
        <s v="23150 Van Born Road"/>
        <s v="1400 Teal Road"/>
        <s v="345 Ramapo Valley Road"/>
        <s v="1200 Sterlington Road"/>
        <s v="830 Kimball Avenue"/>
        <s v="2050 White Lane"/>
        <s v="601 E. Apache Street"/>
        <s v="4204 Calumet Avenue"/>
        <s v="4850 Robinhood Dr"/>
        <s v="30 Main Street"/>
        <s v="290 Avenue X"/>
        <s v="3875 Merrick Road"/>
        <s v="201 South Beeline Highway"/>
        <s v="1629 Leonard Street NW"/>
        <s v="3233 Cleveland Avenue"/>
        <s v="1088 East Napier Avenue"/>
        <s v="233 East Yosemite Avenue"/>
        <s v="712 Center Street"/>
        <s v="3301 South Madison Street"/>
        <s v="102 South Oak Street"/>
        <s v="5207 Airline Drive"/>
        <s v="513 Loveland-Madeira Road"/>
        <s v="250 West State Street"/>
        <s v="4100 East Lake Road"/>
        <s v="24950 West Warren Avenue"/>
        <s v="2325 Gus Thomasson Road"/>
        <s v="8575 W. Loop South"/>
        <s v="213 West Greens Road"/>
        <s v="11220 Fondren Road"/>
        <s v="2100 Buckthorne Place"/>
        <s v="30 North Main Street"/>
        <s v="4031 North Scottsdale Road"/>
        <s v="123 Boston Avenue"/>
        <s v="21-21 Broadway"/>
        <s v="1048 Chicago Drive, S.W."/>
        <s v="115 Broad Hollow Road"/>
        <s v="425 Little League Blvd"/>
        <s v="2 Waverly Place"/>
        <s v="10900 Se 21st Ave"/>
        <s v="124 South Cherry Street"/>
        <s v="761 South Ortonville Road"/>
        <s v="535 East Boston Post Road"/>
        <s v="1950 Empire Boulevard"/>
        <s v="136 South Saginaw Street"/>
        <s v="33200 West Twelve Mile Road"/>
        <s v="2945 Walnut Hill Lane"/>
        <s v="5225 North Garland Avenue"/>
        <s v="11310 Chimney Rock"/>
        <s v="7301 North Federal Boulevard"/>
        <s v="1825 East Main Street"/>
        <s v="82 Seventh Street"/>
        <s v="1100 East State Street"/>
        <s v="2725 East Tremont Avenue"/>
        <s v="138 Windemere Avenue"/>
        <s v="8120 New Lagrange Road"/>
        <s v="2430 Eastern Avenue, S.E."/>
        <s v="5253 West Sixteenth Street"/>
        <s v="10691 Main Street-P.o. Box 776"/>
        <s v="2855 Main Street"/>
        <s v="7600 Burnet Road"/>
        <s v="1251 Avenue Of The Americas"/>
        <s v="90 Riviera Drive"/>
        <s v="4249 Lake Street"/>
        <s v="865 Bloomfield Avenue"/>
        <s v="410 Park Avenue"/>
        <s v="915 Beglis Parkway"/>
        <s v="1890 West Wayne Plaza"/>
        <s v="3200 East Broad Street"/>
        <s v="6790 Broadway"/>
        <s v="309 Sagamore Parkway West"/>
        <s v="817 Route 82"/>
        <s v="3030 North Shadeland Avenue"/>
        <s v="5209 Wren Avenue"/>
        <s v="1500 West Main Street"/>
        <s v="97-41 Queens Boulevard"/>
        <s v="80 Dover Chester Road"/>
        <s v="2600 Cypress Street"/>
        <s v="15525 West National Avenue"/>
        <s v="2314 North Chester Avenue"/>
        <s v="6161 East 22nd Street"/>
        <s v="460 Moross Road"/>
        <s v="2475 West Stadium Boulevard"/>
        <s v="23939 Linden Boulevard"/>
        <s v="8411 Gulf Freeway"/>
        <s v="401 Madison Avenue"/>
        <s v="1551 Straight Path Road, Assoc. Mkt."/>
        <s v="1232 South Belsay Road"/>
        <s v="1702 Main Street"/>
        <s v="7022 North Seventh Street"/>
        <s v="5740 West Camelback Road"/>
        <s v="320 New Road"/>
        <s v="2398 Bell Boulevard"/>
        <s v="967 Lila Avenue"/>
        <s v="31311 Cherry Hill Road"/>
        <s v="35 Jericho Turnpike"/>
        <s v="6275 Highland Drive"/>
        <s v="238 Main Street"/>
        <s v="8105 Lake Ballinger Way"/>
        <s v="73 Purchase Street"/>
        <s v="681 Newbridge Road"/>
        <s v="169 Orinoco Drive"/>
        <s v="2 New Hempstead Road"/>
        <s v="170 W 16th Street"/>
        <s v="365 Broadway"/>
        <s v="1735 Peninsula Boulevard"/>
        <s v="568 Sw 5th Street"/>
        <s v="3539 Plainfield Avenue, N.E."/>
        <s v="2401 Ralph Avenue"/>
        <s v="702 East 86th Street"/>
        <s v="180 Atlantic Avenue"/>
        <s v="1101 North 18th Street"/>
        <s v="231 East State Street"/>
        <s v="1 Rochester Street"/>
        <s v="2500 Arapahoe Avenue"/>
        <s v="219 North Main Street"/>
        <s v="1730 Line Avenue"/>
        <s v="23210 Ford Road"/>
        <s v="777 North Bedford Road"/>
        <s v="12016 Shelbyville Road"/>
        <s v="232 East Hartsdale Avenue"/>
        <s v="11124 Front Street"/>
        <s v="500 West Maple"/>
        <s v="1711 S 25th East"/>
        <s v="5407 N I H 35"/>
        <s v="2 Plattekill Avenue"/>
        <s v="565 Hempstead Turnpike"/>
        <s v="6200 Central Avenue"/>
        <s v="166 South Wellwood Avenue"/>
        <s v="101 West Main Street"/>
        <s v="2100 Linden Boulevard"/>
        <s v="676 White Plains Road"/>
        <s v="242 N Ludlow Streets"/>
        <s v="850 Third Avenue"/>
        <s v="1495 York Avenue"/>
        <s v="303 South Main Street"/>
        <s v="360 Park Avenue"/>
        <s v="731 Montauk Highway"/>
        <s v="31-05 30th Avenue"/>
        <s v="17 Washington Avenue"/>
        <s v="1045 North West Street"/>
        <s v="10 Marble Avenue"/>
        <s v="39 Smith Street"/>
        <s v="6030 North 19th Avenue"/>
        <s v="15115 S Illinois"/>
        <s v="12897 Josey Lane"/>
        <s v="404 Woodbury Road"/>
        <s v="22 Grace Avenue"/>
        <s v="633 Third Avenue"/>
        <s v="1212 North 21st Street"/>
        <s v="204 Niles-Cortland Road Ne"/>
        <s v="7007 Highland Road"/>
        <s v="566 North Broadway"/>
        <s v="150 Logan Avenue South"/>
        <s v="3075 Woodman Drive"/>
        <s v="150 South Ridge Street"/>
        <s v="4111 Shelbyville Road"/>
        <s v="830 S Mill Ave"/>
        <s v="9 Wabash Street"/>
        <s v="10501 N. Central Expy"/>
        <s v="3535 West Camp Wisdom"/>
        <s v="123 East Route 59"/>
        <s v="4401 East Camelback Road"/>
        <s v="6210 Allisonville Road"/>
        <s v="4040 California Avenue"/>
        <s v="6510 Avenue U"/>
        <s v="2218 5th Avenue"/>
        <s v="7474 Florida Boulevard"/>
        <s v="925 Montauk Highway"/>
        <s v="12644 West Geauga Plaza"/>
        <s v="7218 North Genesee Road"/>
        <s v="919 Third Avenue"/>
        <s v="2727 Pine Grove Avenue"/>
        <s v="38 Indian Head Road"/>
        <s v="1460 State Street"/>
        <s v="250 West Garfield Road"/>
        <s v="3580 Pontchartrain Boulevard"/>
        <s v="3 South Central Park Avenue"/>
        <s v="1 East Clinton Street"/>
        <s v="9409 Garland Road"/>
        <s v="424 7th North Street"/>
        <s v="7925 Taft Street"/>
        <s v="1825 West Lawrence Avenue"/>
        <s v="9313 Third Avenue"/>
        <s v="101 West Savidge Street"/>
        <s v="1500 South Nappanee Street"/>
        <s v="573 Grand Caillou Road"/>
        <s v="55 W Jericho Tpke"/>
        <s v="32 Station Road"/>
        <s v="2035 Crompond Road"/>
        <s v="23309 Farmington Road"/>
        <s v="2271 Route 112"/>
        <s v="2300 James Street"/>
        <s v="55 East Euclid Avenue"/>
        <s v="39900 Van Dyke Avenue"/>
        <s v="4860 West Maple Road"/>
        <s v="135 Shadow Mountain Drive"/>
        <s v="15 Bowling Green Parkway"/>
        <s v="27275 West Six Mile Road"/>
        <s v="127 North Appleton Street"/>
        <s v="1599 Flatbush Avenue"/>
        <s v="18285 Grand River Avenue"/>
        <s v="898 West Houghton Lake Drive"/>
        <s v="5500 West Alameda Avenue"/>
        <s v="831 N Lima Rd"/>
        <s v="1214 Mamaroneck Avenue"/>
        <s v="1309 Leonard Street, N.E."/>
        <s v="3115 Central Avenue"/>
        <s v="7345 East Mcdowell Road"/>
        <s v="2000 South College Avenue"/>
        <s v="2065 2nd Avenue"/>
        <s v="5312 Corunna Road"/>
        <s v="3525 Prytania Street"/>
        <s v="3101 East State Boulevard"/>
        <s v="865 Fairport Road"/>
        <s v="2255 Calhoun Road"/>
        <s v="986 Main Street, Suite 1"/>
        <s v="3003 South Loop West"/>
        <s v="16802 El Camino Real"/>
        <s v="220 West Jericho Turnpike"/>
        <s v="5565 South 900 East"/>
        <s v="6081 Andrews Road"/>
        <s v="8910 East 21st Street"/>
        <s v="1881 Sylvan Avenue"/>
        <s v="66 Nugent St"/>
        <s v="3115 Ridge Road"/>
        <s v="7112 East Main Street"/>
        <s v="4400 East Main Street"/>
        <s v="101 West Broadway"/>
        <s v="56 Lake Road"/>
        <s v="450 N.W. Franklin Avenue"/>
        <s v="5656 Riverdale Avenue"/>
        <s v="550 K Street"/>
        <s v="136 Fulton Street"/>
        <s v="33 North 7th Street"/>
        <s v="77-01 31st Avenue"/>
        <s v="1 Mather Business Center"/>
        <s v="10 North Village Avenue"/>
        <s v="3002 Kirby Drive"/>
        <s v="2586 South Road"/>
        <s v="59 Main Street"/>
        <s v="1331 Park Avenue West"/>
        <s v="331 W. Main Street"/>
        <s v="2600 West Tenth Street"/>
        <s v="1900 North 18th Street"/>
        <s v="1000 Everman Road"/>
        <s v="1600 East Pioneer Parkway"/>
        <s v="595 Sunrise Highway"/>
        <s v="10729 Preston Road"/>
        <s v="550 County Road 515"/>
        <s v="5511 Salem Avenue"/>
        <s v="4056 East Main Street"/>
        <s v="48 Vassar Road"/>
        <s v="410 Northern Boulevard"/>
        <s v="404 Main Street"/>
        <s v="1700 Center Street"/>
        <s v="1125 17th Street"/>
        <s v="5668 South Saginaw Road, Suite G"/>
        <s v="7206 E Wampum Way"/>
        <s v="21 Glenville Street"/>
        <s v="5444 Highway 56"/>
        <s v="124 Route 303"/>
        <s v="4400 General De Gaulle Drive"/>
        <s v="201 East 79th Street"/>
        <s v="4610 Queens Blvd."/>
        <s v="800 Morris Turnpike"/>
        <s v="165-40 Baisley Boulevard"/>
        <s v="700 Clocktower Commons"/>
        <s v="5805 I-40 West"/>
        <s v="3444 North 1st Street"/>
        <s v="1001 Robbins Road"/>
        <s v="9540 Telegraph Road"/>
        <s v="22 West First Street"/>
        <s v="249 North Main Street"/>
        <s v="1 South Airmont Road"/>
        <s v="2260 Nicholasville Road"/>
        <s v="16861 Bernardo Center Drive"/>
        <s v="8418 Bay Parkway"/>
        <s v="204 West First Street"/>
        <s v="623 North Main Street"/>
        <s v="500 Dallas St, Ste L-10"/>
        <s v="2886 East Highland Road"/>
        <s v="241 Newton-Sparta Road"/>
        <s v="12 East 86th Street"/>
        <s v="4150 Orchard Lake Road"/>
        <s v="511 Gramatan Avenue"/>
        <s v="550 Jericho Turnpike"/>
        <s v="2450 North Opdyke Road"/>
        <s v="151 West Esperanza Boulevard"/>
        <s v="2200 Ross Avenue"/>
        <s v="1212 Delaware Avenue"/>
        <s v="360 East 72nd Street"/>
        <s v="3241 West Indian School Road"/>
        <s v="121 West High Street"/>
        <s v="898 Chetco Avenue"/>
        <s v="1155 Edgebrook Drive"/>
        <s v="1551 Morse Road"/>
        <s v="7403 Old Third Street Road"/>
        <s v="1650 Lockbourne Road"/>
        <s v="84 West Broad Street"/>
        <s v="1094 Lexington Avenue"/>
        <s v="7400 South Pennsylvania Avenue"/>
        <s v="3508 West Genesee Street"/>
        <s v="13-51 River Road"/>
        <s v="60 Dutch Hill Road"/>
        <s v="303 S Mattis Avenue"/>
        <s v="1501 Avenue M"/>
        <s v="4245 Kemp Boulevard"/>
        <s v="67 Godwin Avenue"/>
        <s v="6130 Chambersburg Road"/>
        <s v="1895 Mcculloch Boulevard"/>
        <s v="1600 West 45th Street"/>
        <s v="1528 East Buckeye Road"/>
        <s v="3115 Wilson Avenue, S.W."/>
        <s v="565 S State Road 135"/>
        <s v="256 Plaza Road"/>
        <s v="1425 North Broad Street"/>
        <s v="3445 Buckingham Road"/>
        <s v="1450 Trumbull Avenue"/>
        <s v="450 Third Avenue"/>
        <s v="29555 Ellensburg St."/>
        <s v="205 North Grand Avenue"/>
        <s v="7346 Highland Road"/>
        <s v="1336 East Main Street"/>
        <s v="1905 West Eisenhower Boulevard"/>
        <s v="10350 North Scottsdale Road"/>
        <s v="1295 South Redwood Road"/>
        <s v="4065 West 3500 South"/>
        <s v="205 Cedar Lane"/>
        <s v="4665 24 Mile Road"/>
        <s v="170 The Plaza"/>
        <s v="10419 Watterson Trail"/>
        <s v="335 Rockaway Turnpike"/>
        <s v="615 Grand Boulevard"/>
        <s v="175 Woodman Drive"/>
        <s v="1785 Alexandria Drive"/>
        <s v="9213 West Smith Street"/>
        <s v="30950 Pinetree Road"/>
        <s v="316 South Main Street"/>
        <s v="26029 Middlebelt Road"/>
        <s v="420-424 Richland Avenue"/>
        <s v="15 Village Road"/>
        <s v="750 North Cable Road"/>
        <s v="1151 Hylan Boulevard"/>
        <s v="2159 Fairport 9 Mile Point Road"/>
        <s v="5720 Cameron Street"/>
        <s v="200 East Second Street"/>
        <s v="211 E Yakima Ave"/>
        <s v="4506 N University Avenue"/>
        <s v="7100 Marting Luther King Jr Way South"/>
        <s v="2807 Irving Blvd"/>
        <s v="7 West Main Street"/>
        <s v="1078 Patterson Road"/>
        <s v="3800 Fifth Avenue"/>
        <s v="4440 Wightman Avenue"/>
        <s v="926 Taraval Street"/>
        <s v="2900 Mission Street"/>
        <s v="3998 24th Street"/>
        <s v="1201 Market Street"/>
        <s v="561 Main Street"/>
        <s v="405 Blossom Hill Rd"/>
        <s v="700 S Sepulveda BL"/>
        <s v="226 26th St"/>
        <s v="130 E Grand Av"/>
        <s v="12555 Valley View"/>
        <s v="1177 First St"/>
        <s v="264 Reservation Rd"/>
        <s v="27845 Berwick Dr"/>
        <s v="San Carlos Street &amp; 6th St"/>
        <s v="8450 Van Nuys Blvd"/>
        <s v="1001 South Pacific Avenue"/>
        <s v="2800 East Workman Avenue"/>
        <s v="1350 South Soto Street"/>
        <s v="334 South Diamond Bar Boulevard"/>
        <s v="120 West Las Tunas Drive"/>
        <s v="3110 Hilltop Mall Road"/>
        <s v="1994 Tice Valley Boulevard"/>
        <s v="1600 N Vermont Ave"/>
        <s v="9800 West Pico Boulevard"/>
        <s v="11001 East Valley Mall"/>
        <s v="1235 N Harbor Blvd"/>
        <s v="6120 West Third Street"/>
        <s v="18601 Devonshire Street"/>
        <s v="10200 Paramount Boulevard"/>
        <s v="5291 Mission Oaks"/>
        <s v="2300 Boca Chica Boulevard"/>
        <s v="20675 Vernier Road"/>
        <s v="130 Portion Road"/>
        <s v="20 Hamburg Turnpike"/>
        <s v="2048 North St. Helen Road"/>
        <s v="11311 Florida Boulevard"/>
        <s v="1130 North Mclean Boulevard"/>
        <s v="7750 North Wayne Road"/>
        <s v="601 Portion Road Lake Shore Plaza"/>
        <s v="26363 Woodward Avenue"/>
        <s v="2642 East Third Street"/>
        <s v="3699 North Main Street"/>
        <s v="20755 Nunneley Road"/>
        <s v="13030 West Main Street"/>
        <s v="25800 Coolidge Highway"/>
        <s v="269 North Main Street"/>
        <s v="2938 Frederica Street"/>
        <s v="455 Ada Drive Southeast"/>
        <s v="784 Castle Hill Avenue"/>
        <s v="80 Quality Street, Town Hall Sc"/>
        <s v="421 North Douty"/>
        <s v="3917 Lake Avenue"/>
        <s v="402 Halstead Avenue"/>
        <s v="2001 Oro Dam Boulevard"/>
        <s v="351 West Market Street"/>
        <s v="32 University Place"/>
        <s v="411 Broadway"/>
        <s v="140 Sullivan Street"/>
        <s v="53 North Beverwyck Road"/>
        <s v="895 Hebron Road"/>
        <s v="569 Lighthouse Avenue"/>
        <s v="353 North Central Avenue"/>
        <s v="2631 Merrick Road"/>
        <s v="3403 Richmond Avenue"/>
        <s v="6481 Pierson Road"/>
        <s v="200 West College Avenue"/>
        <s v="5900 Airline Highway"/>
        <s v="611 South Friendswood Drive"/>
        <s v="7336 Rockville Road"/>
        <s v="4699 Highway 80 East"/>
        <s v="601 Crater Lake Avenue"/>
        <s v="1325 East Dublin-Granville Road"/>
        <s v="22 South Liberty Drive"/>
        <s v="331 Lafayette Avenue"/>
        <s v="2499 Harbor Boulevard"/>
        <s v="3166 West Huron Street"/>
        <s v="33051 Schoenherr Road"/>
        <s v="235 North Sheldon Road"/>
        <s v="1019 Wapakoneta Ave."/>
        <s v="2101 Chester Boulevard"/>
        <s v="111 Newton Road"/>
        <s v="17140 North Cave Creek Road"/>
        <s v="930 Rosedale Road"/>
        <s v="4431 Highway 19"/>
        <s v="1401 30th Street, N.W."/>
        <s v="1480 Forest Avenue"/>
        <s v="1982 Ridge Road East"/>
        <s v="400 Old Country Road"/>
        <s v="875 Saw Mill River Road"/>
        <s v="13999 Lakeside Circle"/>
        <s v="309 South Main Street"/>
        <s v="7977 Jericho Turnpike"/>
        <s v="660 Central Park Avenue, #662"/>
        <s v="100 Parsippany Road"/>
        <s v="6261 Kalamazoo Avenue, S.E."/>
        <s v="9600 Wicker Ave"/>
        <s v="3999 Belmont Avenue"/>
        <s v="8910 U.S. 31 South"/>
        <s v="1290 Walton Boulevard"/>
        <s v="1304 Broadway"/>
        <s v="806 West National Road"/>
        <s v="324 Saw Mill River Road"/>
        <s v="24 A Street S.E."/>
        <s v="677 West Mitchell"/>
        <s v="1313 West 86th Street"/>
        <s v="920 East State Street"/>
        <s v="1350 Carter Road"/>
        <s v="2301 North Calumet Avenue"/>
        <s v="370 Boston Post Road"/>
        <s v="1000 Railroad Avenue"/>
        <s v="302 West Washington Street, Room 033"/>
        <s v="3724 North May Avenue"/>
        <s v="1064 Old Country Road"/>
        <s v="400 East Ogden Avenue"/>
        <s v="2626 Hylan Boulevard"/>
        <s v="405 West New York Route 59"/>
        <s v="141 East High Avenue"/>
        <s v="5435 Northfield Road"/>
        <s v="609 Moseley Road"/>
        <s v="2 Pennsylvania Plaza"/>
        <s v="5380 Northland Drive, N.E."/>
        <s v="4323 18th Avenue"/>
        <s v="722 Brighton Beach Avenue"/>
        <s v="2730 Coney Island Avenue"/>
        <s v="1655 Mentor Avenue"/>
        <s v="2475 South Hamilton Road"/>
        <s v="7923 Preston Highway"/>
        <s v="380 Boardman-Canfield Road"/>
        <s v="472 Medford Avenue"/>
        <s v="8737 North Port Washington Road"/>
        <s v="2635 Libal Street"/>
        <s v="840 Sunrise Highway"/>
        <s v="10421 Middle Belt Road"/>
        <s v="0n 010 Winfield Road"/>
        <s v="20650 Northline Road"/>
        <s v="3500 Plymouth Road"/>
        <s v="1207 West State Street"/>
        <s v="S69 W15612 Janesville Road"/>
        <s v="271 Main Street"/>
        <s v="5307 East 41st Street"/>
        <s v="413 E Washington"/>
        <s v="2425 Gratiot Boulevard"/>
        <s v="6116 Mission Gorge Road"/>
        <s v="704 Freedom Plains Road"/>
        <s v="1484 South Milton Road"/>
        <s v="5745 East 71st Street"/>
        <s v="14 Route 23"/>
        <s v="4717 Cascade Road, S.E."/>
        <s v="22050 Hwy 62"/>
        <s v="133 West Main Street"/>
        <s v="120 Hampton House Road"/>
        <s v="801 Mission Avenue"/>
        <s v="2734 - 169th Street"/>
        <s v="47 West Montauk Highway"/>
        <s v="1825 East Bristol Street"/>
        <s v="350 Main Street"/>
        <s v="506 Park Avenue"/>
        <s v="9600 Cline Ave"/>
        <s v="8632 Beechmont Avenue"/>
        <s v="5730 North Dixie Drive"/>
        <s v="308 West Burlington Avenue"/>
        <s v="825 Capitol Way"/>
        <s v="6000 Far Hills Avenue"/>
        <s v="3217 Westchester Avenue"/>
        <s v="50 West Wilson Bridge Road"/>
        <s v="7979 Plank Road"/>
        <s v="11 South Grand Avenue"/>
        <s v="9790 West Peoria Avenue"/>
        <s v="2402 East Moreland Boulevard"/>
        <s v="608 Columbus Avenue"/>
        <s v="50920 Van Dyke Road"/>
        <s v="2620 East Camelback Road"/>
        <s v="2272 Black Rock Turnpike"/>
        <s v="18 North Arch Street"/>
        <s v="319 S.W. Fourth Avenue"/>
        <s v="9900 39th Avenue"/>
        <s v="4225 East Towne Boulevard"/>
        <s v="3191 Guernsey Street"/>
        <s v="2904 North Belt Line Road"/>
        <s v="6000 North Oracle Road"/>
        <s v="284 North Broadway"/>
        <s v="32000 Pacific Highway South"/>
        <s v="417 King Street"/>
        <s v="440 New York Highway 211 East"/>
        <s v="2885 South Sixth Street"/>
        <s v="100 West Birch Street"/>
        <s v="1190 South Elmhurst Road"/>
        <s v="39820 West Eight Mile Road"/>
        <s v="42901 West Seven Mile Road"/>
        <s v="34 Danbury Road"/>
        <s v="2219 Broadway"/>
        <s v="726 Grand Street"/>
        <s v="1100 Third Avenue"/>
        <s v="8850 Navajo Road"/>
        <s v="1199 Sussex Turnpike"/>
        <s v="131 Thomas Road"/>
        <s v="444 West Broadway Road"/>
        <s v="1414 Jeff Ginn Memorial Drive"/>
        <s v="1818 South Sherwood Forest Boulevard"/>
        <s v="150 Freestate Boulevard"/>
        <s v="1805 Brittain Road"/>
        <s v="400 Central Avenue"/>
        <s v="1411 Broadway"/>
        <s v="3368 Tates Creek Road"/>
        <s v="123 West Main Street"/>
        <s v="1799 Harding Highway"/>
        <s v="2754 Hylan Boulevard"/>
        <s v="2555 West Golf Road"/>
        <s v="200 North Spring Street"/>
        <s v="353 Windsor Highway"/>
        <s v="3169 Bainbridge Avenue"/>
        <s v="5944 West Jefferson Boulevard"/>
        <s v="2209 Holiday Manor Center"/>
        <s v="50 Phelps Avenue"/>
        <s v="13107 Rosedale Highway"/>
        <s v="800 W Wickenburg Way"/>
        <s v="2210 Nesconset Highway"/>
        <s v="25 Barclay Circle Road"/>
        <s v="115 Main Street"/>
        <s v="5555 Youngstown Warren Road"/>
        <s v="206 East Fourth Street"/>
        <s v="43101 Garfield Road"/>
        <s v="37408 Harper Avenue"/>
        <s v="100 Monroe Street"/>
        <s v="12450 Greenspoint Drive"/>
        <s v="3500 Clime Road"/>
        <s v="1960 Hempstead Turnpike"/>
        <s v="267 Old Country Road"/>
        <s v="728 West Ajo Way"/>
        <s v="216 Old Country Road"/>
        <s v="9717 W 133rd Ave"/>
        <s v="19 North Fullerton Avenue"/>
        <s v="5977 West Park Avenue"/>
        <s v="107 Lake Street"/>
        <s v="9130 North Freeway"/>
        <s v="5531 Mahoning Avenue"/>
        <s v="821 Court Street"/>
        <s v="125 West Spring Street"/>
        <s v="310 South Wells Road"/>
        <s v="27301 Chardon Road"/>
        <s v="649 South Crouse Avenue"/>
        <s v="4000 Waterloo Road-P.o. Box 186"/>
        <s v="11650 Fuqua Street"/>
        <s v="2046 Bayou Blue Road"/>
        <s v="100 Corporate Park Drive"/>
        <s v="230 Saw Millriver Road"/>
        <s v="215-16 73rd Avenue"/>
        <s v="600 Triangle Shopping Center"/>
        <s v="22801 Chagrin Boulevard"/>
        <s v="525 Cedar Hill Avenue"/>
        <s v="244 East 86th Street"/>
        <s v="34 North Broad Street"/>
        <s v="901 Grove Street"/>
        <s v="1310 Hilltop Road"/>
        <s v="5971 Leavitt Road"/>
        <s v="4660 East Main Street"/>
        <s v="300 East Rand Road"/>
        <s v="243 East Main Street"/>
        <s v="8501 Tanglewood Square"/>
        <s v="2610 California Avenue, S.W."/>
        <s v="601 Wall Street"/>
        <s v="1010 West Euless Boulevard"/>
        <s v="1642 East 10th Street"/>
        <s v="1744 East Southern Avenue"/>
        <s v="370 Essex Street"/>
        <s v="10300 West Thunderbird Road"/>
        <s v="350 Dowlen Road"/>
        <s v="2 Mount Pleasant Avenue"/>
        <s v="184-01 Hillside Avenue"/>
        <s v="301 Broadway East"/>
        <s v="1355 Oak Point Avenue"/>
        <s v="444 E Robinson Avenue"/>
        <s v="191 Mamaroneck Avenue"/>
        <s v="484 Manitou Avenue"/>
        <s v="13101 Preston Road"/>
        <s v="8005 South Meridian Street"/>
        <s v="1745 Broad Hollow Road"/>
        <s v="1660 North Plainfield Road"/>
        <s v="311 East Wesley Street"/>
        <s v="8120 South Meridian Street"/>
        <s v="520 N.E. Northgate Way"/>
        <s v="320 East Comanche Street"/>
        <s v="404 Muskingum Drive"/>
        <s v="7545 Bellfort Street"/>
        <s v="1121 South State Road"/>
        <s v="136 East Broadway"/>
        <s v="3200 Broadway"/>
        <s v="729 Harrison Avenue"/>
        <s v="4513 Milwaukee Street"/>
        <s v="7510 Bristol Road"/>
        <s v="504 Bergen Boulevard"/>
        <s v="2130 Sycamore Street, Bldg. 1250"/>
        <s v="3605 South Emerson Avenue"/>
        <s v="358 Greece Ridge Center Drive"/>
        <s v="1935 Breton Road, S.E."/>
        <s v="1222 Nepperhan Avenue"/>
        <s v="805 Port Washington Boulevard"/>
        <s v="2455 Highway 6"/>
        <s v="420 Old Post Road"/>
        <s v="92-98 Grove Street"/>
        <s v="71-41 Main Street"/>
        <s v="439 West Schick Road"/>
        <s v="601 South Floyd Street"/>
        <s v="2510 Moss Street"/>
        <s v="1380 Fulton Street"/>
        <s v="1615 South Arlington Street"/>
        <s v="57 Northern Boulevard"/>
        <s v="6816 Capitol"/>
        <s v="6041 LA Flecha"/>
        <s v="13809 Research Boulevard"/>
        <s v="5754 US 31 N"/>
        <s v="43 East Golf Road"/>
        <s v="1600 N Morton St"/>
        <s v="2031 West Henderson Road"/>
        <s v="1465 Palma Way"/>
        <s v="2469 Hempstead Turnpike"/>
        <s v="55 Water Street"/>
        <s v="320 Eighth Street"/>
        <s v="329 Fayette Street"/>
        <s v="6240 South Central Avenue"/>
        <s v="2801 Union Lake Road"/>
        <s v="402 North Tejon Street"/>
        <s v="25025 Interstate 45 North Freeway"/>
        <s v="148 Market Street"/>
        <s v="200 Motor Parkway"/>
        <s v="45345 West Ford Road"/>
        <s v="2001 Nesconset-Port Jefferson Hwy."/>
        <s v="984 North Broadway"/>
        <s v="100 Independence Place"/>
        <s v="2900 Woodridge Street"/>
        <s v="20 N Salem Rd"/>
        <s v="111 Hunter Station Way"/>
        <s v="4910 Prytania Street"/>
        <s v="1600 Main Street, Suite 14"/>
        <s v="5000 Colleyville Boulevard"/>
        <s v="3615 North 27th Avenue"/>
        <s v="7888 Brewerton Road"/>
        <s v="31 State Street"/>
        <s v="399 Ridgedale Avenue"/>
        <s v="4155 Veterans Memorial Highway"/>
        <s v="2025 Brice Road"/>
        <s v="746 Miller Valley Road"/>
        <s v="2590 Richmond Road"/>
        <s v="2030 Michigan Street"/>
        <s v="32 Jericho Turnpike"/>
        <s v="632 East Market Street"/>
        <s v="9801 Westheimer Road"/>
        <s v="3428 Drusilla Lane"/>
        <s v="5624 East Mckellips Road"/>
        <s v="1150 Knollwood Road"/>
        <s v="3451 Kentucky Avenue"/>
        <s v="45 Quaker Ridge Road"/>
        <s v="238-240 North Fourth Street"/>
        <s v="6616 Sixth Avenue"/>
        <s v="6336 Middlebranch Avenue, N.E."/>
        <s v="2501 Allison Lane"/>
        <s v="1221 Madison Avenue (88th Street)"/>
        <s v="4169 South Cleveland-Massillon Road"/>
        <s v="2655 Shasta Way"/>
        <s v="130 South Batavia Avenue"/>
        <s v="4714 South Rural Road"/>
        <s v="700 West Main Street"/>
        <s v="1650 Gun Hill Road"/>
        <s v="201 Auto Park Place"/>
        <s v="17862 West Main"/>
        <s v="8923 Veterans Boulevard"/>
        <s v="1401 South Breiel Boulevard"/>
        <s v="3420 Severn Avenue"/>
        <s v="2900 Weslayan"/>
        <s v="1200 Clear Lake City Boulevard"/>
        <s v="802 West Broadway"/>
        <s v="1935 Airline Drive"/>
        <s v="2500 Route 35"/>
        <s v="915 Atlantic Avenue"/>
        <s v="550 E Third Street"/>
        <s v="212 Long Beach Road"/>
        <s v="6330 West Loop S"/>
        <s v="16744 East Avenue Of The Fountains"/>
        <s v="500 West Putnam Avenue"/>
        <s v="7801 North 19th Avenue"/>
        <s v="912 South Tillotson Avenue"/>
        <s v="115 Church Street"/>
        <s v="163 West Merrick Road"/>
        <s v="16 Green Pond Road"/>
        <s v="35400 Vine Street, Suite A"/>
        <s v="196-03 Northern Boulevard"/>
        <s v="9208 North 43rd Avenue"/>
        <s v="60 Great Neck Road"/>
        <s v="12028 Northeast Totem Lake Way"/>
        <s v="9105 Lima Road"/>
        <s v="2203 Memorial Drive"/>
        <s v="3939 North Oracle Road"/>
        <s v="1402 St. Charles Street"/>
        <s v="2025 Rawsonville Road"/>
        <s v="259 Highway 631 East"/>
        <s v="431 West Southern Avenue"/>
        <s v="10411 Westheimer Road"/>
        <s v="1580 Avenue B"/>
        <s v="2207 Sagamore Pkwy S"/>
        <s v="161 Hillside Road"/>
        <s v="1211 US Highway 31 North"/>
        <s v="9505 Haver Way"/>
        <s v="1150 East Putnam Avenue"/>
        <s v="346-20 New York Route 25a"/>
        <s v="1435 South Bowen Road"/>
        <s v="6025 Eastex Freeway"/>
        <s v="975 North Lincoln Avenue"/>
        <s v="10116 West Bell Road"/>
        <s v="2665 Fort Amanda Road"/>
        <s v="537 E Main S"/>
        <s v="762 Central Park Avenue"/>
        <s v="1540 Highway 89a"/>
        <s v="8500 Greenwood Ave N"/>
        <s v="1911 Pinhook Road"/>
        <s v="2647 Bailey Road"/>
        <s v="105 Briarwood Circle"/>
        <s v="2302 Cunningham Road"/>
        <s v="234 North Court Street"/>
        <s v="1716 Elkhart Road"/>
        <s v="501 Chestnut Ridge Road"/>
        <s v="1650 Park Avenue"/>
        <s v="2003 Albany Post Road"/>
        <s v="7505 Fannin Street"/>
        <s v="4001 U.S. 31 South"/>
        <s v="1337 Gessner Street"/>
        <s v="3500 Highway 190"/>
        <s v="913 West Mcclain Avenue"/>
        <s v="6510 West Little York Road"/>
        <s v="1285 East 3900 South"/>
        <s v="750 High Street"/>
        <s v="1000 East Main Street"/>
        <s v="4071 South Keystone Avenue"/>
        <s v="420 West Mariposa Road"/>
        <s v="1073 North Street"/>
        <s v="109 South Broadway St"/>
        <s v="2600 South Walnut"/>
        <s v="5541 Sashabaw Road"/>
        <s v="102 South Main Street"/>
        <s v="13939 Nacogdoches"/>
        <s v="707 Bandera Road"/>
        <s v="8306 Marbach"/>
        <s v="6000 Ingram Road"/>
        <s v="17191 Bothell Way Ne"/>
        <s v="2nd &amp; Main Street"/>
        <s v="1075 Kingwood Drive"/>
        <s v="3217 California Parkway"/>
        <s v="1249 Canton Road"/>
        <s v="12840 Dexter Avenue"/>
        <s v="1 Harmon Plaza"/>
        <s v="1000 S Belt Line Road"/>
        <s v="545 Ridge Road"/>
        <s v="1625 Washington Street"/>
        <s v="3380 Fulton Street"/>
        <s v="265 US 202"/>
        <s v="1000 West Centerville Road"/>
        <s v="8515 Fondren Road"/>
        <s v="5727 Main Street"/>
        <s v="5505 Summitview Avenue"/>
        <s v="9414 East Park Avenue"/>
        <s v="705 Smithtown Bypass"/>
        <s v="4530 West Saginaw Street"/>
        <s v="105 Pelham Road"/>
        <s v="3431 Highway 66"/>
        <s v="1200 Ogden Avenue"/>
        <s v="2280 Wisconsin State Road 44"/>
        <s v="475 Route 17m, K-Mart Plaza"/>
        <s v="21 East Avenue"/>
        <s v="200 East Carmel Drive"/>
        <s v="4169 Elmcrest Road"/>
        <s v="2 Fort Salonga Road"/>
        <s v="1201 West Main Street"/>
        <s v="1203 East Ridge Road"/>
        <s v="295 New York Avenue"/>
        <s v="6560 Fannin Street"/>
        <s v="9525 Bissonnet Street"/>
        <s v="2705 Lake Michigan Drive, N.W."/>
        <s v="8200 East Via Paseo Del Norte"/>
        <s v="990 South Lapeer Road"/>
        <s v="280 Page Avenue"/>
        <s v="1650 Fifth Avenue"/>
        <s v="405 Leighway Drive"/>
        <s v="7997 North Alpine Road"/>
        <s v="14483 N.E. 23rd Street"/>
        <s v="2950 West Peoria Avenue"/>
        <s v="2827 North Main"/>
        <s v="6704 East State Boulevard"/>
        <s v="6327 Route 60, East"/>
        <s v="2902 North Belt Line Road"/>
        <s v="5599 San Felipe Street"/>
        <s v="2130 Chili Avenue"/>
        <s v="5340 Bardstown Road"/>
        <s v="265 Route 202"/>
        <s v="1044 Mclean Avenue"/>
        <s v="7512 35th Avenue, N.E."/>
        <s v="5233 Johnston Street"/>
        <s v="711 Jadwin Avenue"/>
        <s v="4503 Lapeer Road"/>
        <s v="13b Knolls Crescent"/>
        <s v="2772 North Ridge Road"/>
        <s v="4629 Shreveport Highway"/>
        <s v="9991 East Washington Street"/>
        <s v="211 Concord Mall Drive"/>
        <s v="5499 Nesconset Highway"/>
        <s v="425 Glen Cove Road"/>
        <s v="30 Church Hill Road"/>
        <s v="71 West 23rd Street"/>
        <s v="4038 Poplar Level Road"/>
        <s v="9601 Foster Avenue"/>
        <s v="3099 Highway 28 East"/>
        <s v="1610 Ne Highways 64"/>
        <s v="6671 West Bellfort"/>
        <s v="9023 Darrow Road"/>
        <s v="2910 Washington Boulevard"/>
        <s v="103 Airport Rd."/>
        <s v="7335 Dixie Highway"/>
        <s v="730 Plainfield Road"/>
        <s v="5400 Mayfield Road"/>
        <s v="1300 W Highway 89a"/>
        <s v="700 West Arkansas Lane"/>
        <s v="9100 South Redwood Road"/>
        <s v="421 Alta Mere Road"/>
        <s v="2601 State Route 138"/>
        <s v="1300 Valley Road"/>
        <s v="6225 Stellhorn Road"/>
        <s v="302 West 12th Street"/>
        <s v="2435 North Cleveland-Massillon Road"/>
        <s v="1511 Route 22"/>
        <s v="1201 East Prien Lake Road"/>
        <s v="510 South 200 West"/>
        <s v="1350 Boston Post Road"/>
        <s v="6955 Grand Avenue"/>
        <s v="4330 Barksdale Boulevard"/>
        <s v="100-26 Queens Boulevard"/>
        <s v="1650 Busha Highway"/>
        <s v="4124 Pearsall Street"/>
        <s v="3530 Cassopolis Street"/>
        <s v="8585 Broadway"/>
        <s v="184 West Main Street"/>
        <s v="596 Fort Washington Avenue"/>
        <s v="798 Manhattan Avenue"/>
        <s v="2528 West Southern Avenue"/>
        <s v="1200 North Dixie Highway"/>
        <s v="4144 Bay Road"/>
        <s v="681 South Market Boulevard"/>
        <s v="4398 North Campbell Avenue"/>
        <s v="1121 Nandino Boulevard"/>
        <s v="8578 Goodwood Boulevard"/>
        <s v="6950 East Main Street"/>
        <s v="5485 Huron River Drive"/>
        <s v="3600 Bardstown Road"/>
        <s v="12875 Josey Lane"/>
        <s v="9096 Mansfield Road"/>
        <s v="3191 Center Road Se"/>
        <s v="150 Walt Whitman Road"/>
        <s v="800 Route 17m, Suite 10"/>
        <s v="71-04 Woodhaven Boulevard"/>
        <s v="8701 East Broadway Boulevard"/>
        <s v="300 South Bryant Avenue"/>
        <s v="7070 East Tanque Verde Road"/>
        <s v="1553 Marion-Mt. Gilead Road"/>
        <s v="1148 West Apache Trail"/>
        <s v="21901 Sherman Way"/>
        <s v="402 South Brand Blvd"/>
        <s v="9055 Reseda Blvd"/>
        <s v="23402 W Lyons Ave"/>
        <s v="400 North Main Street"/>
        <s v="11160 Balboa Blvd"/>
        <s v="1723 Palmdale Blvd."/>
        <s v="40003 Hwy 49"/>
        <s v="5734 West Thomas Road"/>
        <s v="1200 Brandywine Boulevard"/>
        <s v="8799 North Loop East"/>
        <s v="10 Acme Street"/>
        <s v="128 Main Street"/>
        <s v="8555 15th Avenue, N.W."/>
        <s v="304 First Street"/>
        <s v="109 West Division Ave"/>
        <s v="1401 Fifth Avenue"/>
        <s v="2215 Northwest Boulevard"/>
        <s v="2903 South Grand Blvd"/>
        <s v="1201 East Florence Boulevard"/>
        <s v="6881 North Michigan Road"/>
        <s v="One First Bank Plaza"/>
        <s v="9401 Lbj Freeway"/>
        <s v="500 Joseph C Wilson Boulevard"/>
        <s v="833 South High Street"/>
        <s v="3554 Sherwood Forest Boulevard"/>
        <s v="17791 Highway 190"/>
        <s v="520 Dunham Road"/>
        <s v="35 Hicksville Road"/>
        <s v="260 Crittenden Boulevard"/>
        <s v="1735 West Bell Road"/>
        <s v="995 West South Airport Road"/>
        <s v="600 Fort Street"/>
        <s v="1617 Clays Mill Road"/>
        <s v="3118 East Saginaw Street"/>
        <s v="933 Madison Street"/>
        <s v="1116 West Long Lake Road"/>
        <s v="G-3402 Flushing Road"/>
        <s v="600 Ne Greenwood Ave"/>
        <s v="5760 Alameda"/>
        <s v="1080 West Chandler Boulevard"/>
        <s v="475 East Pine Street"/>
        <s v="1901 Mcdaniel Avenue"/>
        <s v="One East Ave"/>
        <s v="6303 N. Portland Avenue"/>
        <s v="8022 Douglas"/>
        <s v="321 Lincoln Highway West"/>
        <s v="2828 Monterrey Boulevard"/>
        <s v="5681 Cleveland Avenue"/>
        <s v="987 Napoleon Avenue"/>
        <s v="1122 North Clark Street"/>
        <s v="6170 Jones Creek Road"/>
        <s v="2508 North New Franken Road"/>
        <s v="8 South High Street"/>
        <s v="999 Middle Country Road"/>
        <s v="8870 Mentor Avenue"/>
        <s v="1285 South 2100 East"/>
        <s v="5851 San Felipe Road"/>
        <s v="100 Renaissance Center - Suite 2104"/>
        <s v="2181 North Pontiac Trail"/>
        <s v="845 Spruce Street"/>
        <s v="6141 North Clinton Street"/>
        <s v="260 John R. Street"/>
        <s v="2430 North Ocean Avenue"/>
        <s v="221 Canal Street"/>
        <s v="1440 North Center Road"/>
        <s v="401 East State Street"/>
        <s v="Mill and Garden Streets"/>
        <s v="2125 Hudson Street"/>
        <s v="638 Camino De Los Mares Suite 140-F"/>
        <s v="23630 104th Southeast"/>
        <s v="6015 South Pennsylvania Avenue"/>
        <s v="4512 24th Avenue"/>
        <s v="8590 South 1300 East"/>
        <s v="2424 - 34th Avenue West"/>
        <s v="3932 East Fry Boulevard"/>
        <s v="9491 Westport Road"/>
        <s v="1310 Third Avenue"/>
        <s v="411 South Schmale Road"/>
        <s v="6851 Bluebonnet Boulevard"/>
        <s v="7952 North Oracle Road"/>
        <s v="869 South Main Street"/>
        <s v="800 Ashland Road"/>
        <s v="8751 Siegan Lane"/>
        <s v="120 North Village Avenue"/>
        <s v="14206 Fenton Road"/>
        <s v="807 Southfield Drive"/>
        <s v="111 West Second Street"/>
        <s v="3212 Kirby Drive"/>
        <s v="2130 S.W. Military Drive"/>
        <s v="2301 West Missouri Street"/>
        <s v="33 Old Ridgefield Road"/>
        <s v="12038 North 32nd Street"/>
        <s v="39 Vanderbilt Motor Parkway"/>
        <s v="2801 Pfingsten Road"/>
        <s v="3820 Brownsboro Road"/>
        <s v="77 Huber Village Boulevard"/>
        <s v="1881 Old Highway 135 NW"/>
        <s v="852 Thornapple Drive"/>
        <s v="8725 Elk Grove Boulevard"/>
        <s v="4200 West Dempster Street"/>
        <s v="110 West Fayette Street"/>
        <s v="4001 Alderwood Mall Boulevard"/>
        <s v="12741 Merit Drive"/>
        <s v="6251 Greenville Avenue"/>
        <s v="5177 Richmond Avenue"/>
        <s v="102 Northland Plaza"/>
        <s v="615 Baldwin Street"/>
        <s v="5900 Monroe Highway"/>
        <s v="5646 East Mockingbird Lane"/>
        <s v="1132 State St"/>
        <s v="4600 Highway 6 North"/>
        <s v="1153 M-75 South"/>
        <s v="755 Lamar Boulevard West"/>
        <s v="6627 Sullivan Road"/>
        <s v="75 North Adams Road"/>
        <s v="400 Mason Road South"/>
        <s v="3930 Burke Rd"/>
        <s v="20920 Allen Road"/>
        <s v="141 East Michigan Avenue"/>
        <s v="13752 Research Boulevard"/>
        <s v="4695 South 2700 West"/>
        <s v="210 North Grand Avenue, West"/>
        <s v="111 Old Bastrop Road"/>
        <s v="151 Nineteenth Avenue"/>
        <s v="5464 Sandpoint"/>
        <s v="6555 Youree Drive"/>
        <s v="1324 Monroe Street"/>
        <s v="211 West Capitol Drive"/>
        <s v="1050 East Long Lake Road"/>
        <s v="1737 South Union Street"/>
        <s v="456 Monroe Turnpike"/>
        <s v="604 Taywood Road"/>
        <s v="15 Springwood Drive"/>
        <s v="515 North Fifth Street"/>
        <s v="6670 Dixie Highway"/>
        <s v="5638 Manchester Road"/>
        <s v="1353 Claremont Avenue"/>
        <s v="6275 Frantz Road"/>
        <s v="454 Post Road"/>
        <s v="11222 South Belt Drive"/>
        <s v="4745 East Elliot Road"/>
        <s v="3414 Seajay Drive"/>
        <s v="117 N I-20 Service Road East"/>
        <s v="301 North Midwest Boulevard"/>
        <s v="260 East Dayton-Yellow Springs Road"/>
        <s v="2101 Pearl"/>
        <s v="13501 Camino Del Sol"/>
        <s v="4660 East Sunrise Drive"/>
        <s v="11440 Main St"/>
        <s v="14901 Ford Road"/>
        <s v="556 Main Street"/>
        <s v="212 Milam Street"/>
        <s v="401 Riverside Drive"/>
        <s v="201 West Continental Road"/>
        <s v="16850 Northchase Drive"/>
        <s v="1312 O'neal Lane"/>
        <s v="8001 North 35th Avenue"/>
        <s v="2301 Valley View Lane"/>
        <s v="1643 North Lapeer Road"/>
        <s v="136 East Lake Street"/>
        <s v="36 East Midland Avenue"/>
        <s v="2520 Grass Valley Highway"/>
        <s v="1459 Main Avenue"/>
        <s v="7598 North Mesa"/>
        <s v="2109 West Centre Avenue"/>
        <s v="6910 West 38th Street"/>
        <s v="1400 Woodloch Forest Drive"/>
        <s v="385 Route 25a Suite 5"/>
        <s v="1900 Central Road"/>
        <s v="4100 Nelson Road"/>
        <s v="9600 Linn Station Road"/>
        <s v="306 West Second Street"/>
        <s v="780 East Campbell Road"/>
        <s v="5959 West 70th Street"/>
        <s v="6920 Orchard Lake Road"/>
        <s v="1281 W. Main St"/>
        <s v="1550 South Water Street"/>
        <s v="1311 North Barron Street"/>
        <s v="635 East 8th Street"/>
        <s v="1835 West Market Street"/>
        <s v="17 Huntington Square Mall"/>
        <s v="2410 West Grand River Avenue"/>
        <s v="8630 Keystone Crossing Drive"/>
        <s v="4001 W Park Blvd"/>
        <s v="430 Route 25a"/>
        <s v="9510 East Golf Links Road"/>
        <s v="2606 Judson Road"/>
        <s v="8201 Weller Road"/>
        <s v="4499 Kent Road"/>
        <s v="1761 West Baseline Road"/>
        <s v="6335 28th Street, S.E."/>
        <s v="855 South Hill Street"/>
        <s v="401 Spring Street"/>
        <s v="3502 West Bell Road"/>
        <s v="8737 East Pinnacle Peak Road"/>
        <s v="9104 Kasson Street"/>
        <s v="2438 Broadway (90th Street)"/>
        <s v="2845 Richmond Avenue"/>
        <s v="2655 Richmond Avenue"/>
        <s v="80 Broadway"/>
        <s v="295 Middle Country Road, #115"/>
        <s v="1696 Merrick Road"/>
        <s v="676 Sunrise Highway"/>
        <s v="95-38 Queens Boulevard"/>
        <s v="3267 Bee Cave Road"/>
        <s v="7175 North Thornydale Road"/>
        <s v="6300 Van Nuys Blvd."/>
        <s v="6701 Highway 6 South"/>
        <s v="12240 North Tatum Boulevard"/>
        <s v="2201 St. Mary's Avenue"/>
        <s v="1431 Gause Boulevard"/>
        <s v="116 E White Mountain Boulevard"/>
        <s v="2111 Northern Boulevard"/>
        <s v="802 North Gilbert Road"/>
        <s v="112 Midland Avenue"/>
        <s v="13103 Fm 1960 West"/>
        <s v="7645 South State Road"/>
        <s v="15688 State Route 170"/>
        <s v="1955 156th Avenue, N.E."/>
        <s v="686 Kinderkamack Road"/>
        <s v="4250 West Thunderbird Road"/>
        <s v="308 Division Street"/>
        <s v="1072 East Fort Union Boulevard"/>
        <s v="235 North Central Expressway"/>
        <s v="3930 Congress Street"/>
        <s v="5303 Ruffin Road"/>
        <s v="130 North Hamilton Road"/>
        <s v="K-311 Woodfield"/>
        <s v="210 South Heincke Road"/>
        <s v="4190 Austin Bluffs Parkway"/>
        <s v="285 East Reagan Parkway"/>
        <s v="1800 Martin Luther King Jr Drive"/>
        <s v="3755 Stockton Hill Road"/>
        <s v="8495 Highway 95"/>
        <s v="1533 Lee Trevino Drive"/>
        <s v="25 South Noble Street"/>
        <s v="2219 Palomar Airport Road"/>
        <s v="225 Southpark Road"/>
        <s v="4763 Great Northern Boulevard"/>
        <s v="800 West Olive Avenue"/>
        <s v="5909 West Mequon Road"/>
        <s v="225 South Street"/>
        <s v="6200 Brecksville Road"/>
        <s v="7269 Kenwood Road"/>
        <s v="2322 North Highway 360"/>
        <s v="15840 Fm 529"/>
        <s v="2224 Walsh Tarlton Lane"/>
        <s v="2475 Bay Area Boulevard"/>
        <s v="75 East Grant Street"/>
        <s v="500 West Lincoln Trail"/>
        <s v="205 Royal Palm Way"/>
        <s v="45 Prospect Street"/>
        <s v="11650 Fuqua"/>
        <s v="610 Sam Houston Jones Parkway"/>
        <s v="9801 Washington Blvd"/>
        <s v="675 Bridgeport Avenue"/>
        <s v="616 Fm 1960 West"/>
        <s v="27258 Grand Central Parkway"/>
        <s v="910 North Main Street"/>
        <s v="2610 South State Street"/>
        <s v="575 South Randall Road"/>
        <s v="401 East Weatherford"/>
        <s v="7900 East Arizona Route 69"/>
        <s v="14114 Dallas Parkway A150"/>
        <s v="6666 Highway 179"/>
        <s v="5400 Lbj Freeway, Suite 150"/>
        <s v="541 Wagner Avenue"/>
        <s v="31 Butterfield Road"/>
        <s v="450 Plaza Drive"/>
        <s v="2211 Forsythe Avenue"/>
        <s v="1011 West Main Street"/>
        <s v="54-12 48th Street"/>
        <s v="2920 West Valencia Road"/>
        <s v="406 West Fifth Street"/>
        <s v="295 Route 23"/>
        <s v="1490 Eldridge Parkway"/>
        <s v="1750 Wildcat Blvd"/>
        <s v="4141 West State Road 46"/>
        <s v="10999 Highway 10 West, Suite#100"/>
        <s v="2302 West St. Paul Avenue"/>
        <s v="691 West Eleventh Street"/>
        <s v="29656 Detroit Road"/>
        <s v="490 Fulton St"/>
        <s v="13202 Cutten Road"/>
        <s v="911 Packerland Drive"/>
        <s v="654 Franklin Avenue"/>
        <s v="1904 El Dorado Boulevard"/>
        <s v="4366 Alpine Avenue"/>
        <s v="1068 Morris Park Avenue"/>
        <s v="4320 Ella Boulevard"/>
        <s v="14651 Alief Clodine Road"/>
        <s v="1001 Bridge Road"/>
        <s v="50 South Main Street"/>
        <s v="2430 Highway 6"/>
        <s v="613 Maccorkle Avenue"/>
        <s v="3600 West Robinson Street"/>
        <s v="6155 North Scottsdale Road"/>
        <s v="30 South Park Place"/>
        <s v="2711 West Anderson Lane"/>
        <s v="61 West Main Street"/>
        <s v="30 South Wacker Drive"/>
        <s v="1233 Kaliste Saloom Road"/>
        <s v="720 Lee Blvd At Route 6"/>
        <s v="1904 Guadalupe Street"/>
        <s v="428 Brunswick Road"/>
        <s v="500 Neville Street, Suite 600"/>
        <s v="2307 W. Edmond Road"/>
        <s v="200 Kanawha Mall"/>
        <s v="3275 Willowcreek Road"/>
        <s v="5530 Macarthur Boulevard"/>
        <s v="4353 East Main"/>
        <s v="500 Main Street"/>
        <s v="331-337 South End Avenue"/>
        <s v="725 River Road"/>
        <s v="387 Passaic Avenue"/>
        <s v="1200 West Walk (Green Acres Mall)"/>
        <s v="184 Main Street"/>
        <s v="1675 North Highway 99 W"/>
        <s v="12200 North Rockwell Avenue"/>
        <s v="1200 West University Drive"/>
        <s v="24 Main Street"/>
        <s v="289 Market Street"/>
        <s v="560 Mission Street, Floor 12"/>
        <s v="2121 West Grant Road"/>
        <s v="575 Washington Boulevard"/>
        <s v="29 S Sr 267"/>
        <s v="558 Railroad Ave"/>
        <s v="510 Airport Rd"/>
        <s v="2020 East Mckellips Road"/>
        <s v="4425 Harrison Avenue"/>
        <s v="14400 Memorial Drive"/>
        <s v="505 Main Street"/>
        <s v="3611 80th Street"/>
        <s v="1152 Liberty Avenue"/>
        <s v="5200 Pleasant Avenue"/>
        <s v="6800 Westgate Boulevard #111"/>
        <s v="4401 West Wisconsin Avenue"/>
        <s v="701 W. New Orleans Street"/>
        <s v="1040 Grant Ave"/>
        <s v="350 Esplanade Drive"/>
        <s v="23703 Calabasas Road"/>
        <s v="1100 East Hillsboro Road"/>
        <s v="8534 S.W. 8th Street"/>
        <s v="8975 West Atlantic Blvd"/>
        <s v="5601 Red Bug Lake Road"/>
        <s v="5545 Sheridan Street"/>
        <s v="4500 Little Road"/>
        <s v="10997 Scarsdale Blvd"/>
        <s v="2323 N.W. Military Highway"/>
        <s v="912 164th St Se"/>
        <s v="123 Bellevue Way Ne"/>
        <s v="3902 S.E. Hawthorne"/>
        <s v="1998 North Alma School Road"/>
        <s v="2901 Washington Road"/>
        <s v="7401 South Walker Avenue"/>
        <s v="12324 North May Avenue"/>
        <s v="1414 West Oak Street"/>
        <s v="223 North Lewis Street"/>
        <s v="2 Bae Mar Place"/>
        <s v="110 Fieldcrest Avenue"/>
        <s v="60 North Country Road"/>
        <s v="601 West Plane Street"/>
        <s v="151 East Irving Park Road"/>
        <s v="1150 Broad Street"/>
        <s v="302 East Broad Street"/>
        <s v="4375 Breton Road, Se"/>
        <s v="1 Becton Drive"/>
        <s v="701 East Bell Road"/>
        <s v="6310 East Mockingbird Lane"/>
        <s v="9634 Audelia Rd"/>
        <s v="8999 East Shea Boulevard"/>
        <s v="22191 Powerline Road"/>
        <s v="9556 Harding Avenue"/>
        <s v="8851 Glades Road"/>
        <s v="2300 Ponderosa Drive"/>
        <s v="3768 State Street"/>
        <s v="401 Sir Francis Drake Boulevard"/>
        <s v="8625 Airport Freeway"/>
        <s v="12802 Memorial Drive"/>
        <s v="1441 West Bay Area Boulevard"/>
        <s v="2700 Yulupa Avenue"/>
        <s v="5020 San Felipe"/>
        <s v="7755 Highway 6 North"/>
        <s v="3333 W 11th Ave, #g"/>
        <s v="150 Ne 2oth St"/>
        <s v="630 Center St Ne"/>
        <s v="501 East Second Street"/>
        <s v="9739 Great Hills Trail"/>
        <s v="405 North Broadway"/>
        <s v="1200 Mckinney, Suite 433"/>
        <s v="361 Romany Road"/>
        <s v="50 Grand Avenue"/>
        <s v="265 E C Street"/>
        <s v="1089 North First"/>
        <s v="1539 Mt. Hood Avenue"/>
        <s v="29w555 Batavia Road"/>
        <s v="1201 North Wright Road"/>
        <s v="700 North Main Street"/>
        <s v="234 Church Street"/>
        <s v="409 East Boston Street"/>
        <s v="7491 North Shadeland Avenue"/>
        <s v="11 Kearny Avenue"/>
        <s v="4701 Bryant Irvin Road"/>
        <s v="4192 Tates Creek Centre Rd"/>
        <s v="6660 South Sheridan Road"/>
        <s v="10620 South State Street"/>
        <s v="475 Main Street"/>
        <s v="500 Wisconsin Avenue"/>
        <s v="1395 Route 25a"/>
        <s v="1020 N.E. Loop 410"/>
        <s v="7959 Fredericksburg"/>
        <s v="9320 W. Irving Park Rd"/>
        <s v="1600 Larkin Avenue"/>
        <s v="8751 North Michigan Road"/>
        <s v="273 Columbus Avenue"/>
        <s v="1703 West Market Street"/>
        <s v="2122 Merrick Avenue"/>
        <s v="30 Hill Brady Road"/>
        <s v="75 East Kennedy Boulevard"/>
        <s v="111 East Irving Boulevard"/>
        <s v="45 East 4th Street"/>
        <s v="5771 West Thunderbird Road"/>
        <s v="3920 East Grant Road"/>
        <s v="7812 East Speedway Boulevard"/>
        <s v="9401 East 22nd Street"/>
        <s v="4353 West Bethany Home Road"/>
        <s v="7050 East Golf Links Road"/>
        <s v="1950 West Ray Road"/>
        <s v="6492 Lake Worth Road"/>
        <s v="555 N. Congress Avenue"/>
        <s v="15200 Sunset Blvd"/>
        <s v="6835 Okeechobee Boulevard"/>
        <s v="1205 US Highway 1 South"/>
        <s v="2280 South Federal Highway"/>
        <s v="1040 Weston Road, Suite 100"/>
        <s v="1031 S. Military Trail"/>
        <s v="6001 North University Dr"/>
        <s v="971 North Sr 434, Suite 1155"/>
        <s v="4530 Semoran Boulevard"/>
        <s v="20385 Yorba Linda Blvd"/>
        <s v="1091 South Mission Road"/>
        <s v="10011 Fm 1960 By Pass"/>
        <s v="102 W Foothill Boulevard"/>
        <s v="2735 South Mooney Boulevard"/>
        <s v="2901 Brown Trail"/>
        <s v="10745 Silverdale Way NW"/>
        <s v="2801 Greenbriar"/>
        <s v="3a Pickwick Plaza"/>
        <s v="1507 Johnson Avenue"/>
        <s v="588 Broadway and Livingston Street"/>
        <s v="963 Van Houten Avenue"/>
        <s v="7675 West Bell Road"/>
        <s v="1800 South Naperville Road"/>
        <s v="600 North Meacham Road"/>
        <s v="100 East Higgins Road"/>
        <s v="1 South N.W. Highway"/>
        <s v="3800 Tuller Road"/>
        <s v="20 North Broadway"/>
        <s v="402 Finnie Flats Road"/>
        <s v="420 Throckmorton"/>
        <s v="6 Carmans Rd"/>
        <s v="13100 Cleveland Avenue North"/>
        <s v="1749 West Grand River Avenue"/>
        <s v="1320 West Davis"/>
        <s v="1250 New Jersey Highway 46"/>
        <s v="2 Journal Square Plz"/>
        <s v="4600 Dressler Road"/>
        <s v="3481a East Causeway Approach"/>
        <s v="350 Gause Boulevard"/>
        <s v="600 West Paradise Drive"/>
        <s v="321 Main Street"/>
        <s v="500 Main St. East"/>
        <s v="4130 West Vienna Road"/>
        <s v="1400 Veterans Boulevard"/>
        <s v="3701 Ryan Street"/>
        <s v="7455 West Cactus Road"/>
        <s v="845 Laurel Avenue"/>
        <s v="330 East H Street"/>
        <s v="13275 Black Mountain Road"/>
        <s v="13745 S.W. 152nd Street"/>
        <s v="2401 E. Atlantic Boulevard"/>
        <s v="1812 West Sand Lake Road"/>
        <s v="3 Alafaya Woods Boulevard"/>
        <s v="18575 N.W. 67th Street"/>
        <s v="11895 Sheri Lane"/>
        <s v="15225 S.W. 104 Street"/>
        <s v="1456 West 49th Street"/>
        <s v="940 Ives Dairy Road"/>
        <s v="390 South Flamingo Road"/>
        <s v="4809 Coconut Creek Parkway"/>
        <s v="20441 State Road 7"/>
        <s v="6350 Lantana Road"/>
        <s v="3978 Barranca Parkway"/>
        <s v="27888 Santa Margarita Pkwy"/>
        <s v="11995 Carmel Mountain Road"/>
        <s v="9558 Wintergardens Boulevard"/>
        <s v="17317 East Main Street"/>
        <s v="2270 Huntington Drive"/>
        <s v="22001 Ventura Boulevard"/>
        <s v="2670 East Colorado Boulevard"/>
        <s v="18751 State Route 2"/>
        <s v="12388 Cedar Road"/>
        <s v="7703 Broadview Road"/>
        <s v="421 West Bagley Road"/>
        <s v="17426 Lorain Road"/>
        <s v="950 South Clearview Parkway"/>
        <s v="12515 Airline Highway"/>
        <s v="1245 East Long Street"/>
        <s v="8480 U.S. 42"/>
        <s v="6665 West Peoria Avenue"/>
        <s v="991 Main Street"/>
        <s v="281 Millburn Avenue"/>
        <s v="2400 North Highway 190"/>
        <s v="602 North High Point Road"/>
        <s v="1535 1/2 West Galbraith Road"/>
        <s v="12925 North Oracle Road, Suite 101"/>
        <s v="13103 E. Philadelphia St."/>
        <s v="9647 E. Las Tunas Dr."/>
        <s v="925 North Hacienda Blvd"/>
        <s v="1600 S Pacific Coast Hwy"/>
        <s v="2314 Honolulu Ave"/>
        <s v="201 Manhattan Beach Blvd"/>
        <s v="1188 E Alosta Ave"/>
        <s v="11618 E. Rosecrans Ave."/>
        <s v="17200 Hawthorne Blvd"/>
        <s v="12645 S Hawthorne Blvd"/>
        <s v="2701 Wilshire Blvd"/>
        <s v="9133 Central Ave"/>
        <s v="805 W Lancaster Blvd"/>
        <s v="7830 Edinger Ave"/>
        <s v="2209 Via Anacapa"/>
        <s v="10701 W Pico Blvd"/>
        <s v="3241 Lakeshore Ave."/>
        <s v="901 Tennessee Street"/>
        <s v="1870 Solano Ave."/>
        <s v="12121 San Pablo Ave."/>
        <s v="9950 San Pablo Avenue"/>
        <s v="55 W Santa Clara St"/>
        <s v="410 S Mathilda Ave"/>
        <s v="400 N Santa Cruz Ave"/>
        <s v="2915 Stevens Creek Blvd."/>
        <s v="1811 19th Avenue"/>
        <s v="1601 E 14th Street"/>
        <s v="3310 E 14th Street"/>
        <s v="700 Market St"/>
        <s v="1500 Polk Street"/>
        <s v="2323 Irving St"/>
        <s v="5655 Geary Blvd"/>
        <s v="5 Southgate Ave"/>
        <s v="1615 Woodside Rd"/>
        <s v="24333 Southland Dr"/>
        <s v="2791 Story Rd"/>
        <s v="1200 El Camino Real"/>
        <s v="2245 Mendocino Avenue"/>
        <s v="5801 Sunrise Blvd"/>
        <s v="5800 Stoneridge Mall Road"/>
        <s v="103 S Cloverdale Blvd"/>
        <s v="780 7th Street"/>
        <s v="803 Third Street"/>
        <s v="337 F Street"/>
        <s v="120 East Alder St"/>
        <s v="205 S Church St"/>
        <s v="555 Main St"/>
        <s v="168 Morgan Way"/>
        <s v="974 Dana Dr"/>
        <s v="700 S. State St."/>
        <s v="234 S. Main St. #1"/>
        <s v="825 S. Main St."/>
        <s v="2951 Countryside Dr"/>
        <s v="325 East F Street"/>
        <s v="1331 Florin Rd"/>
        <s v="1631 Broadway"/>
        <s v="2401 Orangeburg, Suite 10"/>
        <s v="115 W Center"/>
        <s v="2020 E. Highland Ave"/>
        <s v="985 E Vista Way"/>
        <s v="82462 US Highway 111"/>
        <s v="4840 W 190th St"/>
        <s v="1118 W Ramsey St"/>
        <s v="401 S Broadway"/>
        <s v="801 Pacific Coast Hwy"/>
        <s v="24085 El Toro Rd"/>
        <s v="8301 Laurel Canyon Blvd"/>
        <s v="1344 N Tustin St"/>
        <s v="7851 Soquel Dr"/>
        <s v="1111 Louisiana, Suite 100"/>
        <s v="1351 W 43rd"/>
        <s v="8120 S. Gessner"/>
        <s v="1 North Lexington Avenue"/>
        <s v="28 Eisenhower Parkway"/>
        <s v="3783 Veterans Boulevard"/>
        <s v="3160 Highway 54 East"/>
        <s v="11200 Gold Express Drive"/>
        <s v="735 Buttermilk Pike"/>
        <s v="4 Ethel Road, Suite 403a"/>
        <s v="81 East Stewart Avenue"/>
        <s v="104 West Airline Highway"/>
        <s v="30 S. Mission St"/>
        <s v="77 Hanover Road"/>
        <s v="3196 Kennedy Boulevard, Kennedy Center"/>
        <s v="3654 N. Josey Ln."/>
        <s v="1919 North 45th St"/>
        <s v="22240 Marine View Drive South"/>
        <s v="712 Sw Mt Si Blvd"/>
        <s v="2340 Manhattan Boulevard"/>
        <s v="5745 Falls Drive"/>
        <s v="30 Pompton and Claremont Avenue"/>
        <s v="2959 North Military Trail"/>
        <s v="1971 Broad Avenue"/>
        <s v="3036 East Thomas Road"/>
        <s v="6710 West Bethany Home Road"/>
        <s v="2644 Jamacha Road"/>
        <s v="325 West Felicita Avenue"/>
        <s v="17900 Chatsworth Street"/>
        <s v="22823 Ne 8th St"/>
        <s v="12903 Ne Hwy 99"/>
        <s v="35 West Wacker Drive"/>
        <s v="312 West Woodard"/>
        <s v="700 Harrison"/>
        <s v="26411 Ynez Road"/>
        <s v="1 Chase Manhattan Plaza, 33rd Floor"/>
        <s v="7106 Fairway Drive"/>
        <s v="800 Highlander Point Road, Ste 106"/>
        <s v="867 Wyler Park Drive"/>
        <s v="4170 Veterans Memorial Highway"/>
        <s v="58 West Ramapo Road"/>
        <s v="7501 Lemont Road"/>
        <s v="3265 W Market St Ste 80"/>
        <s v="900 North Polk Street, Suite #100"/>
        <s v="1825 44th Street, Southwest"/>
        <s v="4145 West Peterson"/>
        <s v="3032 North Clark Street"/>
        <s v="1090 Post Road East"/>
        <s v="1212 Hobson Road"/>
        <s v="1943 East Gause Boulevard"/>
        <s v="1785 Hill Road North"/>
        <s v="3540 Williams Boulevard"/>
        <s v="1158 West Third Street"/>
        <s v="4860 West 56th Street"/>
        <s v="7100 South 76th Street"/>
        <s v="101 W Alder St"/>
        <s v="3000 North Wooster Avenue"/>
        <s v="7707 North Knoxville Avenue"/>
        <s v="1455 Veterans Highway"/>
        <s v="1801 Kennedy Avenue"/>
        <s v="1177 South University Avenue"/>
        <s v="3120 Sw Freeway"/>
        <s v="1131 East Dundee Road"/>
        <s v="40655 California Oaks Road"/>
        <s v="1320 Venice Avenue East"/>
        <s v="2170 North Clybourn Avenue"/>
        <s v="8700 S.W. Coral Way"/>
        <s v="230 Arden Avenue"/>
        <s v="2120 East Northland Avenue"/>
        <s v="4755 West Panther Creek Drive"/>
        <s v="201 St. Charles, Suite 110"/>
        <s v="1345 Town East Boulevard"/>
        <s v="7990 Washington Village Drive"/>
        <s v="37458 Six Mile Road"/>
        <s v="3645 Harrodsburg Road"/>
        <s v="3321 184th Street Southwest"/>
        <s v="510 Park Avenue"/>
        <s v="13215 Southeast Mill Plain Boulevard"/>
        <s v="61535 Hwy 97 S #a"/>
        <s v="133 Neilson Street"/>
        <s v="84 East Ridgewood Avenue East"/>
        <s v="301 Clement Street"/>
        <s v="3905 Harbor Pointe Boulevard Sw"/>
        <s v="2 Bowery"/>
        <s v="995 Washington Boulevard"/>
        <s v="6310 Dixie Highway"/>
        <s v="11735 Fox Road"/>
        <s v="7606 West Morgan Avenue"/>
        <s v="3317 Grant Line Road, Ste 101"/>
        <s v="2411 West Hill Road"/>
        <s v="619 W Channelisland Blvd"/>
        <s v="6400 Grand Avenue"/>
        <s v="500 North Shady Oaks Drive"/>
        <s v="2300 Buffalo Road"/>
        <s v="989 Mcbride Avenue"/>
        <s v="9109 West Judge Perez Drive"/>
        <s v="8225 Martin Way East"/>
        <s v="North 9604 Newport Highway"/>
        <s v="500 Charity Street"/>
        <s v="4461 Fox Valley Center Drive"/>
        <s v="2200 East Morthland Drive"/>
        <s v="690 Long Pond Road"/>
        <s v="1225 South Park Drive"/>
        <s v="100 West Kingsbridge Road"/>
        <s v="920 South Burlington Boulevard"/>
        <s v="240 North Washington Boulevard, Suite 100"/>
        <s v="12400 Se Sunnyside Rd."/>
        <s v="38601 West 12 Mile Road"/>
        <s v="5 North Randall Road"/>
        <s v="14801 Thatcher Ln"/>
        <s v="29640 Rancho California Road"/>
        <s v="1104 West Avenue K"/>
        <s v="2161 Stringtown Road"/>
        <s v="3399 Pga Boulevard Suite 100"/>
        <s v="4810 Sawmill Road"/>
        <s v="100 Red Oak Drive"/>
        <s v="11433 Allisonville Road"/>
        <s v="28131 Crow Valley Pkwy"/>
        <s v="6271 Perimeter Drive"/>
        <s v="935 Pilgrim Way"/>
        <s v="4365 South Franklin Street"/>
        <s v="7515 Perkins Road"/>
        <s v="2950 Issaquah Pine Lake Rd Se"/>
        <s v="22833 Bothell Everett Hwy Suite 170"/>
        <s v="200 South Dirksen Parkway"/>
        <s v="645 Neil Avenue"/>
        <s v="4922 East Bell Road"/>
        <s v="1750 South Power Road"/>
        <s v="4040 East Chandler Boulevard"/>
        <s v="1415 Metairie Road"/>
        <s v="3704 172nd Street Northeast"/>
        <s v="14357 Pearl Road"/>
        <s v="10120 Coldwater Road"/>
        <s v="2998 NW Federal Highway"/>
        <s v="3605 South 27th Street"/>
        <s v="3626 Medina Road"/>
        <s v="8101 Tonnelle Avenue"/>
        <s v="2950 College Drive"/>
        <s v="67-69 Summit Avenue"/>
        <s v="7611 Fm 1960 West"/>
        <s v="1261 W Avenue P"/>
        <s v="150 West Boughton Road"/>
        <s v="1517 Preston Road"/>
        <s v="3501 Lafayette Road"/>
        <s v="5004 Pt Fosdick Dr NW"/>
        <s v="4 Chase Metrotech Center"/>
        <s v="613 Virginia St. East"/>
        <s v="2833 Martin Luther King Boulevard"/>
        <s v="808 Sleater-Kinney Road, Southeast"/>
        <s v="151 North East Midland"/>
        <s v="2101 South Bend Avenue"/>
        <s v="1860 Broadway"/>
        <s v="101 Barclay Street"/>
        <s v="250 Route 9 West"/>
        <s v="1350 East Algonquin Road"/>
        <s v="300 Northwest Highway"/>
        <s v="920 Holt Road"/>
        <s v="7777 Hennessy Boulevard, Suite 2000"/>
        <s v="100 North First Street"/>
        <s v="901 Avenue C, Suite B"/>
        <s v="1799 Kiowa Avenue"/>
        <s v="15232 George O'neal Road"/>
        <s v="4279 Guide Meridian Road"/>
        <s v="1801 Southwest Green Oaks Boulevard"/>
        <s v="3300 Colorado Boulevard"/>
        <s v="11354 Sw Druham Rd."/>
        <s v="7005 Southeast 15th Street"/>
        <s v="5155 North High Street"/>
        <s v="12222 Research Boulevard"/>
        <s v="9601 Lantern Road"/>
        <s v="8870 Tamiami Trail North"/>
        <s v="3710 South Meridian Street"/>
        <s v="9858 East Grand River"/>
        <s v="4930 Douglas Avenue"/>
        <s v="4545 Fifth Street Road"/>
        <s v="3731 Wilshire Boulevard"/>
        <s v="31 West Foothill Boulevard"/>
        <s v="3250 Rebecca Lane"/>
        <s v="27100 23 Mile Road"/>
        <s v="8231 Sw Wilsonville Rd"/>
        <s v="14700 Se Mcloghlin Blvd #a"/>
        <s v="3300 Portland Rd #500"/>
        <s v="1111 Ne 102nd Ave Suite B"/>
        <s v="3030 Weidler St"/>
        <s v="929 NW Garden Valley Blvd"/>
        <s v="1320 156th Ave Ne"/>
        <s v="512 W Smith St"/>
        <s v="17801 108th Ave Se"/>
        <s v="4907 25th Ave Ne"/>
        <s v="1206 North 40th Avenue #a"/>
        <s v="198 Logan Street"/>
        <s v="2155 West Big Beaver Road"/>
        <s v="4676 Admiralty Way"/>
        <s v="4400 Ambassador Caffery Parkway"/>
        <s v="15995 Sw Walker Road #1a"/>
        <s v="1440 South Foothill Drive, Suite 100"/>
        <s v="4041 S 700 East #3"/>
        <s v="5695 Kanan Road"/>
        <s v="2678 Johnston Street"/>
        <s v="6300 Gunpark Drive"/>
        <s v="611 West Jefferson Boulevard"/>
        <s v="180 Fort Washington Avenue"/>
        <s v="3480 North Center Road"/>
        <s v="1521 Kings Highway"/>
        <s v="1840 Columbus Pike"/>
        <s v="7411 Northeast 117th Avenue"/>
        <s v="4420 Kingwood Dr."/>
        <s v="22950 Towngate Boulevard"/>
        <s v="460 Bergen Boulevard"/>
        <s v="1605 Lockwood"/>
        <s v="201 South Washington Square"/>
        <s v="800 Lakeway Drive"/>
        <s v="270 South Randall Road"/>
        <s v="105 Southfield Road"/>
        <s v="East 15609 Spague Avenue"/>
        <s v="3820 Jackson Street"/>
        <s v="11920 South Western Avenue"/>
        <s v="600 Travis"/>
        <s v="3041 West Parker Road"/>
        <s v="1200 Northwest 63rd Street"/>
        <s v="30730 Groesbeck Highway"/>
        <s v="12221 120th Avenue Northeast"/>
        <s v="1500 West Fifth Avenue"/>
        <s v="2531 East Ave South"/>
        <s v="44325 Challenger Way"/>
        <s v="1100 North Meridian"/>
        <s v="14250 Marsh Lane"/>
        <s v="5050 State Highway 303 Northeast"/>
        <s v="5445 Almeda"/>
        <s v="1289 South Rand Road"/>
        <s v="6250 North Sagewood Drive"/>
        <s v="5601 North 10th Street"/>
        <s v="2355 East 89th Street"/>
        <s v="890 Main Street"/>
        <s v="5020 West Park Boulevard"/>
        <s v="3209 Courtyard"/>
        <s v="4828 South Cooper Street"/>
        <s v="8283 South Quebec Street"/>
        <s v="6650 South Stony Island Avenue"/>
        <s v="16600 Southeast Mcgillivray #150"/>
        <s v="2310 Colorado Boulevard"/>
        <s v="5425 Chinden Boulevard"/>
        <s v="50 Second Street South"/>
        <s v="801 Auburn Way N, Suite D"/>
        <s v="21660 Hawthorne Boulevard"/>
        <s v="10751 West Overland Road, #d"/>
        <s v="24 Park Avenue"/>
        <s v="14300 First Avenue South Suite B"/>
        <s v="6470 Post Road"/>
        <s v="136 West Streetsboro Road"/>
        <s v="480 Glen Creek Road, Northwest"/>
        <s v="3502 Katella Avenue"/>
        <s v="292 Pequot Avenue"/>
        <s v="12590 West Sunrise Boulevard"/>
        <s v="2799 West Thomas Street"/>
        <s v="260 Sound Beach Avenue"/>
        <s v="6500 N. State Road 7"/>
        <s v="3141 Thatcher Road"/>
        <s v="12001 S.W. 26th Street"/>
        <s v="188-190 Main Street"/>
        <s v="20040 Ventura Boulevard"/>
        <s v="16437 Ventura Boulevard"/>
        <s v="17200 Saticoy Street"/>
        <s v="21003 State Route 410 E"/>
        <s v="1521 North Interstate 35"/>
        <s v="100 Rebel Road"/>
        <s v="578 South Mccaslin Boulevard"/>
        <s v="1790 West Pullman Road"/>
        <s v="417 Kinderkamack Road"/>
        <s v="3950 Meadows Drive"/>
        <s v="2119 East Seventh Street"/>
        <s v="6040 Ramey Ave"/>
        <s v="2200 Baseline Road"/>
        <s v="9419 Mesa"/>
        <s v="12380 Poway Road"/>
        <s v="251 Boone Station Road"/>
        <s v="4415 Imperial Avenue"/>
        <s v="4101 South Garnett Road"/>
        <s v="426 Center Street"/>
        <s v="8813 S Sepulveda Blvd."/>
        <s v="7800 Limonite Avenue"/>
        <s v="12401 South Post Oak Road"/>
        <s v="750 North Main Street"/>
        <s v="13033 Southeast 69th Way"/>
        <s v="7301 Wyoming"/>
        <s v="677 North High Street"/>
        <s v="7941 Lincoln Ave"/>
        <s v="855 West Warner Road"/>
        <s v="14700 S.W. Teal Boulevard"/>
        <s v="3388 A Highway 6 South"/>
        <s v="2611 Lake Houston Parkway"/>
        <s v="365 Renton Center Way Sw"/>
        <s v="11391 Montwood Drive"/>
        <s v="4435 South Lancaster"/>
        <s v="6600 S Mo Pac Expy"/>
        <s v="10370 Mason Avenue"/>
        <s v="6406 North I H 35, Suite 2850"/>
        <s v="4615 Frankford Road"/>
        <s v="4330 Little Road"/>
        <s v="615 College Boulevard"/>
        <s v="6985 El Canino Real, Suite 101"/>
        <s v="905 North El Camino Real"/>
        <s v="7120 Emblem Drive"/>
        <s v="401 Market Street"/>
        <s v="5670 Sepulveda Boulevard"/>
        <s v="1009 North Mulberry"/>
        <s v="4200 Chino Hills Parkway"/>
        <s v="75 East 161 Street"/>
        <s v="2910 Johnston Street"/>
        <s v="6000 Crestwood Station, Ste 17a"/>
        <s v="3607 Crater Lk Hwy"/>
        <s v="4615 196th Avenue, S.W. Suite 105"/>
        <s v="5906 Wesley Street"/>
        <s v="500 East 120th Avenue"/>
        <s v="550 Crystal Point Drive + Rt 14"/>
        <s v="5813 North Milwaukee Avenue"/>
        <s v="4405 Centennial Boulevard"/>
        <s v="18050 N.W. Evergreen Parkway"/>
        <s v="3820 Rainier Avenue Suite A"/>
        <s v="323 South Broadway"/>
        <s v="1850 East Fairview Avenue"/>
        <s v="21 North Randall Street"/>
        <s v="16100 Southwest Tualatin-Sherwood Rd"/>
        <s v="175 North Capitol"/>
        <s v="6495 Se Tualatin Valley Hwy, Ste A ,"/>
        <s v="2687 Fairfield Commons"/>
        <s v="201 North Central Avenue"/>
        <s v="6624 Watauga Road"/>
        <s v="5075 Westheimer, Suite 1290"/>
        <s v="2 South Biscayne Boulevard, 22nd Floor"/>
        <s v="24 East Chicago Street"/>
        <s v="3311 Sterling Avenue"/>
        <s v="15577 North Hayden Road, Suite 7"/>
        <s v="5976 West Parker Road"/>
        <s v="14200 South Bell Road"/>
        <s v="5210 N Road 68, Suite A"/>
        <s v="1417 Queen Anne Avenue North, Suite 100"/>
        <s v="4375 Reading Road"/>
        <s v="860 North Ventura Road"/>
        <s v="51501 South Columbia River Highway, Suite A"/>
        <s v="6257 East Broadway Boulevard"/>
        <s v="227 West Monroe Street, Suite 2800"/>
        <s v="4842 E. Bell Road"/>
        <s v="2827 N. 44th Street"/>
        <s v="3415 Highway 14 East"/>
        <s v="28 Liberty St"/>
        <s v="705 Blue Lakes Boulevard North, Suite G"/>
        <s v="95 East Tabernacle"/>
        <s v="2150 Highway 365"/>
        <s v="801 West Lake Street"/>
        <s v="1555 Northgate Mile, Suite A"/>
        <s v="17404 Meridian East, Suite A"/>
        <s v="7837 East 91st Street"/>
        <s v="26603 72nd Avenue Northwest, Suite A"/>
        <s v="16735 Southeast 272nd Street, Suite A"/>
        <s v="1429 Broadway"/>
        <s v="111 South State Street"/>
        <s v="560 West Kathleen Avenue, Suite A"/>
        <s v="787 Fifth Avenue South"/>
        <s v="920 North Interstate Highway 35"/>
        <s v="483 Bloomfield Avenue"/>
        <s v="11 Madison Avenue"/>
        <s v="655 West 34th Street"/>
        <s v="400 Food Center Drive, Hunts Point"/>
        <s v="1585 Broadway"/>
        <s v="10 Columbus Circle"/>
        <s v="163 Main Street"/>
        <s v="132 West 31st Street, Greenly Buildi"/>
        <s v="1755 University Avenue"/>
        <s v="1211 Avenue Of The Americas, 39th Fl"/>
        <s v="405 Main Street"/>
        <s v="265 South Wellwood Avenue"/>
        <s v="2000 Purchase Street"/>
        <s v="1 New York Plaza"/>
        <s v="66 Nugent Street"/>
        <s v="Long Meadow Road"/>
        <s v="258 Genesse Street"/>
        <s v="3130 Alpine Road, Suite 170"/>
        <s v="19500 Plummer Street"/>
        <s v="144 Niblick Road"/>
        <s v="5500 South Flamingo Road, Suite 100"/>
        <s v="1755 South Federal Highway"/>
        <s v="1990 West New Haven Avenue, #101"/>
        <s v="10808 Caribbean Boulevard"/>
        <s v="6710 Forest Hill Boulevard"/>
        <s v="4004 Legacy Drive"/>
        <s v="9901 North Lamar Boulevard"/>
        <s v="36 Midland Avenue East"/>
        <s v="13051 University Drive"/>
        <s v="One North Dunton Avenue"/>
        <s v="373 North Milwaukee Street"/>
        <s v="10221 South Compton Avenue, Suite 100"/>
        <s v="1801 Hebron Parkway East"/>
        <s v="1340 South Canal Street"/>
        <s v="8530 Evergreen Way, Suite A"/>
        <s v="2700 Post Oak Boulevard"/>
        <s v="1999 Avenue Of The Stars, 26th Floor"/>
        <s v="7250 Pacific Ave, Suite B"/>
        <s v="45 Wall Street"/>
        <s v="551 East 15th Street"/>
        <s v="201 Ne State Route 300"/>
        <s v="12351 Industriplex Bouelvard"/>
        <s v="9709 Bellaire Boulevard"/>
        <s v="5703 Main Street"/>
        <s v="5135 Commercial St Se"/>
        <s v="12120 N Division St. Suite A"/>
        <s v="2001 E Irvington Road"/>
        <s v="191 Mason Street, Elm Street"/>
        <s v="133 West Grand Avenue"/>
        <s v="1201 South Milwaukee Avenue"/>
        <s v="140 West Cook Avenue"/>
        <s v="1836 North Broadway"/>
        <s v="4201 Sw Morgan St, Suite 100"/>
        <s v="501 15th Street"/>
        <s v="26791 Portola Parkway"/>
        <s v="300 Crescent Court, Suite 400"/>
        <s v="940 Elk Grove Town Center"/>
        <s v="29750 Wixom Road"/>
        <s v="3203 Southwest Freeway"/>
        <s v="252 East 12300 South"/>
        <s v="1086 State Route 28"/>
        <s v="1018 Blaine St"/>
        <s v="1-A Padanarama Road, North Street Sc"/>
        <s v="4 John Street"/>
        <s v="290 North Second Ave East"/>
        <s v="4155 Mercantile Drive"/>
        <s v="3105 East Main Street, Cortlandt Town Center"/>
        <s v="1875 Blankenship Road"/>
        <s v="7515 Sw Barnes Road, Suite 105"/>
        <s v="7700 Ne Hwy 99, Suite A"/>
        <s v="4505 S 19th St, Suite C"/>
        <s v="554 West Baseline Road"/>
        <s v="26430 Maple Valley Black Diamond Rd Se"/>
        <s v="147 Main Street"/>
        <s v="1550 South Washington Street"/>
        <s v="8201 Kuykendahl"/>
        <s v="3112 Ny Route 22"/>
        <s v="2211 Cross Timbers Road"/>
        <s v="4732 NW Bethany Blvd, Suite G-1"/>
        <s v="1934 West Gray Street"/>
        <s v="6200 Bellaire Boulevard"/>
        <s v="2156 Pillsbury Rd, Ste 150"/>
        <s v="105 North Cawston Avenue"/>
        <s v="2963 Foothill Boulevard"/>
        <s v="257 Soscol Avenue"/>
        <s v="5560 Inland Shores Way N"/>
        <s v="3980 South Carrier Parkway"/>
        <s v="800 Ne Tenney Rd, Suite A"/>
        <s v="4998 Preston Road"/>
        <s v="220 North Belt Line Road"/>
        <s v="714 South Val Vista Drive"/>
        <s v="3394 Elm Road Ne"/>
        <s v="12906 Bothell-Everett Hwy, Suite A"/>
        <s v="17435 Sw Farmington Rd, Suite A"/>
        <s v="1370 North Litchfield Road"/>
        <s v="6625 132nd Ave Ne, Suite A"/>
        <s v="940 Stevenson Street Avenue"/>
        <s v="150 NW 180th Ave"/>
        <s v="4313 Montrose Boulevard"/>
        <s v="2863 W 95th St, Unit 151"/>
        <s v="220 Citrus Tower Boulevard"/>
        <s v="22 East Mifflin Street"/>
        <s v="11 Lincoln Way West"/>
        <s v="1102 Royal Palm Beach Boulevard"/>
        <s v="1029 W Stearns Crossing, Ste B002"/>
        <s v="1012-1 Riley Street"/>
        <s v="1 East Ohio Street, Suite 101"/>
        <s v="1480 Greenview Shores Road"/>
        <s v="9335 Katy Freeway"/>
        <s v="4990 W Eldorado Parkway"/>
        <s v="305 Dickson Hill Road"/>
        <s v="4501 Western Center Boulevard"/>
        <s v="2407 South Bristol Street"/>
        <s v="153 Bergen Blvd"/>
        <s v="17525 Hwy 99, Suite F"/>
        <s v="7427 Laguna Boulevard, Suite 120"/>
        <s v="8585 North Macarthur Boulevard"/>
        <s v="7980 South Howell Avenue"/>
        <s v="790 East Broward Blvd."/>
        <s v="20220 North 59th Avenue"/>
        <s v="908 West Mcdermott Drive"/>
        <s v="3007 E 57th Avenue, Suite A"/>
        <s v="465-2 Smithtown Boulevard"/>
        <s v="7301 North Fm 620"/>
        <s v="7825 Macarthur Boulevard"/>
        <s v="2011 Harbison Avenue, Suite A"/>
        <s v="19500 North Sunrise Boulevard"/>
        <s v="4300 Lone Tree Way"/>
        <s v="1000 East 41st Street"/>
        <s v="West 822 Francis Avenue"/>
        <s v="16900 Rural Route 620"/>
        <s v="291 Alvarado Street"/>
        <s v="944 Southwest 9th Street, Suite 101"/>
        <s v="12400 West Highway 71"/>
        <s v="915 NW 45th St."/>
        <s v="4899 Houston Road"/>
        <s v="9009 Market Place"/>
        <s v="1565 South Mason Road"/>
        <s v="6490 S. Federal Way"/>
        <s v="10585 Wiles Road"/>
        <s v="26821 Aliso Creek Road"/>
        <s v="401 West 49th Street"/>
        <s v="1900 Se Sedgwick Rd., Suite A"/>
        <s v="1910 East 95th Street"/>
        <s v="21045 Bothell-Everett Hwy"/>
        <s v="6305 Bridgeport Way W. Ste. A"/>
        <s v="75 S Valle Verde Dr, Suite 260"/>
        <s v="9151 W Sahara Ave., Suite 100"/>
        <s v="2585 S Rainbow Blvd"/>
        <s v="637 North Stephanie Street, Suite B7"/>
        <s v="1000 N Green Valley Pkwy"/>
        <s v="8300 W Cheyenne Blvd., Suite 102"/>
        <s v="5095 Business Center Drive"/>
        <s v="9502 S. Highland Drive"/>
        <s v="10624 S Eastern Ave, Suite C"/>
        <s v="520 N Nellis Blvd., Suite E2"/>
        <s v="9911 W Charleston Blvd., Suite 1"/>
        <s v="2596 Enterprise Road"/>
        <s v="10541 Scripps Poway Parkway"/>
        <s v="4200 E Sunset"/>
        <s v="11355 East Via Linda"/>
        <s v="821 E Lewis and Clark Parkway"/>
        <s v="4056 Bellaire Boulevard"/>
        <s v="5020 Route 9w"/>
        <s v="468 S. Rivershore Lane"/>
        <s v="3550 West State Street"/>
        <s v="3103 Fm 528"/>
        <s v="2514 S Maryland Pkw"/>
        <s v="3349 West 80th Street"/>
        <s v="5055 North Hamilton Road"/>
        <s v="3955 South Buffalo Drive"/>
        <s v="695 Route 46 West"/>
        <s v="875 N State St."/>
        <s v="2393 E Tropicana Ave"/>
        <s v="8524 West Lake Mead Boulevard #501"/>
        <s v="6900 Brodie Lane"/>
        <s v="800 Yellowstone Ave"/>
        <s v="1340 Patriot Blvd"/>
        <s v="600 Fifth Avenue South, Suite 107"/>
        <s v="15424 Northwest 77th Court #b"/>
        <s v="15380 North Eldrigde Parkway"/>
        <s v="1326 West Mcdermott Drive"/>
        <s v="4997 Sweetwater Boulevard"/>
        <s v="16207 Southwest 88th Street"/>
        <s v="20219 N 59th Ave., Suite A-1"/>
        <s v="6728 West Deer Valley Road, Suite E-1"/>
        <s v="6100 E Lake Sammamish Pkwy"/>
        <s v="3109 16th Street"/>
        <s v="9770 S Maryland Pkwy., Suite 7"/>
        <s v="22855 Ne Park Lane, Ste A"/>
        <s v="7320 NW Butler Road"/>
        <s v="4757 East Greenway Road, Suite 108"/>
        <s v="9960 Bluebonnet Boulevard"/>
        <s v="881 N Alafaya Trail, Waterford"/>
        <s v="201 S Water St, Ste A"/>
        <s v="4830 North Highway 89"/>
        <s v="790 South Rampart Boulevard"/>
        <s v="1581 Route 202, Ste 2"/>
        <s v="110 Hawthorne Ave Se"/>
        <s v="3545 Gateway St"/>
        <s v="400 S. Thor Street, Suite A"/>
        <s v="2015 W Craig Road, Ste A"/>
        <s v="5558 Camino Al Norte"/>
        <s v="1700 West Parmer Lane"/>
        <s v="5120 W Franklin Road"/>
        <s v="555 Trosper Road Sw"/>
        <s v="5055 N Dixie Hwy"/>
        <s v="4050 N Wickham Rd"/>
        <s v="8681 Columbus Pike"/>
        <s v="980 Keller Parkway"/>
        <s v="12350 Fm 1960 Rd W"/>
        <s v="601 W Main Ave Suite 100"/>
        <s v="1201 3rd Ave, Suite 1000"/>
        <s v="2111 E Semoran Blvd."/>
        <s v="1037 High Ridge Road"/>
        <s v="4066 West Powell Road"/>
        <s v="370 17th Street, Floor 32"/>
        <s v="1 East Ohio Street, 17th Floor"/>
        <s v="1650 Market Street, 47th &amp; 52nd Floor"/>
        <s v="7680 Preston Rd."/>
        <s v="4146 S Carrier Pkwy, Ste 614"/>
        <s v="610 Thornton Road"/>
        <s v="3080 Old Alabama Rd"/>
        <s v="3330 Piedmont Road, Suite 28"/>
        <s v="595 Peidmont Avenue Ne, Suite 300-310"/>
        <s v="976 Mansell Road, Suite 500"/>
        <s v="4155 Lawrenceville Highway, NW"/>
        <s v="1004 Buenaventura Blvd."/>
        <s v="1784 E Silver Star Rd"/>
        <s v="1025 West Queen Creek"/>
        <s v="10795 NW 58th St"/>
        <s v="312 Forest Avenue"/>
        <s v="500 Canyon Ridge Drive"/>
        <s v="14518 Baseline Ave."/>
        <s v="220 E Lake Mead Pkw"/>
        <s v="2828 Broadway Street"/>
        <s v="2200 Sunset Boulevard, Suite 200"/>
        <s v="2301 State Rd. 524, Suite 180"/>
        <s v="3200 Holcomb Bridge Rd., Suite 60"/>
        <s v="4968 South Yosemite Street"/>
        <s v="1821 E Guadalupe Rd."/>
        <s v="3450 Bayside Lakes Blvd, Suite 11"/>
        <s v="3150 El Dorado Pkwy"/>
        <s v="3901 Seventh Street Road"/>
        <s v="7367 N Beach St"/>
        <s v="461 S Reno Rd."/>
        <s v="744 Broad Street"/>
        <s v="2370 Fm 407"/>
        <s v="5900 Broadway Street"/>
        <s v="3350 Cobb Pkwy NW"/>
        <s v="1910 Hwy 20 Se. Suite 70"/>
        <s v="2079 S Hairston Road, Suite F"/>
        <s v="2861 N Decatur Rd"/>
        <s v="1250 Tech Drive, Suite 400"/>
        <s v="3721 New Macland Rd Suite 600"/>
        <s v="1175 Woodstock Rd"/>
        <s v="701 E Stassney Lane Bldg J"/>
        <s v="2445 W Kettleman"/>
        <s v="5170 Windward Pkwy"/>
        <s v="10585 W Indian School Rd., Suite 102"/>
        <s v="3207 Greenlawn Blvd"/>
        <s v="12125 Sw 152nd"/>
        <s v="1453 Riverstone Pkwy, Suite 100"/>
        <s v="1545 N Dysart Rd"/>
        <s v="615 Barnes Blvd"/>
        <s v="6220 State Highway 6"/>
        <s v="29200 Campbell Rd"/>
        <s v="13436 23 Mile Rd"/>
        <s v="498 7th Ave"/>
        <s v="460 Park Avenue S"/>
        <s v="270 Broadway"/>
        <s v="355 Lexington Avenue"/>
        <s v="614 E Jefferson Street"/>
        <s v="1824 Alysheba Way"/>
        <s v="25 East Second St"/>
        <s v="2303 North Cottonwood Drive"/>
        <s v="12851 Harbor Boulevard"/>
        <s v="1701 E Young Circle"/>
        <s v="115 Palm Bay Rd Ne"/>
        <s v="4571 Los Coyotes Diagonal"/>
        <s v="25880 The Old Road"/>
        <s v="5240 W 34th St"/>
        <s v="10243 S Kempwood Dr"/>
        <s v="2051 Long Prairie Rd"/>
        <s v="1595 Peachtree Pkwy, Ste 210"/>
        <s v="3296 Hwy 5"/>
        <s v="5218 Jimmy Lee Smith Pkwy, Ste 11"/>
        <s v="7145 Highway 85"/>
        <s v="4490 S Cobb Dr, Ste C"/>
        <s v="466 Lexington Ave."/>
        <s v="2856 Steinway Street"/>
        <s v="8479 West Ridgewood Drive"/>
        <s v="323 Jonesboro Rd"/>
        <s v="4200 Sw 152nd Avenue"/>
        <s v="5465 N Orange Blossom Trail"/>
        <s v="801 E. Bruton Rd"/>
        <s v="9855 West Remington Place"/>
        <s v="1701 East Young Circle"/>
        <s v="360 E. 57th Street"/>
        <s v="5900 Preston Road"/>
        <s v="8015 Kipling St"/>
        <s v="5702 99th Street"/>
        <s v="9350 South Colorado Blvd"/>
        <s v="8448 Denton Highway, Ste."/>
        <s v="924 Broadway Avenue"/>
        <s v="3642 Flakes Mill Rd, Ste 309"/>
        <s v="690 Collins Hill Rd"/>
        <s v="22860 East Smoky Hill Road"/>
        <s v="14854 Frank Lloyd Wright Blvd."/>
        <s v="1734 N Loop 1604 E, Ste 100"/>
        <s v="2423 Apple Street"/>
        <s v="7041 Bent Tree Boulevard"/>
        <s v="791 E El Camino Real"/>
        <s v="6625 W Happy Valley Rd"/>
        <s v="2701 1st Avenue"/>
        <s v="6810 Fry Road"/>
        <s v="4055 Evergreen Village Sq"/>
        <s v="165 W Los Angeles Ave"/>
        <s v="8280 West Lake Pleasant Parkway"/>
        <s v="1117 North Willow Avenue"/>
        <s v="5105 E Los Angeles Ave"/>
        <s v="120 S Fm 270th"/>
        <s v="17667 Ne 76th St"/>
        <s v="2371 W 128th Avenue"/>
        <s v="3382 Preston Road"/>
        <s v="5800 South Parker Road"/>
        <s v="9611 West 58th Street"/>
        <s v="2251 S Monaco Pkwy, Ste 102"/>
        <s v="4097 Nichols Park Drive"/>
        <s v="1301 Canyon Boulevard"/>
        <s v="1115 South 800 East"/>
        <s v="729 Hebron Pkwy"/>
        <s v="95 South Zeeb Road"/>
        <s v="20871 North Scottsdale Road"/>
        <s v="1111 South Hover"/>
        <s v="8807 Villa LA Jolla Drive"/>
        <s v="13011 Peyton Drive"/>
        <s v="3110 Woburn Street, Suite 101"/>
        <s v="3193 South John Young Parkway"/>
        <s v="1060 E Piedmont Rd"/>
        <s v="4081 Stone Mountain Hwy"/>
        <s v="2875 Broadway"/>
        <s v="2983 St Rte 35"/>
        <s v="1191 3rd Avenue"/>
        <s v="10600 Broadway Street"/>
        <s v="5225 Borgen Blvd NW"/>
        <s v="13750 Foothill Blvd"/>
        <s v="6390 Amboy Road"/>
        <s v="1940 S. Val Vista Dr. Ste 107"/>
        <s v="104 E. Sepulveda Blvd"/>
        <s v="1698 North High Street"/>
        <s v="4770 Royal Ave"/>
        <s v="8750 North Union Boulevard"/>
        <s v="1678 Moorpark Rd"/>
        <s v="925 E. Hillsdale Blvd"/>
        <s v="50 Rowes Wharf, Floor 4"/>
        <s v="3475 Piedmont Road, Suite 1800"/>
        <s v="800 Connecticut Avenue"/>
        <s v="3300 Clairmont Road Ne Ste C"/>
        <s v="31814 Castaic Road"/>
        <s v="1607 North County Road West"/>
        <s v="3750 Bloomington Street"/>
        <s v="2750 E Bidwell Street Ste 400"/>
        <s v="6460 Skypointe Drive"/>
        <s v="7190 North Academy Boulevard"/>
        <s v="13805 North May Avenue"/>
        <s v="1627 S. Havana Street"/>
        <s v="181 Franklin Street"/>
        <s v="28238 North Tatum Boulevard"/>
        <s v="30746 Lyon Center Drive East"/>
        <s v="1000 Aston Gardens Drive"/>
        <s v="3770 82nd Street"/>
        <s v="3492 Mt. Diablo Blvd."/>
        <s v="892 North Higley Road"/>
        <s v="2790 N. Clybourn Avenue"/>
        <s v="207 E Butterfield Road, Suite 112-113"/>
        <s v="9540 S Roberts Road"/>
        <s v="8205 W Golf Road, Suite 2"/>
        <s v="316 Banyan Blvd"/>
        <s v="5500 Karl Road"/>
        <s v="4590 Knightsbridge Boulevard"/>
        <s v="401 North Colonial Street"/>
        <s v="18320 Preston Road"/>
        <s v="1100 William D Tate Avenue"/>
        <s v="280 North Willis"/>
        <s v="504 Lavaca"/>
        <s v="3811 Bee Cave Road"/>
        <s v="1919 Woodall Rogers Freeway"/>
        <s v="150 Wynnewood Village"/>
        <s v="601 Arch Adams"/>
        <s v="5601 San Felipe Road"/>
        <s v="2805 Elmside"/>
        <s v="112 East Austin Street"/>
        <s v="154 East Commerce"/>
        <s v="2626 East Elliott"/>
        <s v="500 Scott Street"/>
        <s v="G-4085 South Saginaw Street"/>
        <s v="15128 Airline Highway"/>
        <s v="1002 North Highway 171"/>
        <s v="1210 Albertson Parkway"/>
        <s v="218 East Wesley Street"/>
        <s v="3 Bank One Plaza"/>
        <s v="200 Eastwood Drive"/>
        <s v="630 North Harlem Avenue"/>
        <s v="1301 Fifth Avenue, Suite 3410"/>
        <s v="80 Sw 8th St Ste 100"/>
        <s v="400 E Main St"/>
        <s v="3340 Sugarloaf Pkwy Ste A"/>
        <s v="6120 W. Tropicana Avenue, Ste A4"/>
        <s v="1275 E. Magnolia St, Ste J"/>
        <s v="4603 Boardwalk Drive"/>
        <s v="4165 Fm 1960 Road West"/>
        <s v="3097 College Park Drive"/>
        <s v="830 River Road"/>
        <s v="6 South Davenport Street"/>
        <s v="1711 Star Route 10"/>
        <s v="5723 N 26th Street"/>
        <s v="850 East Hatcher"/>
        <s v="4355 13th St"/>
        <s v="5550 West Touhy Avenue"/>
        <s v="62 Ogden Avenue"/>
        <s v="609 W North Avenue"/>
        <s v="712 E 87th Street, Suite D2"/>
        <s v="1783 East Cheyenne Mountain Road"/>
        <s v="13730 W Colonial Dr."/>
        <s v="533 Wilver Willie Stargell Ave"/>
        <s v="300 Main Street"/>
        <s v="1017 Hickory Creek Blvd"/>
        <s v="10310 North LA Canada Drive"/>
        <s v="3500 South King Drive"/>
        <s v="2535 Main Street"/>
        <s v="2840 Willamette St."/>
        <s v="1292 North Avenue"/>
        <s v="3973 Irvine Blvd."/>
        <s v="10301 South Post Oak Road"/>
        <s v="9203 Hwy 6 S"/>
        <s v="4751 Louetta Rd"/>
        <s v="8490 South Power Road"/>
        <s v="620 Countryside Drive"/>
        <s v="2091 Eldorado Parkway"/>
        <s v="300 South Riverside"/>
        <s v="3920 Summit Plaza Drive"/>
        <s v="11100 Pembroke Rd"/>
        <s v="15698 Los Gatos Blvd"/>
        <s v="17465 Spring Cypress Road"/>
        <s v="5742 Berkshire Valley Road"/>
        <s v="708 East Interstate 30"/>
        <s v="1485 Cypress Creek Road"/>
        <s v="3804 Nostrand Avenue"/>
        <s v="285 S Broadway"/>
        <s v="10611 Broadway Street"/>
        <s v="980 N Western Avenue, Suite A"/>
        <s v="1849 West North Avenue"/>
        <s v="1200 N State Pkwy"/>
        <s v="11766 Wilshire Blvd., Suite 100"/>
        <s v="601 Virginia Ave"/>
        <s v="123 Spreckels Avenue"/>
        <s v="2711 LA Frontera Boulevard, Suite 300"/>
        <s v="1618 Spencer Highway, Suite A"/>
        <s v="225 North Highway 67"/>
        <s v="9501 W Flagler St"/>
        <s v="19837 Rinaldi Street"/>
        <s v="13378 Woodforst Blvd"/>
        <s v="5639 Treaschwig Rd"/>
        <s v="2111 N Collins St"/>
        <s v="13706 East Freeway"/>
        <s v="4854 West Irving Park Road"/>
        <s v="210 Great Teays Blvd"/>
        <s v="1121 Polaris Pkwy"/>
        <s v="2915 East Riggs Road"/>
        <s v="12130 Princeton Drive"/>
        <s v="3238 Knapp Street Northeast"/>
        <s v="1204 East 53rd Street"/>
        <s v="850 South Wabash"/>
        <s v="370 North Jacob Drive"/>
        <s v="1489 Metropolitan Avenue"/>
        <s v="533 5th Avenue"/>
        <s v="7908 E Chaparral Road"/>
        <s v="1118 N Fry Road"/>
        <s v="2535 Arkansas Ln"/>
        <s v="4809 South Ashland Avenue"/>
        <s v="3204 West Irving Park Road"/>
        <s v="6612 West North Avenue"/>
        <s v="7352 South Plaza Center Drive"/>
        <s v="3714 North Broadway Street"/>
        <s v="11710 Antonia Way"/>
        <s v="1795 Garth Brooks Boulevard"/>
        <s v="1600 West Lake Street"/>
        <s v="819 South Allen Heights Drive"/>
        <s v="55 South Main Street, Suite 175"/>
        <s v="15635 South Desert Foothills Parkway"/>
        <s v="2025 Milwaukee Avenue"/>
        <s v="175 Mchenry Road"/>
        <s v="616 North Denton Tap Road"/>
        <s v="1100 Goliad Road"/>
        <s v="425 Airline Highway"/>
        <s v="4100 Lapalco Boulevard"/>
        <s v="4110 Ne 4th Street, Suite A"/>
        <s v="5142 Stevens Creek Blvd"/>
        <s v="19507 Interstate 45 N"/>
        <s v="14625 Huebner Road"/>
        <s v="1503 Vance Jackson"/>
        <s v="7060 Highway 6 North"/>
        <s v="723 Gage Blvd."/>
        <s v="7315 University Blvd"/>
        <s v="4190 State Rd 46"/>
        <s v="14111 Riverside Drive"/>
        <s v="186 Graceland Boulevard"/>
        <s v="5531 N Clark Street"/>
        <s v="2655 Arapaho Road"/>
        <s v="2362 Southwest Hk Dodgen Loop"/>
        <s v="214 S Highland Avenue"/>
        <s v="5623 Hwy 6"/>
        <s v="3402 Hwy 6"/>
        <s v="2235 North Milwaukee Avenue"/>
        <s v="20801 LA Grange Road"/>
        <s v="401 23rd Avenue S"/>
        <s v="21810 Center Ridge Road"/>
        <s v="1414 W Fairmont Parkway"/>
        <s v="9112 Camp Bowie W"/>
        <s v="3505 East Calumet Street"/>
        <s v="10005 South Jordan Road"/>
        <s v="325 North Milwaukee Avenue"/>
        <s v="7007 West Dempster"/>
        <s v="16705 State Rd 50"/>
        <s v="10665 Kuykendahl Road"/>
        <s v="2501 North Clark Street"/>
        <s v="7390 Duryea Drive"/>
        <s v="16625 Se 362nd Drive, Suite A"/>
        <s v="55 West Palisades Avenue"/>
        <s v="125 River Street"/>
        <s v="5701 Castle Creek Parkway North Drive"/>
        <s v="14202 Fm 2920"/>
        <s v="2837 North 75th Avenue"/>
        <s v="3480 West 183rd Street"/>
        <s v="255 King Street"/>
        <s v="19436 Ventura Blvd."/>
        <s v="6875 Quail Hill Parkway"/>
        <s v="925 Highway 6"/>
        <s v="26030 Northwest Freeway"/>
        <s v="5050 North Cumberland Avenue"/>
        <s v="310 North Randall Road"/>
        <s v="3033 North Pulaski Road"/>
        <s v="1300 East Ninth Street"/>
        <s v="262 South Weber Road"/>
        <s v="230 W Monroe Street, Suite 125"/>
        <s v="4440 W North Avenue"/>
        <s v="800 N Kedzie Avenue, Suite 218"/>
        <s v="3600 San Pablo Avenue, Suite 2"/>
        <s v="4750 Aston Gardens Way"/>
        <s v="7630 Mccart Avenue"/>
        <s v="2111 Fm 2920"/>
        <s v="5137 South Pulaski Road"/>
        <s v="78805 Hwy 111"/>
        <s v="75 Reaville Avenue, Suite 2"/>
        <s v="1462 East Draper Parkway"/>
        <s v="2335 New Hyde Park Road"/>
        <s v="14832 Jones Maltsberger Road"/>
        <s v="1500 North Orchard Road"/>
        <s v="181 East 90th Street"/>
        <s v="16 Nassau Street"/>
        <s v="2440 East Baseline Road"/>
        <s v="2943 Richland Avenue"/>
        <s v="2603 North Halsted"/>
        <s v="6050 West Jenna Nicole Lane"/>
        <s v="4824 N Pulaski Rd"/>
        <s v="3250 Kirchoff R"/>
        <s v="8141 Bardstown Road"/>
        <s v="7180 West Grand Avenue"/>
        <s v="3127 West Main Street"/>
        <s v="3610 Mckinney"/>
        <s v="25949 US Highway 19 North"/>
        <s v="1747 Bruce B Downs Blvd"/>
        <s v="135 Fields Road"/>
        <s v="488 Liberty St"/>
        <s v="6969 West Ogden Avenue"/>
        <s v="104 N Custer Road"/>
        <s v="2831 S Ellsworth Road"/>
        <s v="5205 Cypress Preserve Dr"/>
        <s v="3511 Clark Rd"/>
        <s v="1701 NW St Lucie West Blvd"/>
        <s v="445 Madonna Rd"/>
        <s v="3100 Balfour Road"/>
        <s v="71 West Chicago Avenue"/>
        <s v="8901 Tarrant Parkway"/>
        <s v="74 Horizon Plaza"/>
        <s v="192 Smith Street #194"/>
        <s v="3515 South Baldwin Road"/>
        <s v="3730 North Southport"/>
        <s v="45 Green Bay Road"/>
        <s v="4843 North Kedzie Avenue"/>
        <s v="5375 Lebanon Road"/>
        <s v="5620 West Belmont Avenue"/>
        <s v="5134 North Clark Street"/>
        <s v="4356 N Broadway Road"/>
        <s v="3339 W Belmont Avenue"/>
        <s v="5341 N Lincoln Avenue"/>
        <s v="1757 West Fullerton"/>
        <s v="15715 Sw 56th St"/>
        <s v="8855 Spring Cypress"/>
        <s v="14195 Mundy Drive"/>
        <s v="10495 North Michigan Road"/>
        <s v="3868 North Lincoln Avenue"/>
        <s v="1700 North Wells Street"/>
        <s v="10680 Culebra Road"/>
        <s v="15000 Silver Lake Parkway"/>
        <s v="1934 South State Street"/>
        <s v="3101 West Cermak Road"/>
        <s v="8366 West Thunderbird Road"/>
        <s v="2968 N Lincoln Avenue"/>
        <s v="3531 N Western Avenue"/>
        <s v="140 West Ontario Ave"/>
        <s v="6460 Wilmington Pike"/>
        <s v="8555 26 Mile Road"/>
        <s v="1319 State Rd 7"/>
        <s v="1101 West Lawrence Avenue"/>
        <s v="4711 North Lincoln Avenue"/>
        <s v="4200 Mariner Blvd"/>
        <s v="1101 W Brandon Blvd"/>
        <s v="6703 Memorial Hwy"/>
        <s v="2802 E Fletcher Ave"/>
        <s v="5341 Fruitville Rd"/>
        <s v="5113 S John Young Pkwy"/>
        <s v="11560 Westheimer"/>
        <s v="11555 S Highway 6"/>
        <s v="2310 West 95th Street"/>
        <s v="3751 Matlock"/>
        <s v="206 West Fm 544"/>
        <s v="1950 N Rose Ave"/>
        <s v="101 Texas 114"/>
        <s v="315 West Elliot Road, Suite 101"/>
        <s v="7131 S Jeffery, Suite E"/>
        <s v="1959 W Division Street"/>
        <s v="1730 South Harlem Avenue"/>
        <s v="323 South Barrington Road"/>
        <s v="23550 Westheimer Parkway"/>
        <s v="1640 S 272nd Street"/>
        <s v="90 W 225th Street"/>
        <s v="9820 E 116th Street"/>
        <s v="100 East Broad Street"/>
        <s v="3320 US Hwy 19"/>
        <s v="2121 Olympic Pkwy"/>
        <s v="2639 North Milwaukee Avenue"/>
        <s v="3956 North Sheridan"/>
        <s v="1435 W Gage Avenue"/>
        <s v="25692 Crown Valley Parkway, Suite J2"/>
        <s v="9499 Sheridan St"/>
        <s v="5687 S Archer Avenue"/>
        <s v="1901 Cherry Lane"/>
        <s v="6960 E Sunrise Drive, Suite 130"/>
        <s v="11521 N Fm 620, Ste. D"/>
        <s v="2130 Bartow Avenue"/>
        <s v="100 Pine St"/>
        <s v="3751 W Shaw Avenue"/>
        <s v="19315 Saticoy Street"/>
        <s v="9138 South Commercial Avenue"/>
        <s v="6201 West Park Boulevard"/>
        <s v="757 West 35th Street"/>
        <s v="330 Plandome Road"/>
        <s v="109 Bernal Rd"/>
        <s v="18 S. Orange Avenue"/>
        <s v="3655 North High Street"/>
        <s v="3231 East Pecos Road"/>
        <s v="14224 North Scottsdale Road"/>
        <s v="353 West 83rd Street"/>
        <s v="16831 Coit Road"/>
        <s v="1021 North Ellsworth Road, Suite 102 and 103"/>
        <s v="10430 Highland Manor Drive"/>
        <s v="8921 Queens Boulevard"/>
        <s v="1791 W Howard Street"/>
        <s v="92 E 103rd Street"/>
        <s v="5705 West 95th Street"/>
        <s v="4425 North Tarrant Parkway"/>
        <s v="1230 North Milwaukee Avenue"/>
        <s v="19240 West Lake Houston Parkway"/>
        <s v="2057 North State Street"/>
        <s v="935 West Armitage Avenue"/>
        <s v="7722 Cox Lane"/>
        <s v="16879 Sierra Lakes Pkwy"/>
        <s v="235 North Wood Avenue"/>
        <s v="6145 North Northwest Highway"/>
        <s v="4915 Independence Parkway"/>
        <s v="1837 East 80th Avenue"/>
        <s v="2633 E Riverside Dr"/>
        <s v="4931 S Military Trail"/>
        <s v="5931 Fm 2920"/>
        <s v="9344 Jones Rd"/>
        <s v="4660 Hypoluxo Rd"/>
        <s v="1055 West Bryn Mawr Avenue"/>
        <s v="635 Chicago Avenue"/>
        <s v="910 East Warner Road"/>
        <s v="15651 Sheridan St"/>
        <s v="705 Hwy 65"/>
        <s v="36132 Hidden Springs Rd"/>
        <s v="32105 State Rte 79 S"/>
        <s v="70430 Highway 21"/>
        <s v="6060 Hamner Ave"/>
        <s v="6213 Jarvis Avenue"/>
        <s v="13912 West Waddell Road"/>
        <s v="1851 North Cicero Avenue"/>
        <s v="1011 South Sutton Road"/>
        <s v="5684 West Broad Street"/>
        <s v="Two Embarcadero Ctr Branch"/>
        <s v="14601 E Colfax Ave, Unit A"/>
        <s v="3047 Old Denton Road"/>
        <s v="3415 Vision Drive"/>
        <s v="925 Hempstead Turnpike"/>
        <s v="14290 Sw 8th St"/>
        <s v="65 Worth Street"/>
        <s v="10414 Town Center Drive"/>
        <s v="22a Chestnut Ridge Road"/>
        <s v="3419 Orchard Road"/>
        <s v="272 Kearny Avaenue"/>
        <s v="32 Broad Street"/>
        <s v="14015 Southwest Freeway, Suite 1"/>
        <s v="405 Lexington Avenue"/>
        <s v="3077 Fry Road"/>
        <s v="4719 West 29th Street"/>
        <s v="825 West Euclid Avenue"/>
        <s v="307 North Lee Boulevard"/>
        <s v="9450 Scranton Rd"/>
        <s v="2480 W Maple Road"/>
        <s v="4911 South Illinois Highway 59"/>
        <s v="550 S Dearborn"/>
        <s v="1509 Broadway"/>
        <s v="2600 Whitestone Boulevard"/>
        <s v="24191 Tomball Parkway"/>
        <s v="5015 Church Avenue"/>
        <s v="714 Yamato Rd"/>
        <s v="570 Broad Street"/>
        <s v="4921 Bergenline Avenue"/>
        <s v="499 Broadway"/>
        <s v="5940 W Union Hills Drive, Suite 100"/>
        <s v="219 S Waukegan Road"/>
        <s v="7515 W Lower Buckeye"/>
        <s v="8978 W Union Hills Drive, Suite 106"/>
        <s v="4895 St Hwy 121"/>
        <s v="380 E. 4th Ave"/>
        <s v="22391 Antonio Pkwy"/>
        <s v="2300 16th St"/>
        <s v="43333 Christy Street"/>
        <s v="8500 Wilshire Blvd."/>
        <s v="390 George Street"/>
        <s v="22711 State Road 54"/>
        <s v="1875 S Bascom Ave"/>
        <s v="8140 West Sam Houston Pkwy"/>
        <s v="3636 Old Spanish Trail"/>
        <s v="13184 West Ida Avenue"/>
        <s v="1155 South Arizona Avenue"/>
        <s v="4343 W Northwest Highway"/>
        <s v="3200 South Chicago Road, Suite A"/>
        <s v="11721 S Halsted Street"/>
        <s v="23910 Summerhill Lane"/>
        <s v="14417 West Colfax Avenue"/>
        <s v="3221 Sw 160th Ave"/>
        <s v="4718 North Milwaukee Avenue"/>
        <s v="1905 North Campus Ave,"/>
        <s v="2751 W Grant Line Rd"/>
        <s v="1309 Castle Hill Avenue"/>
        <s v="7847 Tam O Shanter Dr"/>
        <s v="111 W Debbie Ln"/>
        <s v="1720 Fulton St"/>
        <s v="32101 Union Landing"/>
        <s v="808 E Main Street"/>
        <s v="1596 Constitution Blvd."/>
        <s v="176-70 Union Turnpike"/>
        <s v="5656 S Redwood Rd"/>
        <s v="8080 South Houghton Road"/>
        <s v="3840 Martin Luther King Jr Blvd."/>
        <s v="10160 Northlake Blvd"/>
        <s v="5315 North Main Street"/>
        <s v="1700 Madison Avenue"/>
        <s v="10255 East Broadway Boulevard"/>
        <s v="6350 North Mccormick Road"/>
        <s v="219-01 Jamaica Avenue"/>
        <s v="8235 State Hwy 151"/>
        <s v="200 West 2nd Street"/>
        <s v="231-02 Merrick Boulevard"/>
        <s v="1240 South Watson Road"/>
        <s v="19732 State Highway 249"/>
        <s v="1027 West University Avenue"/>
        <s v="7263 Park Blvd"/>
        <s v="26 Astor Place"/>
        <s v="3904 Glade Road"/>
        <s v="42 Broadway"/>
        <s v="20236 U.S. Hwy 18"/>
        <s v="1415 India St"/>
        <s v="5640 Cottle Rd, Ste 10"/>
        <s v="1382 State Route 12"/>
        <s v="4600 East Palm Valley Boulevard"/>
        <s v="2701 Fm 423"/>
        <s v="334 Main Street"/>
        <s v="5180 Foothills Blvd"/>
        <s v="26220 Iris Ave"/>
        <s v="1350 North Wells Street"/>
        <s v="1130 West Taylor Street"/>
        <s v="2530 Fort Worth Avenue"/>
        <s v="4723 B Clairemont Dr"/>
        <s v="330 West 145th Street"/>
        <s v="10943 Causeway Blvd"/>
        <s v="2040 South University Boulevard"/>
        <s v="3970 West Ray Road"/>
        <s v="511 S Fort Harrison Ave"/>
        <s v="7108 Sepulveda Blvd"/>
        <s v="923 West Washington Boulevard"/>
        <s v="15630 South Harlem Avenue"/>
        <s v="15415 North 65th Place"/>
        <s v="800 Hewitt Drive"/>
        <s v="2790 East Germann Road"/>
        <s v="3603 Sthy 32"/>
        <s v="839 9th Avenue"/>
        <s v="8055 El Camino Real"/>
        <s v="8928 E R L Thornton Freeway"/>
        <s v="6160 E Colfax Ave, Unit 3"/>
        <s v="12713 Shops Parkway"/>
        <s v="3501 South Tower Road"/>
        <s v="114-20 Jamaica Avenue"/>
        <s v="2086 Foothill Blvd., Suite B"/>
        <s v="6103 Fry Road"/>
        <s v="240 Glen Head Road"/>
        <s v="1120 Avenue Of The Americas"/>
        <s v="100 Canal Street"/>
        <s v="18143 Blanco Road"/>
        <s v="506 Highway 79"/>
        <s v="4500 Williams Drive"/>
        <s v="6311 Northern Boulevard"/>
        <s v="785 4th St N"/>
        <s v="3850 Truxel Rd"/>
        <s v="17870 Newhope Street, Suite 106"/>
        <s v="3302 Vollmer Rd"/>
        <s v="5915 West Chandler Boulevard"/>
        <s v="2512 Avenue U"/>
        <s v="6412 Cortez Rd W"/>
        <s v="4520 Dublin Blvd."/>
        <s v="4720 Washington Ave"/>
        <s v="810 7th Avenue"/>
        <s v="160 Brighton Avenue"/>
        <s v="8238 South Saginaw Street"/>
        <s v="2000 Texas Avenue"/>
        <s v="1254 Bergen Parkway"/>
        <s v="130 Smith Street"/>
        <s v="471 West 42nd Street"/>
        <s v="25-15 Queens Plaza North"/>
        <s v="7360 U.S. Hwy 19 N."/>
        <s v="22377 El Toro Rd"/>
        <s v="699 Lewelling Blvd."/>
        <s v="8901 Valley View Street"/>
        <s v="4703 Medical Drive"/>
        <s v="500 S. River Street"/>
        <s v="620 Main Avenue"/>
        <s v="445 Park Avenue"/>
        <s v="1807 Cordova Rd"/>
        <s v="7915 Refugee Road, N.W."/>
        <s v="171 West 57th Street"/>
        <s v="6415 North Sheridan Road"/>
        <s v="311 E 204th Street"/>
        <s v="7702 13th Avenue"/>
        <s v="12900 Coit Road"/>
        <s v="230 West Grand Avenue"/>
        <s v="8515 5th Avenue"/>
        <s v="300 West 135th Street"/>
        <s v="3550 Route 66"/>
        <s v="92 Main Street"/>
        <s v="801 2nd Avenue"/>
        <s v="785 Broadway"/>
        <s v="411 North Estrella Parkway"/>
        <s v="12489 North Meridian Street"/>
        <s v="9400 North Sam Houston Parkway East"/>
        <s v="941 Lexington Avenue"/>
        <s v="225 5th Avenue"/>
        <s v="9863 Lake Worth Rd"/>
        <s v="6314 Gender Road"/>
        <s v="5191 Sunrise Highway"/>
        <s v="525 Market Place Boulevard"/>
        <s v="335 Columbus Avenue"/>
        <s v="18701 South Halsted Street"/>
        <s v="2163 Oak Tree Road"/>
        <s v="900 1st Avenue"/>
        <s v="9105 Custer Road"/>
        <s v="1735 East Big Beaver Road"/>
        <s v="139 Wildey Street"/>
        <s v="5700 West Slaughter Lane"/>
        <s v="3034 Washington Avenue"/>
        <s v="8384 Westheimer Road"/>
        <s v="615 8th Avenue"/>
        <s v="1783 River Oaks Dr"/>
        <s v="1130 South Canal Street"/>
        <s v="2 Park Avenue"/>
        <s v="31045 Harper Street"/>
        <s v="795 Denow Road"/>
        <s v="14140 North 100th Street"/>
        <s v="305 E International Speedway Blvd"/>
        <s v="8501 N. Scottsdale Road, Suite 240"/>
        <s v="4430 Lavon Drive"/>
        <s v="2110 Ralph Avenue"/>
        <s v="2866 W March Lane"/>
        <s v="2781 W Macarthur Blvd"/>
        <s v="328 Northlake Blvd"/>
        <s v="12610 Sw 120th St"/>
        <s v="8255 Lee Vista Blvd"/>
        <s v="12193 Central Ave"/>
        <s v="28194 Newhall Ranch Road"/>
        <s v="1918 Alum Rock Ave"/>
        <s v="8373 Lockwood Ridge Rd"/>
        <s v="6301 W Parmer Ln"/>
        <s v="6335 Sheridan Boulevard"/>
        <s v="8705 Trautwein Rd"/>
        <s v="15318 Harlan Rd"/>
        <s v="1895 Ygnacio Valley Road"/>
        <s v="7241 South 51st Avenue"/>
        <s v="1916 Sw Railroad"/>
        <s v="11211 Cermak Road"/>
        <s v="3738 Crenshaw Blvd."/>
        <s v="11551 Preston Road"/>
        <s v="21650 North John Wayne Parkway"/>
        <s v="18000 S Wolf Road, Suite A309"/>
        <s v="255 W 144th Street"/>
        <s v="5151 W Goshen Ave"/>
        <s v="155 NW John Jones"/>
        <s v="6315 South Higley Road"/>
        <s v="8155 Sheridan Boulevard"/>
        <s v="1920 Bob Bullock Loop"/>
        <s v="6240 Long Prairie Road"/>
        <s v="12860 West Alameda Parkway"/>
        <s v="6543 Lake Worth Boulevard"/>
        <s v="4924 East Shea Boulevard"/>
        <s v="279 Millburn Avenue"/>
        <s v="3471 South High Street"/>
        <s v="9163 State Route 43"/>
        <s v="2980 Matlock Road"/>
        <s v="8380 Fm 78"/>
        <s v="5555 Walt Loop Rd"/>
        <s v="6364 Scioto Darby Road"/>
        <s v="245 7th Ave"/>
        <s v="425 S. Avalon Park Blvd"/>
        <s v="1429 N Saginaw Blvd"/>
        <s v="62 Main St"/>
        <s v="30963 N Golf Club Dr"/>
        <s v="3120 S Kirkman Rd"/>
        <s v="207 S Shary Rd"/>
        <s v="390 Court St"/>
        <s v="7412 Louetta Rd, Ste 3134"/>
        <s v="1852 N Olden Ave"/>
        <s v="5136 Kings Plaza"/>
        <s v="24720 Jericho Turnpike"/>
        <s v="1700 East Southlake Boulevard"/>
        <s v="28824 Dequindre Road"/>
        <s v="7195 Boulder Avenue"/>
        <s v="2263 Wealthy Street Se"/>
        <s v="4791 Tower Road"/>
        <s v="707 Broadway, Suite 1"/>
        <s v="1280 North Emerson Avenue"/>
        <s v="7495 South Gartrell Road"/>
        <s v="1051 Westchester Avenue"/>
        <s v="1180 2nd Avenue"/>
        <s v="368 Hempstead Avenue"/>
        <s v="7892 North Blackstone Avenue"/>
        <s v="5010 Elk Grove Boulevard, Suite 180"/>
        <s v="4101 East Ellsworth Road"/>
        <s v="18301 Dixie Highway"/>
        <s v="5150 Fairmont Parkway"/>
        <s v="3008 Buhre Avenue"/>
        <s v="1924 Third Avenue"/>
        <s v="37 North Milpitas Boulevard"/>
        <s v="1569 Main Street"/>
        <s v="9235 Cherry Valley Avenue S.E."/>
        <s v="2365 North Farnsworth Avenue"/>
        <s v="2660 East Main Street"/>
        <s v="13458 South Cicero Avenue"/>
        <s v="1030 West Alameda Avenue, Suite D-13"/>
        <s v="9490 West Camelback Road"/>
        <s v="50 Skokie Boulevard"/>
        <s v="15202 Montfort Dr"/>
        <s v="8111 North Fm 620 Road"/>
        <s v="13620 Orchard Parkway"/>
        <s v="111 W Putnam Ave"/>
        <s v="972a Admiral Callaghan Lane"/>
        <s v="10901 North Lamar Boulevard, Suite B-1"/>
        <s v="9538 East Riggs Road"/>
        <s v="15 Verbena Avenue"/>
        <s v="8369 North Rampart Range Road"/>
        <s v="11423 S Parkway Plaza Drive"/>
        <s v="446 Central Avenue"/>
        <s v="821 West Bay Dr"/>
        <s v="1705 East Capitol Expressway, Suite 30"/>
        <s v="3764 South Orlando Drive"/>
        <s v="7220 Eastern Avenue, Suite A"/>
        <s v="15617 73rd Avenue"/>
        <s v="6015 Hillcroft Street, Suite 400"/>
        <s v="5423 8th Avenue"/>
        <s v="28 South Dobson Road, Suite 101"/>
        <s v="2614 Main Street"/>
        <s v="1271 West Route 134"/>
        <s v="6 Spencerport Road"/>
        <s v="1863 North Stapley Drive, Suite 104"/>
        <s v="18839 Linden Boulevard"/>
        <s v="20710 Avalon Boulevard"/>
        <s v="1751 West Fm 646 Road"/>
        <s v="7605 West 88th Avenue"/>
        <s v="550 West Adams Street"/>
        <s v="391 Eastern Parkway"/>
        <s v="2500 Coney Island Avenue"/>
        <s v="4200 Southwest Freeway (I-35w), Suite 1"/>
        <s v="350 West 125th Street"/>
        <s v="695 East Tremont Avenue"/>
        <s v="3514 White Plains Road"/>
        <s v="200 West Jackson Boulevard"/>
        <s v="1550 Georges Road"/>
        <s v="4888 North Adams Road"/>
        <s v="40880 Dequindre"/>
        <s v="200 14th Street"/>
        <s v="215 Kirkland Avenue"/>
        <s v="2510 West El Camino Real, Suite-1"/>
        <s v="250 West 161st Street"/>
        <s v="101 Court Street"/>
        <s v="5715 North Broadway Street"/>
        <s v="35000 23 Mile Road"/>
        <s v="14775 Sunny Dell Lane"/>
        <s v="489 North State Route 47"/>
        <s v="2715 99th Avenue"/>
        <s v="20215 North Cave Creek Road"/>
        <s v="116 East South Street"/>
        <s v="690 South Walnut Avenue"/>
        <s v="64970 Van Dyke Road"/>
        <s v="138 Hillside Avenue"/>
        <s v="1350 6th Street, NW"/>
        <s v="2620 East League City Parkway"/>
        <s v="2285 North Federal Highway"/>
        <s v="3093 West 104th Avenue"/>
        <s v="5647 West Lovers Lane"/>
        <s v="2030 Broadway"/>
        <s v="21 South Western Avenue"/>
        <s v="439 Broadway"/>
        <s v="8108 Milliken Avenue"/>
        <s v="6940a South Ashland Avenue"/>
        <s v="8330 South Main Street, Suite 100"/>
        <s v="9054 Alondra Boulevard"/>
        <s v="13070 Bellaire Blvd"/>
        <s v="9406 Cullen Boulevard, Suite M9b"/>
        <s v="26500 Bouquet Canyon Road"/>
        <s v="386 West Ashlan Avenue, Suite A"/>
        <s v="4125 S Grand Canyon D"/>
        <s v="271 Livingston Street, Suite A"/>
        <s v="8601 South Hulen Street"/>
        <s v="6026 Fm 3009"/>
        <s v="3333 State Route 27"/>
        <s v="1421 Illinois Route 59"/>
        <s v="6060 Coit Road"/>
        <s v="200 South Old Woodward Avenue"/>
        <s v="2100 North Illinois Route 83"/>
        <s v="27242 West Eames Street"/>
        <s v="156-33 Cross Bay Boulevard"/>
        <s v="10746 East Baseline Road"/>
        <s v="4001 West 167th Street"/>
        <s v="905 Katy Fort Bend Road"/>
        <s v="1434 Austin Highway"/>
        <s v="6596 Fm 78"/>
        <s v="651 North US Highway 183, Building D"/>
        <s v="13151 South Parker Road"/>
        <s v="23910 Southwest Freeway"/>
        <s v="3155 Amboy Road"/>
        <s v="514 South Highway 78"/>
        <s v="10010 Woodlands Parkway"/>
        <s v="15 Merritt Boulevard"/>
        <s v="7336 Curry Ford Road"/>
        <s v="610 Madison Avenue"/>
        <s v="727 Roosevelt Road"/>
        <s v="36101 Bobhope Drive, Suite G-1"/>
        <s v="5455 West New Albany Road"/>
        <s v="726 Madison Ave"/>
        <s v="4236 Wycliff Avenue"/>
        <s v="1841 Chamblee Tucker Road, Suite 1-2"/>
        <s v="2929 Shaver Street"/>
        <s v="1051 East Highway 377"/>
        <s v="11040 Colorado Boulevard"/>
        <s v="5305 South Superstition Mountain Drive"/>
        <s v="5006 North Dysart Road"/>
        <s v="17073 West Bell Road"/>
        <s v="4147 Oceanside Boulevard"/>
        <s v="280 University Boulevard"/>
        <s v="975 East Belvidere Road"/>
        <s v="5840 Antoine Drive"/>
        <s v="1714 East Pfennig Lane"/>
        <s v="6556 Siegen Lane"/>
        <s v="11610 Olio Road"/>
        <s v="3711 West Vine Street"/>
        <s v="17225 Westheimer Rd"/>
        <s v="156 Second Ave"/>
        <s v="1690 Hylan Boulevard"/>
        <s v="5747 Christie Avenue"/>
        <s v="5436 Whittaker Rd"/>
        <s v="721 W Belt Line Rd"/>
        <s v="32-45 Francis Lewis Blvd"/>
        <s v="2030 E Grand Ave"/>
        <s v="760 Stony Point Road"/>
        <s v="13211 LA Grange Rd"/>
        <s v="253 Broadway"/>
        <s v="3061 West Camp Wisdom Road"/>
        <s v="2300 W Southlake Blvd"/>
        <s v="18600 Northwest 87th Avenue, Suite 2"/>
        <s v="1234 West El Camino Real"/>
        <s v="1760 16th St"/>
        <s v="401 N Fm 548"/>
        <s v="1204 Angel Pkwy"/>
        <s v="7451 Sawmill Pkwy"/>
        <s v="6602 Dalrock Road"/>
        <s v="1775 Broadway"/>
        <s v="5238 South Power Road"/>
        <s v="600 North Dearborn Street"/>
        <s v="260 Madison Ave"/>
        <s v="1946 Pleasantville Rd"/>
        <s v="1301 2nd Ave, Ste 100"/>
        <s v="9785 Northwest 41st Street"/>
        <s v="595 Coleman Avenue, Suite 10"/>
        <s v="3830 Valley Centre Drive, Suite 707"/>
        <s v="5665 Alton Parkway"/>
        <s v="1299 University Avenue, Suite 105"/>
        <s v="3720 State Highway 121"/>
        <s v="7171 Corporate Boulevard"/>
        <s v="5 Manarch Bay Plaza"/>
        <s v="2650 Sunrise Highway, Unit 6"/>
        <s v="7301 West Stockton Boulevard"/>
        <s v="1324 York Avenue"/>
        <s v="1455 North Naper Blvd"/>
        <s v="3793 West 13400 South"/>
        <s v="1201 Northeast 163rd Street"/>
        <s v="16852 North Thompson Peak Parkway"/>
        <s v="4180 US Route 1 North, Bldg 300"/>
        <s v="754 Manor Road"/>
        <s v="5401 South Fm 1626"/>
        <s v="100 Detroit Street"/>
        <s v="16057 South Farrell Road"/>
        <s v="1801 Second Avenue"/>
        <s v="712 Northwest Highway"/>
        <s v="136 Front Street"/>
        <s v="3590 South El Camino Real"/>
        <s v="7632 South Power Road"/>
        <s v="15320 Summit Avenue"/>
        <s v="7414 South Sam Houston Parkway West"/>
        <s v="355 East Illinois Street"/>
        <s v="8445 East Main Street"/>
        <s v="10810 Potranco Road"/>
        <s v="39516 North Daisy Mountain Drive"/>
        <s v="3950 Fountain Square Place"/>
        <s v="10404 Colorado Boulevard"/>
        <s v="11277 East Arapahoe Road"/>
        <s v="12214 Jones Road"/>
        <s v="1998 US Highway 9"/>
        <s v="24230 Northwest Fwy, Reserve C"/>
        <s v="955 Highway 33"/>
        <s v="100 West North Avenue"/>
        <s v="132-01 14th Ave"/>
        <s v="230 Park Avenue South"/>
        <s v="6701 Bay Parkway"/>
        <s v="800 Broadway Avenue, Suite A-2"/>
        <s v="15004 Avery Ranch Blvd."/>
        <s v="600 Mcgowen Street"/>
        <s v="5520 West 159th Street"/>
        <s v="3709 North Main Street"/>
        <s v="7780 Fountain Mesa Road"/>
        <s v="690 River Oaks Parkway, Suite A"/>
        <s v="45220 Michigan Avenue"/>
        <s v="1426 North 95th Street"/>
        <s v="570 West 207th Street"/>
        <s v="2133 Rayford Road"/>
        <s v="150 North Michigan Avenue"/>
        <s v="1600 Hilliard Rome Road"/>
        <s v="20532 Linden Boulevard"/>
        <s v="19870 NW 27th Avenue"/>
        <s v="7301 Bay Meadows Way"/>
        <s v="47350 Grand River Avenue"/>
        <s v="1640 Irving Park Road"/>
        <s v="159 5th Avenue"/>
        <s v="110 East Veterans Parkway"/>
        <s v="1415 Main Street"/>
        <s v="7906 Broadway"/>
        <s v="510 NW Loop 410"/>
        <s v="11900 South Street"/>
        <s v="2091 Geer Road"/>
        <s v="85 Forest Avenue"/>
        <s v="1925 North Division"/>
        <s v="8000 Independence Parkway"/>
        <s v="370 East 162nd Street"/>
        <s v="5777 New Territory Blvd"/>
        <s v="555 North Franklin Turnpike"/>
        <s v="9059 Sutphin Boulevard"/>
        <s v="1921 West San Marcos Street, Suite 170"/>
        <s v="7084 Auburn Boulevard, Suite 100"/>
        <s v="1054 Harter Road, Suite 1"/>
        <s v="15960 South Rancho Sahuarita Blvd."/>
        <s v="6001 Montgomery Drive"/>
        <s v="223 East Roosevelt Rd"/>
        <s v="290 State Route 34"/>
        <s v="815 Evans Road"/>
        <s v="13085 Pettigru Drive"/>
        <s v="700 N Janes Avenue"/>
        <s v="627 Cedar Lane"/>
        <s v="1454 East Main Street"/>
        <s v="501 Second Avenue"/>
        <s v="233 Third Avenue"/>
        <s v="13781 Colorado Blvd."/>
        <s v="1700 Pacific, Ste 125"/>
        <s v="4848 East Kings Canyon Road, Suite 10"/>
        <s v="9049 Forest Lane"/>
        <s v="2500 East Imperial Highway, Suite 194"/>
        <s v="8451 Elk Grove Florin Road"/>
        <s v="3430 Tully Road, Suite 10"/>
        <s v="3183 Wilshire Boulevard, Suite 199"/>
        <s v="4709 Ross Avenue"/>
        <s v="3457 Deer Valley Road"/>
        <s v="700 East 1st Avenue"/>
        <s v="18801 Highway 105 West"/>
        <s v="18220 Midway Road"/>
        <s v="110-36 Merrick Boulevard"/>
        <s v="611 6th Avenue"/>
        <s v="340 East Randolph Street"/>
        <s v="18018 Fm 529"/>
        <s v="3737 Hempstead Turnpike"/>
        <s v="21700 21 Mile Road"/>
        <s v="399 South Weber Road"/>
        <s v="4000 Morse Crossing"/>
        <s v="5 East Railroad Avenue"/>
        <s v="305 Bowery"/>
        <s v="2310 U.S. Highway 34"/>
        <s v="3131 East Lincoln Drive"/>
        <s v="3659 East Evans Road"/>
        <s v="6200 Bee Cave Road"/>
        <s v="877 Saint George Avenue"/>
        <s v="51967 10 Mile Road"/>
        <s v="4411 West 211th Street"/>
        <s v="9179 Grissom Road"/>
        <s v="2195 Frederick Douglas Boulevard"/>
        <s v="3570 Gattis School Road, Ste 150"/>
        <s v="1000 Huntington Drive"/>
        <s v="278 Sunset Avenue, Suite B"/>
        <s v="4601 North Lamar Boulevard"/>
        <s v="17614 Bulverde Road"/>
        <s v="40 South Avenue West"/>
        <s v="20390 North Lake Pleasant Road"/>
        <s v="34630 North Valley Parkway"/>
        <s v="777 Pulaski Road"/>
        <s v="9859 West Coal Mine Avenue"/>
        <s v="360 Bay Street"/>
        <s v="4526 Atlantic Avenue"/>
        <s v="3005 Alamo Drive"/>
        <s v="1680 West University Drive"/>
        <s v="5849 West Northern Avenue"/>
        <s v="17124 East Shea Blvd."/>
        <s v="10011 East Dynamite Boulevard"/>
        <s v="2368 Central Park Avenue"/>
        <s v="14330 San Pablo Avenue, Suite D"/>
        <s v="7300 Fm 2222 Road"/>
        <s v="701 South Capital Of Texas Highway"/>
        <s v="2812 North Pinal Avenue"/>
        <s v="5201 Stelton Road"/>
        <s v="12731 Main Street"/>
        <s v="9 Durant Ave"/>
        <s v="1237 Coolidge Hwy"/>
        <s v="6225 Mccart Avenue"/>
        <s v="4203 South Mccoll Road"/>
        <s v="1522 West Pleasant Run Road"/>
        <s v="1200 North Bell Boulevard"/>
        <s v="6471 Almaden Expressway, Suite 50"/>
        <s v="561 West Interstate 30"/>
        <s v="320 Applegarth Road"/>
        <s v="16750 East Quincy Avenue"/>
        <s v="3870 East Foothill Boulevard"/>
        <s v="2199 Monterey Highway, Suite 30"/>
        <s v="2305 Wirt Road"/>
        <s v="1420 W Southport Rd"/>
        <s v="1605 US Hwy 22"/>
        <s v="350 Westlake Ave N"/>
        <s v="15252 Wallisville Rd"/>
        <s v="3501 Del Paso Road, Suite 140"/>
        <s v="2311 N US Hwy 12"/>
        <s v="1915 N Main St"/>
        <s v="374 Central Avenue"/>
        <s v="120 Main St"/>
        <s v="4095 N Loop 1604 W"/>
        <s v="39 West Combs Road"/>
        <s v="4175 E Renner Rd"/>
        <s v="8014 Bandera Rd"/>
        <s v="465 Hidden Valley Parkway, Suite 10"/>
        <s v="761 South Rainbow Boulevard, Suite 120"/>
        <s v="523 West Montauk Highway"/>
        <s v="21362 S Ellsworth Loop Rd"/>
        <s v="4100 Buckeye Pkwy"/>
        <s v="3306 Centennial Blvd."/>
        <s v="1762 East Skyline Drive"/>
        <s v="31307 N Scottsdale Rd, Unit A 1"/>
        <s v="5101 S Custer Rd"/>
        <s v="17447 Haggerty Road"/>
        <s v="15314 N Oracle Rd"/>
        <s v="993 Second Ave"/>
        <s v="9246 East U.S. Highway 36"/>
        <s v="2150 Bloomingdale Rd"/>
        <s v="389 E Rt 173"/>
        <s v="2503 W 75th St"/>
        <s v="4900 Eldorado Pkwy"/>
        <s v="13311 Westheimer Rd"/>
        <s v="141 W Jackson Blvd"/>
        <s v="1396 N Sr 59"/>
        <s v="111 Main St"/>
        <s v="9228 Highland Rd"/>
        <s v="900 W Rusk St"/>
        <s v="695 Thornton Pkwy"/>
        <s v="1239 NW Couch St"/>
        <s v="579 N State St"/>
        <s v="13119 Seattle Hill Rd"/>
        <s v="100 Se 192nd Ave"/>
        <s v="26901 Sierra Hwy"/>
        <s v="16917 Algonquin St, Ste A"/>
        <s v="910 S Brookhurst St"/>
        <s v="1800 Douglas Blvd"/>
        <s v="1508 N H St"/>
        <s v="10429 Craftsman Way"/>
        <s v="6085 Coffee Rd"/>
        <s v="101 Mclellan Dr, Ste 1034"/>
        <s v="8501 E Arapahoe Rd"/>
        <s v="17207 S Golden Rd"/>
        <s v="1038 E 6th Ave, Unit A"/>
        <s v="3325 28th St, Unit 4"/>
        <s v="2980 W Evans Ave"/>
        <s v="1705 Sheridan Blvd"/>
        <s v="4773 Milestone Ln"/>
        <s v="7405 West 38th Avenue"/>
        <s v="747 S Colorado Blvd"/>
        <s v="2986 N Speer Blvd, Unit 1"/>
        <s v="42 Lake Ave Ext"/>
        <s v="101 S Pompano Pkwy"/>
        <s v="4899 W Atlantic Ave"/>
        <s v="4601 W Kennedy Blvd"/>
        <s v="4501 Weston Rd"/>
        <s v="1215 Caroline St Ne, Bldg H"/>
        <s v="3780 Old Norcross Rd"/>
        <s v="820 Glynn St S"/>
        <s v="876 Ralph David Abernathy Blvd Sw"/>
        <s v="2350 Cheshire Bridge Rd"/>
        <s v="125 Barrett Pkwy NW, Ste 201"/>
        <s v="4550 Jonesboro Rd Ste Tuv"/>
        <s v="2015 Mount Zion Rd"/>
        <s v="3604 Se Hwy 138"/>
        <s v="3030 Headland Dr Sw, Ste A"/>
        <s v="2782 Candler Rd, Ste 25"/>
        <s v="2102 Henderson Mill Rd Ne, Ste 100"/>
        <s v="6230 Old Hwy 5, Ste 1"/>
        <s v="1875 Scenic Hwy N"/>
        <s v="2719 W Hwy 54"/>
        <s v="2491 Village Creek Landing"/>
        <s v="933 N Hairston Rd, Ste 1"/>
        <s v="5270 S Fort Apache"/>
        <s v="7204 West Craig Road"/>
        <s v="1990 Village Center Cir, Ste 7-8"/>
        <s v="6430 W Lake Mead Blvd, Ste 110"/>
        <s v="2165 E Windmill Ln, Ste 100"/>
        <s v="1311 S Boulder Hwy, Ste 120"/>
        <s v="8174 S Las Vegas Blvd, Ste 113"/>
        <s v="2865 E Charleston Blvd"/>
        <s v="1340 E Flamingo"/>
        <s v="790 Montauk Hwy"/>
        <s v="6363 108th St"/>
        <s v="103 E 125th St"/>
        <s v="721 Fort Salonga Rd"/>
        <s v="1260 Broadway"/>
        <s v="111 8th Ave"/>
        <s v="6103 Springfield Blvd"/>
        <s v="835 Broadway"/>
        <s v="699 Old Country Rd"/>
        <s v="257 E Fordham Rd"/>
        <s v="5621 Marathon Pkwy"/>
        <s v="4080 Nesconset Hwy"/>
        <s v="8239 153rd Ave, Ste B"/>
        <s v="6694 Fresh Pond Rd"/>
        <s v="195c Forest Ave"/>
        <s v="179 E 116th St"/>
        <s v="2230 31st St"/>
        <s v="10420 Westheimer Rd"/>
        <s v="302 W Main St"/>
        <s v="460 Elizabeth Ave"/>
        <s v="5104 Bellaire Blvd"/>
        <s v="5033 NW Loop 410"/>
        <s v="5505 Kirby Dr"/>
        <s v="2414 Guadalupe St"/>
        <s v="3317 Northland Dr"/>
        <s v="103 N Cedar Ridge Dr"/>
        <s v="1727 N Central Expy"/>
        <s v="10355 Magnolia Ave"/>
        <s v="699 Allerton Ave"/>
        <s v="3601 Fair Oaks Blvd"/>
        <s v="4223 Hollywood Blvd"/>
        <s v="3730 W Illinois Ave"/>
        <s v="4669 Mission St"/>
        <s v="802 Southampton Rd"/>
        <s v="18511 E Chapman Ave"/>
        <s v="10083 Highland Rd"/>
        <s v="919 Ranch Rd 620 S"/>
        <s v="2724 Nolana Ave"/>
        <s v="3801 Atascocita Rd"/>
        <s v="12200 Saratoga-Sunnyvale Rd"/>
        <s v="10207 Balboa Blvd"/>
        <s v="1431 W Lane Ave"/>
        <s v="13661 S Rt 59"/>
        <s v="785 W Baptist Rd"/>
        <s v="6825 S Broadway Ave"/>
        <s v="1605 Mayberry Dr"/>
        <s v="2071 N Pebble Creek Pkwy"/>
        <s v="767 S Cotton Ln"/>
        <s v="11029 Shadow Creek Pkwy"/>
        <s v="11625 N Oracle Rd"/>
        <s v="1376 E Hwy 193"/>
        <s v="15114 Preston Rd"/>
        <s v="225 East Interstate 20"/>
        <s v="2994 Horizon Rd"/>
        <s v="134 N Macarthur Blvd"/>
        <s v="12503 NW Military Hwy"/>
        <s v="9873 W Happy Valley Rd"/>
        <s v="330 N Desplaines St"/>
        <s v="20845 US Hwy 281 N"/>
        <s v="5085 Troup Hwy"/>
        <s v="131 St Rte 3"/>
        <s v="546 Rte 111"/>
        <s v="1890 Joe Battle Blvd"/>
        <s v="4580 W 121st Ave"/>
        <s v="1595 Main St"/>
        <s v="28523 N El Mirage Rd"/>
        <s v="13165 Tegler Dr"/>
        <s v="3198 Willow Creek Rd"/>
        <s v="4311 W Anthem Way"/>
        <s v="12 Lloyds Ln"/>
        <s v="5200 Dempster St"/>
        <s v="2911 Commerce Dr"/>
        <s v="427 W Union Ave"/>
        <s v="1345 Old Northern Blvd"/>
        <s v="56 Christopher Columbus Dr"/>
        <s v="9440 Clifford Rd"/>
        <s v="US 290 and Hwy 12"/>
        <s v="5801 Babcock Rd"/>
        <s v="140 S Southwest Loop 323"/>
        <s v="8536 Hwy 6 N"/>
        <s v="190 E Stacy Road, Bldg 600"/>
        <s v="3373 Rte 1"/>
        <s v="15481 W Cactus Rd"/>
        <s v="161 W Spring Creek Pkwy"/>
        <s v="3001 Interstate 45 N"/>
        <s v="1720 W Loop 281"/>
        <s v="2163 Randall Rd"/>
        <s v="8139 E Broad St"/>
        <s v="1101 S Buckley"/>
        <s v="2101 Orchard Rd"/>
        <s v="3975 W Powell Rd"/>
        <s v="12820 Lynnfield Dr"/>
        <s v="1460 Rte 9"/>
        <s v="7100 Hospital Dr"/>
        <s v="228 W Chandler Heights Rd"/>
        <s v="380 Townline Rd"/>
        <s v="145 E 13800 S"/>
        <s v="1657 Richmond Rd"/>
        <s v="1371 W Main St"/>
        <s v="3989 Crooks Rd"/>
        <s v="5005 Teasley Ln"/>
        <s v="6501 Ft Hamilton Pkwy"/>
        <s v="9 Mount Bethel Rd, Ste 211"/>
        <s v="2360 Jericho Tpke"/>
        <s v="20851 Hall Rd"/>
        <s v="4420 Golden Triangle Blvd"/>
        <s v="5258 De Zavala Rd"/>
        <s v="7559 NW Loop 410"/>
        <s v="11205 Lincoln Hwy"/>
        <s v="402 Myrtle Ave"/>
        <s v="4821 N Twin City Hwy"/>
        <s v="3150 E Indian School Rd"/>
        <s v="55 E Monroe"/>
        <s v="1412 N W Commerce Dr"/>
        <s v="201 E Central Texas Expy, Unit 1800"/>
        <s v="3906 Washington Blvd"/>
        <s v="11975 Santa Monica Blvd"/>
        <s v="16224 26 Mile Rd"/>
        <s v="506 Kings Hwy"/>
        <s v="2820 E Harmony Rd"/>
        <s v="12025 N Thornydale Rd"/>
        <s v="1565 N Greenfield Rd"/>
        <s v="63 Princeton Hightstown Rd"/>
        <s v="3880 W Happy Valley Rd"/>
        <s v="675 Co Op City Blvd"/>
        <s v="6400 Skillman St"/>
        <s v="1224 Stuyvesant Ave"/>
        <s v="11030 Bollinger Canyon Rd, Ste 100"/>
        <s v="1705 Story Rd, Ste A"/>
        <s v="2335 Booneville Rd"/>
        <s v="390 Ken Pratt Blvd"/>
        <s v="1001 S Crowley Rd"/>
        <s v="2585 Anthem Village Dr"/>
        <s v="1361 St Rte 35, Ste 1"/>
        <s v="720 W Renner Rd"/>
        <s v="1999 W Sunset Blvd"/>
        <s v="6901 Spencer Hwy"/>
        <s v="146 US Hwy 9"/>
        <s v="10410 Hwy 6"/>
        <s v="15215 N Cotton Ln"/>
        <s v="11344 Crenshaw Blvd"/>
        <s v="6920 Arroyo Crossing Pwky"/>
        <s v="1001 W Orangethorpe Ave"/>
        <s v="1120 Broadway"/>
        <s v="7033 Schaefer Ave, 1a"/>
        <s v="10930 Magnolia Blvd"/>
        <s v="499 Route 70"/>
        <s v="8027 W Grand Pkwy S"/>
        <s v="1693 2nd St"/>
        <s v="4999 N Expressway"/>
        <s v="15300 E Iliff Ave"/>
        <s v="3699 Hwy 95, Ste 900"/>
        <s v="140 W Slaughter Ln"/>
        <s v="1440 S Range Ave"/>
        <s v="2112 15th Street"/>
        <s v="6700 W Vickery"/>
        <s v="12329 Lake June"/>
        <s v="708 West Rosedale"/>
        <s v="1084 South Roselle Road"/>
        <s v="9028 West Northern Avenue"/>
        <s v="2437 East Florence Boulevard"/>
        <s v="5250 Wadsworth Bypass"/>
        <s v="5697 East State Route 69"/>
        <s v="1300 Ponce De Leon"/>
        <s v="56 West Mount Pleasant Avenue"/>
        <s v="958 White Plains Road"/>
        <s v="6417 Columbus Pike"/>
        <s v="6529 Nova Drive"/>
        <s v="1477 E Osceola Pkwy"/>
        <s v="3520 West Skaughter Lane"/>
        <s v="300 South Michigan Avenue"/>
        <s v="800 West Coshocton Street"/>
        <s v="8965 Washington Boulevard"/>
        <s v="2121 West Main Street"/>
        <s v="60 Veterans Memorial Hwy"/>
        <s v="9154 Sepulveda Blvd"/>
        <s v="12714 Tomball Hwy"/>
        <s v="1100 Kings Hwy"/>
        <s v="332 North County Line Road"/>
        <s v="9704 Katy Freeway"/>
        <s v="12041 South Pulaski Road"/>
        <s v="4782 West Cedar Hills Drive"/>
        <s v="160 West 65th Street"/>
        <s v="600 East Lake Road"/>
        <s v="1188 North Bola Road"/>
        <s v="29955 Southfield Road"/>
        <s v="3615 Sandy Plains Road"/>
        <s v="1375 Eagle Drive"/>
        <s v="128 Brighton Beach Avenue"/>
        <s v="1510 Palos Verde's Mall"/>
        <s v="155 Water Street"/>
        <s v="5060 Arlington Avenue"/>
        <s v="3225 West Addison St"/>
        <s v="14282 Culver Drive"/>
        <s v="262 Boston Post Road"/>
        <s v="115 County Road"/>
        <s v="2185 West Roosevelt Road"/>
        <s v="12657 South Ridgeland Avenue"/>
        <s v="4141 West 95th Street"/>
        <s v="1001 North Collins Street"/>
        <s v="40 North Mannheim Road"/>
        <s v="3965 W US Hwy 22 and 3"/>
        <s v="920 South Jackson Road"/>
        <s v="629 Route 18"/>
        <s v="534 West St. Charles Road"/>
        <s v="215 US Hwy 202 206"/>
        <s v="4223 North Harlem Avenue"/>
        <s v="2800 South 17th Avenue"/>
        <s v="861 Montauk Highway"/>
        <s v="2102 Middle Country Road"/>
        <s v="175 - 62 Hillside Avenue"/>
        <s v="430 State Route 35"/>
        <s v="5705 North 19th Avenue"/>
        <s v="1235 Grand Avenue"/>
        <s v="2430 West Happy Valley Road"/>
        <s v="1401 East Valley Parkway"/>
        <s v="392 New Jersey Hwy 130"/>
        <s v="165 Noroton Avenue"/>
        <s v="7176 Avenida Encinas"/>
        <s v="255 Skokie Valley Road"/>
        <s v="13417 Telegraph Rd"/>
        <s v="3100 North Glassford Hill Road"/>
        <s v="10720 International Blvd"/>
        <s v="860 North Lapeer Road"/>
        <s v="2902 North Scottsdale Road"/>
        <s v="14250 Chino Hills Pkwy"/>
        <s v="11225 Sierra Avenue"/>
        <s v="29995 Canyon Hills Road"/>
        <s v="1271 North State Street"/>
        <s v="30712 Benton Road"/>
        <s v="1710 Sw Gatlin Boulevard"/>
        <s v="9025 Mira Mesa Blvd"/>
        <s v="530 Fifth Avenue, 1st Flr"/>
        <s v="1801 West University Drive"/>
        <s v="3789 Buford Drive"/>
        <s v="67800 Vista Chino"/>
        <s v="14425 Moreno Beach Blvd"/>
        <s v="14168 US Hwy 395"/>
        <s v="78210 Varner Rd"/>
        <s v="7165 East Mayo Blvd"/>
        <s v="1201 Valley Ave"/>
        <s v="8597 Blanco Rd"/>
        <s v="2620 S Tracy Blvd, Ste 110"/>
        <s v="1717 E Vista Chino"/>
        <s v="2850 Mannheim Rd"/>
        <s v="5600 Wilshire Blvd"/>
        <s v="2950 Stockton Blvd"/>
        <s v="35-36 154th St"/>
        <s v="1651 Boston Post Road"/>
        <s v="600 West Lake St."/>
        <s v="333 E 23rd St"/>
        <s v="1601 North 7th Street"/>
        <s v="2902 164th Street, Sw"/>
        <s v="950 NW 23rd Avenue"/>
        <s v="780 Sycamore Avenue"/>
        <s v="4820 South Florida Avenue"/>
        <s v="4167 Town Center Blvd"/>
        <s v="804 Avenida Pico"/>
        <s v="2228 South Western Avenue"/>
        <s v="8985 Venice Boulevard"/>
        <s v="13175 Mindanao Way"/>
        <s v="15521 Union Ave"/>
        <s v="3335 S Figueroa St, Ste N"/>
        <s v="13701 Sw 288th St"/>
        <s v="8900 E Via Linda"/>
        <s v="34624 16th Ave S"/>
        <s v="10760 Biscayne Blvd"/>
        <s v="2629 Marcont Avenue"/>
        <s v="9700 Gilman Drive, Pmb 275"/>
        <s v="4363 Town Center Blvd"/>
        <s v="1845 East Baseline"/>
        <s v="7042 Archibald Street"/>
        <s v="4170 Milton Pkwy"/>
        <s v="220 E Park Ave"/>
        <s v="1000 S Randall Rd"/>
        <s v="3394 Crompond Rd"/>
        <s v="1059 Rte 70"/>
        <s v="190 W Northwest Hwy"/>
        <s v="4625 Gulf Blvd"/>
        <s v="11555 Meridian Market View"/>
        <s v="11700 Naitonal Blvd"/>
        <s v="1810 Herndon Avenue"/>
        <s v="6895 Aliante Pkwy"/>
        <s v="255 West Parkwood Avenue"/>
        <s v="2804 South Timerline Rd"/>
        <s v="8 Joyce Rd"/>
        <s v="9846 South Estrella Pkwy"/>
        <s v="2697 Old Peachtree Rd"/>
        <s v="5660 Stockdale Highway"/>
        <s v="1054 East Southern Avenue"/>
        <s v="39540 Wodward Avenue"/>
        <s v="1715 Se Meadowbrook Boulevard"/>
        <s v="265 Winston Drive"/>
        <s v="1641 Bellevue Road"/>
        <s v="12244 Montana Avenue"/>
        <s v="705 South Green Valley Parkway"/>
        <s v="1846 North Broadway"/>
        <s v="2201 Westwood Boulevard"/>
        <s v="5585 Atlanta Highway"/>
        <s v="8166 East Santa Ana Canyon Road"/>
        <s v="595 Market Street"/>
        <s v="4820 Irvine Boulevard"/>
        <s v="3098 Eagle Drive"/>
        <s v="1188 El Camino Real"/>
        <s v="910 Cypress Avenue"/>
        <s v="5767 Lee Boulevard"/>
        <s v="1137 Roseville Square"/>
        <s v="2510 Los Posas Road"/>
        <s v="670 North Rose Drive"/>
        <s v="6105 Cypress Gardens Boulevard"/>
        <s v="8951 Santa Monica Boulevard, Suite F"/>
        <s v="2989 Delk Road Se"/>
        <s v="125 West 12th Street"/>
        <s v="1299 4th Street"/>
        <s v="2900 South Norfolk Street"/>
        <s v="Ne 6712 63rd St"/>
        <s v="775 Columbus Ave"/>
        <s v="7293 E Hampden Ave"/>
        <s v="2072 Avenida De Los Arboles"/>
        <s v="2215 Francisco Dr, Ste 110"/>
        <s v="2701 Queensgate Dr"/>
        <s v="1133 Avocado Blvd"/>
        <s v="1088 Johnson Ferry Rd"/>
        <s v="250 Rucker Rd"/>
        <s v="177 W Spring Valley Ave"/>
        <s v="409 Tarrytown Rd"/>
        <s v="11 N Indiana Ave"/>
        <s v="140 Hansen Blvd"/>
        <s v="11602 Ne 119th St"/>
        <s v="770 Otay Lakes Rd"/>
        <s v="919 William D Fitch Pkwy"/>
        <s v="3995 Van Dyke Rd"/>
        <s v="1073 N Green St"/>
        <s v="16767 Torrence Ave"/>
        <s v="555 N State College Blvd"/>
        <s v="4401 Shallowford Rd, Ste 190"/>
        <s v="715 W Telegraph"/>
        <s v="317 West Pacific Coast Highway"/>
        <s v="5309 W Centinela Ave"/>
        <s v="5403 Deep Lake Road"/>
        <s v="645 William Floyd Pkwy"/>
        <s v="10300 Main Rd"/>
        <s v="74-07 Eliot Ave"/>
        <s v="500 Busse Hwy"/>
        <s v="555 W Capitol Expwy"/>
        <s v="9084 Brooks Rd"/>
        <s v="2111 Mission St"/>
        <s v="255 W Jackson St"/>
        <s v="660 Beachland Blvd, Ste 102"/>
        <s v="780-A S Sepulveda Blvd"/>
        <s v="1475-B Holcomb Bridge Rd"/>
        <s v="1710 Buford Hwy"/>
        <s v="2520 S Decatur Blvd"/>
        <s v="1811 South Congress Avenue"/>
        <s v="132 East Colorado Boulevard"/>
        <s v="2663 Gateway Road"/>
        <s v="533 South Belcher Road"/>
        <s v="7797 North Wickham Rd"/>
        <s v="2500 Mission Street"/>
        <s v="6550 West Nob Hill Blvd"/>
        <s v="7000 North Durango Drive"/>
        <s v="2220 North Bellflower Boulevard"/>
        <s v="10222 156th Street East"/>
        <s v="4802 San Juan Avenue"/>
        <s v="2900 Peachtree Rd, NW"/>
        <s v="6260 West Sample Rd"/>
        <s v="2610 Pioneer Road"/>
        <s v="4413 US Highway 9"/>
        <s v="27060 Fir Avenue"/>
        <s v="2550 Montebello Drive West"/>
        <s v="7073 Santa Monica Boulevard"/>
        <s v="1035 Northwest Lovejoy Street"/>
        <s v="6782 Hickory Flat Highway"/>
        <s v="6020 Lakewood Ranch Blvd"/>
        <s v="670 Bailey Rd"/>
        <s v="2549-A Pacific Coast Hwy"/>
        <s v="7675 Sawmill Rd"/>
        <s v="1102 Silber Rd"/>
        <s v="16120 Foothill Blvd"/>
        <s v="4203 Tamiami Trail South"/>
        <s v="3414 Lithia Pinecrest Road"/>
        <s v="1579 South San Jacinto Avenue"/>
        <s v="525 Ne 7th St"/>
        <s v="625 Montana Avenue, Suite G"/>
        <s v="900 Rancho Pkwy"/>
        <s v="1495 Buford Dr"/>
        <s v="6975 Taft St"/>
        <s v="11650 Countryway Blvd"/>
        <s v="8285 W Sunrise Blvd"/>
        <s v="100 N LA Cienega Blvd, Ste B114"/>
        <s v="357 New Jersey Hwy 9 S, Ste 1"/>
        <s v="21331 S Tamiami Trl"/>
        <s v="1322 S Dale Mabry Hwy"/>
        <s v="1318 Stockton Street"/>
        <s v="1640 86th Street"/>
        <s v="1864 North College Avenue"/>
        <s v="7319 West Waters Avenue"/>
        <s v="1450 Brickell Ave`"/>
        <s v="1695 W State Highway 46"/>
        <s v="7265 South Esatern Avenue"/>
        <s v="4815 Evergreen Way"/>
        <s v="12702 W Lake Houston Pkwy"/>
        <s v="1624 Cape Coral Pkwy W"/>
        <s v="1740 Powder Springs Rd Sw"/>
        <s v="3601 Pelandale Ave, Ste C-1"/>
        <s v="9075 Woodcreek Oaks Blvd, Ste 160"/>
        <s v="17490 Yorba Linda Blvd"/>
        <s v="5900 Suwanee Dam Rd"/>
        <s v="318 Lloyd Road"/>
        <s v="3166 State Hwy 22 W"/>
        <s v="4815 East Carefree Highway, Suite 100"/>
        <s v="4351 East Highway 90"/>
        <s v="5787 Calle Real"/>
        <s v="2175 Colorado Boulevard"/>
        <s v="4302 West Elm Street"/>
        <s v="4040 Tuscarawas Street West"/>
        <s v="1000 West Hebron Parkway"/>
        <s v="3695 Peachtree Parkway"/>
        <s v="8820 Benbrook Highway"/>
        <s v="4198 Illinois 83"/>
        <s v="17585 Harvard Avenue, Suite A"/>
        <s v="4500 Los Feliz Boulevard"/>
        <s v="3152 West Balboa Boulevard"/>
        <s v="5606 West Montrose Avenue"/>
        <s v="3307 State Street"/>
        <s v="1810 University Drive"/>
        <s v="300 Montgomery Street"/>
        <s v="500 Van Ness Avenue"/>
        <s v="920 Sepulveda Boulevard"/>
        <s v="8605 South Mason Montgomery Road"/>
        <s v="4570 Klahanie Drive Southeast"/>
        <s v="4200 Dundee Road"/>
        <s v="2005 East Washington Street"/>
        <s v="5932 Pacific Boulevard"/>
        <s v="639 East Grand River Avenue"/>
        <s v="6950 Sunrise Boulevard"/>
        <s v="18925 US Highway 441"/>
        <s v="11399 Bird Rd"/>
        <s v="1225 South 300 West"/>
        <s v="1185 South Illinois Route 31"/>
        <s v="10391 Big Bend Road"/>
        <s v="8565 West Warm Springs Road"/>
        <s v="9496 Fm 1097 Road West"/>
        <s v="84 North Highway 165"/>
        <s v="66 East 4th Avenue"/>
        <s v="1845 North Texas Street"/>
        <s v="4747 Hopyard Road, Suite E01"/>
        <s v="539 West Harvard Boulevard"/>
        <s v="1541 Fitzgerald Drive"/>
        <s v="11798 Haynes Bridge Road"/>
        <s v="5029 Hs Hwy 19"/>
        <s v="12103 Veterans Memorial Drive"/>
        <s v="1 Grand Avenue, Bldg 65, Room 103"/>
        <s v="224 West Colorado Street"/>
        <s v="2147 West Cleveland Avenue"/>
        <s v="100 North Station Pkwy"/>
        <s v="30060 Sw Boone Ferry Rd, Ste 42"/>
        <s v="4814 Panama Lane"/>
        <s v="860 Cypress Pkwy"/>
        <s v="888 West 6th Street"/>
        <s v="4355 1st Street"/>
        <s v="555 Mission Street"/>
        <s v="5940 State Bridge Road"/>
        <s v="5510 Memorial Drive"/>
        <s v="14810 Highway 4 #d"/>
        <s v="8351 Northwest 88th Avenue"/>
        <s v="11030 State Route 64 East"/>
        <s v="7354 Spout Springs Rd"/>
        <s v="7045 North Marks Avenue"/>
        <s v="1310 West Artesia Blvd"/>
        <s v="6987 Douglas Blvd"/>
        <s v="9210 West Colfax Avenue"/>
        <s v="7730 Telegraph Rd"/>
        <s v="10815 South Jog Road"/>
        <s v="42425 East Jackson Street, Suite E"/>
        <s v="5225 Canyon Crest Drive, Bldg 85"/>
        <s v="3209 North Shepherd Drive"/>
        <s v="3340 East Broad Street"/>
        <s v="3386 East Flamingo Road"/>
        <s v="950 East Rand Road"/>
        <s v="536 Randall Road"/>
        <s v="501 Sw Washington Street"/>
        <s v="17450 Rm 620"/>
        <s v="9999 Miramar Pkwy"/>
        <s v="24143 Peachland Blvd"/>
        <s v="8100 Marketplace Drive"/>
        <s v="2790 Tapo Canyon Road"/>
        <s v="11225 South Frontage Road"/>
        <s v="10319 North Freeway"/>
        <s v="4915 East State Road 64"/>
        <s v="2448 Pine Ridge Road"/>
        <s v="3033 Enterprise Road East"/>
        <s v="2222 Essington Road"/>
        <s v="60 Stirling Road"/>
        <s v="6950 Lakeland Hills Way Se"/>
        <s v="9100 College Pkwy"/>
        <s v="30032 Haun Rd"/>
        <s v="22203 West Ih 10"/>
        <s v="370 North Capital Avenue"/>
        <s v="8115 Highland Pointe Drive"/>
        <s v="1302 Palisades Center Drive"/>
        <s v="775 Main Street South"/>
        <s v="77 Holger Way"/>
        <s v="728 North US Hwy 1"/>
        <s v="1001 West Arrow Hwy"/>
        <s v="4749 Santa Anita Avenue"/>
        <s v="401 Divisadero Street"/>
        <s v="1705 San Elijo Road"/>
        <s v="17499 Tamiami Trail"/>
        <s v="38042 47th Street East"/>
        <s v="959 Kendall Drive"/>
        <s v="11720 Sw 104th Street"/>
        <s v="10195 Cleary Boulevard"/>
        <s v="16259 Paramount Blvd"/>
        <s v="5277 Gosford Road"/>
        <s v="13207 Se 272nd Street"/>
        <s v="2772 Cobb Pkwy NW"/>
        <s v="912 Kitty Hawk Rd"/>
        <s v="940 Long Beach Blvd"/>
        <s v="12528 South Orange Blossom Trail"/>
        <s v="10700 Santa Monica Blvd"/>
        <s v="10321 Lake June Road"/>
        <s v="1800 North Federal Hwy"/>
        <s v="3157 W. 95th Street"/>
        <s v="1499 Colonial Blvd"/>
        <s v="2521 Cunningham Drive"/>
        <s v="6820 Rockaway Beach Blvd"/>
        <s v="141 East North Avenue"/>
        <s v="2370 South Waukegan Road"/>
        <s v="340 Grasmere Avenue"/>
        <s v="2484 Lamington Road"/>
        <s v="447 Martin Truex Jr Boulevard"/>
        <s v="15249 Victory Boulevard"/>
        <s v="285 Surise Avenue"/>
        <s v="943 Southeast 15th Street"/>
        <s v="31 West Horizon Ridge Parkway"/>
        <s v="1825 Main Street"/>
        <s v="611 East Lincoln Highway"/>
        <s v="169 Kinderkamack Road"/>
        <s v="5703 East LA Palma Avenue"/>
        <s v="3981 Alemany Boulevard"/>
        <s v="5560 Woodruff Avenue"/>
        <s v="690 West Huntington Drive"/>
        <s v="664 Pompton Avenue"/>
        <s v="12039 Valley Boulevard"/>
        <s v="605 East Palomar Street"/>
        <s v="11817 Whittier Boulevard"/>
        <s v="6870 Daniels Parkway"/>
        <s v="11640 Bandera Road"/>
        <s v="4718 South Higley Road"/>
        <s v="4455 South Pulaski Road"/>
        <s v="246 South Pacific Coast Highway"/>
        <s v="2465 East Palm Canyon Drive, Building D"/>
        <s v="3945 East Bay Drive"/>
        <s v="5048 Boulder Highway"/>
        <s v="5126 North Palm Avenue"/>
        <s v="13535 Lakewood Boulevard"/>
        <s v="1380 West Capitol Avenue"/>
        <s v="6801 South Atlantic Avenue"/>
        <s v="80 Route 6"/>
        <s v="3700 West Flagler Street"/>
        <s v="1629 South Colorado Boulevard"/>
        <s v="22w151 Butterfield Road"/>
        <s v="304 Main Street"/>
        <s v="8389 Folsom Boulevard"/>
        <s v="2345 East Colorado Boulevard, Suite 160"/>
        <s v="411 East Bromley Lane"/>
        <s v="9101 North Indian Trail Road"/>
        <s v="1377 East Los Angeles Avenue"/>
        <s v="20972 Magnolia Street"/>
        <s v="1107 Vine Street"/>
        <s v="2115 Southeast Tualatin Valley Highway"/>
        <s v="715 South Main Street"/>
        <s v="2240 East Carson Street"/>
        <s v="2245 Otay Lakes Road"/>
        <s v="101 Montgomery Street"/>
        <s v="253 East Dundee Road"/>
        <s v="837 Village Oak Lane"/>
        <s v="10065 Southwest Barbur Boulevard"/>
        <s v="34536 Alvarado Niles Road"/>
        <s v="455 North Azusa Avenue"/>
        <s v="1305 Stratford Avenue"/>
        <s v="10706 Jefferson Boulevard"/>
        <s v="3090 Northeast Hogan Drive"/>
        <s v="5445 Hollywood Boulevard, Suite D"/>
        <s v="1603 West 25th Street"/>
        <s v="5000 Garth Road"/>
        <s v="1585 West El Camino Avenue"/>
        <s v="4345 West Lake Mary Boulevard"/>
        <s v="12795 South Dixie Highway"/>
        <s v="12017 Northwest Freeway"/>
        <s v="3693 Santa Barbara Boulevard"/>
        <s v="1475 North Mcmullen Booth Road"/>
        <s v="2425 West Indiantown Road"/>
        <s v="1885 State Road 60 East"/>
        <s v="200 South Court Street"/>
        <s v="4007 West Avenue L"/>
        <s v="300 North Lemon Avenue"/>
        <s v="675 East Camelback Road"/>
        <s v="16534 North Florida Avenue"/>
        <s v="5189 South Conway Road"/>
        <s v="371 East Putnam Avenue"/>
        <s v="30 North Boulevard Of Presidents"/>
        <s v="15700 NW 67th Avenue"/>
        <s v="11111 Bloomingdale Avenue"/>
        <s v="15770 New Hampshire Court"/>
        <s v="1710 Oceanside Boulevard"/>
        <s v="33390 South Dixie Highway"/>
        <s v="41206 US Highway 19 North"/>
        <s v="8264 Wiles Road"/>
        <s v="3861 Central Sarasota Parkway"/>
        <s v="5390 Stadium Parkway"/>
        <s v="801 Southwest 27th Avenue"/>
        <s v="6145 Exchange Way"/>
        <s v="30500 US Highway 19 North"/>
        <s v="4525 Fermi Place"/>
        <s v="146 New York Route 94 South"/>
        <s v="4924 Tamiami Trail East"/>
        <s v="6460 Irvine Boulevard"/>
        <s v="13398 Preston Road"/>
        <s v="7800 Gall Boulevard"/>
        <s v="15275 Culver Drive"/>
        <s v="7860 Winter Garden Vineland Road"/>
        <s v="75 Shadow Lakes Boulevard"/>
        <s v="1523 South University Drive"/>
        <s v="1175 Bullsboro Drive"/>
        <s v="3013 Yamato Road"/>
        <s v="4700 Tamiami Trail North"/>
        <s v="2429 California Street"/>
        <s v="14916 Pines Boulevard"/>
        <s v="18415 South Dixie Highway"/>
        <s v="500 North Ventu Park Road"/>
        <s v="535 Dacula Road"/>
        <s v="275 Joe Routt Boulevard"/>
        <s v="12703 North Dale Mabry Highway"/>
        <s v="27702 Crown Valley Parkway"/>
        <s v="2121 Southwest 4th Avenue"/>
        <s v="339 North Broad Street"/>
        <s v="7 Monroe Parkway, Suite 407a"/>
        <s v="3660 Fm 1488 Road"/>
        <s v="2615 Dallas Highway Southwest"/>
        <s v="2495 Northwest 87th Avenue"/>
        <s v="2390 Shattuck Avenue"/>
        <s v="17314 Pioneer Boulevard, Suite A"/>
        <s v="1799 Bell Tower Lane"/>
        <s v="420 West Van Buren Street"/>
        <s v="6241 Main Street"/>
        <s v="2800 Alternate 19"/>
        <s v="4028 College Point Blvd"/>
        <s v="2950 Pearl Street"/>
        <s v="700 East Redlands Blvd"/>
        <s v="2002 Howell Mill Road, NW"/>
        <s v="1400 West Chinden Boulevard"/>
        <s v="4136 US Hwy 98 N"/>
        <s v="920 Danbury Road"/>
        <s v="9700 19th Street"/>
        <s v="85 Yorktown Shopping Center"/>
        <s v="591 Cranbury Road, Ste 100"/>
        <s v="6611 Fm 1488 Rd"/>
        <s v="21092 Beach Blvd"/>
        <s v="3825 S Nova Rd"/>
        <s v="6300 Wilshire Blvd"/>
        <s v="1130 N Sepulveda Blvd, Ste A"/>
        <s v="74-930 Country Club Dr"/>
        <s v="2 N Tamiami Trl, Ste 101"/>
        <s v="6399 W Commercial Blvd"/>
        <s v="13128 Jamboree Rd"/>
        <s v="25112 Marguerite Pkwy"/>
        <s v="744 Lacey Road"/>
        <s v="4490 Wade Green Road NW"/>
        <s v="1070 North Mountain Avenue"/>
        <s v="365 West Washington"/>
        <s v="1649 Ocean Avenue"/>
        <s v="854 Pelham Parkway"/>
        <s v="160 Columbus Avenue"/>
        <s v="1330 Broadway"/>
        <s v="90 N Stephanie St"/>
        <s v="2915 W Los Feliz Blvd"/>
        <s v="13621 N US Hwy 441"/>
        <s v="4951 34th Street South"/>
        <s v="2970 W Olympic Blvd"/>
        <s v="25912 LA Paz Road"/>
        <s v="400 Post Street"/>
        <s v="13883 Walsingham Road"/>
        <s v="1080 North El Camino Real"/>
        <s v="1551 West Olive Avenue"/>
        <s v="555 9th Street"/>
        <s v="5540 Chamblee Dunwoody Road"/>
        <s v="1077 East Brokaw Road"/>
        <s v="10011 Valley View Street"/>
        <s v="4005 South Dale Mabry Hwy"/>
        <s v="901 Embarcadero Del Norte"/>
        <s v="2001 North Dale Mabry Hwy"/>
        <s v="1711 West Katella Avenue"/>
        <s v="257 Pine Avenue"/>
        <s v="15501 Mcgregor Blvd"/>
        <s v="17042 Slover Avenue"/>
        <s v="1201 South Victoria Avenue"/>
        <s v="805 West Foothill Blvd"/>
        <s v="855 South Indian Hill Blvd"/>
        <s v="1125 Arnold Drive"/>
        <s v="14417 Union Turnpike"/>
        <s v="381 US 206"/>
        <s v="19001 Bruce B Downs Blvd"/>
        <s v="710 N University Dr"/>
        <s v="299 Valencia St"/>
        <s v="11800 Domain Dr"/>
        <s v="3800 Grand Avenue"/>
        <s v="6155 North Western Avenue"/>
        <s v="185 Railroad Avenue"/>
        <s v="1324 Madera Road"/>
        <s v="401 8th Street"/>
        <s v="4373 West 182 Nd Street"/>
        <s v="10690 West Flagler Street"/>
        <s v="2355 Parr Drive"/>
        <s v="2221 Rosecrans Avenue"/>
        <s v="12585 Tamiami Trail East"/>
        <s v="175 Yale Street"/>
        <s v="5076 South Wadsworth Way"/>
        <s v="894 Sir Francis Drake Boulevard"/>
        <s v="9465 Wilshire Blvd"/>
        <s v="261 Jacklin Road"/>
        <s v="2998 Huntington Drive"/>
        <s v="4185 Blackhawk Plaza Circle"/>
        <s v="2209 Sw 37th Avenue"/>
        <s v="4620 Broadway Street"/>
        <s v="7833 West Sunset Boulevard"/>
        <s v="25 East Church Street, Suite 130"/>
        <s v="5145 Ranch Road 620 N. Building K"/>
        <s v="10200 Okeechobee Boulverad"/>
        <s v="502 North Las Posas Road"/>
        <s v="6161 West Pico Boulevard"/>
        <s v="8580 West Desert Inn Road"/>
        <s v="14410 Big Basin Way"/>
        <s v="102 Robles Way"/>
        <s v="11060 Military Trail"/>
        <s v="8241 Cypresswood Drive"/>
        <s v="576 South Fair Oaks Avenue"/>
        <s v="1014 South Westlake Boulevard, Suite 18"/>
        <s v="15903 Ventura Boulevard"/>
        <s v="3301 Geary Boulevard"/>
        <s v="1000 West Valley Boulevard"/>
        <s v="4229 Woodruff Avenue"/>
        <s v="1223 Hermosa Avenue"/>
        <s v="480 State Route 10"/>
        <s v="635 South Clinton Avenue"/>
        <s v="10050 Riverside Drive"/>
        <s v="2436 Almaden Road"/>
        <s v="9000 Ming Avenue, Suite N"/>
        <s v="22233 Mulholland Highway"/>
        <s v="21500 Salamo Road"/>
        <s v="3435 South University Boulevard"/>
        <s v="10598 Baseline Road"/>
        <s v="3685 Bee Ridge Road"/>
        <s v="680 5th Ave S"/>
        <s v="503 5th Ave"/>
        <s v="3800 S Cooper"/>
        <s v="30912 Pacific Coast Highway"/>
        <s v="8275 Sw Beaverton Hillsdale Highway"/>
        <s v="1280 66th St N"/>
        <s v="5352 North Elston Avenue"/>
        <s v="5555 Vans Nuys Boulevard"/>
        <s v="9350 Sun City Boulevard"/>
        <s v="2480 Vanderbilt Beach Road"/>
        <s v="401 South Tamiami Trail"/>
        <s v="4775 Linton Boulevard"/>
        <s v="4315 Duhme Road"/>
        <s v="960 North Collier Boulevard"/>
        <s v="1230 Sw 2nd Avenue"/>
        <s v="10016 West Oakland Park Blvd"/>
        <s v="15100 Ventura Boulevard"/>
        <s v="4101 Cross Timbers Road"/>
        <s v="8425 Se 68th Street"/>
        <s v="1310 College Avenue"/>
        <s v="17157 Harlem Avenue"/>
        <s v="5305 Ehrlich Rd"/>
        <s v="2091 N Decatur Rd"/>
        <s v="1590 Lee St"/>
        <s v="614 S Howard Ave"/>
        <s v="1000 Irvine Ave"/>
        <s v="3015 Meridian Ave"/>
        <s v="9019 Plainfield Rd"/>
        <s v="18255 NW 57th Ave"/>
        <s v="702 N Pebble Beach Blvd"/>
        <s v="2244 Barranca Pkwy"/>
        <s v="149 Amity Road"/>
        <s v="4114 Sepulveda Blvd"/>
        <s v="4241 Roswell Rd"/>
        <s v="1447 Lincoln Blvd"/>
        <s v="110 E Foothill Blvd"/>
        <s v="828 Silver Spur Rd"/>
        <s v="411 South County Road"/>
        <s v="35019 Se Center Street"/>
        <s v="5605 LA Jolla Blvd"/>
        <s v="14590 Biscayne Boulevard"/>
        <s v="3400 Fremont Avenue North"/>
        <s v="9165 Atlantic Avenue"/>
        <s v="401 N Clark St"/>
        <s v="10175 Pines Blvd"/>
        <s v="5096 Dallas Hwy"/>
        <s v="1375 3rd Street"/>
        <s v="791 S Weir Canyon Rd, Ste 200"/>
        <s v="5962 LA Palma Ave"/>
        <s v="29941 Hawthorne Boulevard"/>
        <s v="19080 Willamette Dr"/>
        <s v="9025 Garfield Ave"/>
        <s v="3749 Buchanan St"/>
        <s v="6001 Spring Mountain Rd"/>
        <s v="725 E 3rd Ave"/>
        <s v="27820 S Tamiami Trl"/>
        <s v="4740 N Congress Ave"/>
        <s v="20001 Brookhurst St"/>
        <s v="4385 Amboy Rd"/>
        <s v="3500 Alameda De Las Pulgas"/>
        <s v="6800 Biscayne Boulevard"/>
        <s v="20 Mercer Street"/>
        <s v="902 N State St"/>
        <s v="1924 Cliff Dr"/>
        <s v="20880 Biscayne Blvd"/>
        <s v="5955 Se Federal Hwy"/>
        <s v="219 Calhoun Street"/>
        <s v="808 Kiely Boulevard"/>
        <s v="3250 Pico Boulevard"/>
        <s v="2875 N Druid Hills Rd Ne"/>
        <s v="2977 Woodside Rd"/>
        <s v="10840 National Boulevard"/>
        <s v="9797 Wilshire Blvd"/>
        <s v="3446 East Pacific Coast Hwy"/>
        <s v="4042 Main St"/>
        <s v="1165 Coast Village Road, Suite K"/>
        <s v="922 East Apache Blvd, Suite 105"/>
        <s v="7580 Barrington Road"/>
        <s v="8900 North Greenwood Avenue"/>
        <s v="105 E 17th St"/>
        <s v="27057 Mcbean Pkwy"/>
        <s v="3611 Gus Thomasson Road"/>
        <s v="8819 Jamaica Avenue"/>
        <s v="96 East 170th Street"/>
        <s v="2699 Union Avenue, Unit 30"/>
        <s v="1661 Riverside Avenue, Unit 129"/>
        <s v="4372 Southside Blvd., Suite 201"/>
        <s v="6012 San Jose Blvd"/>
        <s v="6916 Collins Avenue"/>
        <s v="1727 Artesia Blvd"/>
        <s v="24799 Alicia Pkwy"/>
        <s v="10838 Long Beach Blvd"/>
        <s v="17220 Lakewood Blvd"/>
        <s v="500 West Wall Street"/>
        <s v="9155 East Baseline Road"/>
        <s v="4645 W Diversey Ave"/>
        <s v="654 Exterior Street"/>
        <s v="631 Wilshire Blvd., Suite A"/>
        <s v="100 S. San Pedro Street"/>
        <s v="150 W. Foothill Blvd"/>
        <s v="410 West Main Street, Suite 330"/>
        <s v="401 Kenilworth Drive, Suite 440"/>
        <s v="23220 Hawthorne Blvd"/>
        <s v="6740 N Ridge Blvd"/>
        <s v="5350 Immokalee Rd"/>
        <s v="13365 West Washington Boulevard"/>
        <s v="6320 S Cass Ave"/>
        <s v="9043 Woodman Ave"/>
        <s v="474 Arthur Godfrey Rd"/>
        <s v="4550 W Pico Blvd, Ste C-320"/>
        <s v="3030 Sw Martin Downs Blvd"/>
        <s v="675 N Fair Oaks Ave"/>
        <s v="5939 Pine Ridge Rd"/>
        <s v="320 Crandon Blvd"/>
        <s v="370 Village Oaks Dr"/>
        <s v="1570 South Dixie Hwy"/>
        <s v="13520 Beach Blvd"/>
        <s v="2200 West Beverly Blvd"/>
        <s v="4668 Town Crossing Drive"/>
        <s v="1301 West Redondo Beach Blvd"/>
        <s v="2090 South Garey Avenue"/>
        <s v="499-84 Sunrise Hwy"/>
        <s v="140 West Anaheim Street, Suite C"/>
        <s v="102-20 Atlantic Avenue"/>
        <s v="6201 Bristol Pkwy"/>
        <s v="2717 South Diamond Bar Blvd"/>
        <s v="210 Wallabout Street"/>
        <s v="2317 West Madison Street"/>
        <s v="110 Wilshire Blvd, Suite 3"/>
        <s v="2811 Firestone Blvd, Suite 101"/>
        <s v="3740 4th St N"/>
        <s v="8844 W Sunset Blvd"/>
        <s v="1200 Madison St"/>
        <s v="3495 El Camino Real"/>
        <s v="559 Newfield Avenue"/>
        <s v="2180 West Bayshore Road"/>
        <s v="25701 Barton Road"/>
        <s v="2569 East Chapman Avenue"/>
        <s v="850 S Buffalo Grove Rd"/>
        <s v="845 Franklin Lakes Road"/>
        <s v="1225 South Ashland Avenue"/>
        <s v="3997 Ball Road"/>
        <s v="190 A1a North"/>
        <s v="150 Burr Ridge Pkwy"/>
        <s v="5990 20th Street"/>
        <s v="2608 Piedmont Road Ne"/>
        <s v="285 Ne 18th Street"/>
        <s v="99 Federal Road"/>
        <s v="920 W Fremont Ave"/>
        <s v="400 Main Street, Suite 1"/>
        <s v="310 Broadway Street"/>
        <s v="2103 Se Ocean Blvd"/>
        <s v="10975 Tamiami Trail North"/>
        <s v="2025 Indian River Blvd"/>
        <s v="855 El Camino Real, Bldg 2, Suite 67"/>
        <s v="13824 Narcoossee Road"/>
        <s v="9176 Conroy Windermere Rd"/>
        <s v="188 Spear Street, Suite 190"/>
        <s v="1360 Mount Diablo Blvd"/>
        <s v="745 South Workman Street"/>
        <s v="216 Old Tappan Road"/>
        <s v="7007 Fannin St"/>
        <s v="608 North Orlando Avenue"/>
        <s v="9352 Sw 56th Street"/>
        <s v="1551 North Kingsbury Street"/>
        <s v="675 Bridgeway"/>
        <s v="221 North Washington Avenue"/>
        <s v="7010 Cypress Terrace"/>
        <s v="9745 Laurel Canyon Boulevard, Suite B"/>
        <s v="5252 Peachtree Pkwy"/>
        <s v="4495 Roosevelt Boulevard, Suite 407"/>
        <s v="4021 Behrman Place, Suite D"/>
        <s v="3506 Old Santa Rita Road"/>
        <s v="6180 Roswell Road"/>
        <s v="1000 Miller Ave"/>
        <s v="11364 US Highway 1"/>
        <s v="2735 South Broad Street, Suite 3"/>
        <s v="1470 Jamboree Road"/>
        <s v="3451 Ne 1st Avenue, Unit 106"/>
        <s v="13245 Atlantic Boulevard"/>
        <s v="332 Park Avenue"/>
        <s v="11389 San Jose Boulevard"/>
        <s v="260 Front Street"/>
        <s v="4780 Third Avenue"/>
        <s v="8298 Ridge Road"/>
        <s v="86 East 98th Street"/>
        <s v="3359 Broadway"/>
        <s v="711 Bedford Road"/>
        <s v="3340 Via Mercato"/>
        <s v="7501 Cass Avenue"/>
        <s v="2293 Kingsley Ave"/>
        <s v="755 North Larrabee Street"/>
        <s v="96 Snyder Avenue"/>
        <s v="2905 Cobb Parkway Se Building 300"/>
        <s v="650 Atlantic Boulevard"/>
        <s v="3500 South Tamiami Trail"/>
        <s v="5857 South Central Ave, Unit 195"/>
        <s v="3619 Broadway"/>
        <s v="54 Morristown Road"/>
        <s v="2248 Westborough Boulevard, Suite 601 and 602"/>
        <s v="1850 North Federal Highway"/>
        <s v="853 South Federal Highway"/>
        <s v="2435 Burnsed Boulevard"/>
        <s v="515 West Avenue"/>
        <s v="1516 Cr 220"/>
        <s v="7206 Manatee Avenue West"/>
        <s v="32361 Golden Lantern St, Ste A"/>
        <s v="1432 West San Carlos Street"/>
        <s v="2201 9th Street N"/>
        <s v="12746 West Jefferson Blvd"/>
        <s v="17955 South Military Trail"/>
        <s v="15512 Brrokhurst Street"/>
        <s v="630 East Blithedale Ave"/>
        <s v="318 State Route 31"/>
        <s v="4101 Ponce De Leon Blvd"/>
        <s v="10100 Forest Hill Blvd"/>
        <s v="6900 South University Blvd"/>
        <s v="125 Ne Jefferson Avenue"/>
        <s v="251 E Compton Blvd"/>
        <s v="3015 Grand Avenue"/>
        <s v="2967 Michelson Drive, Suite A"/>
        <s v="23970 Aliso Creek Road"/>
        <s v="320 North Broadway Avenue"/>
        <s v="5660 Read Blvd"/>
        <s v="2311 W Chafrleston Blvd"/>
        <s v="8593 Irvine Center Drive"/>
        <s v="300 North Franklin Street"/>
        <s v="13920 Old St. Augustine Road, Unit 107"/>
        <s v="20900 Ventura Blvd"/>
        <s v="3528 East Tremont Avenue"/>
        <s v="270 East 137th Street"/>
        <s v="725 East 233rd Street"/>
        <s v="85-23 20th Avenue"/>
        <s v="1000 Nostrand Avenue"/>
        <s v="1370 Avenue Of The Americas"/>
        <s v="60 East 42nd Street"/>
        <s v="345 Hudson Street"/>
        <s v="623 Broadway"/>
        <s v="726 Madison Avenue"/>
        <s v="214 Broadway"/>
        <s v="1025 Madison Avenue"/>
        <s v="69 5th Avenue"/>
        <s v="2099 Broadway"/>
        <s v="161 Dyckman Street"/>
        <s v="22-45 31st Street"/>
        <s v="37-94 103rd Street"/>
        <s v="163-20 Northern Boulevard"/>
        <s v="161-10 Jamaica Avenue"/>
        <s v="81-35 Lefferts Boulevard"/>
        <s v="66-02 Grand Avenue"/>
        <s v="51-15 Metropolitan Avenue"/>
        <s v="74-03 Metropolitan Avenue"/>
        <s v="96-19 101st Avenue"/>
        <s v="11118 Liberty Avenue"/>
        <s v="257 Beach 116th St"/>
        <s v="153-15 Cross Island Parkway"/>
        <s v="84-01 Jamaica Avenue"/>
        <s v="883 Flatbush Avenue"/>
        <s v="55 West 125th Street"/>
        <s v="40 North Main St, Kettering Tower"/>
        <s v="2000 East Third Street"/>
        <s v="1111 Polaris Parkway"/>
        <s v="2824-26 Broadway"/>
        <s v="278 Main Street"/>
        <s v="165 West Center Street"/>
        <s v="801 West Washington Street"/>
        <s v="111 Monument Circle"/>
        <s v="123 North Broadway"/>
        <s v="300 State Route 23"/>
        <s v="One East Old State Capitol Plaza"/>
        <s v="5815 Twenty-First Street"/>
        <s v="201 Main Street"/>
        <s v="416 West Jefferson Street"/>
        <s v="1718 Bardstown Road"/>
        <s v="1224 South Shelby Street"/>
        <s v="100 West Milwaukee Street"/>
        <s v="49 Public Square"/>
        <s v="100 East Main Street"/>
        <s v="237 West Main Street"/>
        <s v="5323 Fifth Avenue"/>
        <s v="134 E Poplar Streets"/>
        <s v="2127 South Memorial Drive"/>
        <s v="1114 Market Street"/>
        <s v="210 W First St"/>
        <s v="1603 Orrington Avenue"/>
        <s v="101 Lincolnway"/>
        <s v="320 Howard Street"/>
        <s v="202 Forest Boulevard"/>
        <s v="707 Virginia St. East"/>
        <s v="300 West Main Cross"/>
        <s v="45 E Granville Street"/>
        <s v="61 North Sandusky Street"/>
        <s v="123 South Broad Street"/>
        <s v="1730 East Main Street"/>
        <s v="3335 North Ashland Avenue"/>
        <s v="15100 South LA Grange Road"/>
        <s v="4363 South Archer Avenue"/>
        <s v="410 West Sanilac"/>
        <s v="18499 Hesperian Boulevard"/>
        <s v="335 North Sandusky Avenue"/>
        <s v="1917 Tiffin Avenue"/>
        <s v="135 South Main Street"/>
        <s v="801 Defiance Street"/>
        <s v="205 West Market Street"/>
        <s v="1305 Washington Street"/>
        <s v="615 E 1st St"/>
        <s v="5059 Lakewood Boulevard"/>
        <s v="1195 Calimesa Boulevard"/>
        <s v="401 East Valley Boulevard"/>
        <s v="60 East Huntington Drive"/>
        <s v="9245 Wilshire Boulevard"/>
        <s v="840 North San Fernando Boulevard"/>
        <s v="17107 Ventura Boulevard"/>
        <s v="620 North Brand Boulevard"/>
        <s v="5700 North Figueroa Street"/>
        <s v="1500 North Vine Street"/>
        <s v="7141 Pacific Boulevard"/>
        <s v="4909 Lakewood Boulevard"/>
        <s v="896 West Beverly Boulevard"/>
        <s v="860 East Colorado Boulevard"/>
        <s v="9125 East Whittier Boulevard"/>
        <s v="100 West Second Street"/>
        <s v="12051 Ventura Boulevard"/>
        <s v="2121 Torrance Boulevard"/>
        <s v="100 South Vincent Avenue"/>
        <s v="15625 East Whittier Boulevard"/>
        <s v="101 South Harbor Boulevard"/>
        <s v="7964 Beach Boulevard"/>
        <s v="11922 Brookhurst Street"/>
        <s v="15128 East Rosecrans Avenue"/>
        <s v="1300 North Main Street"/>
        <s v="1291 East Main Street"/>
        <s v="101 East Foothill Boulevard"/>
        <s v="315 West Highland Avenue"/>
        <s v="12690 Hesperia Road"/>
        <s v="275 South K Street"/>
        <s v="270 East 18th Street"/>
        <s v="1402 Lincoln Avenue"/>
        <s v="2800 Junipero Serra Boulevard"/>
        <s v="38980 Freemont Boulevard"/>
        <s v="2300 Broadway Street"/>
        <s v="98 West Portal Avenue"/>
        <s v="2750 Van Ness Avenue"/>
        <s v="1595 Grant Avenue"/>
        <s v="1730 South El Camino Real"/>
        <s v="1390 South Main Street"/>
        <s v="1535 Tiburon Blvd"/>
        <s v="749 W El Camino Real, 1st Floor"/>
        <s v="4650 Mission Bay Drive"/>
        <s v="5717 South Vermont"/>
        <s v="20573 Stevens Creek Blvd"/>
        <s v="27319 Hawthorne Blvd"/>
        <s v="1950 Arden Way"/>
        <s v="730 Ocean Street"/>
        <s v="22370 Foothill Blvd"/>
        <s v="248 Hampshire Rd"/>
        <s v="4887 Huntington Dr"/>
        <s v="23861 El Toro Rd"/>
        <s v="4741 Madison Ave"/>
        <s v="540 Colusa Ave"/>
        <s v="4201 Alhambra Ave"/>
        <s v="4701 Freeport Blvd"/>
        <s v="2136 Railroad Avenue"/>
        <s v="4 West Redlands Blvd"/>
        <s v="2200 South Broadway"/>
        <s v="6951 Bolsa Ave"/>
        <s v="2680 Mount Vernon Avenue"/>
        <s v="24000 Valencia Boulevard"/>
        <s v="6589 Foothill Boulevard"/>
        <s v="2398 Sycamore Drive"/>
        <s v="2900 Standiford Avenue"/>
        <s v="2075 S Victoria Ave"/>
        <s v="449 North LA Brea Avenue"/>
        <s v="4390 Clayton Road"/>
        <s v="8450 Firestone Boulevard"/>
        <s v="13949 Venutra Boulevard"/>
        <s v="150 N Centre City Parkway"/>
        <s v="1550 Westwood Boulevard"/>
        <s v="225 North Tustin Street"/>
        <s v="3600 South Bristol St"/>
        <s v="1107 South Harbor Blvd"/>
        <s v="1300 Imperial Way"/>
        <s v="796 East Shaw Avenue"/>
        <s v="6669 Clark Road"/>
        <s v="9080 Pico Boulevard"/>
        <s v="2670 Berryessa Road"/>
        <s v="247 Mount Herman Road"/>
        <s v="5393 Almaden Expressway"/>
        <s v="13900 Seal Beach Boulevard"/>
        <s v="23992 Alicia Parkway"/>
        <s v="148 West Hillcrest Drive"/>
        <s v="866 North Johnson Avenue"/>
        <s v="18975 Brookhurst Avenue"/>
        <s v="26971 Crown Valley Parkway"/>
        <s v="26750 Mccall Boulevard"/>
        <s v="1305 Fair Oaks Avenue"/>
        <s v="57297 29 Palms Highway"/>
        <s v="699 Trancas Street"/>
        <s v="5220 West Lovers Lane"/>
        <s v="110 North Coit"/>
        <s v="5884 Westheimer Road"/>
        <s v="8550 Broadway Boulevard"/>
        <s v="3605 Center Street"/>
        <s v="10850 Bellaire Boulevard"/>
        <s v="929 East Little York Road"/>
        <s v="4081 Fm 1960 West"/>
        <s v="14565 Memorial Drive"/>
        <s v="9150 Chimney Rock Road"/>
        <s v="1307 West Airport Freeway"/>
        <s v="749 Foothill Boulevard"/>
        <s v="8905 Las Tunas Drive"/>
        <s v="1990 41st Avenue"/>
        <s v="459 South Atlantic Boulevard"/>
        <s v="34318 Yucaipa Boulevard"/>
        <s v="24268 El Toro Road"/>
        <s v="49 North Franklin Street"/>
        <s v="2855 Henry Street"/>
        <s v="150 W Indiana Ave"/>
        <s v="1764 Rockaway Parkway"/>
        <s v="340 Avenue Of The Americas"/>
        <s v="18715 Union Turnpike"/>
        <s v="18 North Spruce St"/>
        <s v="100 Center Street"/>
        <s v="189 East Chestnut Street"/>
        <s v="500 East Main Street"/>
        <s v="300 Hamilton Avenue"/>
        <s v="4333 N E Sandy Blvd"/>
        <s v="3475 Sw Cedar Hills Boulevard"/>
        <s v="2364 W. Burnside St"/>
        <s v="2890 Sw Barton Street"/>
        <s v="8203 Ne Vancouver Mall Dr"/>
        <s v="43 West Liberty Street"/>
        <s v="125 South Main Street"/>
        <s v="791 Elm Street"/>
        <s v="115 South Court Street, Suite B"/>
        <s v="60 Wall Street"/>
        <s v="111 North Main Street"/>
        <s v="18 East 15th Street"/>
        <s v="2070 Utica Square"/>
        <s v="6140 South Lewis Avenue"/>
        <s v="3856 West 26th Street"/>
        <s v="513 Central Avenue"/>
        <s v="7003 North 57th Drive"/>
        <s v="61 N Country Club Dr"/>
        <s v="302 West Gurley Street"/>
        <s v="321 West Main Street"/>
        <s v="201 West University Avenue"/>
        <s v="1949 Broadway"/>
        <s v="121 West Franklin Street"/>
        <s v="120 South Fourth Street"/>
        <s v="1048 Lake St"/>
        <s v="105 South St Marys Street"/>
        <s v="38 North Washington Street"/>
        <s v="131 Main Street"/>
        <s v="301 West Third Street"/>
        <s v="908 8th Street"/>
        <s v="1602 I Street"/>
        <s v="221 West 6th Street"/>
        <s v="1462 Nostrand Avenue"/>
        <s v="12 Graham Avenue"/>
        <s v="10 South Dearborn Street"/>
        <s v="3721 Greenwood Road"/>
        <s v="322 East 70th Street"/>
        <s v="400 North Trenton Street"/>
        <s v="303 North Market Street"/>
        <s v="630 E Main St"/>
        <s v="601 Main Street"/>
        <s v="321 S Boston"/>
        <s v="600 Jefferson Street"/>
        <s v="101 Central Plaza, South"/>
        <s v="300 South Castell Avenue"/>
        <s v="1000 Fifth Avenue"/>
        <s v="400 Murray Street"/>
        <s v="100 South College Avenue"/>
        <s v="200 North Travis Street"/>
        <s v="112 W Austin St"/>
        <s v="120 East Wesley"/>
        <s v="116 West Main Street"/>
        <s v="127 W Broad St"/>
        <s v="3200 Biddle Avenue"/>
        <s v="200 South Washington Street"/>
        <s v="5522 Sixth Avenue"/>
        <s v="125 Putnam Street"/>
        <s v="6000 East State Street"/>
      </sharedItems>
    </cacheField>
    <cacheField name="City" numFmtId="0">
      <sharedItems count="1880">
        <s v="Brooklyn"/>
        <s v="New York City"/>
        <s v="Ravenna"/>
        <s v="Norman"/>
        <s v="Milwaukee"/>
        <s v="Suffern"/>
        <s v="Fond Du Lac"/>
        <s v="Bloomington"/>
        <s v="Fort Wayne"/>
        <s v="Wayne"/>
        <s v="Lowell"/>
        <s v="Seymour"/>
        <s v="White Plains"/>
        <s v="Newark"/>
        <s v="Mount Gilead"/>
        <s v="Berwyn"/>
        <s v="Houma"/>
        <s v="Westhampton Beach"/>
        <s v="Richardson"/>
        <s v="Wooster"/>
        <s v="Zanesville"/>
        <s v="Oak Hill"/>
        <s v="Worth"/>
        <s v="Wilmette"/>
        <s v="Gretna"/>
        <s v="Kennewick"/>
        <s v="Clarksburg"/>
        <s v="Athens"/>
        <s v="Oxford"/>
        <s v="Lexington"/>
        <s v="Flushing"/>
        <s v="Eugene"/>
        <s v="Portland"/>
        <s v="Lakewood"/>
        <s v="Bellingham"/>
        <s v="Bellevue"/>
        <s v="Spokane"/>
        <s v="Seatac"/>
        <s v="Bothell"/>
        <s v="Gresham"/>
        <s v="Renton"/>
        <s v="Issaquah"/>
        <s v="Kirkland"/>
        <s v="University Place"/>
        <s v="Brookfield"/>
        <s v="Wauwatosa"/>
        <s v="Roscommon"/>
        <s v="Humble"/>
        <s v="Gary"/>
        <s v="Irving"/>
        <s v="Cincinnati"/>
        <s v="Hemlock"/>
        <s v="Littleton"/>
        <s v="Antigo"/>
        <s v="Cudahy"/>
        <s v="Lewisville"/>
        <s v="Grand Haven"/>
        <s v="Boca Raton"/>
        <s v="West Palm Beach"/>
        <s v="Wales"/>
        <s v="Delafield"/>
        <s v="Germantown"/>
        <s v="Raceland"/>
        <s v="Westbury"/>
        <s v="Shreveport"/>
        <s v="Englewood"/>
        <s v="Mount Prospect"/>
        <s v="Beaver Dam"/>
        <s v="Findlay"/>
        <s v="Houston"/>
        <s v="Chicago"/>
        <s v="Larsen"/>
        <s v="Beckley"/>
        <s v="Louisville"/>
        <s v="De Pere"/>
        <s v="Freedom"/>
        <s v="Bremerton"/>
        <s v="Mercer Island"/>
        <s v="Bainbridge Island"/>
        <s v="Poulsbo"/>
        <s v="Vashon"/>
        <s v="Tacoma"/>
        <s v="Sumner"/>
        <s v="Port Orchard"/>
        <s v="Federal Way"/>
        <s v="Port Townsend"/>
        <s v="Sequim"/>
        <s v="Provo"/>
        <s v="Hicksville"/>
        <s v="Corsicana"/>
        <s v="Jeffersonville"/>
        <s v="Grand Rapids"/>
        <s v="South Charleston"/>
        <s v="Fort Worth"/>
        <s v="Dallas"/>
        <s v="Carrollton"/>
        <s v="Plano"/>
        <s v="Bedford"/>
        <s v="Alameda"/>
        <s v="Berkeley"/>
        <s v="Oakland"/>
        <s v="Sacramento"/>
        <s v="Santa Clara"/>
        <s v="Millbrae"/>
        <s v="San Luis Obispo"/>
        <s v="Los Angeles"/>
        <s v="Mission Hills"/>
        <s v="Venice"/>
        <s v="Bellflower"/>
        <s v="Canoga Park"/>
        <s v="Long Beach"/>
        <s v="Tarzana"/>
        <s v="Santa Rosa"/>
        <s v="Sonoma"/>
        <s v="Santa Barbara"/>
        <s v="Taft"/>
        <s v="Glendale"/>
        <s v="Palm Springs"/>
        <s v="San Diego"/>
        <s v="North Hollywood"/>
        <s v="Malibu"/>
        <s v="San Francisco"/>
        <s v="Ventura"/>
        <s v="Stockton"/>
        <s v="Los Osos"/>
        <s v="Arcadia"/>
        <s v="San Rafael"/>
        <s v="Diamond Bar"/>
        <s v="Daly City"/>
        <s v="Hemet"/>
        <s v="Modesto"/>
        <s v="Riverside"/>
        <s v="Bakersfield"/>
        <s v="Fremont"/>
        <s v="Westlake Village"/>
        <s v="Brea"/>
        <s v="San Leandro"/>
        <s v="Concord"/>
        <s v="Valencia"/>
        <s v="Solana Beach"/>
        <s v="Santa Monica"/>
        <s v="Mission Viejo"/>
        <s v="Antioch"/>
        <s v="Irvine"/>
        <s v="Menlo Park"/>
        <s v="Cupertino"/>
        <s v="Los Altos"/>
        <s v="Salinas"/>
        <s v="San Jose"/>
        <s v="Watsonville"/>
        <s v="Dublin"/>
        <s v="Castro Valley"/>
        <s v="Morgan Hill"/>
        <s v="Burlingame"/>
        <s v="Novato"/>
        <s v="Pacific Grove"/>
        <s v="Palo Alto"/>
        <s v="Petaluma"/>
        <s v="Corte Madera"/>
        <s v="Hollister"/>
        <s v="Carmel"/>
        <s v="Danville"/>
        <s v="Greenfield"/>
        <s v="King City"/>
        <s v="Pleasant Hill"/>
        <s v="Rohnert Park"/>
        <s v="Arroyo Grande"/>
        <s v="Carmichael"/>
        <s v="Palm Desert"/>
        <s v="Canyon Country"/>
        <s v="Chico"/>
        <s v="Clovis"/>
        <s v="Desert Hot Springs"/>
        <s v="El Segundo"/>
        <s v="Fresno"/>
        <s v="Hacienda Heights"/>
        <s v="Torrance"/>
        <s v="Marysville"/>
        <s v="National City"/>
        <s v="Oceanside"/>
        <s v="Paramount"/>
        <s v="Rancho Cucamonga"/>
        <s v="Reedley"/>
        <s v="Tulare"/>
        <s v="Edgewater"/>
        <s v="Hackettstown"/>
        <s v="Sparta"/>
        <s v="Bayonne"/>
        <s v="Morris Plains"/>
        <s v="Nutley"/>
        <s v="Somerset"/>
        <s v="Deal"/>
        <s v="Old Bridge"/>
        <s v="Avenel"/>
        <s v="Piscataway"/>
        <s v="Monroe"/>
        <s v="Elmwood Park"/>
        <s v="Seattle"/>
        <s v="Astoria"/>
        <s v="Pasadena"/>
        <s v="Green Bay"/>
        <s v="Vancouver"/>
        <s v="Washougal"/>
        <s v="Brigham City"/>
        <s v="Scarsdale"/>
        <s v="Round Rock"/>
        <s v="Valley Stream"/>
        <s v="East Wenatchee"/>
        <s v="Omak"/>
        <s v="Chelan"/>
        <s v="Colville"/>
        <s v="Moses Lake"/>
        <s v="Ridgewood"/>
        <s v="Rochester"/>
        <s v="Harahan"/>
        <s v="New Orleans"/>
        <s v="Paterson"/>
        <s v="Forest Hills"/>
        <s v="Bronx"/>
        <s v="Corydon"/>
        <s v="Waupaca"/>
        <s v="Massapequa"/>
        <s v="Port Angeles"/>
        <s v="Canby"/>
        <s v="Tigard"/>
        <s v="Salem"/>
        <s v="Albany"/>
        <s v="Corvallis"/>
        <s v="Clackamas"/>
        <s v="Springfield"/>
        <s v="Happy Valley"/>
        <s v="Tualatin"/>
        <s v="Beaverton"/>
        <s v="Grants Pass"/>
        <s v="Oregon City"/>
        <s v="Medford"/>
        <s v="Columbiana"/>
        <s v="Boulder"/>
        <s v="Davis"/>
        <s v="Placerville"/>
        <s v="Woodland"/>
        <s v="Antelope"/>
        <s v="Fair Oaks"/>
        <s v="Marengo"/>
        <s v="Austin"/>
        <s v="Anaheim"/>
        <s v="Battle Ground"/>
        <s v="Denison"/>
        <s v="El Paso"/>
        <s v="Patchogue"/>
        <s v="Indianapolis"/>
        <s v="Baldwin Park"/>
        <s v="Sun Valley"/>
        <s v="Huntington Beach"/>
        <s v="South Gate"/>
        <s v="Bell"/>
        <s v="LA Mesa"/>
        <s v="Claremont"/>
        <s v="Sierra Madre"/>
        <s v="Haledon"/>
        <s v="Totowa"/>
        <s v="Euclid"/>
        <s v="Deerfield"/>
        <s v="San Antonio"/>
        <s v="Baytown"/>
        <s v="Haworth"/>
        <s v="Hurst"/>
        <s v="Staten Island"/>
        <s v="San Bernardino"/>
        <s v="Carlsbad"/>
        <s v="Mount Sterling"/>
        <s v="Nanuet"/>
        <s v="Youngstown"/>
        <s v="Lockport"/>
        <s v="Dresden"/>
        <s v="Far Rockaway"/>
        <s v="Fredericksburg"/>
        <s v="New Albany"/>
        <s v="Oconomowoc"/>
        <s v="Loveland"/>
        <s v="Buckhannon"/>
        <s v="Baton Rouge"/>
        <s v="Oshkosh"/>
        <s v="Apopka"/>
        <s v="Orlando"/>
        <s v="Longwood"/>
        <s v="Indian Harbour Beach"/>
        <s v="Detroit"/>
        <s v="Benton Harbor"/>
        <s v="Coral Gables"/>
        <s v="Miami"/>
        <s v="North Miami"/>
        <s v="Aventura"/>
        <s v="Oakland Park"/>
        <s v="Miami Shores"/>
        <s v="Miami Beach"/>
        <s v="Dania"/>
        <s v="Sunrise"/>
        <s v="Richland Hills"/>
        <s v="Greeley"/>
        <s v="East Meadow"/>
        <s v="Copiague"/>
        <s v="Bethpage"/>
        <s v="Shirley"/>
        <s v="Lindenhurst"/>
        <s v="Riverhead"/>
        <s v="Vassar"/>
        <s v="East Rutherford"/>
        <s v="New Rochelle"/>
        <s v="Briarcliff Manor"/>
        <s v="Logan"/>
        <s v="Middletown"/>
        <s v="Corona"/>
        <s v="Lyndhurst"/>
        <s v="Shoreline"/>
        <s v="Tukwila"/>
        <s v="Burien"/>
        <s v="Goshen"/>
        <s v="Oak Brook"/>
        <s v="Elmhurst"/>
        <s v="Niles"/>
        <s v="Oak Park"/>
        <s v="Oak Lawn"/>
        <s v="New Caney"/>
        <s v="Northbrook"/>
        <s v="Pinecrest"/>
        <s v="North Miami Beach"/>
        <s v="Miami Lakes"/>
        <s v="Miramar"/>
        <s v="Sunny Isles Beach"/>
        <s v="Lauderdale Lakes"/>
        <s v="Casselberry"/>
        <s v="Miami Springs"/>
        <s v="Titusville"/>
        <s v="Merritt Island"/>
        <s v="Snohomish"/>
        <s v="Everett"/>
        <s v="Arlington"/>
        <s v="Redmond"/>
        <s v="Freeland"/>
        <s v="Amelia"/>
        <s v="Barrington"/>
        <s v="Molalla"/>
        <s v="Winter Park"/>
        <s v="Pico Rivera"/>
        <s v="Burbank"/>
        <s v="Altadena"/>
        <s v="Laguna Niguel"/>
        <s v="Chula Vista"/>
        <s v="Coronado"/>
        <s v="Imperial Beach"/>
        <s v="San Juan Capistrano"/>
        <s v="Spring Valley"/>
        <s v="Ramona"/>
        <s v="Alpine"/>
        <s v="West Hills"/>
        <s v="Escondido"/>
        <s v="San Marcos"/>
        <s v="Bonita"/>
        <s v="Santee"/>
        <s v="Fullerton"/>
        <s v="Ojai"/>
        <s v="Carpinteria"/>
        <s v="Morro Bay"/>
        <s v="Vista"/>
        <s v="Milpitas"/>
        <s v="Campbell"/>
        <s v="San Ramon"/>
        <s v="Walnut Creek"/>
        <s v="South Richmond Hill"/>
        <s v="Joliet"/>
        <s v="Shorewood"/>
        <s v="Tucson"/>
        <s v="Mamaroneck"/>
        <s v="Owensboro"/>
        <s v="Marlette"/>
        <s v="Pelham"/>
        <s v="Montclair"/>
        <s v="Amarillo"/>
        <s v="Inglewood"/>
        <s v="Costa Mesa"/>
        <s v="Willcox"/>
        <s v="Pewaukee"/>
        <s v="Brentwood"/>
        <s v="Brockport"/>
        <s v="Oro Valley"/>
        <s v="Phoenix"/>
        <s v="Fairfield"/>
        <s v="Lake Worth"/>
        <s v="Boynton Beach"/>
        <s v="Lantana"/>
        <s v="Palm Beach Gardens"/>
        <s v="Port Saint Lucie"/>
        <s v="Jupiter"/>
        <s v="Plantation"/>
        <s v="Newton Falls"/>
        <s v="Uhrichsville"/>
        <s v="Chester"/>
        <s v="Port St. Lucie"/>
        <s v="Mount Kisco"/>
        <s v="Harrison"/>
        <s v="Pleasantville"/>
        <s v="Hastings-On-Hudson"/>
        <s v="Tarrytown"/>
        <s v="Irondequoit"/>
        <s v="Woodside"/>
        <s v="Fowlerville"/>
        <s v="Mount Vernon"/>
        <s v="Brownsville"/>
        <s v="Dayton"/>
        <s v="Hammond"/>
        <s v="Levelland"/>
        <s v="Odessa"/>
        <s v="Hobart"/>
        <s v="Mcallen"/>
        <s v="Ossining"/>
        <s v="Garden City"/>
        <s v="Houghton Lake"/>
        <s v="Sunnyside"/>
        <s v="Garland"/>
        <s v="Butler"/>
        <s v="Eagle"/>
        <s v="Mansfield"/>
        <s v="Grand Prairie"/>
        <s v="Port Chester"/>
        <s v="Yonkers"/>
        <s v="Eastchester"/>
        <s v="Canandaigua"/>
        <s v="Oklahoma City"/>
        <s v="New Hyde Park"/>
        <s v="Bridgeport"/>
        <s v="Inkster"/>
        <s v="Denville"/>
        <s v="Fresh Meadows"/>
        <s v="Dyer"/>
        <s v="St. Helens"/>
        <s v="Jackson Heights"/>
        <s v="Bossier City"/>
        <s v="Glen Oaks"/>
        <s v="Fair Lawn"/>
        <s v="East Northport"/>
        <s v="Riverview"/>
        <s v="Allen Park"/>
        <s v="De Witt"/>
        <s v="Livonia"/>
        <s v="Hartville"/>
        <s v="Manhattan Beach"/>
        <s v="Rockford"/>
        <s v="Lake Charles"/>
        <s v="Verona"/>
        <s v="Cocoa"/>
        <s v="Bronxville"/>
        <s v="Deer Park"/>
        <s v="Swartz Creek"/>
        <s v="West Carrollton"/>
        <s v="Auburn Hills"/>
        <s v="Wantagh"/>
        <s v="Lafayette"/>
        <s v="Northport"/>
        <s v="Kenmore"/>
        <s v="Woodinville"/>
        <s v="Edmonds"/>
        <s v="Bayside"/>
        <s v="Great Neck"/>
        <s v="Port Huron"/>
        <s v="North Arlington"/>
        <s v="Croton-On-Hudson"/>
        <s v="Shadyside"/>
        <s v="Shelter Island"/>
        <s v="Yorktown Heights"/>
        <s v="Richmond"/>
        <s v="Wickliffe"/>
        <s v="Lorain"/>
        <s v="Tuxedo Park"/>
        <s v="Burton"/>
        <s v="Hollis"/>
        <s v="Amityville"/>
        <s v="Waterford"/>
        <s v="Salt Lake City"/>
        <s v="Little Neck"/>
        <s v="Midland Park"/>
        <s v="Greenwich"/>
        <s v="Syracuse"/>
        <s v="Long Island City"/>
        <s v="Warren"/>
        <s v="Buckeye"/>
        <s v="Hyde Park"/>
        <s v="Boonton"/>
        <s v="Ann Arbor"/>
        <s v="Delano"/>
        <s v="Lake Forest"/>
        <s v="Layton"/>
        <s v="Flint"/>
        <s v="Ardsley"/>
        <s v="Katonah"/>
        <s v="Plainview"/>
        <s v="Babylon"/>
        <s v="Westlake"/>
        <s v="Irvington"/>
        <s v="Columbus"/>
        <s v="Monsey"/>
        <s v="Cedar Springs"/>
        <s v="Grosse Pointe"/>
        <s v="Peekskill"/>
        <s v="Plymouth"/>
        <s v="Maitland"/>
        <s v="Altamonte Springs"/>
        <s v="Wallington"/>
        <s v="Utica"/>
        <s v="Dobbs Ferry"/>
        <s v="Elmsford"/>
        <s v="Center Moriches"/>
        <s v="Pine Bush"/>
        <s v="Willowick"/>
        <s v="Madison"/>
        <s v="Glenview"/>
        <s v="Smithtown"/>
        <s v="Lathrup Village"/>
        <s v="Cornwall"/>
        <s v="Jamaica"/>
        <s v="Stewart Manor"/>
        <s v="Muncie"/>
        <s v="Show Low"/>
        <s v="Denver"/>
        <s v="Larchmont"/>
        <s v="West Islip"/>
        <s v="Novi"/>
        <s v="Pearl River"/>
        <s v="Florham Park"/>
        <s v="Garfield"/>
        <s v="North Bellmore"/>
        <s v="Belleville"/>
        <s v="Port Jervis"/>
        <s v="West Lafayette"/>
        <s v="Phillipsburg"/>
        <s v="Pontiac"/>
        <s v="Port Arthur"/>
        <s v="Bellaire"/>
        <s v="Sterling Heights"/>
        <s v="Whiting"/>
        <s v="Massapequa Park"/>
        <s v="Sparkill"/>
        <s v="Mentor"/>
        <s v="Freeport"/>
        <s v="LA Jolla"/>
        <s v="Encinitas"/>
        <s v="Del Mar"/>
        <s v="Sanger"/>
        <s v="Reseda"/>
        <s v="San Dimas"/>
        <s v="Glendora"/>
        <s v="North Babylon"/>
        <s v="Norwalk"/>
        <s v="Minerva"/>
        <s v="Bloomfield Hills"/>
        <s v="Southfield"/>
        <s v="Goodrich"/>
        <s v="Elmont"/>
        <s v="North Massapequa"/>
        <s v="Westminster"/>
        <s v="Cerritos"/>
        <s v="Lake Elsinore"/>
        <s v="El Cajon"/>
        <s v="Upper Montclair"/>
        <s v="Woodstock"/>
        <s v="Newport Beach"/>
        <s v="Murray"/>
        <s v="Oneida"/>
        <s v="Wyandotte"/>
        <s v="Farmingdale"/>
        <s v="Orangeburg"/>
        <s v="Stevensville"/>
        <s v="Dearborn Heights"/>
        <s v="Tulsa"/>
        <s v="Willoughby"/>
        <s v="Warwick"/>
        <s v="Seaford"/>
        <s v="Payson"/>
        <s v="Madera"/>
        <s v="New Iberia"/>
        <s v="Sheffield Lake"/>
        <s v="The Woodlands"/>
        <s v="Poland"/>
        <s v="Scottsdale"/>
        <s v="Wyoming"/>
        <s v="Melville"/>
        <s v="Clarksville"/>
        <s v="Milwaukie"/>
        <s v="Ortonville"/>
        <s v="Webster"/>
        <s v="Newcomerstown"/>
        <s v="Byron"/>
        <s v="Farmington Hills"/>
        <s v="Alliance"/>
        <s v="Greenwood Lake"/>
        <s v="Mantua"/>
        <s v="Stratford"/>
        <s v="Bridgman"/>
        <s v="West Caldwell"/>
        <s v="Sulphur"/>
        <s v="Macedon"/>
        <s v="Merrillville"/>
        <s v="Hopewell Junction"/>
        <s v="Rego Park"/>
        <s v="Randolph"/>
        <s v="West Monroe"/>
        <s v="New Berlin"/>
        <s v="Grosse Pointe Farms"/>
        <s v="Wyandanch"/>
        <s v="Baker"/>
        <s v="Waco"/>
        <s v="Milford"/>
        <s v="Westland"/>
        <s v="Jericho"/>
        <s v="Greenport"/>
        <s v="Rye"/>
        <s v="Levittown"/>
        <s v="Brightwaters"/>
        <s v="New City"/>
        <s v="Yuma"/>
        <s v="Hewlett"/>
        <s v="Traverse City"/>
        <s v="Scottsville"/>
        <s v="North Canton"/>
        <s v="Bedford Hills"/>
        <s v="Hartsdale"/>
        <s v="Mokena"/>
        <s v="New Lenox"/>
        <s v="Ammon"/>
        <s v="New Paltz"/>
        <s v="West Hempstead"/>
        <s v="Portage"/>
        <s v="Vernon"/>
        <s v="Duncanville"/>
        <s v="Montauk"/>
        <s v="Lima"/>
        <s v="Thornwood"/>
        <s v="Plainfield"/>
        <s v="Farmers Branch"/>
        <s v="East Hampton"/>
        <s v="Rye Brook"/>
        <s v="Tempe"/>
        <s v="Milan"/>
        <s v="Bayport"/>
        <s v="Chesterland"/>
        <s v="Genesee"/>
        <s v="Kings Park"/>
        <s v="Aurora"/>
        <s v="Slidell"/>
        <s v="Dover"/>
        <s v="Liverpool"/>
        <s v="Spring Lake"/>
        <s v="Elkhart"/>
        <s v="Huntington Station"/>
        <s v="Bellport"/>
        <s v="Farmington"/>
        <s v="Lake Hopatcong"/>
        <s v="Redford"/>
        <s v="Appleton"/>
        <s v="Prudenville"/>
        <s v="Kendallville"/>
        <s v="Lake Station"/>
        <s v="Fort Collins"/>
        <s v="East Rochester"/>
        <s v="Fishkill"/>
        <s v="Syosset"/>
        <s v="Mentor-On-The-Lake"/>
        <s v="Southampton"/>
        <s v="Lansing"/>
        <s v="Reynoldsburg"/>
        <s v="Waukesha"/>
        <s v="Congers"/>
        <s v="Bend"/>
        <s v="Los Banos"/>
        <s v="Hempstead"/>
        <s v="East Elmhurst"/>
        <s v="Grand Canyon"/>
        <s v="Rockville Centre"/>
        <s v="Poughkeepsie"/>
        <s v="Sussex"/>
        <s v="Williamsburg"/>
        <s v="West Babylon"/>
        <s v="Hilliard"/>
        <s v="Beacon"/>
        <s v="Carefree"/>
        <s v="Chauvin"/>
        <s v="Valley Cottage"/>
        <s v="Short Hills"/>
        <s v="Brewster"/>
        <s v="Abilene"/>
        <s v="Minoa"/>
        <s v="Airmont"/>
        <s v="Oswego"/>
        <s v="San Luis"/>
        <s v="Highland"/>
        <s v="Newton"/>
        <s v="Orchard Lake"/>
        <s v="Green Valley"/>
        <s v="Marion"/>
        <s v="Brookings"/>
        <s v="Pataskala"/>
        <s v="Champaign"/>
        <s v="Wichita Falls"/>
        <s v="Huber Heights"/>
        <s v="Lake Havasu City"/>
        <s v="Munster"/>
        <s v="Grandville"/>
        <s v="Greenwood"/>
        <s v="Kingston"/>
        <s v="Gold Beach"/>
        <s v="Pullman"/>
        <s v="Shrub Oak"/>
        <s v="Teaneck"/>
        <s v="Shelby Township"/>
        <s v="Jeffersontown"/>
        <s v="Lawrence"/>
        <s v="Yorktown"/>
        <s v="Pepper Pike"/>
        <s v="New Vernon"/>
        <s v="Fairport"/>
        <s v="Scott"/>
        <s v="Grandview"/>
        <s v="Yakima"/>
        <s v="Carencro"/>
        <s v="Washingtonville"/>
        <s v="Pleasanton"/>
        <s v="Garden Grove"/>
        <s v="Gilroy"/>
        <s v="Marina"/>
        <s v="Panorama City"/>
        <s v="San Pedro"/>
        <s v="West Covina"/>
        <s v="San Gabriel"/>
        <s v="Hollywood"/>
        <s v="El Monte"/>
        <s v="Northridge"/>
        <s v="Downey"/>
        <s v="Camarillo"/>
        <s v="Harper Woods"/>
        <s v="Ronkonkoma"/>
        <s v="Riverdale"/>
        <s v="St. Helen"/>
        <s v="Elgin"/>
        <s v="Lake Ronkonkoma"/>
        <s v="Huntington Woods"/>
        <s v="Clinton Township"/>
        <s v="Larose"/>
        <s v="Ada"/>
        <s v="Trumbull"/>
        <s v="Hanford"/>
        <s v="Oroville"/>
        <s v="Nappanee"/>
        <s v="Monticello"/>
        <s v="Wurtsboro"/>
        <s v="Lake Hiawatha"/>
        <s v="Heath"/>
        <s v="Bellmore"/>
        <s v="Friendswood"/>
        <s v="Haughton"/>
        <s v="Stony Point"/>
        <s v="Hawthorne"/>
        <s v="Sidney"/>
        <s v="Danbury"/>
        <s v="Zachary"/>
        <s v="Canton"/>
        <s v="Carle Place"/>
        <s v="Kouts"/>
        <s v="Woodbury"/>
        <s v="Parsippany"/>
        <s v="St. John"/>
        <s v="Rochester Hills"/>
        <s v="Vandalia"/>
        <s v="Auburn"/>
        <s v="Petoskey"/>
        <s v="Valparaiso"/>
        <s v="Woodmere"/>
        <s v="Hinsdale"/>
        <s v="New Philadelphia"/>
        <s v="Bedford Heights"/>
        <s v="Painesville"/>
        <s v="Boardman"/>
        <s v="North Patchogue"/>
        <s v="Fox Point"/>
        <s v="Bay Shore"/>
        <s v="Romulus"/>
        <s v="Winfield"/>
        <s v="Taylor"/>
        <s v="Muskego"/>
        <s v="Highland Falls"/>
        <s v="Flagstaff"/>
        <s v="Montague"/>
        <s v="Shady Cove"/>
        <s v="Eagle Point"/>
        <s v="Hampton Bays"/>
        <s v="Huntington"/>
        <s v="Highland Park"/>
        <s v="LA Grange"/>
        <s v="Olympia"/>
        <s v="Centerville"/>
        <s v="Worthington"/>
        <s v="Fort Thomas"/>
        <s v="Peoria"/>
        <s v="Janesville"/>
        <s v="Ontario"/>
        <s v="Pleasant Prairie"/>
        <s v="Chappaqua"/>
        <s v="Klamath Falls"/>
        <s v="Northville"/>
        <s v="Wilton"/>
        <s v="Akron"/>
        <s v="Northfield"/>
        <s v="Hoffman Estates"/>
        <s v="New Windsor"/>
        <s v="Romeoville"/>
        <s v="Wickenburg"/>
        <s v="Stony Brook"/>
        <s v="Port Washington"/>
        <s v="Dequincy"/>
        <s v="Mineola"/>
        <s v="Cedar Lake"/>
        <s v="Saginaw"/>
        <s v="St. Marys"/>
        <s v="Willoughby Hills"/>
        <s v="West Harrison"/>
        <s v="Millwood"/>
        <s v="Oakland Gardens"/>
        <s v="Longview"/>
        <s v="Beachwood"/>
        <s v="Wyckoff"/>
        <s v="Canfield"/>
        <s v="Evanston"/>
        <s v="Saint Joseph"/>
        <s v="Whitehall"/>
        <s v="Arlington Hts."/>
        <s v="Ashland"/>
        <s v="Chagrin Falls"/>
        <s v="Euless"/>
        <s v="Lodi"/>
        <s v="Sun City"/>
        <s v="Beaumont"/>
        <s v="Barberton"/>
        <s v="Manitou Springs"/>
        <s v="East Farmingdale"/>
        <s v="Crest Hill"/>
        <s v="Wheaton"/>
        <s v="Marietta"/>
        <s v="Davison"/>
        <s v="Granville"/>
        <s v="Bristol"/>
        <s v="Ridgefield"/>
        <s v="Beech Grove"/>
        <s v="Sugar Land"/>
        <s v="Bloomingdale"/>
        <s v="Greenvale"/>
        <s v="Rancho Santa Fe"/>
        <s v="Franklin"/>
        <s v="Bullhead City"/>
        <s v="Myrtle Point"/>
        <s v="Manlius"/>
        <s v="Commerce Township"/>
        <s v="Colorado Springs"/>
        <s v="Spring"/>
        <s v="Hauppauge"/>
        <s v="Lake Grove"/>
        <s v="Tyler"/>
        <s v="Cross River"/>
        <s v="Sellersburg"/>
        <s v="Pleasant Valley"/>
        <s v="Colleyville"/>
        <s v="Cicero"/>
        <s v="Pittsford"/>
        <s v="East Hanover"/>
        <s v="Prescott"/>
        <s v="Mesa"/>
        <s v="Steubenville"/>
        <s v="Norton"/>
        <s v="Batavia"/>
        <s v="Jenks"/>
        <s v="Newburgh"/>
        <s v="Galliano"/>
        <s v="Metairie"/>
        <s v="Manasquan"/>
        <s v="Baldwin"/>
        <s v="Prineville"/>
        <s v="Island Park"/>
        <s v="Fountain Hills"/>
        <s v="Rockaway"/>
        <s v="Eastlake"/>
        <s v="Alexandria"/>
        <s v="Des Allemands"/>
        <s v="Rocky Point"/>
        <s v="Cottonwood"/>
        <s v="Cuyahoga Falls"/>
        <s v="Opelousas"/>
        <s v="Chestnut Ridge"/>
        <s v="Park City"/>
        <s v="Mandeville"/>
        <s v="Scottsburg"/>
        <s v="Wadsworth"/>
        <s v="Brownsburg"/>
        <s v="Nogales"/>
        <s v="Aberdeen"/>
        <s v="Clarkston"/>
        <s v="Lake Forest Park"/>
        <s v="Kingwood"/>
        <s v="Secaucus"/>
        <s v="Coppell"/>
        <s v="Charleston"/>
        <s v="Somers"/>
        <s v="Rowlett"/>
        <s v="Downers Grove"/>
        <s v="New Canaan"/>
        <s v="Fort Salonga"/>
        <s v="Griffith"/>
        <s v="Loves Park"/>
        <s v="Choctaw"/>
        <s v="Barboursville"/>
        <s v="Richland"/>
        <s v="Kimball"/>
        <s v="Perry"/>
        <s v="Pineville"/>
        <s v="Mount Sinai"/>
        <s v="Roslyn Heights"/>
        <s v="Newtown"/>
        <s v="New Salisbury"/>
        <s v="Twinsburg"/>
        <s v="Ogden"/>
        <s v="Beaver"/>
        <s v="Willowbrook"/>
        <s v="Sedona"/>
        <s v="West Jordan"/>
        <s v="Belmar"/>
        <s v="Stirling"/>
        <s v="Bountiful"/>
        <s v="Maspeth"/>
        <s v="Williamson"/>
        <s v="Thibodaux"/>
        <s v="Elizabethtown"/>
        <s v="Chehalis"/>
        <s v="Ypsilanti"/>
        <s v="Brunswick"/>
        <s v="Edmond"/>
        <s v="Apache Junction"/>
        <s v="San Fernando"/>
        <s v="Newhall"/>
        <s v="Bishop"/>
        <s v="Granada Hills"/>
        <s v="Palmdale"/>
        <s v="Oakhurst"/>
        <s v="Yaphank"/>
        <s v="Cheney"/>
        <s v="Ephrata"/>
        <s v="Casa Grande"/>
        <s v="Lake Zurich"/>
        <s v="Port Barre"/>
        <s v="St. Charles"/>
        <s v="Chandler"/>
        <s v="Central Point"/>
        <s v="New Haven"/>
        <s v="Sunset"/>
        <s v="New Franken"/>
        <s v="Canal Winchester"/>
        <s v="Selden"/>
        <s v="Walled Lake"/>
        <s v="Winnetka"/>
        <s v="Troy"/>
        <s v="Farmingville"/>
        <s v="San Clemente"/>
        <s v="Kent"/>
        <s v="Fort Gratiot"/>
        <s v="Sandy"/>
        <s v="Sierra Vista"/>
        <s v="Carol Stream"/>
        <s v="Fenton"/>
        <s v="Deridder"/>
        <s v="Midland"/>
        <s v="Commack"/>
        <s v="Westerville"/>
        <s v="Elk Grove"/>
        <s v="Skokie"/>
        <s v="Lynnwood"/>
        <s v="Kalkaska"/>
        <s v="Jenison"/>
        <s v="Ball"/>
        <s v="Lemont"/>
        <s v="Boyne City"/>
        <s v="Greenwell Springs"/>
        <s v="Katy"/>
        <s v="Brownstown Township"/>
        <s v="Kalamazoo"/>
        <s v="Moline"/>
        <s v="Dearborn"/>
        <s v="Springboro"/>
        <s v="Jacksonville"/>
        <s v="Darien"/>
        <s v="Beavercreek"/>
        <s v="Ruston"/>
        <s v="Midwest City"/>
        <s v="Fairborn"/>
        <s v="Sun City West"/>
        <s v="Roscoe"/>
        <s v="Islip"/>
        <s v="Parker"/>
        <s v="Lapeer"/>
        <s v="Paramus"/>
        <s v="Clifton"/>
        <s v="Miller Place"/>
        <s v="Xenia"/>
        <s v="West Bloomfield"/>
        <s v="Tipp City"/>
        <s v="Eaton"/>
        <s v="Holland"/>
        <s v="Howell"/>
        <s v="East Setauket"/>
        <s v="Stow"/>
        <s v="Piqua"/>
        <s v="Cedar"/>
        <s v="Greenlawn"/>
        <s v="Merrick"/>
        <s v="Van Nuys"/>
        <s v="Lakeside"/>
        <s v="Manhasset"/>
        <s v="Gilbert"/>
        <s v="Harbor Springs"/>
        <s v="East Liverpool"/>
        <s v="River Edge"/>
        <s v="Midvale"/>
        <s v="Gahanna"/>
        <s v="Schaumburg"/>
        <s v="Miamisburg"/>
        <s v="Medina"/>
        <s v="Kingman"/>
        <s v="Mohave Valley"/>
        <s v="Shelbyville"/>
        <s v="North Olmsted"/>
        <s v="Merced"/>
        <s v="Mequon"/>
        <s v="Morristown"/>
        <s v="Independence"/>
        <s v="Lebanon"/>
        <s v="Radcliff"/>
        <s v="Palm Beach"/>
        <s v="Stamford"/>
        <s v="Moss Bluff"/>
        <s v="Culver City"/>
        <s v="Shelton"/>
        <s v="Floral Park"/>
        <s v="Spanish Fork"/>
        <s v="Prescott Valley"/>
        <s v="Greenville"/>
        <s v="Chino Valley"/>
        <s v="Burlington"/>
        <s v="Tracy"/>
        <s v="Franklin Square"/>
        <s v="Comstock Park"/>
        <s v="Saint Albans"/>
        <s v="Freehold"/>
        <s v="Grass Valley"/>
        <s v="Bradley Beach"/>
        <s v="Westport"/>
        <s v="Mcminnville"/>
        <s v="Denton"/>
        <s v="Toms River"/>
        <s v="Saddle Brook"/>
        <s v="Jersey City"/>
        <s v="Avon"/>
        <s v="Elkview"/>
        <s v="Chapmanville"/>
        <s v="Hackensack"/>
        <s v="Kenosha"/>
        <s v="Hillside"/>
        <s v="Broken Arrow"/>
        <s v="Oxnard"/>
        <s v="Calabasas"/>
        <s v="Deerfield Beach"/>
        <s v="Coral Springs"/>
        <s v="Winter Springs"/>
        <s v="Mill Creek"/>
        <s v="Zionsville"/>
        <s v="Wheeling"/>
        <s v="Edison"/>
        <s v="Port Jefferson"/>
        <s v="Bethel"/>
        <s v="Streamwood"/>
        <s v="Shrewsbury"/>
        <s v="Westfield"/>
        <s v="Franklin Lakes"/>
        <s v="Surfside"/>
        <s v="Greenbrae"/>
        <s v="North Richland Hills"/>
        <s v="Newport"/>
        <s v="Urbana"/>
        <s v="Silverton"/>
        <s v="Stayton"/>
        <s v="Woodburn"/>
        <s v="Warrenville"/>
        <s v="Crown Point"/>
        <s v="Covington"/>
        <s v="Kearny"/>
        <s v="Metuchen"/>
        <s v="Racine"/>
        <s v="Setauket"/>
        <s v="Schiller Park"/>
        <s v="Tuckahoe"/>
        <s v="Battle Creek"/>
        <s v="Pacific Palisades"/>
        <s v="Vero Beach"/>
        <s v="Stuart"/>
        <s v="Weston"/>
        <s v="Tamarac"/>
        <s v="Yorba Linda"/>
        <s v="Fallbrook"/>
        <s v="Monrovia"/>
        <s v="Visalia"/>
        <s v="Silverdale"/>
        <s v="Norwood"/>
        <s v="Elk Grove Village"/>
        <s v="Park Ridge"/>
        <s v="Nyack"/>
        <s v="Camp Verde"/>
        <s v="Uniontown"/>
        <s v="Okemos"/>
        <s v="Conroe"/>
        <s v="Ledgewood"/>
        <s v="West Bend"/>
        <s v="Belpre"/>
        <s v="Milton"/>
        <s v="Clio"/>
        <s v="San Carlos"/>
        <s v="Pompano Beach"/>
        <s v="Oviedo"/>
        <s v="Hialeah"/>
        <s v="Pembroke Pines"/>
        <s v="Coconut Creek"/>
        <s v="Hesperia"/>
        <s v="San Marino"/>
        <s v="Woodland Hills"/>
        <s v="Cleveland Heights"/>
        <s v="Seven Hills"/>
        <s v="Berea"/>
        <s v="Cleveland"/>
        <s v="Destrehan"/>
        <s v="Florence"/>
        <s v="Holbrook"/>
        <s v="Millburn"/>
        <s v="Whittier"/>
        <s v="Temple City"/>
        <s v="LA Puente"/>
        <s v="Redondo Beach"/>
        <s v="Montrose"/>
        <s v="Azusa"/>
        <s v="Lancaster"/>
        <s v="Palos Verdes Estates"/>
        <s v="Vallejo"/>
        <s v="El Cerrito"/>
        <s v="Sunnyvale"/>
        <s v="Los Gatos"/>
        <s v="Redwood City"/>
        <s v="Hayward"/>
        <s v="San Bruno"/>
        <s v="Citrus Heights"/>
        <s v="Cloverdale"/>
        <s v="Arcata"/>
        <s v="Crescent City"/>
        <s v="Eureka"/>
        <s v="Fort Bragg"/>
        <s v="Lakeport"/>
        <s v="Mount Shasta"/>
        <s v="Redding"/>
        <s v="Ukiah"/>
        <s v="Willits"/>
        <s v="Yreka"/>
        <s v="Turlock"/>
        <s v="Oakdale"/>
        <s v="Manteca"/>
        <s v="Indio"/>
        <s v="Banning"/>
        <s v="Santa Maria"/>
        <s v="Seal Beach"/>
        <s v="Laguna Hills"/>
        <s v="Orange"/>
        <s v="Aptos"/>
        <s v="Roseland"/>
        <s v="Gold River"/>
        <s v="Crescent Springs"/>
        <s v="Laplace"/>
        <s v="Wenatchee"/>
        <s v="Union City"/>
        <s v="Des Moines"/>
        <s v="North Bend"/>
        <s v="Harvey"/>
        <s v="Sammamish"/>
        <s v="Temecula"/>
        <s v="Floyds Knobs"/>
        <s v="Bohemia"/>
        <s v="Garnerville"/>
        <s v="Woodridge"/>
        <s v="Desoto"/>
        <s v="Naperville"/>
        <s v="Pickerington"/>
        <s v="Kenner"/>
        <s v="Walla Walla"/>
        <s v="Islandia"/>
        <s v="Schererville"/>
        <s v="Palatine"/>
        <s v="Murrieta"/>
        <s v="Mesquite"/>
        <s v="New Brunswick"/>
        <s v="Mukilteo"/>
        <s v="Port Hueneme"/>
        <s v="Gurnee"/>
        <s v="Woodland Park"/>
        <s v="Chalmette"/>
        <s v="Lacey"/>
        <s v="Abbeville"/>
        <s v="Sarasota"/>
        <s v="Grove City"/>
        <s v="Cridersville"/>
        <s v="Fishers"/>
        <s v="Michigan City"/>
        <s v="Strongsville"/>
        <s v="Jensen Beach"/>
        <s v="North Bergen"/>
        <s v="Summit"/>
        <s v="Bolingbrook"/>
        <s v="Gig Harbor"/>
        <s v="South Bend"/>
        <s v="Haverstraw"/>
        <s v="Algonquin"/>
        <s v="Cary"/>
        <s v="Naples"/>
        <s v="Puyallup"/>
        <s v="Brighton"/>
        <s v="Upland"/>
        <s v="Chesterfield"/>
        <s v="Wilsonville"/>
        <s v="Newberg"/>
        <s v="Roseburg"/>
        <s v="Noblesville"/>
        <s v="Marina Del Rey"/>
        <s v="Agoura Hills"/>
        <s v="Delaware"/>
        <s v="Moreno Valley"/>
        <s v="Palisades Park"/>
        <s v="Veradale"/>
        <s v="Roseville"/>
        <s v="Addison"/>
        <s v="Charlestown"/>
        <s v="Nampa"/>
        <s v="Boise"/>
        <s v="Rutherford"/>
        <s v="Hudson"/>
        <s v="Los Alamitos"/>
        <s v="Southport"/>
        <s v="Old Greenwich"/>
        <s v="River Grove"/>
        <s v="Fort Lee"/>
        <s v="Encino"/>
        <s v="Bellmead"/>
        <s v="Nicholasville"/>
        <s v="Moscow"/>
        <s v="Oradell"/>
        <s v="Cornelius"/>
        <s v="Poway"/>
        <s v="Lake Geneva"/>
        <s v="Newcastle"/>
        <s v="Chatsworth"/>
        <s v="Chino Hills"/>
        <s v="Crestwood"/>
        <s v="Northglenn"/>
        <s v="Crystal Lake"/>
        <s v="Meridian"/>
        <s v="Sherwood"/>
        <s v="Hillsboro"/>
        <s v="Watauga"/>
        <s v="Homer Glen"/>
        <s v="Pasco"/>
        <s v="Scappoose"/>
        <s v="Twin Falls"/>
        <s v="Saint George"/>
        <s v="Nederland"/>
        <s v="Idaho Falls"/>
        <s v="Stanwood"/>
        <s v="Lake Oswego"/>
        <s v="Coeur D Alene"/>
        <s v="Purchase"/>
        <s v="Sterling Forest"/>
        <s v="Portola Valley"/>
        <s v="Paso Robles"/>
        <s v="Cooper City"/>
        <s v="Delray Beach"/>
        <s v="Melbourne"/>
        <s v="Fort Myers"/>
        <s v="Arlington Heights"/>
        <s v="Belfair"/>
        <s v="Bensenville"/>
        <s v="Libertyville"/>
        <s v="Melrose Park"/>
        <s v="Foothill Ranch"/>
        <s v="Wixom"/>
        <s v="Draper"/>
        <s v="Caldwell"/>
        <s v="Mountain Home"/>
        <s v="Mohegan Lake"/>
        <s v="West Linn"/>
        <s v="Maple Valley"/>
        <s v="Wintersville"/>
        <s v="Crawfordsville"/>
        <s v="Patterson"/>
        <s v="Flower Mound"/>
        <s v="LA Crescenta"/>
        <s v="Napa"/>
        <s v="Keizer"/>
        <s v="Frisco"/>
        <s v="Aloha"/>
        <s v="Goodyear"/>
        <s v="Enumclaw"/>
        <s v="Clermont"/>
        <s v="Massillon"/>
        <s v="Royal Palm Beach"/>
        <s v="Bartlett"/>
        <s v="Folsom"/>
        <s v="Wellington"/>
        <s v="Mckinney"/>
        <s v="Santa Ana"/>
        <s v="Fairview"/>
        <s v="Oak Creek"/>
        <s v="Fort Lauderdale"/>
        <s v="Allen"/>
        <s v="Nesconset"/>
        <s v="Vacaville"/>
        <s v="Surprise"/>
        <s v="Monterey"/>
        <s v="Bee Cave"/>
        <s v="Lake Stevens"/>
        <s v="Aliso Viejo"/>
        <s v="Henderson"/>
        <s v="Las Vegas"/>
        <s v="Orange City"/>
        <s v="Pocatello"/>
        <s v="Cypress"/>
        <s v="Troutdale"/>
        <s v="Ellensburg"/>
        <s v="Pomona"/>
        <s v="North Las Vegas"/>
        <s v="Tumwater"/>
        <s v="Lewis Center"/>
        <s v="Keller"/>
        <s v="Powell"/>
        <s v="Philadelphia"/>
        <s v="Lithia Springs"/>
        <s v="Johns Creek"/>
        <s v="Atlanta"/>
        <s v="Roswell"/>
        <s v="Lilburn"/>
        <s v="Kissimmee"/>
        <s v="Ocoee"/>
        <s v="Fontana"/>
        <s v="Pearland"/>
        <s v="Rocklin"/>
        <s v="Norcross"/>
        <s v="Greenwood Village"/>
        <s v="Palm Bay"/>
        <s v="Mc Kinney"/>
        <s v="Newbury Park"/>
        <s v="Highland Village"/>
        <s v="Acworth"/>
        <s v="Conyers"/>
        <s v="Decatur"/>
        <s v="Powder Springs"/>
        <s v="Alpharetta"/>
        <s v="Avondale"/>
        <s v="Rockledge"/>
        <s v="Missouri City"/>
        <s v="Madison Heights"/>
        <s v="El Centro"/>
        <s v="West Melbourne"/>
        <s v="Stevenson Ranch"/>
        <s v="Cumming"/>
        <s v="Douglasville"/>
        <s v="Hiram"/>
        <s v="Smyrna"/>
        <s v="Parma"/>
        <s v="Mcdonough"/>
        <s v="Arvada"/>
        <s v="Highlands Ranch"/>
        <s v="Bowling Green"/>
        <s v="Lawrenceville"/>
        <s v="Moorpark"/>
        <s v="Simi Valley"/>
        <s v="League City"/>
        <s v="Orem"/>
        <s v="Longmont"/>
        <s v="Hazlet"/>
        <s v="Sylmar"/>
        <s v="Carson"/>
        <s v="Thousand Oaks"/>
        <s v="Foster City"/>
        <s v="Boston"/>
        <s v="Washington"/>
        <s v="Castaic"/>
        <s v="Cave Creek"/>
        <s v="New Hudson"/>
        <s v="Hickory Hills"/>
        <s v="Grapevine"/>
        <s v="Marshall"/>
        <s v="Broussard"/>
        <s v="River Forest"/>
        <s v="New Milford"/>
        <s v="Somerville"/>
        <s v="Saint Cloud"/>
        <s v="Winter Garden"/>
        <s v="Hickory Creek"/>
        <s v="Oakley"/>
        <s v="Columbia City"/>
        <s v="Oak Ridge"/>
        <s v="Rockwall"/>
        <s v="Cedar Park"/>
        <s v="Fort Pierce"/>
        <s v="South Houston"/>
        <s v="Cedar Hill"/>
        <s v="Porter Ranch"/>
        <s v="Scott Depot"/>
        <s v="Huntley"/>
        <s v="Yukon"/>
        <s v="Riverwoods"/>
        <s v="Buffalo Grove"/>
        <s v="Gonzales"/>
        <s v="Marrero"/>
        <s v="Sanford"/>
        <s v="Sherman Oaks"/>
        <s v="Temple"/>
        <s v="Frankfort"/>
        <s v="Rocky River"/>
        <s v="LA Porte"/>
        <s v="Vernon Hills"/>
        <s v="Hoboken"/>
        <s v="Tomball"/>
        <s v="Hazel Crest"/>
        <s v="Norridge"/>
        <s v="Lake In The Hills"/>
        <s v="Hercules"/>
        <s v="LA Quinta"/>
        <s v="Flemington"/>
        <s v="Princeton"/>
        <s v="Rolling Meadows"/>
        <s v="Clearwater"/>
        <s v="Wesley Chapel"/>
        <s v="Mooresville"/>
        <s v="Wauconda"/>
        <s v="Tampa"/>
        <s v="Lake Orion"/>
        <s v="Glencoe"/>
        <s v="Washington Township"/>
        <s v="North Lauderdale"/>
        <s v="Spring Hill"/>
        <s v="Brandon"/>
        <s v="Murphy"/>
        <s v="Roanoke"/>
        <s v="North Riverside"/>
        <s v="Holiday"/>
        <s v="Ladera Ranch"/>
        <s v="South Orange"/>
        <s v="West Chester"/>
        <s v="Linden"/>
        <s v="Greenacres"/>
        <s v="Davie"/>
        <s v="Lincoln"/>
        <s v="Wildomar"/>
        <s v="Eastvale"/>
        <s v="Galloway"/>
        <s v="Montvale"/>
        <s v="Red Bank"/>
        <s v="West New York"/>
        <s v="Westwood"/>
        <s v="Lake Bluff"/>
        <s v="The Colony"/>
        <s v="Rancho Santa Margarita"/>
        <s v="Beverly Hills"/>
        <s v="Land O Lakes"/>
        <s v="South Chicago Heights"/>
        <s v="Alhambra"/>
        <s v="Taylorsville"/>
        <s v="Lynwood"/>
        <s v="Mishawaka"/>
        <s v="Queens Village"/>
        <s v="Laurelton"/>
        <s v="Georgetown"/>
        <s v="Pinellas Park"/>
        <s v="Apple Valley"/>
        <s v="Fox Lake"/>
        <s v="Little Elm"/>
        <s v="Orland Park"/>
        <s v="Atascadero"/>
        <s v="Richmond Hill"/>
        <s v="LA Verne"/>
        <s v="Glen Head"/>
        <s v="Hutto"/>
        <s v="East Norwich"/>
        <s v="Saint Petersburg"/>
        <s v="Fountain Valley"/>
        <s v="Olympia Fields"/>
        <s v="Bradenton"/>
        <s v="Long Branch"/>
        <s v="Grand Blanc"/>
        <s v="College Station"/>
        <s v="Evergreen"/>
        <s v="Perth Amboy"/>
        <s v="Buena Park"/>
        <s v="Passaic"/>
        <s v="Neptune"/>
        <s v="Hamilton"/>
        <s v="Glenwood"/>
        <s v="Calumet City"/>
        <s v="Saint Clair Shores"/>
        <s v="Pennington"/>
        <s v="Deland"/>
        <s v="North Palm Beach"/>
        <s v="Chino"/>
        <s v="Santa Clarita"/>
        <s v="Lathrop"/>
        <s v="Laveen"/>
        <s v="Westchester"/>
        <s v="Maricopa"/>
        <s v="Burleson"/>
        <s v="Laredo"/>
        <s v="Streetsboro"/>
        <s v="Converse"/>
        <s v="Lakeland"/>
        <s v="San Tan Valley"/>
        <s v="Mission"/>
        <s v="Klein"/>
        <s v="Ewing"/>
        <s v="Southlake"/>
        <s v="East Grand Rapids"/>
        <s v="Malverne"/>
        <s v="Homewood"/>
        <s v="Buda"/>
        <s v="Caledonia"/>
        <s v="Bexley"/>
        <s v="Chatham"/>
        <s v="Sun Lakes"/>
        <s v="South Jordan"/>
        <s v="Cedarhurst"/>
        <s v="Largo"/>
        <s v="Bell Gardens"/>
        <s v="Round Lake"/>
        <s v="North Brunswick"/>
        <s v="Oakland Township"/>
        <s v="Mountain View"/>
        <s v="New Baltimore"/>
        <s v="Sugar Grove"/>
        <s v="Tolleson"/>
        <s v="New Braunfels"/>
        <s v="Williston Park"/>
        <s v="Winter Haven"/>
        <s v="Carpentersville"/>
        <s v="Saugus"/>
        <s v="Northvale"/>
        <s v="Schertz"/>
        <s v="Franklin Park"/>
        <s v="Birmingham"/>
        <s v="Round Lake Beach"/>
        <s v="Channahon"/>
        <s v="Howard Beach"/>
        <s v="Country Club Hills"/>
        <s v="Leander"/>
        <s v="Rosenberg"/>
        <s v="Wylie"/>
        <s v="Glen Ellyn"/>
        <s v="Rancho Mirage"/>
        <s v="Chamblee"/>
        <s v="Granbury"/>
        <s v="Firestone"/>
        <s v="Gold Canyon"/>
        <s v="Litchfield Park"/>
        <s v="Grayslake"/>
        <s v="Pflugerville"/>
        <s v="Emeryville"/>
        <s v="Forney"/>
        <s v="Briarcliff"/>
        <s v="Dana Point"/>
        <s v="East Islip"/>
        <s v="Riverton"/>
        <s v="Monmouth Junction"/>
        <s v="Kyle"/>
        <s v="Fox River Grove"/>
        <s v="San Mateo"/>
        <s v="Anthem"/>
        <s v="Waukegan"/>
        <s v="Thornton"/>
        <s v="Centennial"/>
        <s v="Hamilton Square"/>
        <s v="Northlake"/>
        <s v="College Point"/>
        <s v="Seaside"/>
        <s v="Oak Forest"/>
        <s v="Fountain"/>
        <s v="Miami Gardens"/>
        <s v="Hanover Park"/>
        <s v="Yorkville"/>
        <s v="Locust Valley"/>
        <s v="Morris"/>
        <s v="South Holland"/>
        <s v="Ramsey"/>
        <s v="Yuba City"/>
        <s v="Sahuarita"/>
        <s v="Windcrest"/>
        <s v="Lombard"/>
        <s v="Colts Neck"/>
        <s v="Lehi"/>
        <s v="Roselle"/>
        <s v="Montgomery"/>
        <s v="Macomb"/>
        <s v="Jamesburg"/>
        <s v="Woodbridge"/>
        <s v="South Lyon"/>
        <s v="Matteson"/>
        <s v="Duarte"/>
        <s v="Suisun City"/>
        <s v="Cranford"/>
        <s v="San Pablo"/>
        <s v="West Lake Hills"/>
        <s v="South Plainfield"/>
        <s v="Edinburg"/>
        <s v="Watchung"/>
        <s v="Spring Grove"/>
        <s v="Norco"/>
        <s v="Queen Creek"/>
        <s v="South Ogden"/>
        <s v="Glendale Heights"/>
        <s v="East Rockaway"/>
        <s v="White Lake"/>
        <s v="Lindon"/>
        <s v="Lompoc"/>
        <s v="South San Francisco"/>
        <s v="Golden"/>
        <s v="Castle Rock"/>
        <s v="Wheat Ridge"/>
        <s v="Duluth"/>
        <s v="Fayetteville"/>
        <s v="Morrow"/>
        <s v="Stockbridge"/>
        <s v="Snellville"/>
        <s v="Peachtree City"/>
        <s v="Stone Mountain"/>
        <s v="Dix Hills"/>
        <s v="Glen Cove"/>
        <s v="Benicia"/>
        <s v="Hartland"/>
        <s v="Lakeway"/>
        <s v="Saratoga"/>
        <s v="Upper Arlington"/>
        <s v="Weatherford"/>
        <s v="Sunbury"/>
        <s v="Broomfield"/>
        <s v="Windsor"/>
        <s v="Johnsburg"/>
        <s v="Bound Brook"/>
        <s v="Roslyn"/>
        <s v="Dripping Springs"/>
        <s v="Wappingers Falls"/>
        <s v="Mundelein"/>
        <s v="Midlothian"/>
        <s v="Garden City Park"/>
        <s v="Saratoga Springs"/>
        <s v="Harker Heights"/>
        <s v="Marana"/>
        <s v="West Windsor"/>
        <s v="Union"/>
        <s v="Bryan"/>
        <s v="Crowley"/>
        <s v="Englishtown"/>
        <s v="Brick"/>
        <s v="Denham Springs"/>
        <s v="Balch Springs"/>
        <s v="Livingston"/>
        <s v="Johnstown"/>
        <s v="North Hills"/>
        <s v="Jackson"/>
        <s v="Alsip"/>
        <s v="Cedar Hills"/>
        <s v="Palm Harbor"/>
        <s v="Tenafly"/>
        <s v="Palos Heights"/>
        <s v="East Brunswick"/>
        <s v="Bedminster"/>
        <s v="Broadview"/>
        <s v="Centereach"/>
        <s v="East Windsor"/>
        <s v="San Jacinto"/>
        <s v="Winchester"/>
        <s v="Buford"/>
        <s v="Cathedral City"/>
        <s v="Adelanto"/>
        <s v="Homestead"/>
        <s v="El Dorado Hills"/>
        <s v="Manchester"/>
        <s v="Saint Pete Beach"/>
        <s v="Falcon"/>
        <s v="College Place"/>
        <s v="Atwater"/>
        <s v="Lehigh Acres"/>
        <s v="Placentia"/>
        <s v="West Hollywood"/>
        <s v="Maywood"/>
        <s v="North Aurora"/>
        <s v="Lutz"/>
        <s v="Wilmington"/>
        <s v="Mattituck"/>
        <s v="Middle Village"/>
        <s v="Santa Cruz"/>
        <s v="Bay Point"/>
        <s v="Valrico"/>
        <s v="Manalapan"/>
        <s v="Estero"/>
        <s v="Cape Coral"/>
        <s v="Sugar Hill"/>
        <s v="Matawan"/>
        <s v="Branchburg"/>
        <s v="Goleta"/>
        <s v="Mchenry"/>
        <s v="Suwanee"/>
        <s v="Benbrook"/>
        <s v="Long Grove"/>
        <s v="Harbor City"/>
        <s v="Mason"/>
        <s v="Colton"/>
        <s v="Huntington Park"/>
        <s v="East Lansing"/>
        <s v="Mount Dora"/>
        <s v="Heber City"/>
        <s v="Willis"/>
        <s v="Providence"/>
        <s v="Santa Paula"/>
        <s v="Pinole"/>
        <s v="New Port Richey"/>
        <s v="Livermore"/>
        <s v="Discovery Bay"/>
        <s v="Flowery Branch"/>
        <s v="Gardena"/>
        <s v="Granite Bay"/>
        <s v="South Elgin"/>
        <s v="Port Charlotte"/>
        <s v="Menifee"/>
        <s v="West Nyack"/>
        <s v="Southbury"/>
        <s v="Tequesta"/>
        <s v="North Port"/>
        <s v="Kennesaw"/>
        <s v="Universal City"/>
        <s v="Evergreen Park"/>
        <s v="Arverne"/>
        <s v="Manahawkin"/>
        <s v="Ferndale"/>
        <s v="Cedar Grove"/>
        <s v="West Sacramento"/>
        <s v="Baldwin Place"/>
        <s v="Healdsburg"/>
        <s v="Red Bluff"/>
        <s v="Lake Mary"/>
        <s v="Dixon"/>
        <s v="Walnut"/>
        <s v="Cos Cob"/>
        <s v="Florida City"/>
        <s v="Tarpon Springs"/>
        <s v="Viera"/>
        <s v="Lakewood Ranch"/>
        <s v="Zephyrhills"/>
        <s v="Windermere"/>
        <s v="Ormond Beach"/>
        <s v="Newnan"/>
        <s v="Cutler Bay"/>
        <s v="Dacula"/>
        <s v="Elizabeth"/>
        <s v="Doral"/>
        <s v="Artesia"/>
        <s v="Redlands"/>
        <s v="Magnolia"/>
        <s v="Port Orange"/>
        <s v="Forked River"/>
        <s v="Lady Lake"/>
        <s v="Dunwoody"/>
        <s v="Martinez"/>
        <s v="Hillsborough"/>
        <s v="The Villages"/>
        <s v="San Anselmo"/>
        <s v="Village Of Golf"/>
        <s v="Hermosa Beach"/>
        <s v="Whippany"/>
        <s v="Trenton"/>
        <s v="Toluca Lake"/>
        <s v="Indialantic"/>
        <s v="Laguna Beach"/>
        <s v="Madeira Beach"/>
        <s v="Marco Island"/>
        <s v="Tinley Park"/>
        <s v="Des Plaines"/>
        <s v="Blue Ash"/>
        <s v="Sun City Center"/>
        <s v="Rolling Hills Estates"/>
        <s v="Snoqualmie"/>
        <s v="LA Palma"/>
        <s v="Palos Verdes Peninsula"/>
        <s v="New Smyrna Beach"/>
        <s v="Bonita Springs"/>
        <s v="Corona Del Mar"/>
        <s v="Montecito"/>
        <s v="Woodhaven"/>
        <s v="Westmont"/>
        <s v="Arleta"/>
        <s v="Palm City"/>
        <s v="Key Biscayne"/>
        <s v="Saint Johns"/>
        <s v="Montebello"/>
        <s v="Ozone Park"/>
        <s v="Loma Linda"/>
        <s v="Ponte Vedra Beach"/>
        <s v="Burr Ridge"/>
        <s v="Armonk"/>
        <s v="Old Tappan"/>
        <s v="Sausalito"/>
        <s v="Bergenfield"/>
        <s v="Sandy Springs"/>
        <s v="Port Richey"/>
        <s v="Orange Park"/>
        <s v="Berkeley Heights"/>
        <s v="Neptune Beach"/>
        <s v="Bernardsville"/>
        <s v="Fleming Island"/>
        <s v="Playa Vista"/>
        <s v="Mill Valley"/>
        <s v="Compton"/>
        <s v="Buffalo"/>
        <s v="Kew Gardens"/>
        <s v="Rockaway Park"/>
        <s v="Whitestone"/>
        <s v="Circleville"/>
        <s v="Park Forest"/>
        <s v="Sandusky"/>
        <s v="San Lorenzo"/>
        <s v="Upper Sandusky"/>
        <s v="Bluffton"/>
        <s v="Wapakoneta"/>
        <s v="Celina"/>
        <s v="Commerce"/>
        <s v="Tustin"/>
        <s v="Calimesa"/>
        <s v="Studio City"/>
        <s v="LA Mirada"/>
        <s v="Barstow"/>
        <s v="Rialto"/>
        <s v="Victorville"/>
        <s v="Tiburon"/>
        <s v="Rolling Hills"/>
        <s v="Pittsburg"/>
        <s v="Tujunga"/>
        <s v="LA Habra"/>
        <s v="Paradise"/>
        <s v="Scotts Valley"/>
        <s v="South Pasadena"/>
        <s v="Yucca Valley"/>
        <s v="LA Canada"/>
        <s v="Capitola"/>
        <s v="Monterey Park"/>
        <s v="Yucaipa"/>
        <s v="Muskegon"/>
        <s v="Chesterton"/>
        <s v="Chardon"/>
        <s v="Watertown"/>
        <s v="Girard"/>
        <s v="Edgerton"/>
        <s v="Safford"/>
        <s v="Coshocton"/>
        <s v="Elkhorn"/>
        <s v="Sayville"/>
        <s v="Brenham"/>
        <s v="Stevens Point"/>
        <s v="Sherman"/>
        <s v="Neenah"/>
      </sharedItems>
    </cacheField>
    <cacheField name="County" numFmtId="0">
      <sharedItems count="376">
        <s v="Kings"/>
        <s v="New York"/>
        <s v="Portage"/>
        <s v="Cleveland"/>
        <s v="Milwaukee"/>
        <s v="Rockland"/>
        <s v="Fond du Lac"/>
        <s v="McLean"/>
        <s v="Allen"/>
        <s v="Wayne"/>
        <s v="Lake"/>
        <s v="Outagamie"/>
        <s v="Westchester"/>
        <s v="Licking"/>
        <s v="Morrow"/>
        <s v="Cook"/>
        <s v="Terrebonne"/>
        <s v="Suffolk"/>
        <s v="Dallas"/>
        <s v="Muskingum"/>
        <s v="Fayette"/>
        <s v="Jefferson"/>
        <s v="Benton"/>
        <s v="Harrison"/>
        <s v="Athens"/>
        <s v="Butler"/>
        <s v="Queens"/>
        <s v="Lane"/>
        <s v="Multnomah"/>
        <s v="Pierce"/>
        <s v="Whatcom"/>
        <s v="King"/>
        <s v="Spokane"/>
        <s v="Waukesha"/>
        <s v="Roscommon"/>
        <s v="Harris"/>
        <s v="Hamilton"/>
        <s v="Saginaw"/>
        <s v="Arapahoe"/>
        <s v="Langlade"/>
        <s v="Denton"/>
        <s v="Ottawa"/>
        <s v="Palm Beach"/>
        <s v="Washington"/>
        <s v="Lafourche"/>
        <s v="Nassau"/>
        <s v="Caddo"/>
        <s v="Dodge"/>
        <s v="Hancock"/>
        <s v="Winnebago"/>
        <s v="Raleigh"/>
        <s v="Boulder"/>
        <s v="Brown"/>
        <s v="Kitsap"/>
        <s v="Clallam"/>
        <s v="Utah"/>
        <s v="Navarro"/>
        <s v="Clark"/>
        <s v="Kent"/>
        <s v="Kanawha"/>
        <s v="Tarrant"/>
        <s v="Collin"/>
        <s v="Alameda"/>
        <s v="Sacramento"/>
        <s v="Santa Clara"/>
        <s v="San Mateo"/>
        <s v="San Luis Obispo"/>
        <s v="Los Angeles"/>
        <s v="Sonoma"/>
        <s v="Santa Barbara"/>
        <s v="Kern"/>
        <s v="Riverside"/>
        <s v="San Diego"/>
        <s v="San Francisco"/>
        <s v="Ventura"/>
        <s v="Modoc"/>
        <s v="Marin"/>
        <s v="Stanislaus"/>
        <s v="Orange"/>
        <s v="Contra Costa"/>
        <s v="Monterey"/>
        <s v="Santa Cruz"/>
        <s v="San Benito"/>
        <s v="Butte"/>
        <s v="Fresno"/>
        <s v="Yuba"/>
        <s v="San Bernardino"/>
        <s v="Tulare"/>
        <s v="Bergen"/>
        <s v="Warren"/>
        <s v="Sussex"/>
        <s v="Hudson"/>
        <s v="Morris"/>
        <s v="Essex"/>
        <s v="Somerset"/>
        <s v="Monmouth"/>
        <s v="Middlesex"/>
        <s v="Passaic"/>
        <s v="Box Elder"/>
        <s v="Williamson"/>
        <s v="Douglas"/>
        <s v="Okanogan"/>
        <s v="Chelan"/>
        <s v="Stevens"/>
        <s v="Grant"/>
        <s v="Monroe"/>
        <s v="Orleans"/>
        <s v="Bronx"/>
        <s v="Waupaca"/>
        <s v="Clackamas"/>
        <s v="Marion"/>
        <s v="Linn"/>
        <s v="Josephine"/>
        <s v="Jackson"/>
        <s v="Columbiana"/>
        <s v="Yolo"/>
        <s v="El Dorado"/>
        <s v="McHenry"/>
        <s v="Grayson"/>
        <s v="El Paso"/>
        <s v="Cuyahoga"/>
        <s v="Bexar"/>
        <s v="Richmond"/>
        <s v="Madison"/>
        <s v="Mahoning"/>
        <s v="Gillespie"/>
        <s v="Floyd"/>
        <s v="Larimer"/>
        <s v="Upshur"/>
        <s v="East Baton Rouge"/>
        <s v="Seminole"/>
        <s v="Brevard"/>
        <s v="Berrien"/>
        <s v="Miami-Dade"/>
        <s v="Broward"/>
        <s v="Weld"/>
        <s v="Tuscola"/>
        <s v="Logan"/>
        <s v="Elkhart"/>
        <s v="DuPage"/>
        <s v="Montgomery"/>
        <s v="Snohomish"/>
        <s v="Island"/>
        <s v="Clermont"/>
        <s v="Will"/>
        <s v="Pima"/>
        <s v="Daviess"/>
        <s v="Sanilac"/>
        <s v="Potter"/>
        <s v="Cochise"/>
        <s v="Maricopa"/>
        <s v="Fairfield"/>
        <s v="St. Lucie"/>
        <s v="Trumbull"/>
        <s v="Tuscarawas"/>
        <s v="Livingston"/>
        <s v="Cameron"/>
        <s v="Greene"/>
        <s v="Hockley"/>
        <s v="Ector"/>
        <s v="Hidalgo"/>
        <s v="Ontario"/>
        <s v="Oklahoma"/>
        <s v="Columbia"/>
        <s v="Bossier"/>
        <s v="Onondaga"/>
        <s v="Stark"/>
        <s v="Ouachita"/>
        <s v="Calcasieu"/>
        <s v="Genesee"/>
        <s v="Oakland"/>
        <s v="Tippecanoe"/>
        <s v="Skagit"/>
        <s v="St. Clair"/>
        <s v="Belmont"/>
        <s v="Lorain"/>
        <s v="Salt Lake"/>
        <s v="Macomb"/>
        <s v="Dutchess"/>
        <s v="Washtenaw"/>
        <s v="Davis"/>
        <s v="Franklin"/>
        <s v="Delaware"/>
        <s v="Navajo"/>
        <s v="Denver"/>
        <s v="Lafayette"/>
        <s v="Tulsa"/>
        <s v="Gila"/>
        <s v="Madera"/>
        <s v="Iberia"/>
        <s v="Coshocton"/>
        <s v="Shiawassee"/>
        <s v="Adams"/>
        <s v="Travis"/>
        <s v="Campbell"/>
        <s v="McLennan"/>
        <s v="Yuma"/>
        <s v="Deschutes"/>
        <s v="Grand Traverse"/>
        <s v="Bonneville"/>
        <s v="Ulster"/>
        <s v="Porter"/>
        <s v="Geauga"/>
        <s v="St. Tammany"/>
        <s v="Noble"/>
        <s v="Merced"/>
        <s v="Coconino"/>
        <s v="Richland"/>
        <s v="Putnam"/>
        <s v="Taylor"/>
        <s v="Oswego"/>
        <s v="Curry"/>
        <s v="Champaign"/>
        <s v="Wichita"/>
        <s v="Mohave"/>
        <s v="Johnson"/>
        <s v="Whitman"/>
        <s v="Yakima"/>
        <s v="Kane"/>
        <s v="Sullivan"/>
        <s v="Galveston"/>
        <s v="Shelby"/>
        <s v="Emmet"/>
        <s v="New Haven"/>
        <s v="Thurston"/>
        <s v="Rock"/>
        <s v="Malheur"/>
        <s v="Kenosha"/>
        <s v="Dane"/>
        <s v="Klamath"/>
        <s v="Summit"/>
        <s v="Auglaize"/>
        <s v="Cowlitz"/>
        <s v="Fort Bend"/>
        <s v="Coos"/>
        <s v="Smith"/>
        <s v="Yavapai"/>
        <s v="Crook"/>
        <s v="Rapides"/>
        <s v="St. Landry"/>
        <s v="Scott"/>
        <s v="Medina"/>
        <s v="Hendricks"/>
        <s v="Grays Harbor"/>
        <s v="Eaton"/>
        <s v="Cabell"/>
        <s v="Weber"/>
        <s v="Hardin"/>
        <s v="Lewis"/>
        <s v="Pinal"/>
        <s v="Inyo"/>
        <s v="Ingham"/>
        <s v="Beauregard"/>
        <s v="Midland"/>
        <s v="Kalkaska"/>
        <s v="Charlevoix"/>
        <s v="Kalamazoo"/>
        <s v="Sangamon"/>
        <s v="Rock Island"/>
        <s v="Ashland"/>
        <s v="Lincoln"/>
        <s v="La Paz"/>
        <s v="Lapeer"/>
        <s v="Placer"/>
        <s v="Miami"/>
        <s v="Preble"/>
        <s v="Gregg"/>
        <s v="Leelanau"/>
        <s v="Ozaukee"/>
        <s v="Darke"/>
        <s v="Union"/>
        <s v="Boone"/>
        <s v="San Joaquin"/>
        <s v="Nevada"/>
        <s v="Yamhill"/>
        <s v="Ocean"/>
        <s v="Ohio"/>
        <s v="Racine"/>
        <s v="Calhoun"/>
        <s v="Indian River"/>
        <s v="Martin"/>
        <s v="St. Charles"/>
        <s v="Solano"/>
        <s v="Humboldt"/>
        <s v="Del Norte"/>
        <s v="Mendocino"/>
        <s v="Siskiyou"/>
        <s v="Shasta"/>
        <s v="Kenton"/>
        <s v="St. John the Baptist"/>
        <s v="Walla Walla"/>
        <s v="Peoria"/>
        <s v="Sarasota"/>
        <s v="St. Bernard"/>
        <s v="Vermilion"/>
        <s v="La Porte"/>
        <s v="St. Joseph"/>
        <s v="Collier"/>
        <s v="Ada"/>
        <s v="Canyon"/>
        <s v="Polk"/>
        <s v="Tangipahoa"/>
        <s v="Jessamine"/>
        <s v="Latah"/>
        <s v="Walworth"/>
        <s v="Cache"/>
        <s v="Oldham"/>
        <s v="Hunt"/>
        <s v="Twin Falls"/>
        <s v="Kootenai"/>
        <s v="Oneida"/>
        <s v="Lee"/>
        <s v="Mason"/>
        <s v="Elmore"/>
        <s v="Napa"/>
        <s v="Volusia"/>
        <s v="Bannock"/>
        <s v="Kittitas"/>
        <s v="Philadelphia"/>
        <s v="Fulton"/>
        <s v="Gwinnett"/>
        <s v="Osceola"/>
        <s v="Brazoria"/>
        <s v="Cobb"/>
        <s v="Rockdale"/>
        <s v="DeKalb"/>
        <s v="Cherokee"/>
        <s v="Imperial"/>
        <s v="Forsyth"/>
        <s v="Paulding"/>
        <s v="Clayton"/>
        <s v="Henry"/>
        <s v="District of Columbia"/>
        <s v="Whitley"/>
        <s v="Rockwall"/>
        <s v="Canadian"/>
        <s v="Ascension"/>
        <s v="Bell"/>
        <s v="Calumet"/>
        <s v="Hunterdon"/>
        <s v="Mercer"/>
        <s v="Pinellas"/>
        <s v="Pasco"/>
        <s v="Morgan"/>
        <s v="Hillsborough"/>
        <s v="Hernando"/>
        <s v="Kendall"/>
        <s v="Manatee"/>
        <s v="Brazos"/>
        <s v="Webb"/>
        <s v="Hays"/>
        <s v="Broomfield"/>
        <s v="Comal"/>
        <s v="Guadalupe"/>
        <s v="Hood"/>
        <s v="Kaufman"/>
        <s v="Duval"/>
        <s v="Grundy"/>
        <s v="Sutter"/>
        <s v="Parker"/>
        <s v="Ellis"/>
        <s v="Wasatch"/>
        <s v="Hall"/>
        <s v="Charlotte"/>
        <s v="Tehama"/>
        <s v="Coweta"/>
        <s v="Sumter"/>
        <s v="St. Johns"/>
        <s v="Clay"/>
        <s v="Erie"/>
        <s v="Pickaway"/>
        <s v="Boyle"/>
        <s v="Wyandot"/>
        <s v="Muskegon"/>
        <s v="Graham"/>
        <s v="Lawrence"/>
      </sharedItems>
    </cacheField>
    <cacheField name="State" numFmtId="0">
      <sharedItems count="26">
        <s v="NY"/>
        <s v="OH"/>
        <s v="OK"/>
        <s v="WI"/>
        <s v="IL"/>
        <s v="IN"/>
        <s v="WV"/>
        <s v="LA"/>
        <s v="TX"/>
        <s v="WA"/>
        <s v="KY"/>
        <s v="OR"/>
        <s v="MI"/>
        <s v="CO"/>
        <s v="FL"/>
        <s v="UT"/>
        <s v="CA"/>
        <s v="NJ"/>
        <s v="AZ"/>
        <s v="CT"/>
        <s v="ID"/>
        <s v="NV"/>
        <s v="PA"/>
        <s v="GA"/>
        <s v="MA"/>
        <s v="DC"/>
      </sharedItems>
    </cacheField>
    <cacheField name="Zipcode" numFmtId="0">
      <sharedItems containsSemiMixedTypes="0" containsString="0" containsNumber="1" containsInteger="1" minValue="2110" maxValue="99362"/>
    </cacheField>
    <cacheField name="Latitude" numFmtId="0">
      <sharedItems containsString="0" containsBlank="1" containsNumber="1" minValue="0" maxValue="48.844760000000001"/>
    </cacheField>
    <cacheField name="Longitude" numFmtId="0">
      <sharedItems containsString="0" containsBlank="1" containsNumber="1" minValue="-124.42137" maxValue="0"/>
    </cacheField>
    <cacheField name="2010 Deposits" numFmtId="0">
      <sharedItems containsString="0" containsBlank="1" containsNumber="1" containsInteger="1" minValue="0" maxValue="633131000"/>
    </cacheField>
    <cacheField name="2011 Deposits" numFmtId="0">
      <sharedItems containsString="0" containsBlank="1" containsNumber="1" containsInteger="1" minValue="0" maxValue="743268000"/>
    </cacheField>
    <cacheField name="2012 Deposits" numFmtId="0">
      <sharedItems containsString="0" containsBlank="1" containsNumber="1" containsInteger="1" minValue="0" maxValue="832455000"/>
    </cacheField>
    <cacheField name="2013 Deposits" numFmtId="0">
      <sharedItems containsString="0" containsBlank="1" containsNumber="1" containsInteger="1" minValue="0" maxValue="916543000"/>
    </cacheField>
    <cacheField name="2014 Deposits" numFmtId="0">
      <sharedItems containsString="0" containsBlank="1" containsNumber="1" containsInteger="1" minValue="0" maxValue="1032549000"/>
    </cacheField>
    <cacheField name="2015 Deposits" numFmtId="0">
      <sharedItems containsString="0" containsBlank="1" containsNumber="1" containsInteger="1" minValue="0" maxValue="1069425000"/>
    </cacheField>
    <cacheField name="2016 Deposits" numFmtId="0">
      <sharedItems containsSemiMixedTypes="0" containsString="0" containsNumber="1" containsInteger="1" minValue="0" maxValue="115518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13">
  <r>
    <s v="JPMorgan Chase Bank"/>
    <x v="0"/>
    <x v="0"/>
    <n v="501"/>
    <d v="1899-12-31T00:00:00"/>
    <d v="1992-06-20T00:00:00"/>
    <x v="0"/>
    <x v="0"/>
    <x v="0"/>
    <x v="0"/>
    <n v="11229"/>
    <n v="40.599110000000003"/>
    <n v="-73.953739999999996"/>
    <n v="257757"/>
    <n v="256109"/>
    <n v="269664"/>
    <n v="393884"/>
    <n v="410870"/>
    <n v="432799"/>
    <n v="480204"/>
  </r>
  <r>
    <s v="JPMorgan Chase Bank"/>
    <x v="0"/>
    <x v="1"/>
    <n v="512"/>
    <d v="1899-12-31T00:00:00"/>
    <d v="1992-06-20T00:00:00"/>
    <x v="1"/>
    <x v="1"/>
    <x v="1"/>
    <x v="0"/>
    <n v="10025"/>
    <n v="40.794449999999998"/>
    <n v="-73.972059999999999"/>
    <n v="327054"/>
    <n v="336573"/>
    <n v="354604"/>
    <n v="385553"/>
    <n v="422699"/>
    <n v="441168"/>
    <n v="474228"/>
  </r>
  <r>
    <s v="JPMorgan Chase Bank"/>
    <x v="0"/>
    <x v="2"/>
    <n v="1622"/>
    <d v="1899-12-31T00:00:00"/>
    <d v="2004-11-13T00:00:00"/>
    <x v="2"/>
    <x v="2"/>
    <x v="2"/>
    <x v="1"/>
    <n v="44266"/>
    <n v="41.157670000000003"/>
    <n v="-81.244590000000002"/>
    <n v="48912"/>
    <n v="51191"/>
    <n v="55157"/>
    <n v="58053"/>
    <n v="63305"/>
    <n v="63642"/>
    <n v="66354"/>
  </r>
  <r>
    <s v="JPMorgan Chase Bank"/>
    <x v="0"/>
    <x v="3"/>
    <n v="3263"/>
    <d v="1899-12-31T00:00:00"/>
    <d v="2004-11-13T00:00:00"/>
    <x v="3"/>
    <x v="3"/>
    <x v="3"/>
    <x v="2"/>
    <n v="73069"/>
    <n v="35.220840000000003"/>
    <n v="-97.441460000000006"/>
    <n v="35731"/>
    <n v="35753"/>
    <n v="40803"/>
    <n v="42553"/>
    <n v="45875"/>
    <n v="48025"/>
    <n v="49546"/>
  </r>
  <r>
    <s v="JPMorgan Chase Bank"/>
    <x v="0"/>
    <x v="4"/>
    <n v="2852"/>
    <d v="1901-09-01T00:00:00"/>
    <d v="2004-11-13T00:00:00"/>
    <x v="4"/>
    <x v="4"/>
    <x v="4"/>
    <x v="3"/>
    <n v="53202"/>
    <n v="43.038629999999998"/>
    <n v="-87.90934"/>
    <n v="2305660"/>
    <n v="3110446"/>
    <n v="3332864"/>
    <n v="3541565"/>
    <n v="3420665"/>
    <n v="3986938"/>
    <n v="3626444"/>
  </r>
  <r>
    <s v="JPMorgan Chase Bank"/>
    <x v="0"/>
    <x v="5"/>
    <n v="3859"/>
    <d v="1901-11-01T00:00:00"/>
    <d v="2006-10-01T00:00:00"/>
    <x v="5"/>
    <x v="5"/>
    <x v="5"/>
    <x v="0"/>
    <n v="10901"/>
    <n v="41.115409999999997"/>
    <n v="-74.151340000000005"/>
    <n v="38610"/>
    <n v="41017"/>
    <n v="44148"/>
    <n v="50997"/>
    <n v="58002"/>
    <n v="61939"/>
    <n v="65483"/>
  </r>
  <r>
    <s v="JPMorgan Chase Bank"/>
    <x v="0"/>
    <x v="6"/>
    <n v="509"/>
    <d v="1902-01-01T00:00:00"/>
    <d v="1992-06-20T00:00:00"/>
    <x v="6"/>
    <x v="1"/>
    <x v="1"/>
    <x v="0"/>
    <n v="10013"/>
    <n v="40.718530000000001"/>
    <n v="-73.995130000000003"/>
    <n v="110712"/>
    <n v="127369"/>
    <n v="161513"/>
    <n v="197445"/>
    <n v="219289"/>
    <n v="245988"/>
    <n v="281266"/>
  </r>
  <r>
    <s v="JPMorgan Chase Bank"/>
    <x v="0"/>
    <x v="7"/>
    <n v="2881"/>
    <d v="1902-01-01T00:00:00"/>
    <d v="2004-11-13T00:00:00"/>
    <x v="7"/>
    <x v="6"/>
    <x v="6"/>
    <x v="3"/>
    <n v="54935"/>
    <n v="43.778530000000003"/>
    <n v="-88.446960000000004"/>
    <n v="32264"/>
    <n v="32588"/>
    <n v="34777"/>
    <n v="38558"/>
    <n v="64982"/>
    <n v="65242"/>
    <n v="71102"/>
  </r>
  <r>
    <s v="JPMorgan Chase Bank"/>
    <x v="0"/>
    <x v="8"/>
    <n v="3170"/>
    <d v="1902-05-02T00:00:00"/>
    <d v="2004-11-13T00:00:00"/>
    <x v="8"/>
    <x v="7"/>
    <x v="7"/>
    <x v="4"/>
    <n v="61701"/>
    <n v="40.47372"/>
    <n v="-88.956379999999996"/>
    <n v="138028"/>
    <n v="134617"/>
    <n v="143795"/>
    <n v="161848"/>
    <n v="187242"/>
    <n v="184926"/>
    <n v="205044"/>
  </r>
  <r>
    <s v="JPMorgan Chase Bank"/>
    <x v="0"/>
    <x v="9"/>
    <n v="3060"/>
    <d v="1902-11-24T00:00:00"/>
    <d v="2004-11-13T00:00:00"/>
    <x v="9"/>
    <x v="8"/>
    <x v="8"/>
    <x v="5"/>
    <n v="46802"/>
    <n v="41.077359999999999"/>
    <n v="-85.138300000000001"/>
    <n v="219459"/>
    <n v="161955"/>
    <n v="186146"/>
    <n v="187038"/>
    <n v="188911"/>
    <n v="185337"/>
    <n v="225885"/>
  </r>
  <r>
    <s v="JPMorgan Chase Bank"/>
    <x v="0"/>
    <x v="10"/>
    <n v="1819"/>
    <d v="1902-12-08T00:00:00"/>
    <d v="2004-11-13T00:00:00"/>
    <x v="10"/>
    <x v="9"/>
    <x v="9"/>
    <x v="6"/>
    <n v="25570"/>
    <n v="38.223709999999997"/>
    <n v="-82.432590000000005"/>
    <n v="33693"/>
    <n v="32091"/>
    <n v="30135"/>
    <n v="29819"/>
    <n v="29355"/>
    <n v="29694"/>
    <n v="43337"/>
  </r>
  <r>
    <s v="JPMorgan Chase Bank"/>
    <x v="0"/>
    <x v="11"/>
    <n v="498"/>
    <d v="1902-12-29T00:00:00"/>
    <d v="1992-06-20T00:00:00"/>
    <x v="11"/>
    <x v="0"/>
    <x v="0"/>
    <x v="0"/>
    <n v="11215"/>
    <n v="40.669849999999997"/>
    <n v="-73.980729999999994"/>
    <n v="143163"/>
    <n v="161085"/>
    <n v="189245"/>
    <n v="205912"/>
    <n v="235212"/>
    <n v="248736"/>
    <n v="281082"/>
  </r>
  <r>
    <s v="JPMorgan Chase Bank"/>
    <x v="0"/>
    <x v="12"/>
    <n v="3079"/>
    <d v="1903-01-01T00:00:00"/>
    <d v="2004-11-13T00:00:00"/>
    <x v="12"/>
    <x v="10"/>
    <x v="10"/>
    <x v="5"/>
    <n v="46356"/>
    <n v="41.291370000000001"/>
    <n v="-87.419420000000002"/>
    <n v="52501"/>
    <n v="53503"/>
    <n v="58024"/>
    <n v="61041"/>
    <n v="63728"/>
    <n v="65110"/>
    <n v="71735"/>
  </r>
  <r>
    <s v="JPMorgan Chase Bank"/>
    <x v="0"/>
    <x v="13"/>
    <n v="2915"/>
    <d v="1903-01-10T00:00:00"/>
    <d v="2004-11-13T00:00:00"/>
    <x v="13"/>
    <x v="11"/>
    <x v="11"/>
    <x v="3"/>
    <n v="54165"/>
    <n v="44.511299999999999"/>
    <n v="-88.330209999999994"/>
    <n v="32114"/>
    <n v="30159"/>
    <n v="30073"/>
    <n v="31627"/>
    <n v="32112"/>
    <n v="33085"/>
    <n v="32463"/>
  </r>
  <r>
    <s v="JPMorgan Chase Bank"/>
    <x v="0"/>
    <x v="14"/>
    <n v="486"/>
    <d v="1903-06-29T00:00:00"/>
    <d v="1992-06-20T00:00:00"/>
    <x v="14"/>
    <x v="0"/>
    <x v="0"/>
    <x v="0"/>
    <n v="11212"/>
    <n v="40.669710000000002"/>
    <n v="-73.910579999999996"/>
    <n v="26608"/>
    <n v="30392"/>
    <n v="31188"/>
    <n v="33872"/>
    <n v="34058"/>
    <n v="35972"/>
    <n v="40730"/>
  </r>
  <r>
    <s v="JPMorgan Chase Bank"/>
    <x v="0"/>
    <x v="15"/>
    <n v="3772"/>
    <d v="1903-07-01T00:00:00"/>
    <d v="2006-10-01T00:00:00"/>
    <x v="15"/>
    <x v="12"/>
    <x v="12"/>
    <x v="0"/>
    <n v="10601"/>
    <n v="41.032919999999997"/>
    <n v="-73.765749999999997"/>
    <n v="83732"/>
    <n v="97051"/>
    <n v="122387"/>
    <n v="137203"/>
    <n v="146185"/>
    <n v="148886"/>
    <n v="159187"/>
  </r>
  <r>
    <s v="JPMorgan Chase Bank"/>
    <x v="0"/>
    <x v="16"/>
    <n v="1552"/>
    <d v="1903-07-23T00:00:00"/>
    <d v="2004-11-13T00:00:00"/>
    <x v="16"/>
    <x v="13"/>
    <x v="13"/>
    <x v="1"/>
    <n v="43055"/>
    <n v="40.058309999999999"/>
    <n v="-82.402889999999999"/>
    <n v="36119"/>
    <n v="35777"/>
    <n v="33950"/>
    <n v="33091"/>
    <n v="36991"/>
    <n v="32566"/>
    <n v="32184"/>
  </r>
  <r>
    <s v="JPMorgan Chase Bank"/>
    <x v="0"/>
    <x v="17"/>
    <n v="1651"/>
    <d v="1904-01-01T00:00:00"/>
    <d v="2004-11-13T00:00:00"/>
    <x v="17"/>
    <x v="14"/>
    <x v="14"/>
    <x v="1"/>
    <n v="43338"/>
    <n v="40.549399999999999"/>
    <n v="-82.82835"/>
    <n v="43605"/>
    <n v="42228"/>
    <n v="44510"/>
    <n v="46975"/>
    <n v="46190"/>
    <n v="47521"/>
    <n v="50842"/>
  </r>
  <r>
    <s v="JPMorgan Chase Bank"/>
    <x v="0"/>
    <x v="18"/>
    <n v="1882"/>
    <d v="1904-01-01T00:00:00"/>
    <d v="2004-11-13T00:00:00"/>
    <x v="18"/>
    <x v="15"/>
    <x v="15"/>
    <x v="4"/>
    <n v="60402"/>
    <n v="41.850700000000003"/>
    <n v="-87.787540000000007"/>
    <n v="78741"/>
    <n v="82061"/>
    <n v="94828"/>
    <n v="103228"/>
    <n v="106990"/>
    <n v="123312"/>
    <n v="141680"/>
  </r>
  <r>
    <s v="JPMorgan Chase Bank"/>
    <x v="0"/>
    <x v="19"/>
    <n v="2076"/>
    <d v="1904-01-01T00:00:00"/>
    <d v="2004-11-13T00:00:00"/>
    <x v="19"/>
    <x v="16"/>
    <x v="16"/>
    <x v="7"/>
    <n v="70360"/>
    <n v="29.598400000000002"/>
    <n v="-90.7179"/>
    <n v="65993"/>
    <n v="75068"/>
    <n v="72945"/>
    <n v="86819"/>
    <n v="93577"/>
    <n v="272749"/>
    <n v="198804"/>
  </r>
  <r>
    <s v="JPMorgan Chase Bank"/>
    <x v="0"/>
    <x v="20"/>
    <n v="3896"/>
    <d v="1904-04-25T00:00:00"/>
    <d v="2006-10-01T00:00:00"/>
    <x v="20"/>
    <x v="17"/>
    <x v="17"/>
    <x v="0"/>
    <n v="11978"/>
    <n v="40.810090000000002"/>
    <n v="-72.641599999999997"/>
    <n v="39938"/>
    <n v="43212"/>
    <n v="44712"/>
    <n v="51264"/>
    <n v="63806"/>
    <n v="78339"/>
    <n v="83692"/>
  </r>
  <r>
    <s v="JPMorgan Chase Bank"/>
    <x v="0"/>
    <x v="21"/>
    <n v="487"/>
    <d v="1904-07-01T00:00:00"/>
    <d v="1992-06-20T00:00:00"/>
    <x v="21"/>
    <x v="0"/>
    <x v="0"/>
    <x v="0"/>
    <n v="11211"/>
    <n v="40.712000000000003"/>
    <n v="-73.940640000000002"/>
    <n v="80934"/>
    <n v="93327"/>
    <n v="101083"/>
    <n v="106129"/>
    <n v="109817"/>
    <n v="126775"/>
    <n v="139762"/>
  </r>
  <r>
    <s v="JPMorgan Chase Bank"/>
    <x v="0"/>
    <x v="22"/>
    <n v="1410"/>
    <d v="1905-01-01T00:00:00"/>
    <d v="2000-08-01T00:00:00"/>
    <x v="22"/>
    <x v="18"/>
    <x v="18"/>
    <x v="8"/>
    <n v="75080"/>
    <n v="32.951709999999999"/>
    <n v="-96.733509999999995"/>
    <n v="183760"/>
    <n v="187064"/>
    <n v="194196"/>
    <n v="222038"/>
    <n v="237464"/>
    <n v="268941"/>
    <n v="319922"/>
  </r>
  <r>
    <s v="JPMorgan Chase Bank"/>
    <x v="0"/>
    <x v="23"/>
    <n v="1641"/>
    <d v="1905-01-01T00:00:00"/>
    <d v="2004-11-13T00:00:00"/>
    <x v="23"/>
    <x v="19"/>
    <x v="9"/>
    <x v="1"/>
    <n v="44691"/>
    <n v="40.798400000000001"/>
    <n v="-81.941580000000002"/>
    <n v="63306"/>
    <n v="65869"/>
    <n v="69985"/>
    <n v="75834"/>
    <n v="74747"/>
    <n v="78278"/>
    <n v="78578"/>
  </r>
  <r>
    <s v="JPMorgan Chase Bank"/>
    <x v="0"/>
    <x v="24"/>
    <n v="1694"/>
    <d v="1905-01-01T00:00:00"/>
    <d v="2004-11-13T00:00:00"/>
    <x v="24"/>
    <x v="20"/>
    <x v="19"/>
    <x v="1"/>
    <n v="43701"/>
    <n v="39.940109999999997"/>
    <n v="-82.007180000000005"/>
    <n v="40327"/>
    <n v="49889"/>
    <n v="46894"/>
    <n v="44403"/>
    <n v="49668"/>
    <n v="46945"/>
    <n v="43457"/>
  </r>
  <r>
    <s v="JPMorgan Chase Bank"/>
    <x v="0"/>
    <x v="25"/>
    <n v="1801"/>
    <d v="1905-01-01T00:00:00"/>
    <d v="2004-11-13T00:00:00"/>
    <x v="25"/>
    <x v="21"/>
    <x v="20"/>
    <x v="6"/>
    <n v="25901"/>
    <n v="37.974159999999998"/>
    <n v="-81.145009999999999"/>
    <n v="59737"/>
    <n v="55785"/>
    <n v="55873"/>
    <n v="53842"/>
    <n v="54253"/>
    <n v="54895"/>
    <n v="54101"/>
  </r>
  <r>
    <s v="JPMorgan Chase Bank"/>
    <x v="0"/>
    <x v="26"/>
    <n v="1881"/>
    <d v="1905-01-01T00:00:00"/>
    <d v="2004-11-13T00:00:00"/>
    <x v="26"/>
    <x v="22"/>
    <x v="15"/>
    <x v="4"/>
    <n v="60482"/>
    <n v="41.690199999999997"/>
    <n v="-87.790170000000003"/>
    <n v="72901"/>
    <n v="75599"/>
    <n v="80983"/>
    <n v="85493"/>
    <n v="90532"/>
    <n v="99878"/>
    <n v="106911"/>
  </r>
  <r>
    <s v="JPMorgan Chase Bank"/>
    <x v="0"/>
    <x v="27"/>
    <n v="2027"/>
    <d v="1905-01-01T00:00:00"/>
    <d v="2004-11-13T00:00:00"/>
    <x v="27"/>
    <x v="23"/>
    <x v="15"/>
    <x v="4"/>
    <n v="60091"/>
    <n v="42.076749999999997"/>
    <n v="-87.707689999999999"/>
    <n v="343751"/>
    <n v="400818"/>
    <n v="442603"/>
    <n v="479007"/>
    <n v="478505"/>
    <n v="482492"/>
    <n v="543195"/>
  </r>
  <r>
    <s v="JPMorgan Chase Bank"/>
    <x v="0"/>
    <x v="28"/>
    <n v="2156"/>
    <d v="1905-01-01T00:00:00"/>
    <d v="2004-11-13T00:00:00"/>
    <x v="28"/>
    <x v="24"/>
    <x v="21"/>
    <x v="7"/>
    <n v="70053"/>
    <n v="29.902480000000001"/>
    <n v="-90.049779999999998"/>
    <n v="106296"/>
    <n v="114879"/>
    <n v="112443"/>
    <n v="139092"/>
    <n v="140884"/>
    <n v="142035"/>
    <n v="142063"/>
  </r>
  <r>
    <s v="JPMorgan Chase Bank"/>
    <x v="0"/>
    <x v="29"/>
    <n v="5664"/>
    <d v="1905-01-01T00:00:00"/>
    <d v="2008-09-25T00:00:00"/>
    <x v="29"/>
    <x v="25"/>
    <x v="22"/>
    <x v="9"/>
    <n v="99336"/>
    <n v="46.209769999999999"/>
    <n v="-119.15524000000001"/>
    <n v="47566"/>
    <n v="46224"/>
    <n v="44824"/>
    <n v="47906"/>
    <n v="48286"/>
    <n v="48065"/>
    <n v="58051"/>
  </r>
  <r>
    <s v="JPMorgan Chase Bank"/>
    <x v="0"/>
    <x v="30"/>
    <n v="1813"/>
    <d v="1905-04-05T00:00:00"/>
    <d v="2004-11-13T00:00:00"/>
    <x v="30"/>
    <x v="26"/>
    <x v="23"/>
    <x v="6"/>
    <n v="26301"/>
    <n v="39.278959999999998"/>
    <n v="-80.338130000000007"/>
    <n v="159283"/>
    <n v="157217"/>
    <n v="170326"/>
    <n v="183467"/>
    <n v="175533"/>
    <n v="133082"/>
    <n v="152449"/>
  </r>
  <r>
    <s v="JPMorgan Chase Bank"/>
    <x v="0"/>
    <x v="31"/>
    <n v="1691"/>
    <d v="1905-05-16T00:00:00"/>
    <d v="2004-11-13T00:00:00"/>
    <x v="31"/>
    <x v="27"/>
    <x v="24"/>
    <x v="1"/>
    <n v="45701"/>
    <n v="39.329149999999998"/>
    <n v="-82.101089999999999"/>
    <n v="99170"/>
    <n v="114178"/>
    <n v="99112"/>
    <n v="101125"/>
    <n v="111626"/>
    <n v="113417"/>
    <n v="141417"/>
  </r>
  <r>
    <s v="JPMorgan Chase Bank"/>
    <x v="0"/>
    <x v="32"/>
    <n v="1717"/>
    <d v="1906-01-01T00:00:00"/>
    <d v="2004-11-13T00:00:00"/>
    <x v="32"/>
    <x v="28"/>
    <x v="25"/>
    <x v="1"/>
    <n v="45056"/>
    <n v="39.510559999999998"/>
    <n v="-84.742779999999996"/>
    <n v="32175"/>
    <n v="34889"/>
    <n v="40082"/>
    <n v="46735"/>
    <n v="55819"/>
    <n v="62853"/>
    <n v="79309"/>
  </r>
  <r>
    <s v="JPMorgan Chase Bank"/>
    <x v="0"/>
    <x v="33"/>
    <n v="3232"/>
    <d v="1906-01-01T00:00:00"/>
    <d v="2004-11-13T00:00:00"/>
    <x v="33"/>
    <x v="29"/>
    <x v="20"/>
    <x v="10"/>
    <n v="40507"/>
    <n v="38.04513"/>
    <n v="-84.495509999999996"/>
    <n v="420086"/>
    <n v="369387"/>
    <n v="406018"/>
    <n v="315589"/>
    <n v="341038"/>
    <n v="342410"/>
    <n v="327094"/>
  </r>
  <r>
    <s v="JPMorgan Chase Bank"/>
    <x v="0"/>
    <x v="34"/>
    <n v="113"/>
    <d v="1906-01-29T00:00:00"/>
    <m/>
    <x v="34"/>
    <x v="30"/>
    <x v="26"/>
    <x v="0"/>
    <n v="11354"/>
    <n v="40.760010000000001"/>
    <n v="-73.830349999999996"/>
    <n v="488717"/>
    <n v="553758"/>
    <n v="665005"/>
    <n v="819541"/>
    <n v="984053"/>
    <n v="1101585"/>
    <n v="1246785"/>
  </r>
  <r>
    <s v="JPMorgan Chase Bank"/>
    <x v="0"/>
    <x v="35"/>
    <n v="5696"/>
    <d v="1907-01-01T00:00:00"/>
    <d v="2008-09-25T00:00:00"/>
    <x v="35"/>
    <x v="31"/>
    <x v="27"/>
    <x v="11"/>
    <n v="97401"/>
    <n v="44.047400000000003"/>
    <n v="-123.09277"/>
    <n v="51260"/>
    <n v="49735"/>
    <n v="50279"/>
    <n v="50981"/>
    <n v="56744"/>
    <n v="89162"/>
    <n v="97644"/>
  </r>
  <r>
    <s v="JPMorgan Chase Bank"/>
    <x v="0"/>
    <x v="36"/>
    <n v="5697"/>
    <d v="1907-01-01T00:00:00"/>
    <d v="2008-09-25T00:00:00"/>
    <x v="36"/>
    <x v="32"/>
    <x v="28"/>
    <x v="11"/>
    <n v="97204"/>
    <n v="45.5182"/>
    <n v="-122.67907"/>
    <n v="86306"/>
    <n v="104277"/>
    <n v="122400"/>
    <n v="113208"/>
    <n v="126485"/>
    <n v="143220"/>
    <n v="154110"/>
  </r>
  <r>
    <s v="JPMorgan Chase Bank"/>
    <x v="0"/>
    <x v="37"/>
    <n v="5698"/>
    <d v="1907-01-01T00:00:00"/>
    <d v="2008-09-25T00:00:00"/>
    <x v="37"/>
    <x v="33"/>
    <x v="29"/>
    <x v="9"/>
    <n v="98499"/>
    <n v="47.166530000000002"/>
    <n v="-122.52070999999999"/>
    <n v="85494"/>
    <n v="82539"/>
    <n v="88145"/>
    <n v="85330"/>
    <n v="87065"/>
    <n v="94172"/>
    <n v="99535"/>
  </r>
  <r>
    <s v="JPMorgan Chase Bank"/>
    <x v="0"/>
    <x v="38"/>
    <n v="5699"/>
    <d v="1907-01-01T00:00:00"/>
    <d v="2008-09-25T00:00:00"/>
    <x v="38"/>
    <x v="34"/>
    <x v="30"/>
    <x v="9"/>
    <n v="98225"/>
    <n v="48.748629999999999"/>
    <n v="-122.48072000000001"/>
    <n v="77425"/>
    <n v="72926"/>
    <n v="75801"/>
    <n v="70447"/>
    <n v="73633"/>
    <n v="82737"/>
    <n v="84405"/>
  </r>
  <r>
    <s v="JPMorgan Chase Bank"/>
    <x v="0"/>
    <x v="39"/>
    <n v="5700"/>
    <d v="1907-01-01T00:00:00"/>
    <d v="2008-09-25T00:00:00"/>
    <x v="39"/>
    <x v="35"/>
    <x v="31"/>
    <x v="9"/>
    <n v="98004"/>
    <n v="47.62003"/>
    <n v="-122.20696"/>
    <n v="160285"/>
    <n v="185076"/>
    <n v="236287"/>
    <n v="250782"/>
    <n v="288059"/>
    <n v="316865"/>
    <n v="363312"/>
  </r>
  <r>
    <s v="JPMorgan Chase Bank"/>
    <x v="0"/>
    <x v="40"/>
    <n v="5702"/>
    <d v="1907-01-01T00:00:00"/>
    <d v="2008-09-25T00:00:00"/>
    <x v="40"/>
    <x v="36"/>
    <x v="32"/>
    <x v="9"/>
    <n v="99206"/>
    <n v="47.657200000000003"/>
    <n v="-117.24347"/>
    <n v="87960"/>
    <n v="80618"/>
    <n v="82216"/>
    <n v="79381"/>
    <n v="79124"/>
    <n v="81801"/>
    <n v="91517"/>
  </r>
  <r>
    <s v="JPMorgan Chase Bank"/>
    <x v="0"/>
    <x v="41"/>
    <n v="5703"/>
    <d v="1907-01-01T00:00:00"/>
    <d v="2008-09-25T00:00:00"/>
    <x v="41"/>
    <x v="37"/>
    <x v="31"/>
    <x v="9"/>
    <n v="98188"/>
    <n v="47.43797"/>
    <n v="-122.29568999999999"/>
    <n v="34691"/>
    <n v="32868"/>
    <n v="35509"/>
    <n v="35761"/>
    <n v="38872"/>
    <n v="42150"/>
    <n v="46478"/>
  </r>
  <r>
    <s v="JPMorgan Chase Bank"/>
    <x v="0"/>
    <x v="42"/>
    <n v="5704"/>
    <d v="1907-01-01T00:00:00"/>
    <d v="2008-09-25T00:00:00"/>
    <x v="42"/>
    <x v="38"/>
    <x v="31"/>
    <x v="9"/>
    <n v="98011"/>
    <n v="47.765799999999999"/>
    <n v="-122.20997"/>
    <n v="53445"/>
    <n v="50362"/>
    <n v="50971"/>
    <n v="51816"/>
    <n v="55695"/>
    <n v="61789"/>
    <n v="71251"/>
  </r>
  <r>
    <s v="JPMorgan Chase Bank"/>
    <x v="0"/>
    <x v="43"/>
    <n v="5705"/>
    <d v="1907-01-01T00:00:00"/>
    <d v="2008-09-25T00:00:00"/>
    <x v="43"/>
    <x v="32"/>
    <x v="28"/>
    <x v="11"/>
    <n v="97220"/>
    <n v="45.533810000000003"/>
    <n v="-122.54709"/>
    <n v="69853"/>
    <n v="68426"/>
    <n v="66887"/>
    <n v="67015"/>
    <n v="69056"/>
    <n v="66846"/>
    <n v="69032"/>
  </r>
  <r>
    <s v="JPMorgan Chase Bank"/>
    <x v="0"/>
    <x v="44"/>
    <n v="5706"/>
    <d v="1907-01-01T00:00:00"/>
    <d v="2008-09-25T00:00:00"/>
    <x v="44"/>
    <x v="39"/>
    <x v="28"/>
    <x v="11"/>
    <n v="97030"/>
    <n v="45.51285"/>
    <n v="-122.43031000000001"/>
    <n v="69711"/>
    <n v="64688"/>
    <n v="63593"/>
    <n v="62225"/>
    <n v="61034"/>
    <n v="69160"/>
    <n v="80270"/>
  </r>
  <r>
    <s v="JPMorgan Chase Bank"/>
    <x v="0"/>
    <x v="45"/>
    <n v="5707"/>
    <d v="1907-01-01T00:00:00"/>
    <d v="2008-09-25T00:00:00"/>
    <x v="45"/>
    <x v="40"/>
    <x v="31"/>
    <x v="9"/>
    <n v="98058"/>
    <n v="47.447099999999999"/>
    <n v="-122.15403999999999"/>
    <n v="62561"/>
    <n v="65818"/>
    <n v="75579"/>
    <n v="77705"/>
    <n v="84782"/>
    <n v="91104"/>
    <n v="98691"/>
  </r>
  <r>
    <s v="JPMorgan Chase Bank"/>
    <x v="0"/>
    <x v="46"/>
    <n v="5708"/>
    <d v="1907-01-01T00:00:00"/>
    <d v="2008-09-25T00:00:00"/>
    <x v="46"/>
    <x v="41"/>
    <x v="31"/>
    <x v="9"/>
    <n v="98027"/>
    <n v="47.545650000000002"/>
    <n v="-122.05732999999999"/>
    <n v="76479"/>
    <n v="85484"/>
    <n v="92546"/>
    <n v="102371"/>
    <n v="117402"/>
    <n v="141824"/>
    <n v="167542"/>
  </r>
  <r>
    <s v="JPMorgan Chase Bank"/>
    <x v="0"/>
    <x v="47"/>
    <n v="5709"/>
    <d v="1907-01-01T00:00:00"/>
    <d v="2008-09-25T00:00:00"/>
    <x v="47"/>
    <x v="42"/>
    <x v="31"/>
    <x v="9"/>
    <n v="98034"/>
    <n v="47.731299999999997"/>
    <n v="-122.17549"/>
    <n v="45932"/>
    <n v="46941"/>
    <n v="48832"/>
    <n v="51027"/>
    <n v="52673"/>
    <n v="59137"/>
    <n v="64512"/>
  </r>
  <r>
    <s v="JPMorgan Chase Bank"/>
    <x v="0"/>
    <x v="48"/>
    <n v="5710"/>
    <d v="1907-01-01T00:00:00"/>
    <d v="2008-09-25T00:00:00"/>
    <x v="48"/>
    <x v="43"/>
    <x v="29"/>
    <x v="9"/>
    <n v="98466"/>
    <n v="47.242710000000002"/>
    <n v="-122.52941"/>
    <n v="49777"/>
    <n v="44664"/>
    <n v="44870"/>
    <n v="45638"/>
    <n v="48054"/>
    <n v="51444"/>
    <n v="59461"/>
  </r>
  <r>
    <s v="JPMorgan Chase Bank"/>
    <x v="0"/>
    <x v="49"/>
    <n v="2868"/>
    <d v="1907-05-06T00:00:00"/>
    <d v="2004-11-13T00:00:00"/>
    <x v="49"/>
    <x v="44"/>
    <x v="33"/>
    <x v="3"/>
    <n v="53005"/>
    <n v="43.089930000000003"/>
    <n v="-88.09778"/>
    <n v="90882"/>
    <n v="104300"/>
    <n v="125038"/>
    <n v="125906"/>
    <n v="132501"/>
    <n v="137363"/>
    <n v="145054"/>
  </r>
  <r>
    <s v="JPMorgan Chase Bank"/>
    <x v="0"/>
    <x v="50"/>
    <n v="2861"/>
    <d v="1907-05-15T00:00:00"/>
    <d v="2004-11-13T00:00:00"/>
    <x v="50"/>
    <x v="45"/>
    <x v="4"/>
    <x v="3"/>
    <n v="53213"/>
    <n v="43.048969999999997"/>
    <n v="-88.006140000000002"/>
    <n v="65604"/>
    <n v="70438"/>
    <n v="76386"/>
    <n v="82839"/>
    <n v="93326"/>
    <n v="100224"/>
    <n v="113915"/>
  </r>
  <r>
    <s v="JPMorgan Chase Bank"/>
    <x v="0"/>
    <x v="51"/>
    <n v="2788"/>
    <d v="1907-05-18T00:00:00"/>
    <d v="2004-11-13T00:00:00"/>
    <x v="51"/>
    <x v="46"/>
    <x v="34"/>
    <x v="12"/>
    <n v="48653"/>
    <n v="44.4985"/>
    <n v="-84.592370000000003"/>
    <n v="48635"/>
    <n v="45897"/>
    <n v="56778"/>
    <n v="52860"/>
    <n v="48559"/>
    <n v="52350"/>
    <n v="58755"/>
  </r>
  <r>
    <s v="JPMorgan Chase Bank"/>
    <x v="0"/>
    <x v="52"/>
    <n v="1370"/>
    <d v="1907-12-13T00:00:00"/>
    <d v="2000-08-01T00:00:00"/>
    <x v="52"/>
    <x v="47"/>
    <x v="35"/>
    <x v="8"/>
    <n v="77338"/>
    <n v="30.003119999999999"/>
    <n v="-95.269360000000006"/>
    <n v="118619"/>
    <n v="119295"/>
    <n v="136112"/>
    <n v="116478"/>
    <n v="125064"/>
    <n v="132216"/>
    <n v="136900"/>
  </r>
  <r>
    <s v="JPMorgan Chase Bank"/>
    <x v="0"/>
    <x v="53"/>
    <n v="3029"/>
    <d v="1908-03-04T00:00:00"/>
    <d v="2004-11-13T00:00:00"/>
    <x v="53"/>
    <x v="48"/>
    <x v="10"/>
    <x v="5"/>
    <n v="46402"/>
    <n v="41.601909999999997"/>
    <n v="-87.339590000000001"/>
    <n v="26339"/>
    <n v="25203"/>
    <n v="26801"/>
    <n v="25651"/>
    <n v="24326"/>
    <n v="24899"/>
    <n v="24800"/>
  </r>
  <r>
    <s v="JPMorgan Chase Bank"/>
    <x v="0"/>
    <x v="54"/>
    <n v="1393"/>
    <d v="1908-12-02T00:00:00"/>
    <d v="2000-08-01T00:00:00"/>
    <x v="54"/>
    <x v="49"/>
    <x v="18"/>
    <x v="8"/>
    <n v="75062"/>
    <n v="32.858519999999999"/>
    <n v="-96.932559999999995"/>
    <n v="81902"/>
    <n v="77753"/>
    <n v="85590"/>
    <n v="84116"/>
    <n v="112841"/>
    <n v="105515"/>
    <n v="113325"/>
  </r>
  <r>
    <s v="JPMorgan Chase Bank"/>
    <x v="0"/>
    <x v="55"/>
    <n v="1710"/>
    <d v="1909-01-01T00:00:00"/>
    <d v="2004-11-13T00:00:00"/>
    <x v="55"/>
    <x v="50"/>
    <x v="36"/>
    <x v="1"/>
    <n v="45226"/>
    <n v="39.128210000000003"/>
    <n v="-84.430949999999996"/>
    <n v="39536"/>
    <n v="42019"/>
    <n v="43467"/>
    <n v="52197"/>
    <n v="53505"/>
    <n v="62588"/>
    <n v="73682"/>
  </r>
  <r>
    <s v="JPMorgan Chase Bank"/>
    <x v="0"/>
    <x v="56"/>
    <n v="2775"/>
    <d v="1909-01-01T00:00:00"/>
    <d v="2004-11-13T00:00:00"/>
    <x v="56"/>
    <x v="51"/>
    <x v="37"/>
    <x v="12"/>
    <n v="48626"/>
    <n v="43.414700000000003"/>
    <n v="-84.225579999999994"/>
    <n v="21270"/>
    <n v="22373"/>
    <n v="21038"/>
    <n v="22646"/>
    <n v="21976"/>
    <n v="22195"/>
    <n v="24610"/>
  </r>
  <r>
    <s v="JPMorgan Chase Bank"/>
    <x v="0"/>
    <x v="57"/>
    <n v="3093"/>
    <d v="1909-01-01T00:00:00"/>
    <d v="2004-11-13T00:00:00"/>
    <x v="57"/>
    <x v="52"/>
    <x v="38"/>
    <x v="13"/>
    <n v="80120"/>
    <n v="39.61298"/>
    <n v="-105.0162"/>
    <n v="113479"/>
    <n v="121711"/>
    <n v="133994"/>
    <n v="147524"/>
    <n v="168159"/>
    <n v="187357"/>
    <n v="207404"/>
  </r>
  <r>
    <s v="JPMorgan Chase Bank"/>
    <x v="0"/>
    <x v="58"/>
    <n v="21"/>
    <d v="1909-01-02T00:00:00"/>
    <m/>
    <x v="58"/>
    <x v="1"/>
    <x v="1"/>
    <x v="0"/>
    <n v="10033"/>
    <n v="40.849409999999999"/>
    <n v="-73.933700000000002"/>
    <n v="136997"/>
    <n v="142882"/>
    <n v="151420"/>
    <n v="158669"/>
    <n v="157862"/>
    <n v="163336"/>
    <n v="179566"/>
  </r>
  <r>
    <s v="JPMorgan Chase Bank"/>
    <x v="0"/>
    <x v="59"/>
    <n v="2894"/>
    <d v="1909-01-25T00:00:00"/>
    <d v="2004-11-13T00:00:00"/>
    <x v="59"/>
    <x v="53"/>
    <x v="39"/>
    <x v="3"/>
    <n v="54409"/>
    <n v="45.140540000000001"/>
    <n v="-89.152280000000005"/>
    <n v="54152"/>
    <n v="42828"/>
    <n v="43477"/>
    <n v="41077"/>
    <n v="44265"/>
    <n v="43664"/>
    <n v="42056"/>
  </r>
  <r>
    <s v="JPMorgan Chase Bank"/>
    <x v="0"/>
    <x v="60"/>
    <n v="2860"/>
    <d v="1909-10-02T00:00:00"/>
    <d v="2004-11-13T00:00:00"/>
    <x v="60"/>
    <x v="54"/>
    <x v="4"/>
    <x v="3"/>
    <n v="53110"/>
    <n v="42.9589"/>
    <n v="-87.86009"/>
    <n v="69301"/>
    <n v="89043"/>
    <n v="92429"/>
    <n v="100196"/>
    <n v="106187"/>
    <n v="101844"/>
    <n v="102952"/>
  </r>
  <r>
    <s v="JPMorgan Chase Bank"/>
    <x v="0"/>
    <x v="61"/>
    <n v="1418"/>
    <d v="1910-01-01T00:00:00"/>
    <d v="2000-08-01T00:00:00"/>
    <x v="61"/>
    <x v="55"/>
    <x v="40"/>
    <x v="8"/>
    <n v="75067"/>
    <n v="33.043379999999999"/>
    <n v="-97.016769999999994"/>
    <n v="88645"/>
    <n v="92953"/>
    <n v="100726"/>
    <n v="112743"/>
    <n v="115807"/>
    <n v="123350"/>
    <n v="134316"/>
  </r>
  <r>
    <s v="JPMorgan Chase Bank"/>
    <x v="0"/>
    <x v="62"/>
    <n v="2792"/>
    <d v="1910-01-01T00:00:00"/>
    <d v="2004-11-13T00:00:00"/>
    <x v="62"/>
    <x v="56"/>
    <x v="41"/>
    <x v="12"/>
    <n v="49417"/>
    <n v="43.063470000000002"/>
    <n v="-86.229389999999995"/>
    <n v="37050"/>
    <n v="42943"/>
    <n v="47599"/>
    <n v="46590"/>
    <n v="51515"/>
    <n v="50911"/>
    <n v="54546"/>
  </r>
  <r>
    <s v="JPMorgan Chase Bank"/>
    <x v="0"/>
    <x v="63"/>
    <n v="4692"/>
    <d v="1910-01-01T00:00:00"/>
    <d v="2008-09-25T00:00:00"/>
    <x v="63"/>
    <x v="57"/>
    <x v="42"/>
    <x v="14"/>
    <n v="33431"/>
    <n v="26.384899999999998"/>
    <n v="-80.076570000000004"/>
    <n v="66499"/>
    <n v="67599"/>
    <n v="87719"/>
    <n v="95969"/>
    <n v="112469"/>
    <n v="117194"/>
    <n v="131552"/>
  </r>
  <r>
    <s v="JPMorgan Chase Bank"/>
    <x v="0"/>
    <x v="64"/>
    <n v="4693"/>
    <d v="1910-01-01T00:00:00"/>
    <d v="2008-09-25T00:00:00"/>
    <x v="64"/>
    <x v="57"/>
    <x v="42"/>
    <x v="14"/>
    <n v="33431"/>
    <n v="26.36675"/>
    <n v="-80.136480000000006"/>
    <n v="76154"/>
    <n v="86361"/>
    <n v="97901"/>
    <n v="111195"/>
    <n v="122290"/>
    <n v="150180"/>
    <n v="155641"/>
  </r>
  <r>
    <s v="JPMorgan Chase Bank"/>
    <x v="0"/>
    <x v="65"/>
    <n v="4695"/>
    <d v="1910-01-01T00:00:00"/>
    <d v="2008-09-25T00:00:00"/>
    <x v="65"/>
    <x v="58"/>
    <x v="42"/>
    <x v="14"/>
    <n v="33405"/>
    <n v="26.648040000000002"/>
    <n v="-80.056229999999999"/>
    <n v="31308"/>
    <n v="33520"/>
    <n v="34365"/>
    <n v="33882"/>
    <n v="35789"/>
    <n v="40463"/>
    <n v="44616"/>
  </r>
  <r>
    <s v="JPMorgan Chase Bank"/>
    <x v="0"/>
    <x v="66"/>
    <n v="4696"/>
    <d v="1910-01-01T00:00:00"/>
    <d v="2008-09-25T00:00:00"/>
    <x v="66"/>
    <x v="58"/>
    <x v="42"/>
    <x v="14"/>
    <n v="33415"/>
    <n v="26.651610000000002"/>
    <n v="-80.114670000000004"/>
    <n v="35907"/>
    <n v="34076"/>
    <n v="37818"/>
    <n v="41065"/>
    <n v="41256"/>
    <n v="44779"/>
    <n v="46108"/>
  </r>
  <r>
    <s v="JPMorgan Chase Bank"/>
    <x v="0"/>
    <x v="67"/>
    <n v="2866"/>
    <d v="1910-02-06T00:00:00"/>
    <d v="2004-11-13T00:00:00"/>
    <x v="67"/>
    <x v="59"/>
    <x v="33"/>
    <x v="3"/>
    <n v="53183"/>
    <n v="43.012099999999997"/>
    <n v="-88.383139999999997"/>
    <n v="21386"/>
    <n v="23981"/>
    <n v="24825"/>
    <n v="26908"/>
    <n v="30681"/>
    <n v="30680"/>
    <n v="37564"/>
  </r>
  <r>
    <s v="JPMorgan Chase Bank"/>
    <x v="0"/>
    <x v="68"/>
    <n v="2864"/>
    <d v="1910-02-16T00:00:00"/>
    <d v="2004-11-13T00:00:00"/>
    <x v="68"/>
    <x v="60"/>
    <x v="33"/>
    <x v="3"/>
    <n v="53018"/>
    <n v="43.059719999999999"/>
    <n v="-88.404200000000003"/>
    <n v="54270"/>
    <n v="59577"/>
    <n v="65426"/>
    <n v="62470"/>
    <n v="80237"/>
    <n v="81549"/>
    <n v="81064"/>
  </r>
  <r>
    <s v="JPMorgan Chase Bank"/>
    <x v="0"/>
    <x v="69"/>
    <n v="2867"/>
    <d v="1910-02-28T00:00:00"/>
    <d v="2004-11-13T00:00:00"/>
    <x v="69"/>
    <x v="61"/>
    <x v="43"/>
    <x v="3"/>
    <n v="53022"/>
    <n v="43.221550000000001"/>
    <n v="-88.103210000000004"/>
    <n v="55454"/>
    <n v="56564"/>
    <n v="64732"/>
    <n v="73523"/>
    <n v="81357"/>
    <n v="89270"/>
    <n v="106177"/>
  </r>
  <r>
    <s v="JPMorgan Chase Bank"/>
    <x v="0"/>
    <x v="70"/>
    <n v="2082"/>
    <d v="1910-05-01T00:00:00"/>
    <d v="2004-11-13T00:00:00"/>
    <x v="70"/>
    <x v="62"/>
    <x v="44"/>
    <x v="7"/>
    <n v="70394"/>
    <n v="29.728929999999998"/>
    <n v="-90.597650000000002"/>
    <n v="42235"/>
    <n v="41398"/>
    <n v="41873"/>
    <n v="42763"/>
    <n v="43991"/>
    <n v="43723"/>
    <n v="45272"/>
  </r>
  <r>
    <s v="JPMorgan Chase Bank"/>
    <x v="0"/>
    <x v="71"/>
    <n v="3892"/>
    <d v="1910-06-25T00:00:00"/>
    <d v="2006-10-01T00:00:00"/>
    <x v="71"/>
    <x v="63"/>
    <x v="45"/>
    <x v="0"/>
    <n v="11590"/>
    <n v="40.755940000000002"/>
    <n v="-73.58784"/>
    <n v="42092"/>
    <n v="44014"/>
    <n v="50129"/>
    <n v="58038"/>
    <n v="59676"/>
    <n v="62218"/>
    <n v="68066"/>
  </r>
  <r>
    <s v="JPMorgan Chase Bank"/>
    <x v="0"/>
    <x v="72"/>
    <n v="2058"/>
    <d v="1910-10-03T00:00:00"/>
    <d v="2004-11-13T00:00:00"/>
    <x v="72"/>
    <x v="64"/>
    <x v="46"/>
    <x v="7"/>
    <n v="71101"/>
    <n v="32.513579999999997"/>
    <n v="-93.74879"/>
    <n v="208951"/>
    <n v="203941"/>
    <n v="340274"/>
    <n v="358625"/>
    <n v="405819"/>
    <n v="609046"/>
    <n v="550378"/>
  </r>
  <r>
    <s v="JPMorgan Chase Bank"/>
    <x v="0"/>
    <x v="73"/>
    <n v="3088"/>
    <d v="1910-12-20T00:00:00"/>
    <d v="2004-11-13T00:00:00"/>
    <x v="73"/>
    <x v="65"/>
    <x v="38"/>
    <x v="13"/>
    <n v="80110"/>
    <n v="39.653309999999998"/>
    <n v="-104.99245000000001"/>
    <n v="109101"/>
    <n v="116638"/>
    <n v="117142"/>
    <n v="117914"/>
    <n v="117671"/>
    <n v="144800"/>
    <n v="156310"/>
  </r>
  <r>
    <s v="JPMorgan Chase Bank"/>
    <x v="0"/>
    <x v="74"/>
    <n v="1886"/>
    <d v="1911-07-10T00:00:00"/>
    <d v="2004-11-13T00:00:00"/>
    <x v="74"/>
    <x v="66"/>
    <x v="15"/>
    <x v="4"/>
    <n v="60056"/>
    <n v="42.064439999999998"/>
    <n v="-87.935199999999995"/>
    <n v="482945"/>
    <n v="580750"/>
    <n v="603984"/>
    <n v="632143"/>
    <n v="647332"/>
    <n v="697505"/>
    <n v="631925"/>
  </r>
  <r>
    <s v="JPMorgan Chase Bank"/>
    <x v="0"/>
    <x v="75"/>
    <n v="2903"/>
    <d v="1911-09-20T00:00:00"/>
    <d v="2004-11-13T00:00:00"/>
    <x v="75"/>
    <x v="67"/>
    <x v="47"/>
    <x v="3"/>
    <n v="53916"/>
    <n v="43.457030000000003"/>
    <n v="-88.836870000000005"/>
    <n v="51346"/>
    <n v="44837"/>
    <n v="52548"/>
    <n v="57925"/>
    <n v="60297"/>
    <n v="57303"/>
    <n v="61880"/>
  </r>
  <r>
    <s v="JPMorgan Chase Bank"/>
    <x v="0"/>
    <x v="76"/>
    <n v="1746"/>
    <d v="1912-01-01T00:00:00"/>
    <d v="2004-11-13T00:00:00"/>
    <x v="76"/>
    <x v="68"/>
    <x v="48"/>
    <x v="1"/>
    <n v="45840"/>
    <n v="41.037050000000001"/>
    <n v="-83.650350000000003"/>
    <n v="59290"/>
    <n v="61028"/>
    <n v="64309"/>
    <n v="70672"/>
    <n v="71839"/>
    <n v="78152"/>
    <n v="81456"/>
  </r>
  <r>
    <s v="JPMorgan Chase Bank"/>
    <x v="0"/>
    <x v="77"/>
    <n v="2859"/>
    <d v="1912-05-08T00:00:00"/>
    <d v="2004-11-13T00:00:00"/>
    <x v="77"/>
    <x v="4"/>
    <x v="4"/>
    <x v="3"/>
    <n v="53204"/>
    <n v="43.017479999999999"/>
    <n v="-87.933120000000002"/>
    <n v="35608"/>
    <n v="36923"/>
    <n v="41320"/>
    <n v="41398"/>
    <n v="42066"/>
    <n v="45066"/>
    <n v="47797"/>
  </r>
  <r>
    <s v="JPMorgan Chase Bank"/>
    <x v="0"/>
    <x v="78"/>
    <n v="492"/>
    <d v="1912-05-18T00:00:00"/>
    <d v="1992-06-20T00:00:00"/>
    <x v="78"/>
    <x v="0"/>
    <x v="0"/>
    <x v="0"/>
    <n v="11220"/>
    <n v="40.645769999999999"/>
    <n v="-74.013220000000004"/>
    <n v="77872"/>
    <n v="79086"/>
    <n v="72429"/>
    <n v="81459"/>
    <n v="99274"/>
    <n v="103731"/>
    <n v="101875"/>
  </r>
  <r>
    <s v="JPMorgan Chase Bank"/>
    <x v="0"/>
    <x v="79"/>
    <n v="1315"/>
    <d v="1912-07-03T00:00:00"/>
    <d v="2000-08-01T00:00:00"/>
    <x v="79"/>
    <x v="69"/>
    <x v="35"/>
    <x v="8"/>
    <n v="77002"/>
    <n v="29.759170000000001"/>
    <n v="-95.363339999999994"/>
    <n v="26356388"/>
    <n v="36991358"/>
    <n v="38794794"/>
    <n v="52284845"/>
    <n v="82408236"/>
    <n v="60702170"/>
    <n v="57820585"/>
  </r>
  <r>
    <s v="JPMorgan Chase Bank"/>
    <x v="0"/>
    <x v="80"/>
    <n v="1879"/>
    <d v="1913-01-01T00:00:00"/>
    <d v="2004-11-13T00:00:00"/>
    <x v="80"/>
    <x v="70"/>
    <x v="15"/>
    <x v="4"/>
    <n v="60652"/>
    <n v="41.741120000000002"/>
    <n v="-87.702160000000006"/>
    <n v="66076"/>
    <n v="65777"/>
    <n v="68723"/>
    <n v="71250"/>
    <n v="73219"/>
    <n v="77021"/>
    <n v="81481"/>
  </r>
  <r>
    <s v="JPMorgan Chase Bank"/>
    <x v="0"/>
    <x v="81"/>
    <n v="34"/>
    <d v="1913-06-09T00:00:00"/>
    <m/>
    <x v="81"/>
    <x v="0"/>
    <x v="0"/>
    <x v="0"/>
    <n v="11231"/>
    <n v="40.682789999999997"/>
    <n v="-74.005560000000003"/>
    <n v="46199"/>
    <n v="51254"/>
    <n v="54859"/>
    <n v="70898"/>
    <n v="69824"/>
    <n v="77536"/>
    <n v="79441"/>
  </r>
  <r>
    <s v="JPMorgan Chase Bank"/>
    <x v="0"/>
    <x v="82"/>
    <n v="52"/>
    <d v="1914-06-15T00:00:00"/>
    <m/>
    <x v="82"/>
    <x v="1"/>
    <x v="1"/>
    <x v="0"/>
    <n v="10028"/>
    <n v="40.77966"/>
    <n v="-73.956090000000003"/>
    <n v="383871"/>
    <n v="410662"/>
    <n v="437302"/>
    <n v="490441"/>
    <n v="538860"/>
    <n v="526558"/>
    <n v="535283"/>
  </r>
  <r>
    <s v="JPMorgan Chase Bank"/>
    <x v="0"/>
    <x v="83"/>
    <n v="2902"/>
    <d v="1914-07-22T00:00:00"/>
    <d v="2004-11-13T00:00:00"/>
    <x v="83"/>
    <x v="71"/>
    <x v="49"/>
    <x v="3"/>
    <n v="54947"/>
    <n v="44.191560000000003"/>
    <n v="-88.624039999999994"/>
    <n v="14808"/>
    <n v="15292"/>
    <n v="15806"/>
    <n v="16323"/>
    <n v="16399"/>
    <n v="15742"/>
    <n v="17162"/>
  </r>
  <r>
    <s v="JPMorgan Chase Bank"/>
    <x v="0"/>
    <x v="84"/>
    <n v="1799"/>
    <d v="1914-07-24T00:00:00"/>
    <d v="2004-11-13T00:00:00"/>
    <x v="84"/>
    <x v="72"/>
    <x v="50"/>
    <x v="6"/>
    <n v="25802"/>
    <n v="37.81259"/>
    <n v="-81.185720000000003"/>
    <n v="48926"/>
    <n v="51989"/>
    <n v="54800"/>
    <n v="51703"/>
    <n v="53156"/>
    <n v="55637"/>
    <n v="57758"/>
  </r>
  <r>
    <s v="JPMorgan Chase Bank"/>
    <x v="0"/>
    <x v="85"/>
    <n v="3099"/>
    <d v="1915-02-08T00:00:00"/>
    <d v="2004-11-13T00:00:00"/>
    <x v="85"/>
    <x v="73"/>
    <x v="51"/>
    <x v="13"/>
    <n v="80027"/>
    <n v="39.978430000000003"/>
    <n v="-105.13215"/>
    <n v="45602"/>
    <n v="46652"/>
    <n v="52011"/>
    <n v="57666"/>
    <n v="59524"/>
    <n v="64471"/>
    <n v="66872"/>
  </r>
  <r>
    <s v="JPMorgan Chase Bank"/>
    <x v="0"/>
    <x v="86"/>
    <n v="517"/>
    <d v="1915-03-19T00:00:00"/>
    <d v="1992-06-20T00:00:00"/>
    <x v="86"/>
    <x v="1"/>
    <x v="1"/>
    <x v="0"/>
    <n v="10002"/>
    <n v="40.71855"/>
    <n v="-73.98854"/>
    <n v="85326"/>
    <n v="98701"/>
    <n v="110630"/>
    <n v="143089"/>
    <n v="156827"/>
    <n v="165411"/>
    <n v="241126"/>
  </r>
  <r>
    <s v="JPMorgan Chase Bank"/>
    <x v="0"/>
    <x v="87"/>
    <n v="2910"/>
    <d v="1915-07-17T00:00:00"/>
    <d v="2004-11-13T00:00:00"/>
    <x v="87"/>
    <x v="74"/>
    <x v="52"/>
    <x v="3"/>
    <n v="54115"/>
    <n v="44.447650000000003"/>
    <n v="-88.071719999999999"/>
    <n v="23085"/>
    <n v="24662"/>
    <n v="27030"/>
    <n v="30252"/>
    <n v="31701"/>
    <n v="34106"/>
    <n v="37419"/>
  </r>
  <r>
    <s v="JPMorgan Chase Bank"/>
    <x v="0"/>
    <x v="88"/>
    <n v="63"/>
    <d v="1915-08-02T00:00:00"/>
    <m/>
    <x v="88"/>
    <x v="1"/>
    <x v="1"/>
    <x v="0"/>
    <n v="10065"/>
    <n v="40.763019999999997"/>
    <n v="-73.967609999999993"/>
    <n v="273852"/>
    <n v="284524"/>
    <n v="295659"/>
    <n v="301179"/>
    <n v="365023"/>
    <n v="356922"/>
    <n v="353925"/>
  </r>
  <r>
    <s v="JPMorgan Chase Bank"/>
    <x v="0"/>
    <x v="89"/>
    <n v="526"/>
    <d v="1915-09-01T00:00:00"/>
    <d v="1992-06-20T00:00:00"/>
    <x v="89"/>
    <x v="1"/>
    <x v="1"/>
    <x v="0"/>
    <n v="10031"/>
    <n v="40.825809999999997"/>
    <n v="-73.95111"/>
    <n v="52810"/>
    <n v="54194"/>
    <n v="62007"/>
    <n v="62872"/>
    <n v="73002"/>
    <n v="77545"/>
    <n v="80515"/>
  </r>
  <r>
    <s v="JPMorgan Chase Bank"/>
    <x v="0"/>
    <x v="90"/>
    <n v="2914"/>
    <d v="1916-01-01T00:00:00"/>
    <d v="2004-11-13T00:00:00"/>
    <x v="90"/>
    <x v="75"/>
    <x v="11"/>
    <x v="3"/>
    <n v="54130"/>
    <n v="44.38205"/>
    <n v="-88.293019999999999"/>
    <n v="11318"/>
    <n v="11286"/>
    <n v="13604"/>
    <n v="12131"/>
    <n v="11535"/>
    <n v="13977"/>
    <n v="14256"/>
  </r>
  <r>
    <s v="JPMorgan Chase Bank"/>
    <x v="0"/>
    <x v="91"/>
    <n v="5673"/>
    <d v="1916-01-01T00:00:00"/>
    <d v="2008-09-25T00:00:00"/>
    <x v="91"/>
    <x v="76"/>
    <x v="53"/>
    <x v="9"/>
    <n v="98337"/>
    <n v="47.566630000000004"/>
    <n v="-122.62681000000001"/>
    <n v="29168"/>
    <n v="28635"/>
    <n v="27384"/>
    <n v="25911"/>
    <n v="25855"/>
    <n v="25796"/>
    <n v="24284"/>
  </r>
  <r>
    <s v="JPMorgan Chase Bank"/>
    <x v="0"/>
    <x v="92"/>
    <n v="5674"/>
    <d v="1916-01-01T00:00:00"/>
    <d v="2008-09-25T00:00:00"/>
    <x v="92"/>
    <x v="77"/>
    <x v="31"/>
    <x v="9"/>
    <n v="98040"/>
    <n v="47.585549999999998"/>
    <n v="-122.2324"/>
    <n v="119294"/>
    <n v="118905"/>
    <n v="131110"/>
    <n v="112922"/>
    <n v="143534"/>
    <n v="142110"/>
    <n v="170337"/>
  </r>
  <r>
    <s v="JPMorgan Chase Bank"/>
    <x v="0"/>
    <x v="93"/>
    <n v="5675"/>
    <d v="1916-01-01T00:00:00"/>
    <d v="2008-09-25T00:00:00"/>
    <x v="93"/>
    <x v="78"/>
    <x v="53"/>
    <x v="9"/>
    <n v="98110"/>
    <n v="47.623460000000001"/>
    <n v="-122.52426"/>
    <n v="73059"/>
    <n v="88556"/>
    <n v="82057"/>
    <n v="82252"/>
    <n v="94748"/>
    <n v="105624"/>
    <n v="128058"/>
  </r>
  <r>
    <s v="JPMorgan Chase Bank"/>
    <x v="0"/>
    <x v="94"/>
    <n v="5676"/>
    <d v="1916-01-01T00:00:00"/>
    <d v="2008-09-25T00:00:00"/>
    <x v="94"/>
    <x v="79"/>
    <x v="53"/>
    <x v="9"/>
    <n v="98370"/>
    <n v="47.748060000000002"/>
    <n v="-122.63867999999999"/>
    <n v="41929"/>
    <n v="40776"/>
    <n v="43527"/>
    <n v="42992"/>
    <n v="44479"/>
    <n v="52845"/>
    <n v="60405"/>
  </r>
  <r>
    <s v="JPMorgan Chase Bank"/>
    <x v="0"/>
    <x v="95"/>
    <n v="5677"/>
    <d v="1916-01-01T00:00:00"/>
    <d v="2008-09-25T00:00:00"/>
    <x v="95"/>
    <x v="80"/>
    <x v="31"/>
    <x v="9"/>
    <n v="98070"/>
    <n v="47.44547"/>
    <n v="-122.46146"/>
    <n v="50250"/>
    <n v="46988"/>
    <n v="40556"/>
    <n v="40702"/>
    <n v="47407"/>
    <n v="50897"/>
    <n v="58238"/>
  </r>
  <r>
    <s v="JPMorgan Chase Bank"/>
    <x v="0"/>
    <x v="96"/>
    <n v="5678"/>
    <d v="1916-01-01T00:00:00"/>
    <d v="2008-09-25T00:00:00"/>
    <x v="96"/>
    <x v="81"/>
    <x v="29"/>
    <x v="9"/>
    <n v="98402"/>
    <n v="47.253169999999997"/>
    <n v="-122.43856"/>
    <n v="41456"/>
    <n v="43163"/>
    <n v="43344"/>
    <n v="41507"/>
    <n v="42120"/>
    <n v="46388"/>
    <n v="47390"/>
  </r>
  <r>
    <s v="JPMorgan Chase Bank"/>
    <x v="0"/>
    <x v="97"/>
    <n v="5679"/>
    <d v="1916-01-01T00:00:00"/>
    <d v="2008-09-25T00:00:00"/>
    <x v="97"/>
    <x v="82"/>
    <x v="29"/>
    <x v="9"/>
    <n v="98390"/>
    <n v="47.202489999999997"/>
    <n v="-122.24062000000001"/>
    <n v="40212"/>
    <n v="40480"/>
    <n v="38891"/>
    <n v="37527"/>
    <n v="36036"/>
    <n v="41109"/>
    <n v="43425"/>
  </r>
  <r>
    <s v="JPMorgan Chase Bank"/>
    <x v="0"/>
    <x v="98"/>
    <n v="5680"/>
    <d v="1916-01-01T00:00:00"/>
    <d v="2008-09-25T00:00:00"/>
    <x v="98"/>
    <x v="83"/>
    <x v="53"/>
    <x v="9"/>
    <n v="98366"/>
    <n v="47.534030000000001"/>
    <n v="-122.59435000000001"/>
    <n v="39137"/>
    <n v="37657"/>
    <n v="37447"/>
    <n v="37059"/>
    <n v="37912"/>
    <n v="40237"/>
    <n v="45096"/>
  </r>
  <r>
    <s v="JPMorgan Chase Bank"/>
    <x v="0"/>
    <x v="99"/>
    <n v="5681"/>
    <d v="1916-01-01T00:00:00"/>
    <d v="2008-09-25T00:00:00"/>
    <x v="99"/>
    <x v="36"/>
    <x v="32"/>
    <x v="9"/>
    <n v="99208"/>
    <n v="47.70825"/>
    <n v="-117.41116"/>
    <n v="45292"/>
    <n v="43391"/>
    <n v="43197"/>
    <n v="37142"/>
    <n v="37865"/>
    <n v="38922"/>
    <n v="43683"/>
  </r>
  <r>
    <s v="JPMorgan Chase Bank"/>
    <x v="0"/>
    <x v="100"/>
    <n v="5682"/>
    <d v="1916-01-01T00:00:00"/>
    <d v="2008-09-25T00:00:00"/>
    <x v="100"/>
    <x v="84"/>
    <x v="31"/>
    <x v="9"/>
    <n v="98023"/>
    <n v="47.30068"/>
    <n v="-122.36096999999999"/>
    <n v="53975"/>
    <n v="53539"/>
    <n v="56896"/>
    <n v="58194"/>
    <n v="61965"/>
    <n v="68792"/>
    <n v="96579"/>
  </r>
  <r>
    <s v="JPMorgan Chase Bank"/>
    <x v="0"/>
    <x v="101"/>
    <n v="5684"/>
    <d v="1916-01-01T00:00:00"/>
    <d v="2008-09-25T00:00:00"/>
    <x v="101"/>
    <x v="85"/>
    <x v="21"/>
    <x v="9"/>
    <n v="98368"/>
    <n v="48.110660000000003"/>
    <n v="-122.77142000000001"/>
    <n v="48300"/>
    <n v="44834"/>
    <n v="43494"/>
    <n v="41290"/>
    <n v="46887"/>
    <n v="50158"/>
    <n v="62193"/>
  </r>
  <r>
    <s v="JPMorgan Chase Bank"/>
    <x v="0"/>
    <x v="102"/>
    <n v="5685"/>
    <d v="1916-01-01T00:00:00"/>
    <d v="2008-09-25T00:00:00"/>
    <x v="102"/>
    <x v="86"/>
    <x v="54"/>
    <x v="9"/>
    <n v="98382"/>
    <n v="48.079770000000003"/>
    <n v="-123.11807"/>
    <n v="52129"/>
    <n v="51226"/>
    <n v="57975"/>
    <n v="54923"/>
    <n v="66523"/>
    <n v="62577"/>
    <n v="68814"/>
  </r>
  <r>
    <s v="JPMorgan Chase Bank"/>
    <x v="0"/>
    <x v="103"/>
    <n v="6702"/>
    <d v="1916-01-01T00:00:00"/>
    <d v="2008-09-25T00:00:00"/>
    <x v="103"/>
    <x v="87"/>
    <x v="55"/>
    <x v="15"/>
    <n v="84601"/>
    <n v="40.238019999999999"/>
    <n v="-111.65863"/>
    <n v="22748"/>
    <n v="24042"/>
    <n v="27846"/>
    <n v="35653"/>
    <n v="41760"/>
    <n v="45111"/>
    <n v="65510"/>
  </r>
  <r>
    <s v="JPMorgan Chase Bank"/>
    <x v="0"/>
    <x v="104"/>
    <n v="3905"/>
    <d v="1917-01-01T00:00:00"/>
    <d v="2006-10-01T00:00:00"/>
    <x v="104"/>
    <x v="88"/>
    <x v="45"/>
    <x v="0"/>
    <n v="11801"/>
    <n v="40.767769999999999"/>
    <n v="-73.524249999999995"/>
    <n v="75733"/>
    <n v="86999"/>
    <n v="99377"/>
    <n v="111910"/>
    <n v="120267"/>
    <n v="131270"/>
    <n v="151191"/>
  </r>
  <r>
    <s v="JPMorgan Chase Bank"/>
    <x v="0"/>
    <x v="105"/>
    <n v="81"/>
    <d v="1917-01-15T00:00:00"/>
    <m/>
    <x v="105"/>
    <x v="1"/>
    <x v="1"/>
    <x v="0"/>
    <n v="10021"/>
    <n v="40.770670000000003"/>
    <n v="-73.961979999999997"/>
    <n v="198144"/>
    <n v="187406"/>
    <n v="232051"/>
    <n v="238634"/>
    <n v="263619"/>
    <n v="293597"/>
    <n v="304304"/>
  </r>
  <r>
    <s v="JPMorgan Chase Bank"/>
    <x v="0"/>
    <x v="106"/>
    <n v="40"/>
    <d v="1917-04-02T00:00:00"/>
    <m/>
    <x v="106"/>
    <x v="1"/>
    <x v="1"/>
    <x v="0"/>
    <n v="10032"/>
    <n v="40.839509999999997"/>
    <n v="-73.940770000000001"/>
    <n v="91380"/>
    <n v="97219"/>
    <n v="104093"/>
    <n v="106875"/>
    <n v="114292"/>
    <n v="122220"/>
    <n v="139830"/>
  </r>
  <r>
    <s v="JPMorgan Chase Bank"/>
    <x v="0"/>
    <x v="107"/>
    <n v="2235"/>
    <d v="1917-07-05T00:00:00"/>
    <d v="2004-11-13T00:00:00"/>
    <x v="107"/>
    <x v="89"/>
    <x v="56"/>
    <x v="8"/>
    <n v="75110"/>
    <n v="32.093670000000003"/>
    <n v="-96.463560000000001"/>
    <n v="123790"/>
    <n v="123350"/>
    <n v="156815"/>
    <n v="113360"/>
    <n v="108271"/>
    <n v="115655"/>
    <n v="105585"/>
  </r>
  <r>
    <s v="JPMorgan Chase Bank"/>
    <x v="0"/>
    <x v="108"/>
    <n v="3254"/>
    <d v="1917-11-07T00:00:00"/>
    <d v="2004-11-13T00:00:00"/>
    <x v="108"/>
    <x v="90"/>
    <x v="57"/>
    <x v="5"/>
    <n v="47130"/>
    <n v="38.273829999999997"/>
    <n v="-85.74194"/>
    <n v="63488"/>
    <n v="64426"/>
    <n v="68780"/>
    <n v="68689"/>
    <n v="69680"/>
    <n v="68625"/>
    <n v="73478"/>
  </r>
  <r>
    <s v="JPMorgan Chase Bank"/>
    <x v="0"/>
    <x v="109"/>
    <n v="2795"/>
    <d v="1918-06-18T00:00:00"/>
    <d v="2004-11-13T00:00:00"/>
    <x v="109"/>
    <x v="91"/>
    <x v="58"/>
    <x v="12"/>
    <n v="49503"/>
    <n v="42.967350000000003"/>
    <n v="-85.67"/>
    <n v="255468"/>
    <n v="257921"/>
    <n v="295967"/>
    <n v="376130"/>
    <n v="334312"/>
    <n v="349695"/>
    <n v="348058"/>
  </r>
  <r>
    <s v="JPMorgan Chase Bank"/>
    <x v="0"/>
    <x v="110"/>
    <n v="1805"/>
    <d v="1919-01-01T00:00:00"/>
    <d v="2004-11-13T00:00:00"/>
    <x v="110"/>
    <x v="92"/>
    <x v="59"/>
    <x v="6"/>
    <n v="25303"/>
    <n v="38.366999999999997"/>
    <n v="-81.695440000000005"/>
    <n v="45998"/>
    <n v="47598"/>
    <n v="51177"/>
    <n v="51832"/>
    <n v="56432"/>
    <n v="59690"/>
    <n v="58192"/>
  </r>
  <r>
    <s v="JPMorgan Chase Bank"/>
    <x v="0"/>
    <x v="111"/>
    <n v="2283"/>
    <d v="1919-01-01T00:00:00"/>
    <d v="2004-11-13T00:00:00"/>
    <x v="111"/>
    <x v="93"/>
    <x v="60"/>
    <x v="8"/>
    <n v="76116"/>
    <n v="32.72672"/>
    <n v="-97.420090000000002"/>
    <n v="67838"/>
    <n v="67594"/>
    <n v="75324"/>
    <n v="77857"/>
    <n v="83074"/>
    <n v="121595"/>
    <n v="126507"/>
  </r>
  <r>
    <s v="JPMorgan Chase Bank"/>
    <x v="0"/>
    <x v="112"/>
    <n v="2287"/>
    <d v="1919-01-01T00:00:00"/>
    <d v="2004-11-13T00:00:00"/>
    <x v="112"/>
    <x v="94"/>
    <x v="18"/>
    <x v="8"/>
    <n v="75224"/>
    <n v="32.721620000000001"/>
    <n v="-96.831890000000001"/>
    <n v="44234"/>
    <n v="45473"/>
    <n v="47556"/>
    <n v="52843"/>
    <n v="56047"/>
    <n v="59620"/>
    <n v="64180"/>
  </r>
  <r>
    <s v="JPMorgan Chase Bank"/>
    <x v="0"/>
    <x v="113"/>
    <n v="2289"/>
    <d v="1919-01-01T00:00:00"/>
    <d v="2004-11-13T00:00:00"/>
    <x v="113"/>
    <x v="95"/>
    <x v="18"/>
    <x v="8"/>
    <n v="75006"/>
    <n v="32.97551"/>
    <n v="-96.892250000000004"/>
    <n v="74336"/>
    <n v="81410"/>
    <n v="90473"/>
    <n v="114982"/>
    <n v="118712"/>
    <n v="131215"/>
    <n v="153334"/>
  </r>
  <r>
    <s v="JPMorgan Chase Bank"/>
    <x v="0"/>
    <x v="114"/>
    <n v="2291"/>
    <d v="1919-01-01T00:00:00"/>
    <d v="2004-11-13T00:00:00"/>
    <x v="114"/>
    <x v="96"/>
    <x v="61"/>
    <x v="8"/>
    <n v="75075"/>
    <n v="33.019379999999998"/>
    <n v="-96.732219999999998"/>
    <n v="73219"/>
    <n v="84050"/>
    <n v="88023"/>
    <n v="102357"/>
    <n v="117011"/>
    <n v="107762"/>
    <n v="151575"/>
  </r>
  <r>
    <s v="JPMorgan Chase Bank"/>
    <x v="0"/>
    <x v="115"/>
    <n v="2292"/>
    <d v="1919-01-01T00:00:00"/>
    <d v="2004-11-13T00:00:00"/>
    <x v="115"/>
    <x v="18"/>
    <x v="18"/>
    <x v="8"/>
    <n v="75081"/>
    <n v="32.945489999999999"/>
    <n v="-96.697460000000007"/>
    <n v="101789"/>
    <n v="113589"/>
    <n v="111726"/>
    <n v="119610"/>
    <n v="130076"/>
    <n v="133986"/>
    <n v="150215"/>
  </r>
  <r>
    <s v="JPMorgan Chase Bank"/>
    <x v="0"/>
    <x v="116"/>
    <n v="2293"/>
    <d v="1919-01-01T00:00:00"/>
    <d v="2004-11-13T00:00:00"/>
    <x v="116"/>
    <x v="94"/>
    <x v="18"/>
    <x v="8"/>
    <n v="75229"/>
    <n v="32.908920000000002"/>
    <n v="-96.855950000000007"/>
    <n v="108845"/>
    <n v="115401"/>
    <n v="120982"/>
    <n v="134426"/>
    <n v="141073"/>
    <n v="164577"/>
    <n v="253680"/>
  </r>
  <r>
    <s v="JPMorgan Chase Bank"/>
    <x v="0"/>
    <x v="117"/>
    <n v="2294"/>
    <d v="1919-01-01T00:00:00"/>
    <d v="2004-11-13T00:00:00"/>
    <x v="117"/>
    <x v="97"/>
    <x v="60"/>
    <x v="8"/>
    <n v="76021"/>
    <n v="32.851900000000001"/>
    <n v="-97.131680000000003"/>
    <n v="79008"/>
    <n v="89313"/>
    <n v="99638"/>
    <n v="107890"/>
    <n v="113299"/>
    <n v="121836"/>
    <n v="139261"/>
  </r>
  <r>
    <s v="JPMorgan Chase Bank"/>
    <x v="0"/>
    <x v="118"/>
    <n v="2296"/>
    <d v="1919-01-01T00:00:00"/>
    <d v="2004-11-13T00:00:00"/>
    <x v="118"/>
    <x v="93"/>
    <x v="60"/>
    <x v="8"/>
    <n v="76132"/>
    <n v="32.667349999999999"/>
    <n v="-97.418210000000002"/>
    <n v="119472"/>
    <n v="115518"/>
    <n v="123921"/>
    <n v="132978"/>
    <n v="161783"/>
    <n v="168804"/>
    <n v="178864"/>
  </r>
  <r>
    <s v="JPMorgan Chase Bank"/>
    <x v="0"/>
    <x v="119"/>
    <n v="4504"/>
    <d v="1919-01-01T00:00:00"/>
    <d v="2008-09-25T00:00:00"/>
    <x v="119"/>
    <x v="98"/>
    <x v="62"/>
    <x v="16"/>
    <n v="94501"/>
    <n v="37.758069999999996"/>
    <n v="-122.24927"/>
    <n v="203397"/>
    <n v="204716"/>
    <n v="218051"/>
    <n v="223561"/>
    <n v="243725"/>
    <n v="265676"/>
    <n v="296858"/>
  </r>
  <r>
    <s v="JPMorgan Chase Bank"/>
    <x v="0"/>
    <x v="120"/>
    <n v="4505"/>
    <d v="1919-01-01T00:00:00"/>
    <d v="2008-09-25T00:00:00"/>
    <x v="120"/>
    <x v="99"/>
    <x v="62"/>
    <x v="16"/>
    <n v="94704"/>
    <n v="37.870260000000002"/>
    <n v="-122.2681"/>
    <n v="161337"/>
    <n v="171756"/>
    <n v="196878"/>
    <n v="199024"/>
    <n v="213388"/>
    <n v="257226"/>
    <n v="291207"/>
  </r>
  <r>
    <s v="JPMorgan Chase Bank"/>
    <x v="0"/>
    <x v="121"/>
    <n v="4506"/>
    <d v="1919-01-01T00:00:00"/>
    <d v="2008-09-25T00:00:00"/>
    <x v="121"/>
    <x v="100"/>
    <x v="62"/>
    <x v="16"/>
    <n v="94602"/>
    <n v="37.799889999999998"/>
    <n v="-122.2163"/>
    <n v="56832"/>
    <n v="58462"/>
    <n v="62884"/>
    <n v="64511"/>
    <n v="70201"/>
    <n v="73555"/>
    <n v="77404"/>
  </r>
  <r>
    <s v="JPMorgan Chase Bank"/>
    <x v="0"/>
    <x v="122"/>
    <n v="4507"/>
    <d v="1919-01-01T00:00:00"/>
    <d v="2008-09-25T00:00:00"/>
    <x v="122"/>
    <x v="100"/>
    <x v="62"/>
    <x v="16"/>
    <n v="94612"/>
    <n v="37.808480000000003"/>
    <n v="-122.26605000000001"/>
    <n v="74247"/>
    <n v="64041"/>
    <n v="67737"/>
    <n v="71811"/>
    <n v="76206"/>
    <n v="82021"/>
    <n v="84568"/>
  </r>
  <r>
    <s v="JPMorgan Chase Bank"/>
    <x v="0"/>
    <x v="123"/>
    <n v="4508"/>
    <d v="1919-01-01T00:00:00"/>
    <d v="2008-09-25T00:00:00"/>
    <x v="123"/>
    <x v="101"/>
    <x v="63"/>
    <x v="16"/>
    <n v="95811"/>
    <n v="38.573009999999996"/>
    <n v="-121.48009999999999"/>
    <n v="57168"/>
    <n v="63974"/>
    <n v="67375"/>
    <n v="72233"/>
    <n v="75518"/>
    <n v="86273"/>
    <n v="196834"/>
  </r>
  <r>
    <s v="JPMorgan Chase Bank"/>
    <x v="0"/>
    <x v="124"/>
    <n v="4509"/>
    <d v="1919-01-01T00:00:00"/>
    <d v="2008-09-25T00:00:00"/>
    <x v="124"/>
    <x v="101"/>
    <x v="63"/>
    <x v="16"/>
    <n v="95823"/>
    <n v="38.496009999999998"/>
    <n v="-121.45208"/>
    <n v="76955"/>
    <n v="78730"/>
    <n v="83384"/>
    <n v="86056"/>
    <n v="86688"/>
    <n v="99030"/>
    <n v="106362"/>
  </r>
  <r>
    <s v="JPMorgan Chase Bank"/>
    <x v="0"/>
    <x v="125"/>
    <n v="4510"/>
    <d v="1919-01-01T00:00:00"/>
    <d v="2008-09-25T00:00:00"/>
    <x v="125"/>
    <x v="102"/>
    <x v="64"/>
    <x v="16"/>
    <n v="95050"/>
    <n v="37.35228"/>
    <n v="-121.96223999999999"/>
    <n v="188613"/>
    <n v="195869"/>
    <n v="203217"/>
    <n v="215776"/>
    <n v="236163"/>
    <n v="263248"/>
    <n v="298102"/>
  </r>
  <r>
    <s v="JPMorgan Chase Bank"/>
    <x v="0"/>
    <x v="126"/>
    <n v="4511"/>
    <d v="1919-01-01T00:00:00"/>
    <d v="2008-09-25T00:00:00"/>
    <x v="126"/>
    <x v="101"/>
    <x v="63"/>
    <x v="16"/>
    <n v="95821"/>
    <n v="38.610419999999998"/>
    <n v="-121.37887000000001"/>
    <n v="126560"/>
    <n v="123618"/>
    <n v="121209"/>
    <n v="118287"/>
    <n v="113663"/>
    <n v="119559"/>
    <n v="131705"/>
  </r>
  <r>
    <s v="JPMorgan Chase Bank"/>
    <x v="0"/>
    <x v="127"/>
    <n v="4512"/>
    <d v="1919-01-01T00:00:00"/>
    <d v="2008-09-25T00:00:00"/>
    <x v="127"/>
    <x v="103"/>
    <x v="65"/>
    <x v="16"/>
    <n v="94030"/>
    <n v="37.598950000000002"/>
    <n v="-122.38773"/>
    <n v="141639"/>
    <n v="149054"/>
    <n v="177620"/>
    <n v="190806"/>
    <n v="221642"/>
    <n v="240864"/>
    <n v="272159"/>
  </r>
  <r>
    <s v="JPMorgan Chase Bank"/>
    <x v="0"/>
    <x v="128"/>
    <n v="4513"/>
    <d v="1919-01-01T00:00:00"/>
    <d v="2008-09-25T00:00:00"/>
    <x v="128"/>
    <x v="104"/>
    <x v="66"/>
    <x v="16"/>
    <n v="93401"/>
    <n v="35.278829999999999"/>
    <n v="-120.66201"/>
    <n v="172947"/>
    <n v="164671"/>
    <n v="167047"/>
    <n v="166150"/>
    <n v="163343"/>
    <n v="177815"/>
    <n v="197118"/>
  </r>
  <r>
    <s v="JPMorgan Chase Bank"/>
    <x v="0"/>
    <x v="129"/>
    <n v="4515"/>
    <d v="1919-01-01T00:00:00"/>
    <d v="2008-09-25T00:00:00"/>
    <x v="129"/>
    <x v="105"/>
    <x v="67"/>
    <x v="16"/>
    <n v="90010"/>
    <n v="34.061810000000001"/>
    <n v="-118.32254"/>
    <n v="79023"/>
    <n v="86422"/>
    <n v="90809"/>
    <n v="99266"/>
    <n v="100382"/>
    <n v="122156"/>
    <n v="149383"/>
  </r>
  <r>
    <s v="JPMorgan Chase Bank"/>
    <x v="0"/>
    <x v="130"/>
    <n v="4516"/>
    <d v="1919-01-01T00:00:00"/>
    <d v="2008-09-25T00:00:00"/>
    <x v="130"/>
    <x v="105"/>
    <x v="67"/>
    <x v="16"/>
    <n v="90043"/>
    <n v="34.003399999999999"/>
    <n v="-118.33174"/>
    <n v="134239"/>
    <n v="126798"/>
    <n v="127883"/>
    <n v="121759"/>
    <n v="133712"/>
    <n v="143734"/>
    <n v="151624"/>
  </r>
  <r>
    <s v="JPMorgan Chase Bank"/>
    <x v="0"/>
    <x v="131"/>
    <n v="4517"/>
    <d v="1919-01-01T00:00:00"/>
    <d v="2008-09-25T00:00:00"/>
    <x v="131"/>
    <x v="105"/>
    <x v="67"/>
    <x v="16"/>
    <n v="90046"/>
    <n v="34.097929999999998"/>
    <n v="-118.367"/>
    <n v="145526"/>
    <n v="154627"/>
    <n v="171430"/>
    <n v="186171"/>
    <n v="202703"/>
    <n v="220246"/>
    <n v="245793"/>
  </r>
  <r>
    <s v="JPMorgan Chase Bank"/>
    <x v="0"/>
    <x v="132"/>
    <n v="4518"/>
    <d v="1919-01-01T00:00:00"/>
    <d v="2008-09-25T00:00:00"/>
    <x v="132"/>
    <x v="106"/>
    <x v="67"/>
    <x v="16"/>
    <n v="91345"/>
    <n v="34.258110000000002"/>
    <n v="-118.46725000000001"/>
    <n v="83104"/>
    <n v="84157"/>
    <n v="87395"/>
    <n v="91455"/>
    <n v="94861"/>
    <n v="106865"/>
    <n v="118785"/>
  </r>
  <r>
    <s v="JPMorgan Chase Bank"/>
    <x v="0"/>
    <x v="133"/>
    <n v="4519"/>
    <d v="1919-01-01T00:00:00"/>
    <d v="2008-09-25T00:00:00"/>
    <x v="133"/>
    <x v="107"/>
    <x v="67"/>
    <x v="16"/>
    <n v="90291"/>
    <n v="33.997669999999999"/>
    <n v="-118.46026000000001"/>
    <n v="79245"/>
    <n v="87335"/>
    <n v="98808"/>
    <n v="120262"/>
    <n v="172954"/>
    <n v="211029"/>
    <n v="207680"/>
  </r>
  <r>
    <s v="JPMorgan Chase Bank"/>
    <x v="0"/>
    <x v="134"/>
    <n v="4520"/>
    <d v="1919-01-01T00:00:00"/>
    <d v="2008-09-25T00:00:00"/>
    <x v="134"/>
    <x v="105"/>
    <x v="67"/>
    <x v="16"/>
    <n v="90036"/>
    <n v="34.076509999999999"/>
    <n v="-118.36143"/>
    <n v="151395"/>
    <n v="160075"/>
    <n v="167117"/>
    <n v="157002"/>
    <n v="163600"/>
    <n v="178104"/>
    <n v="194599"/>
  </r>
  <r>
    <s v="JPMorgan Chase Bank"/>
    <x v="0"/>
    <x v="135"/>
    <n v="4521"/>
    <d v="1919-01-01T00:00:00"/>
    <d v="2008-09-25T00:00:00"/>
    <x v="135"/>
    <x v="108"/>
    <x v="67"/>
    <x v="16"/>
    <n v="90706"/>
    <n v="33.881889999999999"/>
    <n v="-118.12526"/>
    <n v="122703"/>
    <n v="127050"/>
    <n v="132917"/>
    <n v="129461"/>
    <n v="136662"/>
    <n v="150391"/>
    <n v="165050"/>
  </r>
  <r>
    <s v="JPMorgan Chase Bank"/>
    <x v="0"/>
    <x v="136"/>
    <n v="4522"/>
    <d v="1919-01-01T00:00:00"/>
    <d v="2008-09-25T00:00:00"/>
    <x v="136"/>
    <x v="109"/>
    <x v="67"/>
    <x v="16"/>
    <n v="91303"/>
    <n v="34.190440000000002"/>
    <n v="-118.60597"/>
    <n v="193229"/>
    <n v="191195"/>
    <n v="200899"/>
    <n v="197263"/>
    <n v="198511"/>
    <n v="219121"/>
    <n v="237802"/>
  </r>
  <r>
    <s v="JPMorgan Chase Bank"/>
    <x v="0"/>
    <x v="137"/>
    <n v="4523"/>
    <d v="1919-01-01T00:00:00"/>
    <d v="2008-09-25T00:00:00"/>
    <x v="137"/>
    <x v="110"/>
    <x v="67"/>
    <x v="16"/>
    <n v="90802"/>
    <n v="33.766669999999998"/>
    <n v="-118.18709"/>
    <n v="92960"/>
    <n v="95158"/>
    <n v="104387"/>
    <n v="99503"/>
    <n v="107809"/>
    <n v="114861"/>
    <n v="127534"/>
  </r>
  <r>
    <s v="JPMorgan Chase Bank"/>
    <x v="0"/>
    <x v="138"/>
    <n v="4524"/>
    <d v="1919-01-01T00:00:00"/>
    <d v="2008-09-25T00:00:00"/>
    <x v="138"/>
    <x v="111"/>
    <x v="67"/>
    <x v="16"/>
    <n v="91356"/>
    <n v="34.170760000000001"/>
    <n v="-118.54094000000001"/>
    <n v="203796"/>
    <n v="214163"/>
    <n v="237472"/>
    <n v="253697"/>
    <n v="283174"/>
    <n v="307430"/>
    <n v="345654"/>
  </r>
  <r>
    <s v="JPMorgan Chase Bank"/>
    <x v="0"/>
    <x v="139"/>
    <n v="4525"/>
    <d v="1919-01-01T00:00:00"/>
    <d v="2008-09-25T00:00:00"/>
    <x v="139"/>
    <x v="112"/>
    <x v="68"/>
    <x v="16"/>
    <n v="95404"/>
    <n v="38.442459999999997"/>
    <n v="-122.70961"/>
    <n v="83879"/>
    <n v="82395"/>
    <n v="83197"/>
    <n v="85221"/>
    <n v="83869"/>
    <n v="93669"/>
    <n v="106395"/>
  </r>
  <r>
    <s v="JPMorgan Chase Bank"/>
    <x v="0"/>
    <x v="140"/>
    <n v="4526"/>
    <d v="1919-01-01T00:00:00"/>
    <d v="2008-09-25T00:00:00"/>
    <x v="140"/>
    <x v="113"/>
    <x v="68"/>
    <x v="16"/>
    <n v="95476"/>
    <n v="38.291919999999998"/>
    <n v="-122.45797"/>
    <n v="73490"/>
    <n v="77521"/>
    <n v="75888"/>
    <n v="77935"/>
    <n v="77641"/>
    <n v="96394"/>
    <n v="104699"/>
  </r>
  <r>
    <s v="JPMorgan Chase Bank"/>
    <x v="0"/>
    <x v="141"/>
    <n v="4528"/>
    <d v="1919-01-01T00:00:00"/>
    <d v="2008-09-25T00:00:00"/>
    <x v="141"/>
    <x v="100"/>
    <x v="62"/>
    <x v="16"/>
    <n v="94611"/>
    <n v="37.834620000000001"/>
    <n v="-122.25214"/>
    <n v="139319"/>
    <n v="148268"/>
    <n v="158415"/>
    <n v="178832"/>
    <n v="209107"/>
    <n v="229245"/>
    <n v="269802"/>
  </r>
  <r>
    <s v="JPMorgan Chase Bank"/>
    <x v="0"/>
    <x v="142"/>
    <n v="4529"/>
    <d v="1919-01-01T00:00:00"/>
    <d v="2008-09-25T00:00:00"/>
    <x v="142"/>
    <x v="114"/>
    <x v="69"/>
    <x v="16"/>
    <n v="93101"/>
    <n v="34.424480000000003"/>
    <n v="-119.70589"/>
    <n v="138664"/>
    <n v="146953"/>
    <n v="164955"/>
    <n v="173317"/>
    <n v="184872"/>
    <n v="228915"/>
    <n v="244544"/>
  </r>
  <r>
    <s v="JPMorgan Chase Bank"/>
    <x v="0"/>
    <x v="143"/>
    <n v="4530"/>
    <d v="1919-01-01T00:00:00"/>
    <d v="2008-09-25T00:00:00"/>
    <x v="143"/>
    <x v="115"/>
    <x v="70"/>
    <x v="16"/>
    <n v="93268"/>
    <n v="35.142150000000001"/>
    <n v="-119.45644"/>
    <n v="27561"/>
    <n v="27527"/>
    <n v="29573"/>
    <n v="28265"/>
    <n v="28750"/>
    <n v="30569"/>
    <n v="33559"/>
  </r>
  <r>
    <s v="JPMorgan Chase Bank"/>
    <x v="0"/>
    <x v="144"/>
    <n v="4531"/>
    <d v="1919-01-01T00:00:00"/>
    <d v="2008-09-25T00:00:00"/>
    <x v="144"/>
    <x v="116"/>
    <x v="67"/>
    <x v="16"/>
    <n v="91206"/>
    <n v="34.153269999999999"/>
    <n v="-118.24383"/>
    <n v="192876"/>
    <n v="199963"/>
    <n v="202111"/>
    <n v="213386"/>
    <n v="223875"/>
    <n v="249149"/>
    <n v="282101"/>
  </r>
  <r>
    <s v="JPMorgan Chase Bank"/>
    <x v="0"/>
    <x v="145"/>
    <n v="4532"/>
    <d v="1919-01-01T00:00:00"/>
    <d v="2008-09-25T00:00:00"/>
    <x v="145"/>
    <x v="110"/>
    <x v="67"/>
    <x v="16"/>
    <n v="90815"/>
    <n v="33.810420000000001"/>
    <n v="-118.10902"/>
    <n v="200237"/>
    <n v="200508"/>
    <n v="205283"/>
    <n v="213235"/>
    <n v="213357"/>
    <n v="225924"/>
    <n v="239885"/>
  </r>
  <r>
    <s v="JPMorgan Chase Bank"/>
    <x v="0"/>
    <x v="146"/>
    <n v="4533"/>
    <d v="1919-01-01T00:00:00"/>
    <d v="2008-09-25T00:00:00"/>
    <x v="146"/>
    <x v="117"/>
    <x v="71"/>
    <x v="16"/>
    <n v="92262"/>
    <n v="33.816249999999997"/>
    <n v="-116.54677"/>
    <n v="152864"/>
    <n v="148708"/>
    <n v="161327"/>
    <n v="157252"/>
    <n v="157556"/>
    <n v="165973"/>
    <n v="168661"/>
  </r>
  <r>
    <s v="JPMorgan Chase Bank"/>
    <x v="0"/>
    <x v="147"/>
    <n v="4534"/>
    <d v="1919-01-01T00:00:00"/>
    <d v="2008-09-25T00:00:00"/>
    <x v="147"/>
    <x v="118"/>
    <x v="72"/>
    <x v="16"/>
    <n v="92108"/>
    <n v="32.768650000000001"/>
    <n v="-117.15397"/>
    <n v="111890"/>
    <n v="120924"/>
    <n v="128977"/>
    <n v="139958"/>
    <n v="145706"/>
    <n v="167730"/>
    <n v="191352"/>
  </r>
  <r>
    <s v="JPMorgan Chase Bank"/>
    <x v="0"/>
    <x v="148"/>
    <n v="4535"/>
    <d v="1919-01-01T00:00:00"/>
    <d v="2008-09-25T00:00:00"/>
    <x v="148"/>
    <x v="110"/>
    <x v="67"/>
    <x v="16"/>
    <n v="90803"/>
    <n v="33.760199999999998"/>
    <n v="-118.13487000000001"/>
    <n v="141834"/>
    <n v="151170"/>
    <n v="158757"/>
    <n v="177212"/>
    <n v="204026"/>
    <n v="216213"/>
    <n v="254259"/>
  </r>
  <r>
    <s v="JPMorgan Chase Bank"/>
    <x v="0"/>
    <x v="149"/>
    <n v="4536"/>
    <d v="1919-01-01T00:00:00"/>
    <d v="2008-09-25T00:00:00"/>
    <x v="149"/>
    <x v="119"/>
    <x v="67"/>
    <x v="16"/>
    <n v="91606"/>
    <n v="34.186979999999998"/>
    <n v="-118.39646999999999"/>
    <n v="98022"/>
    <n v="97567"/>
    <n v="104980"/>
    <n v="118222"/>
    <n v="117646"/>
    <n v="129578"/>
    <n v="145122"/>
  </r>
  <r>
    <s v="JPMorgan Chase Bank"/>
    <x v="0"/>
    <x v="150"/>
    <n v="4537"/>
    <d v="1919-01-01T00:00:00"/>
    <d v="2008-09-25T00:00:00"/>
    <x v="150"/>
    <x v="120"/>
    <x v="67"/>
    <x v="16"/>
    <n v="90265"/>
    <n v="34.020719999999997"/>
    <n v="-118.80945"/>
    <n v="89555"/>
    <n v="92637"/>
    <n v="104572"/>
    <n v="111009"/>
    <n v="131348"/>
    <n v="156278"/>
    <n v="170628"/>
  </r>
  <r>
    <s v="JPMorgan Chase Bank"/>
    <x v="0"/>
    <x v="151"/>
    <n v="4538"/>
    <d v="1919-01-01T00:00:00"/>
    <d v="2008-09-25T00:00:00"/>
    <x v="151"/>
    <x v="121"/>
    <x v="73"/>
    <x v="16"/>
    <n v="94104"/>
    <n v="37.793010000000002"/>
    <n v="-122.40116"/>
    <n v="121743"/>
    <n v="138508"/>
    <n v="173684"/>
    <n v="174622"/>
    <n v="198909"/>
    <n v="193549"/>
    <n v="212451"/>
  </r>
  <r>
    <s v="JPMorgan Chase Bank"/>
    <x v="0"/>
    <x v="152"/>
    <n v="4539"/>
    <d v="1919-01-01T00:00:00"/>
    <d v="2008-09-25T00:00:00"/>
    <x v="152"/>
    <x v="122"/>
    <x v="74"/>
    <x v="16"/>
    <n v="93003"/>
    <n v="34.272979999999997"/>
    <n v="-119.24797"/>
    <n v="89778"/>
    <n v="90074"/>
    <n v="93612"/>
    <n v="96805"/>
    <n v="104089"/>
    <n v="113452"/>
    <n v="132374"/>
  </r>
  <r>
    <s v="JPMorgan Chase Bank"/>
    <x v="0"/>
    <x v="153"/>
    <n v="4540"/>
    <d v="1919-01-01T00:00:00"/>
    <d v="2008-09-25T00:00:00"/>
    <x v="153"/>
    <x v="118"/>
    <x v="72"/>
    <x v="16"/>
    <n v="92111"/>
    <n v="32.820160000000001"/>
    <n v="-117.17832"/>
    <n v="128559"/>
    <n v="140465"/>
    <n v="145833"/>
    <n v="143811"/>
    <n v="158674"/>
    <n v="172811"/>
    <n v="198414"/>
  </r>
  <r>
    <s v="JPMorgan Chase Bank"/>
    <x v="0"/>
    <x v="154"/>
    <n v="4541"/>
    <d v="1919-01-01T00:00:00"/>
    <d v="2008-09-25T00:00:00"/>
    <x v="154"/>
    <x v="123"/>
    <x v="75"/>
    <x v="16"/>
    <n v="95207"/>
    <n v="38.010449999999999"/>
    <n v="-121.32048"/>
    <n v="90444"/>
    <n v="85645"/>
    <n v="87039"/>
    <n v="87929"/>
    <n v="90925"/>
    <n v="103254"/>
    <n v="115834"/>
  </r>
  <r>
    <s v="JPMorgan Chase Bank"/>
    <x v="0"/>
    <x v="155"/>
    <n v="4542"/>
    <d v="1919-01-01T00:00:00"/>
    <d v="2008-09-25T00:00:00"/>
    <x v="155"/>
    <x v="124"/>
    <x v="66"/>
    <x v="16"/>
    <n v="93402"/>
    <n v="35.311019999999999"/>
    <n v="-120.83148"/>
    <n v="57780"/>
    <n v="54171"/>
    <n v="62060"/>
    <n v="67247"/>
    <n v="72496"/>
    <n v="78214"/>
    <n v="71728"/>
  </r>
  <r>
    <s v="JPMorgan Chase Bank"/>
    <x v="0"/>
    <x v="156"/>
    <n v="4543"/>
    <d v="1919-01-01T00:00:00"/>
    <d v="2008-09-25T00:00:00"/>
    <x v="156"/>
    <x v="125"/>
    <x v="67"/>
    <x v="16"/>
    <n v="91007"/>
    <n v="34.131480000000003"/>
    <n v="-118.05555"/>
    <n v="180733"/>
    <n v="197452"/>
    <n v="223162"/>
    <n v="268978"/>
    <n v="331211"/>
    <n v="373509"/>
    <n v="445999"/>
  </r>
  <r>
    <s v="JPMorgan Chase Bank"/>
    <x v="0"/>
    <x v="157"/>
    <n v="4544"/>
    <d v="1919-01-01T00:00:00"/>
    <d v="2008-09-25T00:00:00"/>
    <x v="157"/>
    <x v="118"/>
    <x v="72"/>
    <x v="16"/>
    <n v="92110"/>
    <n v="32.753129999999999"/>
    <n v="-117.21675"/>
    <n v="66491"/>
    <n v="68977"/>
    <n v="71646"/>
    <n v="77465"/>
    <n v="86315"/>
    <n v="89800"/>
    <n v="97639"/>
  </r>
  <r>
    <s v="JPMorgan Chase Bank"/>
    <x v="0"/>
    <x v="158"/>
    <n v="4545"/>
    <d v="1919-01-01T00:00:00"/>
    <d v="2008-09-25T00:00:00"/>
    <x v="158"/>
    <x v="126"/>
    <x v="76"/>
    <x v="16"/>
    <n v="94903"/>
    <n v="37.998899999999999"/>
    <n v="-122.53616"/>
    <n v="133880"/>
    <n v="137987"/>
    <n v="144276"/>
    <n v="149507"/>
    <n v="165435"/>
    <n v="186142"/>
    <n v="198450"/>
  </r>
  <r>
    <s v="JPMorgan Chase Bank"/>
    <x v="0"/>
    <x v="159"/>
    <n v="4546"/>
    <d v="1919-01-01T00:00:00"/>
    <d v="2008-09-25T00:00:00"/>
    <x v="159"/>
    <x v="105"/>
    <x v="67"/>
    <x v="16"/>
    <n v="90044"/>
    <n v="33.960009999999997"/>
    <n v="-118.29297"/>
    <n v="56874"/>
    <n v="56218"/>
    <n v="59089"/>
    <n v="58464"/>
    <n v="59667"/>
    <n v="64580"/>
    <n v="69731"/>
  </r>
  <r>
    <s v="JPMorgan Chase Bank"/>
    <x v="0"/>
    <x v="160"/>
    <n v="4547"/>
    <d v="1919-01-01T00:00:00"/>
    <d v="2008-09-25T00:00:00"/>
    <x v="160"/>
    <x v="127"/>
    <x v="67"/>
    <x v="16"/>
    <n v="91765"/>
    <n v="34.00309"/>
    <n v="-117.80983999999999"/>
    <n v="155224"/>
    <n v="170211"/>
    <n v="197394"/>
    <n v="213072"/>
    <n v="229386"/>
    <n v="248593"/>
    <n v="275228"/>
  </r>
  <r>
    <s v="JPMorgan Chase Bank"/>
    <x v="0"/>
    <x v="161"/>
    <n v="4548"/>
    <d v="1919-01-01T00:00:00"/>
    <d v="2008-09-25T00:00:00"/>
    <x v="161"/>
    <x v="128"/>
    <x v="65"/>
    <x v="16"/>
    <n v="94015"/>
    <n v="37.667230000000004"/>
    <n v="-122.46877000000001"/>
    <n v="82699"/>
    <n v="88533"/>
    <n v="102302"/>
    <n v="104334"/>
    <n v="113195"/>
    <n v="125332"/>
    <n v="145784"/>
  </r>
  <r>
    <s v="JPMorgan Chase Bank"/>
    <x v="0"/>
    <x v="162"/>
    <n v="4549"/>
    <d v="1919-01-01T00:00:00"/>
    <d v="2008-09-25T00:00:00"/>
    <x v="162"/>
    <x v="129"/>
    <x v="71"/>
    <x v="16"/>
    <n v="92544"/>
    <n v="33.747639999999997"/>
    <n v="-116.95249"/>
    <n v="120339"/>
    <n v="112004"/>
    <n v="115660"/>
    <n v="116837"/>
    <n v="115416"/>
    <n v="116975"/>
    <n v="124015"/>
  </r>
  <r>
    <s v="JPMorgan Chase Bank"/>
    <x v="0"/>
    <x v="163"/>
    <n v="4550"/>
    <d v="1919-01-01T00:00:00"/>
    <d v="2008-09-25T00:00:00"/>
    <x v="163"/>
    <x v="130"/>
    <x v="77"/>
    <x v="16"/>
    <n v="95350"/>
    <n v="37.67897"/>
    <n v="-120.99415999999999"/>
    <n v="105951"/>
    <n v="95638"/>
    <n v="98645"/>
    <n v="94595"/>
    <n v="94903"/>
    <n v="105041"/>
    <n v="110163"/>
  </r>
  <r>
    <s v="JPMorgan Chase Bank"/>
    <x v="0"/>
    <x v="164"/>
    <n v="4551"/>
    <d v="1919-01-01T00:00:00"/>
    <d v="2008-09-25T00:00:00"/>
    <x v="164"/>
    <x v="131"/>
    <x v="71"/>
    <x v="16"/>
    <n v="92506"/>
    <n v="33.955550000000002"/>
    <n v="-117.38803"/>
    <n v="130536"/>
    <n v="129748"/>
    <n v="154323"/>
    <n v="188962"/>
    <n v="194796"/>
    <n v="156886"/>
    <n v="172540"/>
  </r>
  <r>
    <s v="JPMorgan Chase Bank"/>
    <x v="0"/>
    <x v="165"/>
    <n v="4552"/>
    <d v="1919-01-01T00:00:00"/>
    <d v="2008-09-25T00:00:00"/>
    <x v="165"/>
    <x v="132"/>
    <x v="70"/>
    <x v="16"/>
    <n v="93309"/>
    <n v="35.339460000000003"/>
    <n v="-119.04725000000001"/>
    <n v="77087"/>
    <n v="78849"/>
    <n v="85501"/>
    <n v="83043"/>
    <n v="86527"/>
    <n v="89137"/>
    <n v="93623"/>
  </r>
  <r>
    <s v="JPMorgan Chase Bank"/>
    <x v="0"/>
    <x v="166"/>
    <n v="4554"/>
    <d v="1919-01-01T00:00:00"/>
    <d v="2008-09-25T00:00:00"/>
    <x v="166"/>
    <x v="133"/>
    <x v="62"/>
    <x v="16"/>
    <n v="94538"/>
    <n v="37.55209"/>
    <n v="-121.9785"/>
    <n v="317838"/>
    <n v="343989"/>
    <n v="361784"/>
    <n v="391200"/>
    <n v="415809"/>
    <n v="458586"/>
    <n v="510643"/>
  </r>
  <r>
    <s v="JPMorgan Chase Bank"/>
    <x v="0"/>
    <x v="167"/>
    <n v="4555"/>
    <d v="1919-01-01T00:00:00"/>
    <d v="2008-09-25T00:00:00"/>
    <x v="167"/>
    <x v="105"/>
    <x v="67"/>
    <x v="16"/>
    <n v="90067"/>
    <n v="34.060130000000001"/>
    <n v="-118.41354"/>
    <n v="92679"/>
    <n v="92232"/>
    <n v="108062"/>
    <n v="105120"/>
    <n v="106358"/>
    <n v="119839"/>
    <n v="131506"/>
  </r>
  <r>
    <s v="JPMorgan Chase Bank"/>
    <x v="0"/>
    <x v="168"/>
    <n v="4556"/>
    <d v="1919-01-01T00:00:00"/>
    <d v="2008-09-25T00:00:00"/>
    <x v="168"/>
    <x v="134"/>
    <x v="74"/>
    <x v="16"/>
    <n v="91362"/>
    <n v="34.161920000000002"/>
    <n v="-118.82487"/>
    <n v="113787"/>
    <n v="123959"/>
    <n v="155231"/>
    <n v="172649"/>
    <n v="207119"/>
    <n v="236618"/>
    <n v="275525"/>
  </r>
  <r>
    <s v="JPMorgan Chase Bank"/>
    <x v="0"/>
    <x v="169"/>
    <n v="4557"/>
    <d v="1919-01-01T00:00:00"/>
    <d v="2008-09-25T00:00:00"/>
    <x v="169"/>
    <x v="135"/>
    <x v="78"/>
    <x v="16"/>
    <n v="92821"/>
    <n v="33.912779999999998"/>
    <n v="-117.88603999999999"/>
    <n v="113426"/>
    <n v="117427"/>
    <n v="130131"/>
    <n v="130802"/>
    <n v="146230"/>
    <n v="162591"/>
    <n v="195285"/>
  </r>
  <r>
    <s v="JPMorgan Chase Bank"/>
    <x v="0"/>
    <x v="170"/>
    <n v="4558"/>
    <d v="1919-01-01T00:00:00"/>
    <d v="2008-09-25T00:00:00"/>
    <x v="170"/>
    <x v="136"/>
    <x v="62"/>
    <x v="16"/>
    <n v="94578"/>
    <n v="37.702509999999997"/>
    <n v="-122.12715"/>
    <n v="130082"/>
    <n v="129630"/>
    <n v="136467"/>
    <n v="136994"/>
    <n v="138745"/>
    <n v="141906"/>
    <n v="157715"/>
  </r>
  <r>
    <s v="JPMorgan Chase Bank"/>
    <x v="0"/>
    <x v="171"/>
    <n v="4559"/>
    <d v="1919-01-01T00:00:00"/>
    <d v="2008-09-25T00:00:00"/>
    <x v="171"/>
    <x v="137"/>
    <x v="79"/>
    <x v="16"/>
    <n v="94521"/>
    <n v="37.950360000000003"/>
    <n v="-121.95961"/>
    <n v="96831"/>
    <n v="97537"/>
    <n v="105104"/>
    <n v="108960"/>
    <n v="113733"/>
    <n v="125338"/>
    <n v="140591"/>
  </r>
  <r>
    <s v="JPMorgan Chase Bank"/>
    <x v="0"/>
    <x v="172"/>
    <n v="4561"/>
    <d v="1919-01-01T00:00:00"/>
    <d v="2008-09-25T00:00:00"/>
    <x v="172"/>
    <x v="138"/>
    <x v="67"/>
    <x v="16"/>
    <n v="91355"/>
    <n v="34.402549999999998"/>
    <n v="-118.55143"/>
    <n v="119330"/>
    <n v="123184"/>
    <n v="129956"/>
    <n v="137709"/>
    <n v="148199"/>
    <n v="152124"/>
    <n v="178074"/>
  </r>
  <r>
    <s v="JPMorgan Chase Bank"/>
    <x v="0"/>
    <x v="173"/>
    <n v="4562"/>
    <d v="1919-01-01T00:00:00"/>
    <d v="2008-09-25T00:00:00"/>
    <x v="173"/>
    <x v="139"/>
    <x v="72"/>
    <x v="16"/>
    <n v="92075"/>
    <n v="32.996090000000002"/>
    <n v="-117.26039"/>
    <n v="49490"/>
    <n v="50520"/>
    <n v="60419"/>
    <n v="61519"/>
    <n v="68985"/>
    <n v="75485"/>
    <n v="89081"/>
  </r>
  <r>
    <s v="JPMorgan Chase Bank"/>
    <x v="0"/>
    <x v="174"/>
    <n v="4563"/>
    <d v="1919-01-01T00:00:00"/>
    <d v="2008-09-25T00:00:00"/>
    <x v="174"/>
    <x v="140"/>
    <x v="67"/>
    <x v="16"/>
    <n v="90401"/>
    <n v="34.017049999999998"/>
    <n v="-118.49589"/>
    <n v="180764"/>
    <n v="203893"/>
    <n v="253222"/>
    <n v="267087"/>
    <n v="312392"/>
    <n v="347234"/>
    <n v="389555"/>
  </r>
  <r>
    <s v="JPMorgan Chase Bank"/>
    <x v="0"/>
    <x v="175"/>
    <n v="4564"/>
    <d v="1919-01-01T00:00:00"/>
    <d v="2008-09-25T00:00:00"/>
    <x v="175"/>
    <x v="141"/>
    <x v="78"/>
    <x v="16"/>
    <n v="92692"/>
    <n v="33.633229999999998"/>
    <n v="-117.64601999999999"/>
    <n v="92077"/>
    <n v="91924"/>
    <n v="102573"/>
    <n v="103108"/>
    <n v="109397"/>
    <n v="111859"/>
    <n v="129833"/>
  </r>
  <r>
    <s v="JPMorgan Chase Bank"/>
    <x v="0"/>
    <x v="176"/>
    <n v="4565"/>
    <d v="1919-01-01T00:00:00"/>
    <d v="2008-09-25T00:00:00"/>
    <x v="176"/>
    <x v="105"/>
    <x v="67"/>
    <x v="16"/>
    <n v="90024"/>
    <n v="34.058770000000003"/>
    <n v="-118.44396"/>
    <n v="103906"/>
    <n v="129343"/>
    <n v="151426"/>
    <n v="177065"/>
    <n v="154788"/>
    <n v="192493"/>
    <n v="241762"/>
  </r>
  <r>
    <s v="JPMorgan Chase Bank"/>
    <x v="0"/>
    <x v="177"/>
    <n v="4567"/>
    <d v="1919-01-01T00:00:00"/>
    <d v="2008-09-25T00:00:00"/>
    <x v="177"/>
    <x v="142"/>
    <x v="79"/>
    <x v="16"/>
    <n v="94509"/>
    <n v="38.002420000000001"/>
    <n v="-121.83929999999999"/>
    <n v="43449"/>
    <n v="42831"/>
    <n v="45804"/>
    <n v="48262"/>
    <n v="49640"/>
    <n v="53709"/>
    <n v="60818"/>
  </r>
  <r>
    <s v="JPMorgan Chase Bank"/>
    <x v="0"/>
    <x v="178"/>
    <n v="4568"/>
    <d v="1919-01-01T00:00:00"/>
    <d v="2008-09-25T00:00:00"/>
    <x v="178"/>
    <x v="137"/>
    <x v="79"/>
    <x v="16"/>
    <n v="94520"/>
    <n v="37.977319999999999"/>
    <n v="-122.03502"/>
    <n v="50800"/>
    <n v="51706"/>
    <n v="52436"/>
    <n v="56407"/>
    <n v="64859"/>
    <n v="70652"/>
    <n v="78185"/>
  </r>
  <r>
    <s v="JPMorgan Chase Bank"/>
    <x v="0"/>
    <x v="179"/>
    <n v="4569"/>
    <d v="1919-01-01T00:00:00"/>
    <d v="2008-09-25T00:00:00"/>
    <x v="179"/>
    <x v="143"/>
    <x v="78"/>
    <x v="16"/>
    <n v="92604"/>
    <n v="33.689540000000001"/>
    <n v="-117.77118"/>
    <n v="102683"/>
    <n v="104733"/>
    <n v="119178"/>
    <n v="129251"/>
    <n v="142501"/>
    <n v="156899"/>
    <n v="215573"/>
  </r>
  <r>
    <s v="JPMorgan Chase Bank"/>
    <x v="0"/>
    <x v="180"/>
    <n v="4570"/>
    <d v="1919-01-01T00:00:00"/>
    <d v="2008-09-25T00:00:00"/>
    <x v="180"/>
    <x v="144"/>
    <x v="65"/>
    <x v="16"/>
    <n v="94025"/>
    <n v="37.45241"/>
    <n v="-122.18396"/>
    <n v="146261"/>
    <n v="158917"/>
    <n v="175887"/>
    <n v="187908"/>
    <n v="201200"/>
    <n v="204048"/>
    <n v="226410"/>
  </r>
  <r>
    <s v="JPMorgan Chase Bank"/>
    <x v="0"/>
    <x v="181"/>
    <n v="4571"/>
    <d v="1919-01-01T00:00:00"/>
    <d v="2008-09-25T00:00:00"/>
    <x v="181"/>
    <x v="145"/>
    <x v="64"/>
    <x v="16"/>
    <n v="95014"/>
    <n v="37.319650000000003"/>
    <n v="-122.03219"/>
    <n v="246562"/>
    <n v="252523"/>
    <n v="274041"/>
    <n v="276294"/>
    <n v="307739"/>
    <n v="354091"/>
    <n v="412197"/>
  </r>
  <r>
    <s v="JPMorgan Chase Bank"/>
    <x v="0"/>
    <x v="182"/>
    <n v="4572"/>
    <d v="1919-01-01T00:00:00"/>
    <d v="2008-09-25T00:00:00"/>
    <x v="182"/>
    <x v="146"/>
    <x v="64"/>
    <x v="16"/>
    <n v="94022"/>
    <n v="37.378920000000001"/>
    <n v="-122.11555"/>
    <n v="192598"/>
    <n v="203312"/>
    <n v="217045"/>
    <n v="237582"/>
    <n v="274437"/>
    <n v="293084"/>
    <n v="316033"/>
  </r>
  <r>
    <s v="JPMorgan Chase Bank"/>
    <x v="0"/>
    <x v="183"/>
    <n v="4573"/>
    <d v="1919-01-01T00:00:00"/>
    <d v="2008-09-25T00:00:00"/>
    <x v="183"/>
    <x v="147"/>
    <x v="80"/>
    <x v="16"/>
    <n v="93901"/>
    <n v="36.67163"/>
    <n v="-121.65461999999999"/>
    <n v="152872"/>
    <n v="159530"/>
    <n v="167314"/>
    <n v="178180"/>
    <n v="187470"/>
    <n v="196786"/>
    <n v="242134"/>
  </r>
  <r>
    <s v="JPMorgan Chase Bank"/>
    <x v="0"/>
    <x v="184"/>
    <n v="4574"/>
    <d v="1919-01-01T00:00:00"/>
    <d v="2008-09-25T00:00:00"/>
    <x v="184"/>
    <x v="148"/>
    <x v="64"/>
    <x v="16"/>
    <n v="95129"/>
    <n v="37.291130000000003"/>
    <n v="-121.99284"/>
    <n v="205440"/>
    <n v="205503"/>
    <n v="226692"/>
    <n v="249292"/>
    <n v="273035"/>
    <n v="314471"/>
    <n v="341309"/>
  </r>
  <r>
    <s v="JPMorgan Chase Bank"/>
    <x v="0"/>
    <x v="185"/>
    <n v="4575"/>
    <d v="1919-01-01T00:00:00"/>
    <d v="2008-09-25T00:00:00"/>
    <x v="185"/>
    <x v="149"/>
    <x v="81"/>
    <x v="16"/>
    <n v="95076"/>
    <n v="36.913690000000003"/>
    <n v="-121.76021"/>
    <n v="95979"/>
    <n v="95192"/>
    <n v="102607"/>
    <n v="102382"/>
    <n v="104317"/>
    <n v="115915"/>
    <n v="128118"/>
  </r>
  <r>
    <s v="JPMorgan Chase Bank"/>
    <x v="0"/>
    <x v="186"/>
    <n v="4576"/>
    <d v="1919-01-01T00:00:00"/>
    <d v="2008-09-25T00:00:00"/>
    <x v="186"/>
    <x v="150"/>
    <x v="62"/>
    <x v="16"/>
    <n v="94568"/>
    <n v="37.704030000000003"/>
    <n v="-121.92946000000001"/>
    <n v="86575"/>
    <n v="91404"/>
    <n v="105000"/>
    <n v="111578"/>
    <n v="119920"/>
    <n v="129960"/>
    <n v="151459"/>
  </r>
  <r>
    <s v="JPMorgan Chase Bank"/>
    <x v="0"/>
    <x v="187"/>
    <n v="4577"/>
    <d v="1919-01-01T00:00:00"/>
    <d v="2008-09-25T00:00:00"/>
    <x v="187"/>
    <x v="151"/>
    <x v="62"/>
    <x v="16"/>
    <n v="94546"/>
    <n v="37.69547"/>
    <n v="-122.07579"/>
    <n v="182718"/>
    <n v="186510"/>
    <n v="199669"/>
    <n v="206575"/>
    <n v="222752"/>
    <n v="251346"/>
    <n v="277844"/>
  </r>
  <r>
    <s v="JPMorgan Chase Bank"/>
    <x v="0"/>
    <x v="188"/>
    <n v="4578"/>
    <d v="1919-01-01T00:00:00"/>
    <d v="2008-09-25T00:00:00"/>
    <x v="188"/>
    <x v="100"/>
    <x v="62"/>
    <x v="16"/>
    <n v="94611"/>
    <n v="37.826529999999998"/>
    <n v="-122.20938"/>
    <n v="112233"/>
    <n v="124555"/>
    <n v="132880"/>
    <n v="136369"/>
    <n v="143699"/>
    <n v="155295"/>
    <n v="177158"/>
  </r>
  <r>
    <s v="JPMorgan Chase Bank"/>
    <x v="0"/>
    <x v="189"/>
    <n v="4579"/>
    <d v="1919-01-01T00:00:00"/>
    <d v="2008-09-25T00:00:00"/>
    <x v="189"/>
    <x v="152"/>
    <x v="64"/>
    <x v="16"/>
    <n v="95037"/>
    <n v="37.130319999999998"/>
    <n v="-121.65454"/>
    <n v="114015"/>
    <n v="118979"/>
    <n v="127131"/>
    <n v="136930"/>
    <n v="145876"/>
    <n v="168125"/>
    <n v="188419"/>
  </r>
  <r>
    <s v="JPMorgan Chase Bank"/>
    <x v="0"/>
    <x v="190"/>
    <n v="4580"/>
    <d v="1919-01-01T00:00:00"/>
    <d v="2008-09-25T00:00:00"/>
    <x v="190"/>
    <x v="153"/>
    <x v="65"/>
    <x v="16"/>
    <n v="94010"/>
    <n v="37.577939999999998"/>
    <n v="-122.35026999999999"/>
    <n v="109042"/>
    <n v="116406"/>
    <n v="138589"/>
    <n v="156046"/>
    <n v="160170"/>
    <n v="174129"/>
    <n v="193368"/>
  </r>
  <r>
    <s v="JPMorgan Chase Bank"/>
    <x v="0"/>
    <x v="191"/>
    <n v="4582"/>
    <d v="1919-01-01T00:00:00"/>
    <d v="2008-09-25T00:00:00"/>
    <x v="191"/>
    <x v="154"/>
    <x v="76"/>
    <x v="16"/>
    <n v="94945"/>
    <n v="38.086570000000002"/>
    <n v="-122.55225"/>
    <n v="65706"/>
    <n v="69336"/>
    <n v="75400"/>
    <n v="85069"/>
    <n v="94577"/>
    <n v="105560"/>
    <n v="117050"/>
  </r>
  <r>
    <s v="JPMorgan Chase Bank"/>
    <x v="0"/>
    <x v="192"/>
    <n v="4583"/>
    <d v="1919-01-01T00:00:00"/>
    <d v="2008-09-25T00:00:00"/>
    <x v="192"/>
    <x v="155"/>
    <x v="80"/>
    <x v="16"/>
    <n v="93950"/>
    <n v="36.608170000000001"/>
    <n v="-121.92471999999999"/>
    <n v="47965"/>
    <n v="48917"/>
    <n v="54304"/>
    <n v="58713"/>
    <n v="62943"/>
    <n v="66865"/>
    <n v="74929"/>
  </r>
  <r>
    <s v="JPMorgan Chase Bank"/>
    <x v="0"/>
    <x v="193"/>
    <n v="4584"/>
    <d v="1919-01-01T00:00:00"/>
    <d v="2008-09-25T00:00:00"/>
    <x v="193"/>
    <x v="156"/>
    <x v="64"/>
    <x v="16"/>
    <n v="94306"/>
    <n v="37.432540000000003"/>
    <n v="-122.12794"/>
    <n v="145174"/>
    <n v="163681"/>
    <n v="173508"/>
    <n v="192031"/>
    <n v="260365"/>
    <n v="293085"/>
    <n v="361620"/>
  </r>
  <r>
    <s v="JPMorgan Chase Bank"/>
    <x v="0"/>
    <x v="194"/>
    <n v="4585"/>
    <d v="1919-01-01T00:00:00"/>
    <d v="2008-09-25T00:00:00"/>
    <x v="194"/>
    <x v="157"/>
    <x v="68"/>
    <x v="16"/>
    <n v="94952"/>
    <n v="38.233710000000002"/>
    <n v="-122.64113"/>
    <n v="61934"/>
    <n v="65205"/>
    <n v="65970"/>
    <n v="69909"/>
    <n v="73714"/>
    <n v="91611"/>
    <n v="103026"/>
  </r>
  <r>
    <s v="JPMorgan Chase Bank"/>
    <x v="0"/>
    <x v="195"/>
    <n v="4586"/>
    <d v="1919-01-01T00:00:00"/>
    <d v="2008-09-25T00:00:00"/>
    <x v="195"/>
    <x v="147"/>
    <x v="80"/>
    <x v="16"/>
    <n v="93905"/>
    <n v="36.673139999999997"/>
    <n v="-121.63043999999999"/>
    <n v="51868"/>
    <n v="52250"/>
    <n v="57249"/>
    <n v="59993"/>
    <n v="64562"/>
    <n v="71111"/>
    <n v="80026"/>
  </r>
  <r>
    <s v="JPMorgan Chase Bank"/>
    <x v="0"/>
    <x v="196"/>
    <n v="4587"/>
    <d v="1919-01-01T00:00:00"/>
    <d v="2008-09-25T00:00:00"/>
    <x v="196"/>
    <x v="158"/>
    <x v="76"/>
    <x v="16"/>
    <n v="94925"/>
    <n v="37.92624"/>
    <n v="-122.51805"/>
    <n v="127010"/>
    <n v="145251"/>
    <n v="162891"/>
    <n v="175223"/>
    <n v="181717"/>
    <n v="219904"/>
    <n v="250441"/>
  </r>
  <r>
    <s v="JPMorgan Chase Bank"/>
    <x v="0"/>
    <x v="197"/>
    <n v="4588"/>
    <d v="1919-01-01T00:00:00"/>
    <d v="2008-09-25T00:00:00"/>
    <x v="197"/>
    <x v="159"/>
    <x v="82"/>
    <x v="16"/>
    <n v="95023"/>
    <n v="36.839449999999999"/>
    <n v="-121.39364999999999"/>
    <n v="61591"/>
    <n v="63631"/>
    <n v="69052"/>
    <n v="77710"/>
    <n v="86415"/>
    <n v="97009"/>
    <n v="107718"/>
  </r>
  <r>
    <s v="JPMorgan Chase Bank"/>
    <x v="0"/>
    <x v="198"/>
    <n v="4589"/>
    <d v="1919-01-01T00:00:00"/>
    <d v="2008-09-25T00:00:00"/>
    <x v="198"/>
    <x v="147"/>
    <x v="80"/>
    <x v="16"/>
    <n v="93906"/>
    <n v="36.712960000000002"/>
    <n v="-121.65437"/>
    <n v="113071"/>
    <n v="114941"/>
    <n v="121364"/>
    <n v="125481"/>
    <n v="133137"/>
    <n v="144861"/>
    <n v="160632"/>
  </r>
  <r>
    <s v="JPMorgan Chase Bank"/>
    <x v="0"/>
    <x v="199"/>
    <n v="4590"/>
    <d v="1919-01-01T00:00:00"/>
    <d v="2008-09-25T00:00:00"/>
    <x v="199"/>
    <x v="160"/>
    <x v="80"/>
    <x v="16"/>
    <n v="93923"/>
    <n v="36.540529999999997"/>
    <n v="-121.90504"/>
    <n v="70051"/>
    <n v="65535"/>
    <n v="65196"/>
    <n v="69384"/>
    <n v="72687"/>
    <n v="73773"/>
    <n v="110641"/>
  </r>
  <r>
    <s v="JPMorgan Chase Bank"/>
    <x v="0"/>
    <x v="200"/>
    <n v="4591"/>
    <d v="1919-01-01T00:00:00"/>
    <d v="2008-09-25T00:00:00"/>
    <x v="200"/>
    <x v="161"/>
    <x v="79"/>
    <x v="16"/>
    <n v="94526"/>
    <n v="37.814210000000003"/>
    <n v="-121.98874000000001"/>
    <n v="167652"/>
    <n v="178300"/>
    <n v="201364"/>
    <n v="194966"/>
    <n v="213019"/>
    <n v="221706"/>
    <n v="243580"/>
  </r>
  <r>
    <s v="JPMorgan Chase Bank"/>
    <x v="0"/>
    <x v="201"/>
    <n v="4592"/>
    <d v="1919-01-01T00:00:00"/>
    <d v="2008-09-25T00:00:00"/>
    <x v="201"/>
    <x v="162"/>
    <x v="80"/>
    <x v="16"/>
    <n v="93927"/>
    <n v="36.326999999999998"/>
    <n v="-121.24852"/>
    <n v="37860"/>
    <n v="40055"/>
    <n v="42044"/>
    <n v="43777"/>
    <n v="47289"/>
    <n v="48497"/>
    <n v="54196"/>
  </r>
  <r>
    <s v="JPMorgan Chase Bank"/>
    <x v="0"/>
    <x v="202"/>
    <n v="4593"/>
    <d v="1919-01-01T00:00:00"/>
    <d v="2008-09-25T00:00:00"/>
    <x v="202"/>
    <x v="163"/>
    <x v="80"/>
    <x v="16"/>
    <n v="93930"/>
    <n v="36.211359999999999"/>
    <n v="-121.12916"/>
    <n v="55941"/>
    <n v="54202"/>
    <n v="55296"/>
    <n v="51477"/>
    <n v="55087"/>
    <n v="58115"/>
    <n v="64150"/>
  </r>
  <r>
    <s v="JPMorgan Chase Bank"/>
    <x v="0"/>
    <x v="203"/>
    <n v="4594"/>
    <d v="1919-01-01T00:00:00"/>
    <d v="2008-09-25T00:00:00"/>
    <x v="203"/>
    <x v="112"/>
    <x v="68"/>
    <x v="16"/>
    <n v="95405"/>
    <n v="38.444479999999999"/>
    <n v="-122.6876"/>
    <n v="76292"/>
    <n v="76333"/>
    <n v="78541"/>
    <n v="82719"/>
    <n v="108277"/>
    <n v="109940"/>
    <n v="110424"/>
  </r>
  <r>
    <s v="JPMorgan Chase Bank"/>
    <x v="0"/>
    <x v="204"/>
    <n v="4595"/>
    <d v="1919-01-01T00:00:00"/>
    <d v="2008-09-25T00:00:00"/>
    <x v="204"/>
    <x v="164"/>
    <x v="79"/>
    <x v="16"/>
    <n v="94523"/>
    <n v="37.949770000000001"/>
    <n v="-122.06009"/>
    <n v="87265"/>
    <n v="92632"/>
    <n v="98223"/>
    <n v="105681"/>
    <n v="110431"/>
    <n v="122626"/>
    <n v="145601"/>
  </r>
  <r>
    <s v="JPMorgan Chase Bank"/>
    <x v="0"/>
    <x v="205"/>
    <n v="4596"/>
    <d v="1919-01-01T00:00:00"/>
    <d v="2008-09-25T00:00:00"/>
    <x v="205"/>
    <x v="165"/>
    <x v="68"/>
    <x v="16"/>
    <n v="94928"/>
    <n v="38.348320000000001"/>
    <n v="-122.70950000000001"/>
    <n v="69312"/>
    <n v="81138"/>
    <n v="77066"/>
    <n v="92542"/>
    <n v="86896"/>
    <n v="91604"/>
    <n v="116434"/>
  </r>
  <r>
    <s v="JPMorgan Chase Bank"/>
    <x v="0"/>
    <x v="206"/>
    <n v="4597"/>
    <d v="1919-01-01T00:00:00"/>
    <d v="2008-09-25T00:00:00"/>
    <x v="206"/>
    <x v="166"/>
    <x v="66"/>
    <x v="16"/>
    <n v="93420"/>
    <n v="35.120699999999999"/>
    <n v="-120.60128"/>
    <n v="110968"/>
    <n v="116854"/>
    <n v="119895"/>
    <n v="134046"/>
    <n v="132880"/>
    <n v="143138"/>
    <n v="158843"/>
  </r>
  <r>
    <s v="JPMorgan Chase Bank"/>
    <x v="0"/>
    <x v="207"/>
    <n v="4598"/>
    <d v="1919-01-01T00:00:00"/>
    <d v="2008-09-25T00:00:00"/>
    <x v="207"/>
    <x v="167"/>
    <x v="63"/>
    <x v="16"/>
    <n v="95608"/>
    <n v="38.626249999999999"/>
    <n v="-121.32828000000001"/>
    <n v="62233"/>
    <n v="58444"/>
    <n v="63267"/>
    <n v="61835"/>
    <n v="61308"/>
    <n v="80681"/>
    <n v="80891"/>
  </r>
  <r>
    <s v="JPMorgan Chase Bank"/>
    <x v="0"/>
    <x v="208"/>
    <n v="4599"/>
    <d v="1919-01-01T00:00:00"/>
    <d v="2008-09-25T00:00:00"/>
    <x v="208"/>
    <x v="105"/>
    <x v="67"/>
    <x v="16"/>
    <n v="90071"/>
    <n v="34.051909999999999"/>
    <n v="-118.25399"/>
    <n v="73779"/>
    <n v="72872"/>
    <n v="81440"/>
    <n v="89561"/>
    <n v="104789"/>
    <n v="109527"/>
    <n v="121762"/>
  </r>
  <r>
    <s v="JPMorgan Chase Bank"/>
    <x v="0"/>
    <x v="209"/>
    <n v="4600"/>
    <d v="1919-01-01T00:00:00"/>
    <d v="2008-09-25T00:00:00"/>
    <x v="209"/>
    <x v="168"/>
    <x v="71"/>
    <x v="16"/>
    <n v="92260"/>
    <n v="33.721699999999998"/>
    <n v="-116.39608"/>
    <n v="151840"/>
    <n v="154479"/>
    <n v="165915"/>
    <n v="173311"/>
    <n v="182128"/>
    <n v="178345"/>
    <n v="190242"/>
  </r>
  <r>
    <s v="JPMorgan Chase Bank"/>
    <x v="0"/>
    <x v="210"/>
    <n v="4601"/>
    <d v="1919-01-01T00:00:00"/>
    <d v="2008-09-25T00:00:00"/>
    <x v="210"/>
    <x v="169"/>
    <x v="67"/>
    <x v="16"/>
    <n v="91387"/>
    <n v="34.42671"/>
    <n v="-118.42561000000001"/>
    <n v="97607"/>
    <n v="99048"/>
    <n v="103443"/>
    <n v="106909"/>
    <n v="120180"/>
    <n v="135313"/>
    <n v="156244"/>
  </r>
  <r>
    <s v="JPMorgan Chase Bank"/>
    <x v="0"/>
    <x v="211"/>
    <n v="4602"/>
    <d v="1919-01-01T00:00:00"/>
    <d v="2008-09-25T00:00:00"/>
    <x v="211"/>
    <x v="170"/>
    <x v="83"/>
    <x v="16"/>
    <n v="95928"/>
    <n v="39.729570000000002"/>
    <n v="-121.84111"/>
    <n v="76085"/>
    <n v="74192"/>
    <n v="76719"/>
    <n v="81156"/>
    <n v="89646"/>
    <n v="99407"/>
    <n v="106198"/>
  </r>
  <r>
    <s v="JPMorgan Chase Bank"/>
    <x v="0"/>
    <x v="212"/>
    <n v="4603"/>
    <d v="1919-01-01T00:00:00"/>
    <d v="2008-09-25T00:00:00"/>
    <x v="212"/>
    <x v="171"/>
    <x v="84"/>
    <x v="16"/>
    <n v="93611"/>
    <n v="36.80847"/>
    <n v="-119.68155"/>
    <n v="60185"/>
    <n v="64196"/>
    <n v="63257"/>
    <n v="63597"/>
    <n v="70300"/>
    <n v="77986"/>
    <n v="83790"/>
  </r>
  <r>
    <s v="JPMorgan Chase Bank"/>
    <x v="0"/>
    <x v="213"/>
    <n v="4605"/>
    <d v="1919-01-01T00:00:00"/>
    <d v="2008-09-25T00:00:00"/>
    <x v="213"/>
    <x v="172"/>
    <x v="71"/>
    <x v="16"/>
    <n v="92240"/>
    <n v="33.953719999999997"/>
    <n v="-116.50131"/>
    <n v="37822"/>
    <n v="36972"/>
    <n v="40211"/>
    <n v="39952"/>
    <n v="42101"/>
    <n v="41241"/>
    <n v="43786"/>
  </r>
  <r>
    <s v="JPMorgan Chase Bank"/>
    <x v="0"/>
    <x v="214"/>
    <n v="4606"/>
    <d v="1919-01-01T00:00:00"/>
    <d v="2008-09-25T00:00:00"/>
    <x v="214"/>
    <x v="173"/>
    <x v="67"/>
    <x v="16"/>
    <n v="90245"/>
    <n v="33.923259999999999"/>
    <n v="-118.39617"/>
    <n v="88069"/>
    <n v="69085"/>
    <n v="70596"/>
    <n v="72633"/>
    <n v="78572"/>
    <n v="87796"/>
    <n v="100908"/>
  </r>
  <r>
    <s v="JPMorgan Chase Bank"/>
    <x v="0"/>
    <x v="215"/>
    <n v="4607"/>
    <d v="1919-01-01T00:00:00"/>
    <d v="2008-09-25T00:00:00"/>
    <x v="215"/>
    <x v="174"/>
    <x v="84"/>
    <x v="16"/>
    <n v="93720"/>
    <n v="36.839869999999998"/>
    <n v="-119.77292"/>
    <n v="63292"/>
    <n v="62484"/>
    <n v="63221"/>
    <n v="64856"/>
    <n v="74345"/>
    <n v="84406"/>
    <n v="85729"/>
  </r>
  <r>
    <s v="JPMorgan Chase Bank"/>
    <x v="0"/>
    <x v="216"/>
    <n v="4608"/>
    <d v="1919-01-01T00:00:00"/>
    <d v="2008-09-25T00:00:00"/>
    <x v="216"/>
    <x v="174"/>
    <x v="84"/>
    <x v="16"/>
    <n v="93711"/>
    <n v="36.808410000000002"/>
    <n v="-119.81675"/>
    <n v="90879"/>
    <n v="93850"/>
    <n v="92433"/>
    <n v="89927"/>
    <n v="91276"/>
    <n v="92962"/>
    <n v="106759"/>
  </r>
  <r>
    <s v="JPMorgan Chase Bank"/>
    <x v="0"/>
    <x v="217"/>
    <n v="4609"/>
    <d v="1919-01-01T00:00:00"/>
    <d v="2008-09-25T00:00:00"/>
    <x v="217"/>
    <x v="174"/>
    <x v="84"/>
    <x v="16"/>
    <n v="93726"/>
    <n v="36.784709999999997"/>
    <n v="-119.79064"/>
    <n v="36913"/>
    <n v="35550"/>
    <n v="35275"/>
    <n v="35744"/>
    <n v="34390"/>
    <n v="38680"/>
    <n v="42705"/>
  </r>
  <r>
    <s v="JPMorgan Chase Bank"/>
    <x v="0"/>
    <x v="218"/>
    <n v="4610"/>
    <d v="1919-01-01T00:00:00"/>
    <d v="2008-09-25T00:00:00"/>
    <x v="218"/>
    <x v="175"/>
    <x v="67"/>
    <x v="16"/>
    <n v="91745"/>
    <n v="33.990690000000001"/>
    <n v="-117.93349000000001"/>
    <n v="134082"/>
    <n v="153344"/>
    <n v="203315"/>
    <n v="269990"/>
    <n v="349398"/>
    <n v="422258"/>
    <n v="564562"/>
  </r>
  <r>
    <s v="JPMorgan Chase Bank"/>
    <x v="0"/>
    <x v="219"/>
    <n v="4611"/>
    <d v="1919-01-01T00:00:00"/>
    <d v="2008-09-25T00:00:00"/>
    <x v="219"/>
    <x v="176"/>
    <x v="67"/>
    <x v="16"/>
    <n v="90505"/>
    <n v="33.808689999999999"/>
    <n v="-118.34832"/>
    <n v="97685"/>
    <n v="100719"/>
    <n v="112852"/>
    <n v="120689"/>
    <n v="125464"/>
    <n v="136063"/>
    <n v="155699"/>
  </r>
  <r>
    <s v="JPMorgan Chase Bank"/>
    <x v="0"/>
    <x v="220"/>
    <n v="4612"/>
    <d v="1919-01-01T00:00:00"/>
    <d v="2008-09-25T00:00:00"/>
    <x v="220"/>
    <x v="110"/>
    <x v="67"/>
    <x v="16"/>
    <n v="90807"/>
    <n v="33.829349999999998"/>
    <n v="-118.18507"/>
    <n v="105064"/>
    <n v="106447"/>
    <n v="115309"/>
    <n v="119808"/>
    <n v="128359"/>
    <n v="155058"/>
    <n v="181757"/>
  </r>
  <r>
    <s v="JPMorgan Chase Bank"/>
    <x v="0"/>
    <x v="221"/>
    <n v="4613"/>
    <d v="1919-01-01T00:00:00"/>
    <d v="2008-09-25T00:00:00"/>
    <x v="221"/>
    <x v="105"/>
    <x v="67"/>
    <x v="16"/>
    <n v="90022"/>
    <n v="34.020060000000001"/>
    <n v="-118.15569000000001"/>
    <n v="112509"/>
    <n v="112434"/>
    <n v="118065"/>
    <n v="116515"/>
    <n v="119016"/>
    <n v="127472"/>
    <n v="138041"/>
  </r>
  <r>
    <s v="JPMorgan Chase Bank"/>
    <x v="0"/>
    <x v="222"/>
    <n v="4614"/>
    <d v="1919-01-01T00:00:00"/>
    <d v="2008-09-25T00:00:00"/>
    <x v="222"/>
    <x v="177"/>
    <x v="85"/>
    <x v="16"/>
    <n v="95901"/>
    <n v="39.143210000000003"/>
    <n v="-121.59105"/>
    <n v="82053"/>
    <n v="75854"/>
    <n v="79844"/>
    <n v="82146"/>
    <n v="80337"/>
    <n v="93021"/>
    <n v="106103"/>
  </r>
  <r>
    <s v="JPMorgan Chase Bank"/>
    <x v="0"/>
    <x v="223"/>
    <n v="4615"/>
    <d v="1919-01-01T00:00:00"/>
    <d v="2008-09-25T00:00:00"/>
    <x v="223"/>
    <x v="178"/>
    <x v="72"/>
    <x v="16"/>
    <n v="91950"/>
    <n v="32.677120000000002"/>
    <n v="-117.09551"/>
    <n v="67346"/>
    <n v="66992"/>
    <n v="69513"/>
    <n v="72034"/>
    <n v="76524"/>
    <n v="83813"/>
    <n v="88992"/>
  </r>
  <r>
    <s v="JPMorgan Chase Bank"/>
    <x v="0"/>
    <x v="224"/>
    <n v="4616"/>
    <d v="1919-01-01T00:00:00"/>
    <d v="2008-09-25T00:00:00"/>
    <x v="224"/>
    <x v="179"/>
    <x v="72"/>
    <x v="16"/>
    <n v="92058"/>
    <n v="33.224730000000001"/>
    <n v="-117.33235000000001"/>
    <n v="94394"/>
    <n v="88260"/>
    <n v="88706"/>
    <n v="88097"/>
    <n v="92746"/>
    <n v="94711"/>
    <n v="108333"/>
  </r>
  <r>
    <s v="JPMorgan Chase Bank"/>
    <x v="0"/>
    <x v="225"/>
    <n v="4617"/>
    <d v="1919-01-01T00:00:00"/>
    <d v="2008-09-25T00:00:00"/>
    <x v="225"/>
    <x v="180"/>
    <x v="67"/>
    <x v="16"/>
    <n v="90723"/>
    <n v="33.893210000000003"/>
    <n v="-118.16016999999999"/>
    <n v="75812"/>
    <n v="76153"/>
    <n v="80593"/>
    <n v="84901"/>
    <n v="96561"/>
    <n v="99997"/>
    <n v="109162"/>
  </r>
  <r>
    <s v="JPMorgan Chase Bank"/>
    <x v="0"/>
    <x v="226"/>
    <n v="4618"/>
    <d v="1919-01-01T00:00:00"/>
    <d v="2008-09-25T00:00:00"/>
    <x v="226"/>
    <x v="181"/>
    <x v="86"/>
    <x v="16"/>
    <n v="91701"/>
    <n v="34.132620000000003"/>
    <n v="-117.61511"/>
    <n v="114051"/>
    <n v="112892"/>
    <n v="130376"/>
    <n v="129804"/>
    <n v="134927"/>
    <n v="151187"/>
    <n v="170762"/>
  </r>
  <r>
    <s v="JPMorgan Chase Bank"/>
    <x v="0"/>
    <x v="227"/>
    <n v="4619"/>
    <d v="1919-01-01T00:00:00"/>
    <d v="2008-09-25T00:00:00"/>
    <x v="227"/>
    <x v="182"/>
    <x v="84"/>
    <x v="16"/>
    <n v="93654"/>
    <n v="36.597389999999997"/>
    <n v="-119.45183"/>
    <n v="38941"/>
    <n v="39593"/>
    <n v="42146"/>
    <n v="42296"/>
    <n v="45610"/>
    <n v="57490"/>
    <n v="60545"/>
  </r>
  <r>
    <s v="JPMorgan Chase Bank"/>
    <x v="0"/>
    <x v="228"/>
    <n v="4621"/>
    <d v="1919-01-01T00:00:00"/>
    <d v="2008-09-25T00:00:00"/>
    <x v="228"/>
    <x v="118"/>
    <x v="72"/>
    <x v="16"/>
    <n v="92104"/>
    <n v="32.74906"/>
    <n v="-117.13016"/>
    <n v="73663"/>
    <n v="74872"/>
    <n v="96858"/>
    <n v="107079"/>
    <n v="123010"/>
    <n v="122617"/>
    <n v="121653"/>
  </r>
  <r>
    <s v="JPMorgan Chase Bank"/>
    <x v="0"/>
    <x v="229"/>
    <n v="4622"/>
    <d v="1919-01-01T00:00:00"/>
    <d v="2008-09-25T00:00:00"/>
    <x v="229"/>
    <x v="118"/>
    <x v="72"/>
    <x v="16"/>
    <n v="92107"/>
    <n v="32.744509999999998"/>
    <n v="-117.24778000000001"/>
    <n v="78164"/>
    <n v="79169"/>
    <n v="87256"/>
    <n v="88138"/>
    <n v="93519"/>
    <n v="107494"/>
    <n v="115520"/>
  </r>
  <r>
    <s v="JPMorgan Chase Bank"/>
    <x v="0"/>
    <x v="230"/>
    <n v="4623"/>
    <d v="1919-01-01T00:00:00"/>
    <d v="2008-09-25T00:00:00"/>
    <x v="230"/>
    <x v="118"/>
    <x v="72"/>
    <x v="16"/>
    <n v="92131"/>
    <n v="32.902970000000003"/>
    <n v="-117.09851999999999"/>
    <n v="91315"/>
    <n v="93691"/>
    <n v="104369"/>
    <n v="101614"/>
    <n v="111557"/>
    <n v="124362"/>
    <n v="142649"/>
  </r>
  <r>
    <s v="JPMorgan Chase Bank"/>
    <x v="0"/>
    <x v="231"/>
    <n v="4624"/>
    <d v="1919-01-01T00:00:00"/>
    <d v="2008-09-25T00:00:00"/>
    <x v="231"/>
    <x v="121"/>
    <x v="73"/>
    <x v="16"/>
    <n v="94123"/>
    <n v="37.800469999999997"/>
    <n v="-122.43892"/>
    <n v="90796"/>
    <n v="101506"/>
    <n v="96852"/>
    <n v="128545"/>
    <n v="145772"/>
    <n v="151310"/>
    <n v="160075"/>
  </r>
  <r>
    <s v="JPMorgan Chase Bank"/>
    <x v="0"/>
    <x v="232"/>
    <n v="4625"/>
    <d v="1919-01-01T00:00:00"/>
    <d v="2008-09-25T00:00:00"/>
    <x v="232"/>
    <x v="183"/>
    <x v="87"/>
    <x v="16"/>
    <n v="93274"/>
    <n v="36.225439999999999"/>
    <n v="-119.33165"/>
    <n v="48549"/>
    <n v="49868"/>
    <n v="54433"/>
    <n v="56163"/>
    <n v="60320"/>
    <n v="63232"/>
    <n v="70501"/>
  </r>
  <r>
    <s v="JPMorgan Chase Bank"/>
    <x v="0"/>
    <x v="233"/>
    <n v="5279"/>
    <d v="1919-01-01T00:00:00"/>
    <d v="2008-09-25T00:00:00"/>
    <x v="233"/>
    <x v="184"/>
    <x v="88"/>
    <x v="17"/>
    <n v="7020"/>
    <n v="40.827370000000002"/>
    <n v="-73.973299999999995"/>
    <n v="60645"/>
    <n v="62922"/>
    <n v="73468"/>
    <n v="79549"/>
    <n v="107409"/>
    <n v="146355"/>
    <n v="154517"/>
  </r>
  <r>
    <s v="JPMorgan Chase Bank"/>
    <x v="0"/>
    <x v="234"/>
    <n v="5280"/>
    <d v="1919-01-01T00:00:00"/>
    <d v="2008-09-25T00:00:00"/>
    <x v="234"/>
    <x v="185"/>
    <x v="89"/>
    <x v="17"/>
    <n v="7840"/>
    <n v="40.842280000000002"/>
    <n v="-74.824010000000001"/>
    <n v="32949"/>
    <n v="50732"/>
    <n v="54125"/>
    <n v="55145"/>
    <n v="65823"/>
    <n v="64510"/>
    <n v="71504"/>
  </r>
  <r>
    <s v="JPMorgan Chase Bank"/>
    <x v="0"/>
    <x v="235"/>
    <n v="5281"/>
    <d v="1919-01-01T00:00:00"/>
    <d v="2008-09-25T00:00:00"/>
    <x v="235"/>
    <x v="186"/>
    <x v="90"/>
    <x v="17"/>
    <n v="7871"/>
    <n v="41.036819999999999"/>
    <n v="-74.638059999999996"/>
    <n v="61028"/>
    <n v="102216"/>
    <n v="105821"/>
    <n v="110913"/>
    <n v="114904"/>
    <n v="124504"/>
    <n v="137488"/>
  </r>
  <r>
    <s v="JPMorgan Chase Bank"/>
    <x v="0"/>
    <x v="236"/>
    <n v="5282"/>
    <d v="1919-01-01T00:00:00"/>
    <d v="2008-09-25T00:00:00"/>
    <x v="236"/>
    <x v="187"/>
    <x v="91"/>
    <x v="17"/>
    <n v="7002"/>
    <n v="40.669289999999997"/>
    <n v="-74.113680000000002"/>
    <n v="62211"/>
    <n v="57038"/>
    <n v="63175"/>
    <n v="66019"/>
    <n v="69429"/>
    <n v="73668"/>
    <n v="81416"/>
  </r>
  <r>
    <s v="JPMorgan Chase Bank"/>
    <x v="0"/>
    <x v="237"/>
    <n v="5283"/>
    <d v="1919-01-01T00:00:00"/>
    <d v="2008-09-25T00:00:00"/>
    <x v="237"/>
    <x v="188"/>
    <x v="92"/>
    <x v="17"/>
    <n v="7950"/>
    <n v="40.826909999999998"/>
    <n v="-74.479740000000007"/>
    <n v="56605"/>
    <n v="55416"/>
    <n v="54984"/>
    <n v="184077"/>
    <n v="191289"/>
    <n v="198905"/>
    <n v="212514"/>
  </r>
  <r>
    <s v="JPMorgan Chase Bank"/>
    <x v="0"/>
    <x v="238"/>
    <n v="5284"/>
    <d v="1919-01-01T00:00:00"/>
    <d v="2008-09-25T00:00:00"/>
    <x v="238"/>
    <x v="189"/>
    <x v="93"/>
    <x v="17"/>
    <n v="7110"/>
    <n v="40.814300000000003"/>
    <n v="-74.160769999999999"/>
    <n v="116410"/>
    <n v="107756"/>
    <n v="109445"/>
    <n v="115854"/>
    <n v="121144"/>
    <n v="124600"/>
    <n v="150074"/>
  </r>
  <r>
    <s v="JPMorgan Chase Bank"/>
    <x v="0"/>
    <x v="239"/>
    <n v="5285"/>
    <d v="1919-01-01T00:00:00"/>
    <d v="2008-09-25T00:00:00"/>
    <x v="239"/>
    <x v="190"/>
    <x v="94"/>
    <x v="17"/>
    <n v="8873"/>
    <n v="40.513170000000002"/>
    <n v="-74.486099999999993"/>
    <n v="72992"/>
    <n v="73492"/>
    <n v="81138"/>
    <n v="88810"/>
    <n v="90500"/>
    <n v="96031"/>
    <n v="105819"/>
  </r>
  <r>
    <s v="JPMorgan Chase Bank"/>
    <x v="0"/>
    <x v="240"/>
    <n v="5286"/>
    <d v="1919-01-01T00:00:00"/>
    <d v="2008-09-25T00:00:00"/>
    <x v="240"/>
    <x v="191"/>
    <x v="95"/>
    <x v="17"/>
    <n v="7723"/>
    <n v="40.23986"/>
    <n v="-74.005139999999997"/>
    <n v="42916"/>
    <n v="42359"/>
    <n v="43508"/>
    <n v="51811"/>
    <n v="66244"/>
    <n v="74478"/>
    <n v="78858"/>
  </r>
  <r>
    <s v="JPMorgan Chase Bank"/>
    <x v="0"/>
    <x v="241"/>
    <n v="5287"/>
    <d v="1919-01-01T00:00:00"/>
    <d v="2008-09-25T00:00:00"/>
    <x v="241"/>
    <x v="192"/>
    <x v="96"/>
    <x v="17"/>
    <n v="8857"/>
    <n v="40.400970000000001"/>
    <n v="-74.311970000000002"/>
    <n v="70877"/>
    <n v="109778"/>
    <n v="105761"/>
    <n v="116157"/>
    <n v="124132"/>
    <n v="132890"/>
    <n v="135739"/>
  </r>
  <r>
    <s v="JPMorgan Chase Bank"/>
    <x v="0"/>
    <x v="242"/>
    <n v="5288"/>
    <d v="1919-01-01T00:00:00"/>
    <d v="2008-09-25T00:00:00"/>
    <x v="242"/>
    <x v="193"/>
    <x v="96"/>
    <x v="17"/>
    <n v="7001"/>
    <n v="40.584449999999997"/>
    <n v="-74.292720000000003"/>
    <n v="89958"/>
    <n v="91984"/>
    <n v="88780"/>
    <n v="94738"/>
    <n v="93102"/>
    <n v="98858"/>
    <n v="112745"/>
  </r>
  <r>
    <s v="JPMorgan Chase Bank"/>
    <x v="0"/>
    <x v="243"/>
    <n v="5290"/>
    <d v="1919-01-01T00:00:00"/>
    <d v="2008-09-25T00:00:00"/>
    <x v="243"/>
    <x v="194"/>
    <x v="96"/>
    <x v="17"/>
    <n v="8854"/>
    <n v="40.567270000000001"/>
    <n v="-74.456530000000001"/>
    <n v="55769"/>
    <n v="53679"/>
    <n v="60149"/>
    <n v="64394"/>
    <n v="72337"/>
    <n v="79927"/>
    <n v="87007"/>
  </r>
  <r>
    <s v="JPMorgan Chase Bank"/>
    <x v="0"/>
    <x v="244"/>
    <n v="5291"/>
    <d v="1919-01-01T00:00:00"/>
    <d v="2008-09-25T00:00:00"/>
    <x v="244"/>
    <x v="195"/>
    <x v="96"/>
    <x v="17"/>
    <n v="8831"/>
    <n v="40.374459999999999"/>
    <n v="-74.388760000000005"/>
    <n v="61507"/>
    <n v="61080"/>
    <n v="55564"/>
    <n v="58511"/>
    <n v="66407"/>
    <n v="68003"/>
    <n v="72680"/>
  </r>
  <r>
    <s v="JPMorgan Chase Bank"/>
    <x v="0"/>
    <x v="245"/>
    <n v="5292"/>
    <d v="1919-01-01T00:00:00"/>
    <d v="2008-09-25T00:00:00"/>
    <x v="245"/>
    <x v="9"/>
    <x v="97"/>
    <x v="17"/>
    <n v="7470"/>
    <n v="40.959180000000003"/>
    <n v="-74.225890000000007"/>
    <n v="189877"/>
    <n v="186352"/>
    <n v="192544"/>
    <n v="206548"/>
    <n v="214454"/>
    <n v="216925"/>
    <n v="238942"/>
  </r>
  <r>
    <s v="JPMorgan Chase Bank"/>
    <x v="0"/>
    <x v="246"/>
    <n v="5293"/>
    <d v="1919-01-01T00:00:00"/>
    <d v="2008-09-25T00:00:00"/>
    <x v="246"/>
    <x v="196"/>
    <x v="88"/>
    <x v="17"/>
    <n v="7407"/>
    <n v="40.918950000000002"/>
    <n v="-74.125519999999995"/>
    <n v="72176"/>
    <n v="68208"/>
    <n v="66234"/>
    <n v="66067"/>
    <n v="65224"/>
    <n v="66810"/>
    <n v="67563"/>
  </r>
  <r>
    <s v="JPMorgan Chase Bank"/>
    <x v="0"/>
    <x v="247"/>
    <n v="5747"/>
    <d v="1919-01-01T00:00:00"/>
    <d v="2008-09-25T00:00:00"/>
    <x v="247"/>
    <x v="197"/>
    <x v="31"/>
    <x v="9"/>
    <n v="98101"/>
    <n v="47.610230000000001"/>
    <n v="-122.33677"/>
    <n v="46770"/>
    <n v="47096"/>
    <n v="49915"/>
    <n v="50791"/>
    <n v="51870"/>
    <n v="58039"/>
    <n v="70274"/>
  </r>
  <r>
    <s v="JPMorgan Chase Bank"/>
    <x v="0"/>
    <x v="248"/>
    <n v="122"/>
    <d v="1919-01-27T00:00:00"/>
    <m/>
    <x v="248"/>
    <x v="198"/>
    <x v="26"/>
    <x v="0"/>
    <n v="11103"/>
    <n v="40.759230000000002"/>
    <n v="-73.919600000000003"/>
    <n v="191624"/>
    <n v="190802"/>
    <n v="210850"/>
    <n v="237922"/>
    <n v="242952"/>
    <n v="253736"/>
    <n v="321267"/>
  </r>
  <r>
    <s v="JPMorgan Chase Bank"/>
    <x v="0"/>
    <x v="249"/>
    <n v="2262"/>
    <d v="1919-07-09T00:00:00"/>
    <d v="2004-11-13T00:00:00"/>
    <x v="249"/>
    <x v="199"/>
    <x v="35"/>
    <x v="8"/>
    <n v="77502"/>
    <n v="29.690840000000001"/>
    <n v="-95.198530000000005"/>
    <n v="199440"/>
    <n v="196186"/>
    <n v="194654"/>
    <n v="203816"/>
    <n v="199295"/>
    <n v="203287"/>
    <n v="209505"/>
  </r>
  <r>
    <s v="JPMorgan Chase Bank"/>
    <x v="0"/>
    <x v="250"/>
    <n v="46"/>
    <d v="1919-11-24T00:00:00"/>
    <m/>
    <x v="250"/>
    <x v="1"/>
    <x v="1"/>
    <x v="0"/>
    <n v="10013"/>
    <n v="40.716679999999997"/>
    <n v="-73.997699999999995"/>
    <n v="480964"/>
    <n v="523824"/>
    <n v="589914"/>
    <n v="638030"/>
    <n v="715607"/>
    <n v="791413"/>
    <n v="892267"/>
  </r>
  <r>
    <s v="JPMorgan Chase Bank"/>
    <x v="0"/>
    <x v="251"/>
    <n v="2909"/>
    <d v="1919-12-31T00:00:00"/>
    <d v="2004-11-13T00:00:00"/>
    <x v="251"/>
    <x v="200"/>
    <x v="52"/>
    <x v="3"/>
    <n v="54301"/>
    <n v="44.512039999999999"/>
    <n v="-88.015889999999999"/>
    <n v="96546"/>
    <n v="97148"/>
    <n v="95482"/>
    <n v="128388"/>
    <n v="135539"/>
    <n v="140777"/>
    <n v="142493"/>
  </r>
  <r>
    <s v="JPMorgan Chase Bank"/>
    <x v="0"/>
    <x v="252"/>
    <n v="5668"/>
    <d v="1920-01-01T00:00:00"/>
    <d v="2008-09-25T00:00:00"/>
    <x v="252"/>
    <x v="201"/>
    <x v="57"/>
    <x v="9"/>
    <n v="98660"/>
    <n v="45.630690000000001"/>
    <n v="-122.6705"/>
    <n v="71359"/>
    <n v="69411"/>
    <n v="67752"/>
    <n v="66650"/>
    <n v="69956"/>
    <n v="79814"/>
    <n v="81785"/>
  </r>
  <r>
    <s v="JPMorgan Chase Bank"/>
    <x v="0"/>
    <x v="253"/>
    <n v="5669"/>
    <d v="1920-01-01T00:00:00"/>
    <d v="2008-09-25T00:00:00"/>
    <x v="253"/>
    <x v="201"/>
    <x v="57"/>
    <x v="9"/>
    <n v="98664"/>
    <n v="45.624929999999999"/>
    <n v="-122.59361"/>
    <n v="49184"/>
    <n v="46932"/>
    <n v="45199"/>
    <n v="47140"/>
    <n v="47168"/>
    <n v="47017"/>
    <n v="48466"/>
  </r>
  <r>
    <s v="JPMorgan Chase Bank"/>
    <x v="0"/>
    <x v="254"/>
    <n v="5670"/>
    <d v="1920-01-01T00:00:00"/>
    <d v="2008-09-25T00:00:00"/>
    <x v="254"/>
    <x v="202"/>
    <x v="57"/>
    <x v="9"/>
    <n v="98671"/>
    <n v="45.582540000000002"/>
    <n v="-122.36671"/>
    <n v="33233"/>
    <n v="31460"/>
    <n v="33067"/>
    <n v="33741"/>
    <n v="38121"/>
    <n v="43526"/>
    <n v="45858"/>
  </r>
  <r>
    <s v="JPMorgan Chase Bank"/>
    <x v="0"/>
    <x v="255"/>
    <n v="5672"/>
    <d v="1920-01-01T00:00:00"/>
    <d v="2008-09-25T00:00:00"/>
    <x v="255"/>
    <x v="201"/>
    <x v="57"/>
    <x v="9"/>
    <n v="98665"/>
    <n v="45.681840000000001"/>
    <n v="-122.65344"/>
    <n v="84222"/>
    <n v="84934"/>
    <n v="89001"/>
    <n v="87365"/>
    <n v="89660"/>
    <n v="93949"/>
    <n v="106500"/>
  </r>
  <r>
    <s v="JPMorgan Chase Bank"/>
    <x v="0"/>
    <x v="256"/>
    <n v="6720"/>
    <d v="1920-01-01T00:00:00"/>
    <d v="2008-09-25T00:00:00"/>
    <x v="256"/>
    <x v="203"/>
    <x v="98"/>
    <x v="15"/>
    <n v="84302"/>
    <n v="41.508040000000001"/>
    <n v="-112.01571"/>
    <n v="13551"/>
    <n v="13637"/>
    <n v="14184"/>
    <n v="13977"/>
    <n v="15028"/>
    <n v="15071"/>
    <n v="17131"/>
  </r>
  <r>
    <s v="JPMorgan Chase Bank"/>
    <x v="0"/>
    <x v="257"/>
    <n v="82"/>
    <d v="1920-01-03T00:00:00"/>
    <m/>
    <x v="257"/>
    <x v="1"/>
    <x v="1"/>
    <x v="0"/>
    <n v="10014"/>
    <n v="40.733330000000002"/>
    <n v="-74.002619999999993"/>
    <n v="307978"/>
    <n v="323295"/>
    <n v="339057"/>
    <n v="387560"/>
    <n v="398346"/>
    <n v="440728"/>
    <n v="454616"/>
  </r>
  <r>
    <s v="JPMorgan Chase Bank"/>
    <x v="0"/>
    <x v="258"/>
    <n v="1921"/>
    <d v="1920-05-03T00:00:00"/>
    <d v="2004-11-13T00:00:00"/>
    <x v="258"/>
    <x v="70"/>
    <x v="15"/>
    <x v="4"/>
    <n v="60611"/>
    <n v="41.892829999999996"/>
    <n v="-87.624110000000002"/>
    <n v="500380"/>
    <n v="532811"/>
    <n v="588233"/>
    <n v="627804"/>
    <n v="654660"/>
    <n v="699843"/>
    <n v="727867"/>
  </r>
  <r>
    <s v="JPMorgan Chase Bank"/>
    <x v="0"/>
    <x v="259"/>
    <n v="3922"/>
    <d v="1920-05-10T00:00:00"/>
    <d v="2006-10-01T00:00:00"/>
    <x v="259"/>
    <x v="204"/>
    <x v="12"/>
    <x v="0"/>
    <n v="10583"/>
    <n v="40.989330000000002"/>
    <n v="-73.792749999999998"/>
    <n v="183442"/>
    <n v="194342"/>
    <n v="204628"/>
    <n v="300469"/>
    <n v="320183"/>
    <n v="390234"/>
    <n v="408883"/>
  </r>
  <r>
    <s v="JPMorgan Chase Bank"/>
    <x v="0"/>
    <x v="260"/>
    <n v="2270"/>
    <d v="1920-08-20T00:00:00"/>
    <d v="2004-11-13T00:00:00"/>
    <x v="260"/>
    <x v="205"/>
    <x v="99"/>
    <x v="8"/>
    <n v="78664"/>
    <n v="30.518129999999999"/>
    <n v="-97.687439999999995"/>
    <n v="87632"/>
    <n v="89249"/>
    <n v="96444"/>
    <n v="100800"/>
    <n v="106747"/>
    <n v="113049"/>
    <n v="119199"/>
  </r>
  <r>
    <s v="JPMorgan Chase Bank"/>
    <x v="0"/>
    <x v="261"/>
    <n v="2857"/>
    <d v="1920-08-20T00:00:00"/>
    <d v="2004-11-13T00:00:00"/>
    <x v="261"/>
    <x v="4"/>
    <x v="4"/>
    <x v="3"/>
    <n v="53212"/>
    <n v="43.089399999999998"/>
    <n v="-87.912779999999998"/>
    <n v="37391"/>
    <n v="39120"/>
    <n v="41807"/>
    <n v="47657"/>
    <n v="48748"/>
    <n v="50970"/>
    <n v="56969"/>
  </r>
  <r>
    <s v="JPMorgan Chase Bank"/>
    <x v="0"/>
    <x v="262"/>
    <n v="3821"/>
    <d v="1920-10-20T00:00:00"/>
    <d v="2006-10-01T00:00:00"/>
    <x v="262"/>
    <x v="206"/>
    <x v="45"/>
    <x v="0"/>
    <n v="11580"/>
    <n v="40.661009999999997"/>
    <n v="-73.699799999999996"/>
    <n v="31809"/>
    <n v="33784"/>
    <n v="34369"/>
    <n v="39603"/>
    <n v="44188"/>
    <n v="44352"/>
    <n v="48906"/>
  </r>
  <r>
    <s v="JPMorgan Chase Bank"/>
    <x v="0"/>
    <x v="263"/>
    <n v="1875"/>
    <d v="1921-01-01T00:00:00"/>
    <d v="2004-11-13T00:00:00"/>
    <x v="263"/>
    <x v="70"/>
    <x v="15"/>
    <x v="4"/>
    <n v="60652"/>
    <n v="41.749310000000001"/>
    <n v="-87.740030000000004"/>
    <n v="130236"/>
    <n v="134533"/>
    <n v="144332"/>
    <n v="169966"/>
    <n v="211655"/>
    <n v="224972"/>
    <n v="244428"/>
  </r>
  <r>
    <s v="JPMorgan Chase Bank"/>
    <x v="0"/>
    <x v="264"/>
    <n v="2856"/>
    <d v="1921-01-01T00:00:00"/>
    <d v="2004-11-13T00:00:00"/>
    <x v="264"/>
    <x v="4"/>
    <x v="4"/>
    <x v="3"/>
    <n v="53224"/>
    <n v="43.177900000000001"/>
    <n v="-88.020769999999999"/>
    <n v="20201"/>
    <n v="22075"/>
    <n v="25565"/>
    <n v="26565"/>
    <n v="28824"/>
    <n v="28746"/>
    <n v="30680"/>
  </r>
  <r>
    <s v="JPMorgan Chase Bank"/>
    <x v="0"/>
    <x v="265"/>
    <n v="5650"/>
    <d v="1921-01-01T00:00:00"/>
    <d v="2008-09-25T00:00:00"/>
    <x v="265"/>
    <x v="207"/>
    <x v="100"/>
    <x v="9"/>
    <n v="98802"/>
    <n v="47.410330000000002"/>
    <n v="-120.29004"/>
    <n v="24720"/>
    <n v="23248"/>
    <n v="22880"/>
    <n v="24440"/>
    <n v="28028"/>
    <n v="28378"/>
    <n v="30364"/>
  </r>
  <r>
    <s v="JPMorgan Chase Bank"/>
    <x v="0"/>
    <x v="266"/>
    <n v="5651"/>
    <d v="1921-01-01T00:00:00"/>
    <d v="2008-09-25T00:00:00"/>
    <x v="266"/>
    <x v="208"/>
    <x v="101"/>
    <x v="9"/>
    <n v="98841"/>
    <n v="48.410980000000002"/>
    <n v="-119.53003"/>
    <n v="26076"/>
    <n v="25572"/>
    <n v="26437"/>
    <n v="26379"/>
    <n v="30710"/>
    <n v="31990"/>
    <n v="37605"/>
  </r>
  <r>
    <s v="JPMorgan Chase Bank"/>
    <x v="0"/>
    <x v="267"/>
    <n v="5652"/>
    <d v="1921-01-01T00:00:00"/>
    <d v="2008-09-25T00:00:00"/>
    <x v="267"/>
    <x v="209"/>
    <x v="102"/>
    <x v="9"/>
    <n v="98816"/>
    <n v="47.841670000000001"/>
    <n v="-120.01904999999999"/>
    <n v="13572"/>
    <n v="13892"/>
    <n v="14108"/>
    <n v="14766"/>
    <n v="19877"/>
    <n v="22844"/>
    <n v="26161"/>
  </r>
  <r>
    <s v="JPMorgan Chase Bank"/>
    <x v="0"/>
    <x v="268"/>
    <n v="5653"/>
    <d v="1921-01-01T00:00:00"/>
    <d v="2008-09-25T00:00:00"/>
    <x v="268"/>
    <x v="210"/>
    <x v="103"/>
    <x v="9"/>
    <n v="99114"/>
    <n v="48.542310000000001"/>
    <n v="-117.90560000000001"/>
    <n v="57449"/>
    <n v="56225"/>
    <n v="56323"/>
    <n v="58872"/>
    <n v="59425"/>
    <n v="62774"/>
    <n v="63607"/>
  </r>
  <r>
    <s v="JPMorgan Chase Bank"/>
    <x v="0"/>
    <x v="269"/>
    <n v="5654"/>
    <d v="1921-01-01T00:00:00"/>
    <d v="2008-09-25T00:00:00"/>
    <x v="269"/>
    <x v="211"/>
    <x v="104"/>
    <x v="9"/>
    <n v="98837"/>
    <n v="47.129950000000001"/>
    <n v="-119.27791999999999"/>
    <n v="52960"/>
    <n v="56366"/>
    <n v="56192"/>
    <n v="58815"/>
    <n v="65573"/>
    <n v="69115"/>
    <n v="78764"/>
  </r>
  <r>
    <s v="JPMorgan Chase Bank"/>
    <x v="0"/>
    <x v="270"/>
    <n v="79"/>
    <d v="1921-06-15T00:00:00"/>
    <m/>
    <x v="270"/>
    <x v="1"/>
    <x v="1"/>
    <x v="0"/>
    <n v="10011"/>
    <n v="40.738030000000002"/>
    <n v="-73.998570000000001"/>
    <n v="201447"/>
    <n v="208175"/>
    <n v="207242"/>
    <n v="226551"/>
    <n v="236501"/>
    <n v="242861"/>
    <n v="260559"/>
  </r>
  <r>
    <s v="JPMorgan Chase Bank"/>
    <x v="0"/>
    <x v="271"/>
    <n v="563"/>
    <d v="1921-08-31T00:00:00"/>
    <d v="1992-06-20T00:00:00"/>
    <x v="271"/>
    <x v="212"/>
    <x v="26"/>
    <x v="0"/>
    <n v="11385"/>
    <n v="40.700679999999998"/>
    <n v="-73.895880000000005"/>
    <n v="159586"/>
    <n v="161695"/>
    <n v="168912"/>
    <n v="193408"/>
    <n v="194767"/>
    <n v="210515"/>
    <n v="239461"/>
  </r>
  <r>
    <s v="JPMorgan Chase Bank"/>
    <x v="0"/>
    <x v="272"/>
    <n v="1075"/>
    <d v="1921-12-01T00:00:00"/>
    <d v="1996-07-14T00:00:00"/>
    <x v="272"/>
    <x v="213"/>
    <x v="105"/>
    <x v="0"/>
    <n v="14611"/>
    <n v="43.149529999999999"/>
    <n v="-77.635999999999996"/>
    <n v="4532"/>
    <n v="5223"/>
    <n v="6911"/>
    <n v="6370"/>
    <n v="6549"/>
    <n v="6695"/>
    <n v="6895"/>
  </r>
  <r>
    <s v="JPMorgan Chase Bank"/>
    <x v="0"/>
    <x v="273"/>
    <n v="2161"/>
    <d v="1922-01-01T00:00:00"/>
    <d v="2004-11-13T00:00:00"/>
    <x v="273"/>
    <x v="214"/>
    <x v="21"/>
    <x v="7"/>
    <n v="70123"/>
    <n v="29.935839999999999"/>
    <n v="-90.200659999999999"/>
    <n v="70242"/>
    <n v="72513"/>
    <n v="73357"/>
    <n v="77972"/>
    <n v="79638"/>
    <n v="77918"/>
    <n v="81728"/>
  </r>
  <r>
    <s v="JPMorgan Chase Bank"/>
    <x v="0"/>
    <x v="274"/>
    <n v="2162"/>
    <d v="1922-01-01T00:00:00"/>
    <d v="2004-11-13T00:00:00"/>
    <x v="274"/>
    <x v="215"/>
    <x v="106"/>
    <x v="7"/>
    <n v="70115"/>
    <n v="29.92465"/>
    <n v="-90.108900000000006"/>
    <n v="83438"/>
    <n v="87522"/>
    <n v="100364"/>
    <n v="129602"/>
    <n v="133771"/>
    <n v="145964"/>
    <n v="164529"/>
  </r>
  <r>
    <s v="JPMorgan Chase Bank"/>
    <x v="0"/>
    <x v="275"/>
    <n v="5317"/>
    <d v="1922-01-01T00:00:00"/>
    <d v="2008-09-25T00:00:00"/>
    <x v="275"/>
    <x v="216"/>
    <x v="97"/>
    <x v="17"/>
    <n v="7503"/>
    <n v="40.890560000000001"/>
    <n v="-74.155339999999995"/>
    <n v="40771"/>
    <n v="36831"/>
    <n v="35628"/>
    <n v="37145"/>
    <n v="38487"/>
    <n v="40480"/>
    <n v="42827"/>
  </r>
  <r>
    <s v="JPMorgan Chase Bank"/>
    <x v="0"/>
    <x v="276"/>
    <n v="114"/>
    <d v="1922-01-02T00:00:00"/>
    <m/>
    <x v="276"/>
    <x v="217"/>
    <x v="26"/>
    <x v="0"/>
    <n v="11375"/>
    <n v="40.721179999999997"/>
    <n v="-73.844099999999997"/>
    <n v="369462"/>
    <n v="377148"/>
    <n v="398091"/>
    <n v="436707"/>
    <n v="469300"/>
    <n v="502087"/>
    <n v="520197"/>
  </r>
  <r>
    <s v="JPMorgan Chase Bank"/>
    <x v="0"/>
    <x v="277"/>
    <n v="15"/>
    <d v="1922-02-14T00:00:00"/>
    <m/>
    <x v="277"/>
    <x v="218"/>
    <x v="107"/>
    <x v="0"/>
    <n v="10453"/>
    <n v="40.85389"/>
    <n v="-73.907600000000002"/>
    <n v="39888"/>
    <n v="42546"/>
    <n v="43800"/>
    <n v="45867"/>
    <n v="51363"/>
    <n v="56693"/>
    <n v="62993"/>
  </r>
  <r>
    <s v="JPMorgan Chase Bank"/>
    <x v="0"/>
    <x v="278"/>
    <n v="3227"/>
    <d v="1922-03-07T00:00:00"/>
    <d v="2004-11-13T00:00:00"/>
    <x v="278"/>
    <x v="219"/>
    <x v="23"/>
    <x v="5"/>
    <n v="47112"/>
    <n v="38.212049999999998"/>
    <n v="-86.126379999999997"/>
    <n v="17622"/>
    <n v="18263"/>
    <n v="20819"/>
    <n v="22118"/>
    <n v="24424"/>
    <n v="25859"/>
    <n v="28446"/>
  </r>
  <r>
    <s v="JPMorgan Chase Bank"/>
    <x v="0"/>
    <x v="279"/>
    <n v="499"/>
    <d v="1922-04-28T00:00:00"/>
    <d v="1992-06-20T00:00:00"/>
    <x v="279"/>
    <x v="0"/>
    <x v="0"/>
    <x v="0"/>
    <n v="11211"/>
    <n v="40.709090000000003"/>
    <n v="-73.959059999999994"/>
    <n v="182139"/>
    <n v="212658"/>
    <n v="247696"/>
    <n v="282110"/>
    <n v="323918"/>
    <n v="361398"/>
    <n v="396328"/>
  </r>
  <r>
    <s v="JPMorgan Chase Bank"/>
    <x v="0"/>
    <x v="280"/>
    <n v="45"/>
    <d v="1922-08-01T00:00:00"/>
    <m/>
    <x v="280"/>
    <x v="1"/>
    <x v="1"/>
    <x v="0"/>
    <n v="10013"/>
    <n v="40.722580000000001"/>
    <n v="-74.006240000000005"/>
    <n v="150592"/>
    <n v="160595"/>
    <n v="204645"/>
    <n v="244811"/>
    <n v="275726"/>
    <n v="306902"/>
    <n v="333954"/>
  </r>
  <r>
    <s v="JPMorgan Chase Bank"/>
    <x v="0"/>
    <x v="281"/>
    <n v="520"/>
    <d v="1922-12-18T00:00:00"/>
    <d v="1992-06-20T00:00:00"/>
    <x v="281"/>
    <x v="1"/>
    <x v="1"/>
    <x v="0"/>
    <n v="10016"/>
    <n v="40.742919999999998"/>
    <n v="-73.984489999999994"/>
    <n v="656985"/>
    <n v="634703"/>
    <n v="719617"/>
    <n v="810799"/>
    <n v="828921"/>
    <n v="904748"/>
    <n v="1015342"/>
  </r>
  <r>
    <s v="JPMorgan Chase Bank"/>
    <x v="0"/>
    <x v="282"/>
    <n v="2898"/>
    <d v="1923-01-01T00:00:00"/>
    <d v="2004-11-13T00:00:00"/>
    <x v="282"/>
    <x v="220"/>
    <x v="108"/>
    <x v="3"/>
    <n v="54981"/>
    <n v="44.357149999999997"/>
    <n v="-89.084779999999995"/>
    <n v="19269"/>
    <n v="20213"/>
    <n v="21699"/>
    <n v="20919"/>
    <n v="23428"/>
    <n v="26047"/>
    <n v="28054"/>
  </r>
  <r>
    <s v="JPMorgan Chase Bank"/>
    <x v="0"/>
    <x v="283"/>
    <n v="5258"/>
    <d v="1923-01-01T00:00:00"/>
    <d v="2008-09-25T00:00:00"/>
    <x v="283"/>
    <x v="0"/>
    <x v="0"/>
    <x v="0"/>
    <n v="11219"/>
    <n v="40.636040000000001"/>
    <n v="-73.991169999999997"/>
    <n v="182630"/>
    <n v="175126"/>
    <n v="194780"/>
    <n v="216559"/>
    <n v="250726"/>
    <n v="291515"/>
    <n v="340561"/>
  </r>
  <r>
    <s v="JPMorgan Chase Bank"/>
    <x v="0"/>
    <x v="284"/>
    <n v="5337"/>
    <d v="1923-01-01T00:00:00"/>
    <d v="2008-09-25T00:00:00"/>
    <x v="284"/>
    <x v="221"/>
    <x v="45"/>
    <x v="0"/>
    <n v="11758"/>
    <n v="40.675319999999999"/>
    <n v="-73.476389999999995"/>
    <n v="99789"/>
    <n v="94405"/>
    <n v="89926"/>
    <n v="93709"/>
    <n v="92085"/>
    <n v="91580"/>
    <n v="98301"/>
  </r>
  <r>
    <s v="JPMorgan Chase Bank"/>
    <x v="0"/>
    <x v="285"/>
    <n v="5683"/>
    <d v="1923-01-01T00:00:00"/>
    <d v="2008-09-25T00:00:00"/>
    <x v="285"/>
    <x v="222"/>
    <x v="54"/>
    <x v="9"/>
    <n v="98362"/>
    <n v="48.119959999999999"/>
    <n v="-123.43265"/>
    <n v="48803"/>
    <n v="50944"/>
    <n v="45562"/>
    <n v="42323"/>
    <n v="43815"/>
    <n v="43340"/>
    <n v="48868"/>
  </r>
  <r>
    <s v="JPMorgan Chase Bank"/>
    <x v="0"/>
    <x v="286"/>
    <n v="5713"/>
    <d v="1923-01-01T00:00:00"/>
    <d v="2008-09-25T00:00:00"/>
    <x v="286"/>
    <x v="223"/>
    <x v="109"/>
    <x v="11"/>
    <n v="97013"/>
    <n v="45.265099999999997"/>
    <n v="-122.69578"/>
    <n v="33648"/>
    <n v="33212"/>
    <n v="34462"/>
    <n v="34379"/>
    <n v="37681"/>
    <n v="39958"/>
    <n v="49258"/>
  </r>
  <r>
    <s v="JPMorgan Chase Bank"/>
    <x v="0"/>
    <x v="287"/>
    <n v="5716"/>
    <d v="1923-01-01T00:00:00"/>
    <d v="2008-09-25T00:00:00"/>
    <x v="287"/>
    <x v="32"/>
    <x v="28"/>
    <x v="11"/>
    <n v="97213"/>
    <n v="45.526470000000003"/>
    <n v="-122.5947"/>
    <n v="36284"/>
    <n v="37272"/>
    <n v="37940"/>
    <n v="36780"/>
    <n v="39419"/>
    <n v="41123"/>
    <n v="45150"/>
  </r>
  <r>
    <s v="JPMorgan Chase Bank"/>
    <x v="0"/>
    <x v="288"/>
    <n v="5717"/>
    <d v="1923-01-01T00:00:00"/>
    <d v="2008-09-25T00:00:00"/>
    <x v="288"/>
    <x v="32"/>
    <x v="28"/>
    <x v="11"/>
    <n v="97266"/>
    <n v="45.483960000000003"/>
    <n v="-122.57899999999999"/>
    <n v="32794"/>
    <n v="32972"/>
    <n v="33659"/>
    <n v="34433"/>
    <n v="34084"/>
    <n v="36551"/>
    <n v="44235"/>
  </r>
  <r>
    <s v="JPMorgan Chase Bank"/>
    <x v="0"/>
    <x v="289"/>
    <n v="5718"/>
    <d v="1923-01-01T00:00:00"/>
    <d v="2008-09-25T00:00:00"/>
    <x v="289"/>
    <x v="32"/>
    <x v="28"/>
    <x v="11"/>
    <n v="97219"/>
    <n v="45.470419999999997"/>
    <n v="-122.68955"/>
    <n v="63439"/>
    <n v="60992"/>
    <n v="60584"/>
    <n v="61127"/>
    <n v="65732"/>
    <n v="70026"/>
    <n v="74311"/>
  </r>
  <r>
    <s v="JPMorgan Chase Bank"/>
    <x v="0"/>
    <x v="290"/>
    <n v="5719"/>
    <d v="1923-01-01T00:00:00"/>
    <d v="2008-09-25T00:00:00"/>
    <x v="290"/>
    <x v="32"/>
    <x v="28"/>
    <x v="11"/>
    <n v="97217"/>
    <n v="45.577109999999998"/>
    <n v="-122.6949"/>
    <n v="28289"/>
    <n v="29467"/>
    <n v="28987"/>
    <n v="31678"/>
    <n v="33659"/>
    <n v="37008"/>
    <n v="42416"/>
  </r>
  <r>
    <s v="JPMorgan Chase Bank"/>
    <x v="0"/>
    <x v="291"/>
    <n v="5720"/>
    <d v="1923-01-01T00:00:00"/>
    <d v="2008-09-25T00:00:00"/>
    <x v="291"/>
    <x v="224"/>
    <x v="43"/>
    <x v="11"/>
    <n v="97223"/>
    <n v="45.44021"/>
    <n v="-122.75071"/>
    <n v="63297"/>
    <n v="65143"/>
    <n v="58124"/>
    <n v="54045"/>
    <n v="56524"/>
    <n v="66552"/>
    <n v="69498"/>
  </r>
  <r>
    <s v="JPMorgan Chase Bank"/>
    <x v="0"/>
    <x v="292"/>
    <n v="5721"/>
    <d v="1923-01-01T00:00:00"/>
    <d v="2008-09-25T00:00:00"/>
    <x v="292"/>
    <x v="31"/>
    <x v="27"/>
    <x v="11"/>
    <n v="97404"/>
    <n v="44.098909999999997"/>
    <n v="-123.12868"/>
    <n v="30840"/>
    <n v="28619"/>
    <n v="29264"/>
    <n v="27175"/>
    <n v="28532"/>
    <n v="32136"/>
    <n v="36635"/>
  </r>
  <r>
    <s v="JPMorgan Chase Bank"/>
    <x v="0"/>
    <x v="293"/>
    <n v="5722"/>
    <d v="1923-01-01T00:00:00"/>
    <d v="2008-09-25T00:00:00"/>
    <x v="293"/>
    <x v="32"/>
    <x v="28"/>
    <x v="11"/>
    <n v="97236"/>
    <n v="45.504199999999997"/>
    <n v="-122.51223"/>
    <n v="42255"/>
    <n v="40311"/>
    <n v="43965"/>
    <n v="42691"/>
    <n v="45412"/>
    <n v="48905"/>
    <n v="55170"/>
  </r>
  <r>
    <s v="JPMorgan Chase Bank"/>
    <x v="0"/>
    <x v="294"/>
    <n v="5723"/>
    <d v="1923-01-01T00:00:00"/>
    <d v="2008-09-25T00:00:00"/>
    <x v="294"/>
    <x v="32"/>
    <x v="43"/>
    <x v="11"/>
    <n v="97225"/>
    <n v="45.486109999999996"/>
    <n v="-122.75579999999999"/>
    <n v="101557"/>
    <n v="98210"/>
    <n v="97000"/>
    <n v="95753"/>
    <n v="99126"/>
    <n v="100453"/>
    <n v="110127"/>
  </r>
  <r>
    <s v="JPMorgan Chase Bank"/>
    <x v="0"/>
    <x v="295"/>
    <n v="5725"/>
    <d v="1923-01-01T00:00:00"/>
    <d v="2008-09-25T00:00:00"/>
    <x v="295"/>
    <x v="225"/>
    <x v="110"/>
    <x v="11"/>
    <n v="97301"/>
    <n v="44.950090000000003"/>
    <n v="-122.98737"/>
    <n v="35392"/>
    <n v="35710"/>
    <n v="37173"/>
    <n v="36820"/>
    <n v="36843"/>
    <n v="39265"/>
    <n v="43843"/>
  </r>
  <r>
    <s v="JPMorgan Chase Bank"/>
    <x v="0"/>
    <x v="296"/>
    <n v="5726"/>
    <d v="1923-01-01T00:00:00"/>
    <d v="2008-09-25T00:00:00"/>
    <x v="296"/>
    <x v="226"/>
    <x v="111"/>
    <x v="11"/>
    <n v="97322"/>
    <n v="44.632359999999998"/>
    <n v="-123.07468"/>
    <n v="26492"/>
    <n v="25435"/>
    <n v="25840"/>
    <n v="24663"/>
    <n v="26355"/>
    <n v="31425"/>
    <n v="33355"/>
  </r>
  <r>
    <s v="JPMorgan Chase Bank"/>
    <x v="0"/>
    <x v="297"/>
    <n v="5727"/>
    <d v="1923-01-01T00:00:00"/>
    <d v="2008-09-25T00:00:00"/>
    <x v="297"/>
    <x v="227"/>
    <x v="22"/>
    <x v="11"/>
    <n v="97330"/>
    <n v="44.575200000000002"/>
    <n v="-123.27515"/>
    <n v="23145"/>
    <n v="23885"/>
    <n v="23976"/>
    <n v="25281"/>
    <n v="28352"/>
    <n v="35804"/>
    <n v="43214"/>
  </r>
  <r>
    <s v="JPMorgan Chase Bank"/>
    <x v="0"/>
    <x v="298"/>
    <n v="5728"/>
    <d v="1923-01-01T00:00:00"/>
    <d v="2008-09-25T00:00:00"/>
    <x v="298"/>
    <x v="225"/>
    <x v="110"/>
    <x v="11"/>
    <n v="97303"/>
    <n v="44.968330000000002"/>
    <n v="-123.0286"/>
    <n v="17449"/>
    <n v="16996"/>
    <n v="17942"/>
    <n v="17230"/>
    <n v="17839"/>
    <n v="19153"/>
    <n v="20036"/>
  </r>
  <r>
    <s v="JPMorgan Chase Bank"/>
    <x v="0"/>
    <x v="299"/>
    <n v="5729"/>
    <d v="1923-01-01T00:00:00"/>
    <d v="2008-09-25T00:00:00"/>
    <x v="299"/>
    <x v="32"/>
    <x v="28"/>
    <x v="11"/>
    <n v="97203"/>
    <n v="45.5869"/>
    <n v="-122.73823"/>
    <n v="30156"/>
    <n v="29335"/>
    <n v="29102"/>
    <n v="28032"/>
    <n v="30091"/>
    <n v="32041"/>
    <n v="36428"/>
  </r>
  <r>
    <s v="JPMorgan Chase Bank"/>
    <x v="0"/>
    <x v="300"/>
    <n v="5730"/>
    <d v="1923-01-01T00:00:00"/>
    <d v="2008-09-25T00:00:00"/>
    <x v="300"/>
    <x v="228"/>
    <x v="109"/>
    <x v="11"/>
    <n v="97015"/>
    <n v="45.406239999999997"/>
    <n v="-122.56892999999999"/>
    <n v="39058"/>
    <n v="38269"/>
    <n v="38113"/>
    <n v="35488"/>
    <n v="38220"/>
    <n v="41067"/>
    <n v="43268"/>
  </r>
  <r>
    <s v="JPMorgan Chase Bank"/>
    <x v="0"/>
    <x v="301"/>
    <n v="5731"/>
    <d v="1923-01-01T00:00:00"/>
    <d v="2008-09-25T00:00:00"/>
    <x v="301"/>
    <x v="39"/>
    <x v="28"/>
    <x v="11"/>
    <n v="97080"/>
    <n v="45.496009999999998"/>
    <n v="-122.40769"/>
    <n v="27346"/>
    <n v="27969"/>
    <n v="29285"/>
    <n v="28240"/>
    <n v="30477"/>
    <n v="33556"/>
    <n v="37171"/>
  </r>
  <r>
    <s v="JPMorgan Chase Bank"/>
    <x v="0"/>
    <x v="302"/>
    <n v="5732"/>
    <d v="1923-01-01T00:00:00"/>
    <d v="2008-09-25T00:00:00"/>
    <x v="302"/>
    <x v="229"/>
    <x v="27"/>
    <x v="11"/>
    <n v="97477"/>
    <n v="44.062159999999999"/>
    <n v="-123.0177"/>
    <n v="29204"/>
    <n v="26845"/>
    <n v="25640"/>
    <n v="25246"/>
    <n v="25207"/>
    <n v="26648"/>
    <n v="30422"/>
  </r>
  <r>
    <s v="JPMorgan Chase Bank"/>
    <x v="0"/>
    <x v="303"/>
    <n v="5733"/>
    <d v="1923-01-01T00:00:00"/>
    <d v="2008-09-25T00:00:00"/>
    <x v="303"/>
    <x v="230"/>
    <x v="109"/>
    <x v="11"/>
    <n v="97086"/>
    <n v="45.458460000000002"/>
    <n v="-122.57911"/>
    <n v="36168"/>
    <n v="36141"/>
    <n v="37161"/>
    <n v="37902"/>
    <n v="41007"/>
    <n v="58579"/>
    <n v="62698"/>
  </r>
  <r>
    <s v="JPMorgan Chase Bank"/>
    <x v="0"/>
    <x v="304"/>
    <n v="5734"/>
    <d v="1923-01-01T00:00:00"/>
    <d v="2008-09-25T00:00:00"/>
    <x v="304"/>
    <x v="231"/>
    <x v="43"/>
    <x v="11"/>
    <n v="97062"/>
    <n v="45.381100000000004"/>
    <n v="-122.75897000000001"/>
    <n v="40504"/>
    <n v="38933"/>
    <n v="43274"/>
    <n v="43339"/>
    <n v="44207"/>
    <n v="50186"/>
    <n v="56970"/>
  </r>
  <r>
    <s v="JPMorgan Chase Bank"/>
    <x v="0"/>
    <x v="305"/>
    <n v="5735"/>
    <d v="1923-01-01T00:00:00"/>
    <d v="2008-09-25T00:00:00"/>
    <x v="305"/>
    <x v="232"/>
    <x v="43"/>
    <x v="11"/>
    <n v="97005"/>
    <n v="45.486530000000002"/>
    <n v="-122.79499"/>
    <n v="42656"/>
    <n v="42914"/>
    <n v="44382"/>
    <n v="44942"/>
    <n v="47913"/>
    <n v="48693"/>
    <n v="56486"/>
  </r>
  <r>
    <s v="JPMorgan Chase Bank"/>
    <x v="0"/>
    <x v="306"/>
    <n v="5736"/>
    <d v="1923-01-01T00:00:00"/>
    <d v="2008-09-25T00:00:00"/>
    <x v="306"/>
    <x v="233"/>
    <x v="112"/>
    <x v="11"/>
    <n v="97526"/>
    <n v="42.433880000000002"/>
    <n v="-123.31256"/>
    <n v="25762"/>
    <n v="26897"/>
    <n v="28847"/>
    <n v="30859"/>
    <n v="32760"/>
    <n v="33171"/>
    <n v="37798"/>
  </r>
  <r>
    <s v="JPMorgan Chase Bank"/>
    <x v="0"/>
    <x v="307"/>
    <n v="5737"/>
    <d v="1923-01-01T00:00:00"/>
    <d v="2008-09-25T00:00:00"/>
    <x v="307"/>
    <x v="234"/>
    <x v="109"/>
    <x v="11"/>
    <n v="97045"/>
    <n v="45.331290000000003"/>
    <n v="-122.58627"/>
    <n v="41340"/>
    <n v="40416"/>
    <n v="40856"/>
    <n v="42195"/>
    <n v="47154"/>
    <n v="53490"/>
    <n v="58972"/>
  </r>
  <r>
    <s v="JPMorgan Chase Bank"/>
    <x v="0"/>
    <x v="308"/>
    <n v="5738"/>
    <d v="1923-01-01T00:00:00"/>
    <d v="2008-09-25T00:00:00"/>
    <x v="308"/>
    <x v="235"/>
    <x v="113"/>
    <x v="11"/>
    <n v="97504"/>
    <n v="42.353090000000002"/>
    <n v="-122.85571"/>
    <n v="20015"/>
    <n v="19588"/>
    <n v="19280"/>
    <n v="19444"/>
    <n v="22053"/>
    <n v="24518"/>
    <n v="25955"/>
  </r>
  <r>
    <s v="JPMorgan Chase Bank"/>
    <x v="0"/>
    <x v="309"/>
    <n v="1665"/>
    <d v="1923-05-12T00:00:00"/>
    <d v="2004-11-13T00:00:00"/>
    <x v="309"/>
    <x v="236"/>
    <x v="114"/>
    <x v="1"/>
    <n v="44408"/>
    <n v="40.88917"/>
    <n v="-80.693640000000002"/>
    <n v="19051"/>
    <n v="20913"/>
    <n v="25036"/>
    <n v="26687"/>
    <n v="30799"/>
    <n v="29586"/>
    <n v="31120"/>
  </r>
  <r>
    <s v="JPMorgan Chase Bank"/>
    <x v="0"/>
    <x v="310"/>
    <n v="1869"/>
    <d v="1924-01-01T00:00:00"/>
    <d v="2004-11-13T00:00:00"/>
    <x v="310"/>
    <x v="70"/>
    <x v="15"/>
    <x v="4"/>
    <n v="60636"/>
    <n v="41.780140000000003"/>
    <n v="-87.683530000000005"/>
    <n v="47666"/>
    <n v="47116"/>
    <n v="52690"/>
    <n v="54698"/>
    <n v="53425"/>
    <n v="56966"/>
    <n v="61169"/>
  </r>
  <r>
    <s v="JPMorgan Chase Bank"/>
    <x v="0"/>
    <x v="311"/>
    <n v="3098"/>
    <d v="1924-01-01T00:00:00"/>
    <d v="2004-11-13T00:00:00"/>
    <x v="311"/>
    <x v="237"/>
    <x v="51"/>
    <x v="13"/>
    <n v="80305"/>
    <n v="39.98536"/>
    <n v="-105.2499"/>
    <n v="128826"/>
    <n v="145549"/>
    <n v="159057"/>
    <n v="171830"/>
    <n v="184106"/>
    <n v="192839"/>
    <n v="217226"/>
  </r>
  <r>
    <s v="JPMorgan Chase Bank"/>
    <x v="0"/>
    <x v="312"/>
    <n v="5010"/>
    <d v="1924-01-01T00:00:00"/>
    <d v="2008-09-25T00:00:00"/>
    <x v="312"/>
    <x v="238"/>
    <x v="115"/>
    <x v="16"/>
    <n v="95616"/>
    <n v="38.545499999999997"/>
    <n v="-121.74168"/>
    <n v="100575"/>
    <n v="105367"/>
    <n v="126451"/>
    <n v="145905"/>
    <n v="148731"/>
    <n v="178491"/>
    <n v="229766"/>
  </r>
  <r>
    <s v="JPMorgan Chase Bank"/>
    <x v="0"/>
    <x v="313"/>
    <n v="5014"/>
    <d v="1924-01-01T00:00:00"/>
    <d v="2008-09-25T00:00:00"/>
    <x v="313"/>
    <x v="239"/>
    <x v="116"/>
    <x v="16"/>
    <n v="95667"/>
    <n v="38.712130000000002"/>
    <n v="-120.84090999999999"/>
    <n v="61300"/>
    <n v="60437"/>
    <n v="60189"/>
    <n v="59302"/>
    <n v="58821"/>
    <n v="62110"/>
    <n v="71017"/>
  </r>
  <r>
    <s v="JPMorgan Chase Bank"/>
    <x v="0"/>
    <x v="314"/>
    <n v="5018"/>
    <d v="1924-01-01T00:00:00"/>
    <d v="2008-09-25T00:00:00"/>
    <x v="314"/>
    <x v="240"/>
    <x v="115"/>
    <x v="16"/>
    <n v="95776"/>
    <n v="38.66281"/>
    <n v="-121.76436"/>
    <n v="48206"/>
    <n v="47364"/>
    <n v="48199"/>
    <n v="48575"/>
    <n v="48025"/>
    <n v="55320"/>
    <n v="59071"/>
  </r>
  <r>
    <s v="JPMorgan Chase Bank"/>
    <x v="0"/>
    <x v="315"/>
    <n v="5022"/>
    <d v="1924-01-01T00:00:00"/>
    <d v="2008-09-25T00:00:00"/>
    <x v="315"/>
    <x v="101"/>
    <x v="63"/>
    <x v="16"/>
    <n v="95826"/>
    <n v="38.547379999999997"/>
    <n v="-121.35751999999999"/>
    <n v="50566"/>
    <n v="50389"/>
    <n v="55020"/>
    <n v="53207"/>
    <n v="56134"/>
    <n v="62215"/>
    <n v="67041"/>
  </r>
  <r>
    <s v="JPMorgan Chase Bank"/>
    <x v="0"/>
    <x v="316"/>
    <n v="5027"/>
    <d v="1924-01-01T00:00:00"/>
    <d v="2008-09-25T00:00:00"/>
    <x v="316"/>
    <x v="241"/>
    <x v="63"/>
    <x v="16"/>
    <n v="95843"/>
    <n v="38.714469999999999"/>
    <n v="-121.36968"/>
    <n v="41732"/>
    <n v="41473"/>
    <n v="45263"/>
    <n v="47298"/>
    <n v="51926"/>
    <n v="56606"/>
    <n v="62873"/>
  </r>
  <r>
    <s v="JPMorgan Chase Bank"/>
    <x v="0"/>
    <x v="317"/>
    <n v="5028"/>
    <d v="1924-01-01T00:00:00"/>
    <d v="2008-09-25T00:00:00"/>
    <x v="317"/>
    <x v="242"/>
    <x v="63"/>
    <x v="16"/>
    <n v="95628"/>
    <n v="38.664000000000001"/>
    <n v="-121.22651999999999"/>
    <n v="47914"/>
    <n v="50867"/>
    <n v="52283"/>
    <n v="55421"/>
    <n v="64881"/>
    <n v="68063"/>
    <n v="75248"/>
  </r>
  <r>
    <s v="JPMorgan Chase Bank"/>
    <x v="0"/>
    <x v="318"/>
    <n v="85"/>
    <d v="1924-04-01T00:00:00"/>
    <m/>
    <x v="318"/>
    <x v="1"/>
    <x v="1"/>
    <x v="0"/>
    <n v="10016"/>
    <n v="40.748199999999997"/>
    <n v="-73.984729999999999"/>
    <n v="666584"/>
    <n v="655384"/>
    <n v="733993"/>
    <n v="833534"/>
    <n v="890817"/>
    <n v="7099781"/>
    <n v="15580897"/>
  </r>
  <r>
    <s v="JPMorgan Chase Bank"/>
    <x v="0"/>
    <x v="319"/>
    <n v="18"/>
    <d v="1924-08-18T00:00:00"/>
    <m/>
    <x v="319"/>
    <x v="218"/>
    <x v="107"/>
    <x v="0"/>
    <n v="10468"/>
    <n v="40.866709999999998"/>
    <n v="-73.895619999999994"/>
    <n v="69778"/>
    <n v="72816"/>
    <n v="74729"/>
    <n v="75470"/>
    <n v="78759"/>
    <n v="83978"/>
    <n v="88674"/>
  </r>
  <r>
    <s v="JPMorgan Chase Bank"/>
    <x v="0"/>
    <x v="320"/>
    <n v="1972"/>
    <d v="1925-01-01T00:00:00"/>
    <d v="2004-11-13T00:00:00"/>
    <x v="320"/>
    <x v="243"/>
    <x v="117"/>
    <x v="4"/>
    <n v="60152"/>
    <n v="42.248159999999999"/>
    <n v="-88.607320000000001"/>
    <n v="25624"/>
    <n v="22323"/>
    <n v="26296"/>
    <n v="26912"/>
    <n v="28752"/>
    <n v="28760"/>
    <n v="30621"/>
  </r>
  <r>
    <s v="JPMorgan Chase Bank"/>
    <x v="0"/>
    <x v="321"/>
    <n v="2281"/>
    <d v="1925-01-01T00:00:00"/>
    <d v="2004-11-13T00:00:00"/>
    <x v="321"/>
    <x v="94"/>
    <x v="18"/>
    <x v="8"/>
    <n v="75230"/>
    <n v="32.895119999999999"/>
    <n v="-96.804000000000002"/>
    <n v="80869"/>
    <n v="85839"/>
    <n v="82506"/>
    <n v="92807"/>
    <n v="97971"/>
    <n v="104640"/>
    <n v="115165"/>
  </r>
  <r>
    <s v="JPMorgan Chase Bank"/>
    <x v="0"/>
    <x v="322"/>
    <n v="2282"/>
    <d v="1925-01-01T00:00:00"/>
    <d v="2004-11-13T00:00:00"/>
    <x v="322"/>
    <x v="94"/>
    <x v="18"/>
    <x v="8"/>
    <n v="75224"/>
    <n v="32.711060000000003"/>
    <n v="-96.839269999999999"/>
    <n v="24551"/>
    <n v="25821"/>
    <n v="27400"/>
    <n v="28937"/>
    <n v="30977"/>
    <n v="31786"/>
    <n v="53938"/>
  </r>
  <r>
    <s v="JPMorgan Chase Bank"/>
    <x v="0"/>
    <x v="323"/>
    <n v="2284"/>
    <d v="1925-01-01T00:00:00"/>
    <d v="2004-11-13T00:00:00"/>
    <x v="323"/>
    <x v="94"/>
    <x v="18"/>
    <x v="8"/>
    <n v="75248"/>
    <n v="32.962220000000002"/>
    <n v="-96.788970000000006"/>
    <n v="68320"/>
    <n v="71792"/>
    <n v="82411"/>
    <n v="95099"/>
    <n v="96461"/>
    <n v="109818"/>
    <n v="114340"/>
  </r>
  <r>
    <s v="JPMorgan Chase Bank"/>
    <x v="0"/>
    <x v="324"/>
    <n v="2285"/>
    <d v="1925-01-01T00:00:00"/>
    <d v="2004-11-13T00:00:00"/>
    <x v="324"/>
    <x v="244"/>
    <x v="99"/>
    <x v="8"/>
    <n v="78750"/>
    <n v="30.43496"/>
    <n v="-97.771929999999998"/>
    <n v="52544"/>
    <n v="55428"/>
    <n v="58397"/>
    <n v="65268"/>
    <n v="76894"/>
    <n v="85207"/>
    <n v="94031"/>
  </r>
  <r>
    <s v="JPMorgan Chase Bank"/>
    <x v="0"/>
    <x v="325"/>
    <n v="4702"/>
    <d v="1925-01-01T00:00:00"/>
    <d v="2008-09-25T00:00:00"/>
    <x v="325"/>
    <x v="105"/>
    <x v="67"/>
    <x v="16"/>
    <n v="90064"/>
    <n v="34.026429999999998"/>
    <n v="-118.43116999999999"/>
    <n v="100096"/>
    <n v="108260"/>
    <n v="120603"/>
    <n v="125007"/>
    <n v="132654"/>
    <n v="133355"/>
    <n v="167004"/>
  </r>
  <r>
    <s v="JPMorgan Chase Bank"/>
    <x v="0"/>
    <x v="326"/>
    <n v="4703"/>
    <d v="1925-01-01T00:00:00"/>
    <d v="2008-09-25T00:00:00"/>
    <x v="326"/>
    <x v="245"/>
    <x v="78"/>
    <x v="16"/>
    <n v="92807"/>
    <n v="33.852260000000001"/>
    <n v="-117.78594"/>
    <n v="177199"/>
    <n v="177310"/>
    <n v="191317"/>
    <n v="195866"/>
    <n v="220837"/>
    <n v="232847"/>
    <n v="248963"/>
  </r>
  <r>
    <s v="JPMorgan Chase Bank"/>
    <x v="0"/>
    <x v="327"/>
    <n v="5694"/>
    <d v="1925-01-01T00:00:00"/>
    <d v="2008-09-25T00:00:00"/>
    <x v="327"/>
    <x v="246"/>
    <x v="57"/>
    <x v="9"/>
    <n v="98604"/>
    <n v="45.780830000000002"/>
    <n v="-122.53874999999999"/>
    <n v="48466"/>
    <n v="46184"/>
    <n v="58007"/>
    <n v="51570"/>
    <n v="58318"/>
    <n v="64235"/>
    <n v="70566"/>
  </r>
  <r>
    <s v="JPMorgan Chase Bank"/>
    <x v="0"/>
    <x v="328"/>
    <n v="483"/>
    <d v="1925-02-02T00:00:00"/>
    <d v="1992-06-20T00:00:00"/>
    <x v="328"/>
    <x v="0"/>
    <x v="0"/>
    <x v="0"/>
    <n v="11219"/>
    <n v="40.63496"/>
    <n v="-73.992199999999997"/>
    <n v="372403"/>
    <n v="377184"/>
    <n v="382038"/>
    <n v="499734"/>
    <n v="577501"/>
    <n v="666093"/>
    <n v="850875"/>
  </r>
  <r>
    <s v="JPMorgan Chase Bank"/>
    <x v="0"/>
    <x v="329"/>
    <n v="2346"/>
    <d v="1925-05-12T00:00:00"/>
    <d v="2004-11-13T00:00:00"/>
    <x v="329"/>
    <x v="247"/>
    <x v="118"/>
    <x v="8"/>
    <n v="75020"/>
    <n v="33.755429999999997"/>
    <n v="-96.537369999999996"/>
    <n v="96608"/>
    <n v="93807"/>
    <n v="95067"/>
    <n v="83806"/>
    <n v="81097"/>
    <n v="86646"/>
    <n v="88703"/>
  </r>
  <r>
    <s v="JPMorgan Chase Bank"/>
    <x v="0"/>
    <x v="330"/>
    <n v="1428"/>
    <d v="1925-06-29T00:00:00"/>
    <d v="2000-08-01T00:00:00"/>
    <x v="330"/>
    <x v="248"/>
    <x v="119"/>
    <x v="8"/>
    <n v="79901"/>
    <n v="31.758890000000001"/>
    <n v="-106.49059"/>
    <n v="487522"/>
    <n v="513252"/>
    <n v="527654"/>
    <n v="579701"/>
    <n v="500183"/>
    <n v="506428"/>
    <n v="469681"/>
  </r>
  <r>
    <s v="JPMorgan Chase Bank"/>
    <x v="0"/>
    <x v="331"/>
    <n v="3978"/>
    <d v="1925-07-11T00:00:00"/>
    <d v="2006-10-01T00:00:00"/>
    <x v="331"/>
    <x v="249"/>
    <x v="17"/>
    <x v="0"/>
    <n v="11772"/>
    <n v="40.765749999999997"/>
    <n v="-73.012330000000006"/>
    <n v="35362"/>
    <n v="39522"/>
    <n v="39526"/>
    <n v="42162"/>
    <n v="46575"/>
    <n v="51445"/>
    <n v="55399"/>
  </r>
  <r>
    <s v="JPMorgan Chase Bank"/>
    <x v="0"/>
    <x v="332"/>
    <n v="2930"/>
    <d v="1925-07-22T00:00:00"/>
    <d v="2004-11-13T00:00:00"/>
    <x v="332"/>
    <x v="250"/>
    <x v="110"/>
    <x v="5"/>
    <n v="46220"/>
    <n v="39.86974"/>
    <n v="-86.145409999999998"/>
    <n v="73695"/>
    <n v="74732"/>
    <n v="81454"/>
    <n v="88596"/>
    <n v="89166"/>
    <n v="96143"/>
    <n v="110693"/>
  </r>
  <r>
    <s v="JPMorgan Chase Bank"/>
    <x v="0"/>
    <x v="333"/>
    <n v="506"/>
    <d v="1925-11-02T00:00:00"/>
    <d v="1992-06-20T00:00:00"/>
    <x v="333"/>
    <x v="0"/>
    <x v="0"/>
    <x v="0"/>
    <n v="11213"/>
    <n v="40.669750000000001"/>
    <n v="-73.930959999999999"/>
    <n v="42737"/>
    <n v="43627"/>
    <n v="46388"/>
    <n v="45421"/>
    <n v="47631"/>
    <n v="49028"/>
    <n v="77637"/>
  </r>
  <r>
    <s v="JPMorgan Chase Bank"/>
    <x v="0"/>
    <x v="334"/>
    <n v="4960"/>
    <d v="1926-01-01T00:00:00"/>
    <d v="2008-09-25T00:00:00"/>
    <x v="334"/>
    <x v="251"/>
    <x v="67"/>
    <x v="16"/>
    <n v="91706"/>
    <n v="34.087069999999997"/>
    <n v="-117.95835"/>
    <n v="78018"/>
    <n v="84192"/>
    <n v="87724"/>
    <n v="92625"/>
    <n v="97648"/>
    <n v="106690"/>
    <n v="121340"/>
  </r>
  <r>
    <s v="JPMorgan Chase Bank"/>
    <x v="0"/>
    <x v="335"/>
    <n v="4961"/>
    <d v="1926-01-01T00:00:00"/>
    <d v="2008-09-25T00:00:00"/>
    <x v="335"/>
    <x v="252"/>
    <x v="67"/>
    <x v="16"/>
    <n v="91352"/>
    <n v="34.21678"/>
    <n v="-118.37027"/>
    <n v="47575"/>
    <n v="48927"/>
    <n v="53209"/>
    <n v="56507"/>
    <n v="60629"/>
    <n v="66600"/>
    <n v="74573"/>
  </r>
  <r>
    <s v="JPMorgan Chase Bank"/>
    <x v="0"/>
    <x v="336"/>
    <n v="4962"/>
    <d v="1926-01-01T00:00:00"/>
    <d v="2008-09-25T00:00:00"/>
    <x v="336"/>
    <x v="253"/>
    <x v="75"/>
    <x v="16"/>
    <n v="92648"/>
    <n v="33.686169999999997"/>
    <n v="-117.98884"/>
    <n v="63569"/>
    <n v="69058"/>
    <n v="80059"/>
    <n v="98596"/>
    <n v="104045"/>
    <n v="105037"/>
    <n v="115213"/>
  </r>
  <r>
    <s v="JPMorgan Chase Bank"/>
    <x v="0"/>
    <x v="337"/>
    <n v="4963"/>
    <d v="1926-01-01T00:00:00"/>
    <d v="2008-09-25T00:00:00"/>
    <x v="337"/>
    <x v="254"/>
    <x v="67"/>
    <x v="16"/>
    <n v="90280"/>
    <n v="33.943240000000003"/>
    <n v="-118.1968"/>
    <n v="78481"/>
    <n v="78290"/>
    <n v="83513"/>
    <n v="85503"/>
    <n v="93748"/>
    <n v="101573"/>
    <n v="116052"/>
  </r>
  <r>
    <s v="JPMorgan Chase Bank"/>
    <x v="0"/>
    <x v="338"/>
    <n v="4964"/>
    <d v="1926-01-01T00:00:00"/>
    <d v="2008-09-25T00:00:00"/>
    <x v="338"/>
    <x v="255"/>
    <x v="67"/>
    <x v="16"/>
    <n v="90201"/>
    <n v="33.97813"/>
    <n v="-118.18805999999999"/>
    <n v="71639"/>
    <n v="71985"/>
    <n v="77276"/>
    <n v="81002"/>
    <n v="84576"/>
    <n v="88760"/>
    <n v="101178"/>
  </r>
  <r>
    <s v="JPMorgan Chase Bank"/>
    <x v="0"/>
    <x v="339"/>
    <n v="4966"/>
    <d v="1926-01-01T00:00:00"/>
    <d v="2008-09-25T00:00:00"/>
    <x v="339"/>
    <x v="256"/>
    <x v="72"/>
    <x v="16"/>
    <n v="91941"/>
    <n v="32.765610000000002"/>
    <n v="-117.02067"/>
    <n v="77379"/>
    <n v="81519"/>
    <n v="90599"/>
    <n v="98070"/>
    <n v="98792"/>
    <n v="100302"/>
    <n v="111125"/>
  </r>
  <r>
    <s v="JPMorgan Chase Bank"/>
    <x v="0"/>
    <x v="340"/>
    <n v="4967"/>
    <d v="1926-01-01T00:00:00"/>
    <d v="2008-09-25T00:00:00"/>
    <x v="340"/>
    <x v="257"/>
    <x v="67"/>
    <x v="16"/>
    <n v="91711"/>
    <n v="34.097709999999999"/>
    <n v="-117.71930999999999"/>
    <n v="109711"/>
    <n v="117283"/>
    <n v="128676"/>
    <n v="137079"/>
    <n v="142996"/>
    <n v="158115"/>
    <n v="174119"/>
  </r>
  <r>
    <s v="JPMorgan Chase Bank"/>
    <x v="0"/>
    <x v="341"/>
    <n v="4968"/>
    <d v="1926-01-01T00:00:00"/>
    <d v="2008-09-25T00:00:00"/>
    <x v="341"/>
    <x v="258"/>
    <x v="67"/>
    <x v="16"/>
    <n v="91024"/>
    <n v="34.161909999999999"/>
    <n v="-118.05338999999999"/>
    <n v="76809"/>
    <n v="80647"/>
    <n v="95276"/>
    <n v="94483"/>
    <n v="110281"/>
    <n v="122096"/>
    <n v="140710"/>
  </r>
  <r>
    <s v="JPMorgan Chase Bank"/>
    <x v="0"/>
    <x v="342"/>
    <n v="5320"/>
    <d v="1926-01-01T00:00:00"/>
    <d v="2008-09-25T00:00:00"/>
    <x v="342"/>
    <x v="259"/>
    <x v="97"/>
    <x v="17"/>
    <n v="7508"/>
    <n v="40.937519999999999"/>
    <n v="-74.181640000000002"/>
    <n v="51489"/>
    <n v="79410"/>
    <n v="77021"/>
    <n v="78788"/>
    <n v="81127"/>
    <n v="84605"/>
    <n v="89030"/>
  </r>
  <r>
    <s v="JPMorgan Chase Bank"/>
    <x v="0"/>
    <x v="343"/>
    <n v="5321"/>
    <d v="1926-01-01T00:00:00"/>
    <d v="2008-09-25T00:00:00"/>
    <x v="343"/>
    <x v="260"/>
    <x v="97"/>
    <x v="17"/>
    <n v="7512"/>
    <n v="40.907780000000002"/>
    <n v="-74.206140000000005"/>
    <n v="38560"/>
    <n v="36247"/>
    <n v="36147"/>
    <n v="37199"/>
    <n v="48636"/>
    <n v="46239"/>
    <n v="41678"/>
  </r>
  <r>
    <s v="JPMorgan Chase Bank"/>
    <x v="0"/>
    <x v="344"/>
    <n v="83"/>
    <d v="1926-06-07T00:00:00"/>
    <m/>
    <x v="344"/>
    <x v="1"/>
    <x v="1"/>
    <x v="0"/>
    <n v="10022"/>
    <n v="40.756799999999998"/>
    <n v="-73.964010000000002"/>
    <n v="381890"/>
    <n v="416914"/>
    <n v="446512"/>
    <n v="469062"/>
    <n v="437428"/>
    <n v="474278"/>
    <n v="513961"/>
  </r>
  <r>
    <s v="JPMorgan Chase Bank"/>
    <x v="0"/>
    <x v="345"/>
    <n v="22"/>
    <d v="1926-07-12T00:00:00"/>
    <m/>
    <x v="345"/>
    <x v="218"/>
    <x v="107"/>
    <x v="0"/>
    <n v="10463"/>
    <n v="40.879130000000004"/>
    <n v="-73.904650000000004"/>
    <n v="113665"/>
    <n v="112165"/>
    <n v="122634"/>
    <n v="126619"/>
    <n v="124031"/>
    <n v="134475"/>
    <n v="131545"/>
  </r>
  <r>
    <s v="JPMorgan Chase Bank"/>
    <x v="0"/>
    <x v="346"/>
    <n v="493"/>
    <d v="1926-09-01T00:00:00"/>
    <d v="1992-06-20T00:00:00"/>
    <x v="346"/>
    <x v="0"/>
    <x v="0"/>
    <x v="0"/>
    <n v="11234"/>
    <n v="40.621290000000002"/>
    <n v="-73.93544"/>
    <n v="126379"/>
    <n v="114066"/>
    <n v="108546"/>
    <n v="108997"/>
    <n v="109926"/>
    <n v="123330"/>
    <n v="142094"/>
  </r>
  <r>
    <s v="JPMorgan Chase Bank"/>
    <x v="0"/>
    <x v="347"/>
    <n v="496"/>
    <d v="1926-09-13T00:00:00"/>
    <d v="1992-06-20T00:00:00"/>
    <x v="347"/>
    <x v="0"/>
    <x v="0"/>
    <x v="0"/>
    <n v="11204"/>
    <n v="40.61909"/>
    <n v="-73.990139999999997"/>
    <n v="152468"/>
    <n v="151279"/>
    <n v="177265"/>
    <n v="196219"/>
    <n v="199708"/>
    <n v="215111"/>
    <n v="241783"/>
  </r>
  <r>
    <s v="JPMorgan Chase Bank"/>
    <x v="0"/>
    <x v="348"/>
    <n v="471"/>
    <d v="1926-12-06T00:00:00"/>
    <d v="1992-06-20T00:00:00"/>
    <x v="348"/>
    <x v="218"/>
    <x v="107"/>
    <x v="0"/>
    <n v="10468"/>
    <n v="40.862360000000002"/>
    <n v="-73.898099999999999"/>
    <n v="92532"/>
    <n v="96626"/>
    <n v="103650"/>
    <n v="110381"/>
    <n v="115712"/>
    <n v="123640"/>
    <n v="129136"/>
  </r>
  <r>
    <s v="JPMorgan Chase Bank"/>
    <x v="0"/>
    <x v="349"/>
    <n v="1587"/>
    <d v="1927-01-01T00:00:00"/>
    <d v="2004-11-13T00:00:00"/>
    <x v="349"/>
    <x v="261"/>
    <x v="120"/>
    <x v="1"/>
    <n v="44123"/>
    <n v="41.611980000000003"/>
    <n v="-81.522989999999993"/>
    <n v="28814"/>
    <n v="30001"/>
    <n v="30306"/>
    <n v="32502"/>
    <n v="34507"/>
    <n v="35649"/>
    <n v="36952"/>
  </r>
  <r>
    <s v="JPMorgan Chase Bank"/>
    <x v="0"/>
    <x v="350"/>
    <n v="1971"/>
    <d v="1927-01-01T00:00:00"/>
    <d v="2004-11-13T00:00:00"/>
    <x v="350"/>
    <x v="262"/>
    <x v="10"/>
    <x v="4"/>
    <n v="60015"/>
    <n v="42.16675"/>
    <n v="-87.845669999999998"/>
    <n v="285985"/>
    <n v="271797"/>
    <n v="307317"/>
    <n v="352248"/>
    <n v="425325"/>
    <n v="454399"/>
    <n v="501918"/>
  </r>
  <r>
    <s v="JPMorgan Chase Bank"/>
    <x v="0"/>
    <x v="351"/>
    <n v="2309"/>
    <d v="1927-01-01T00:00:00"/>
    <d v="2004-11-13T00:00:00"/>
    <x v="351"/>
    <x v="263"/>
    <x v="121"/>
    <x v="8"/>
    <n v="78212"/>
    <n v="29.471609999999998"/>
    <n v="-98.499340000000004"/>
    <n v="61602"/>
    <n v="60808"/>
    <n v="60889"/>
    <n v="61192"/>
    <n v="63666"/>
    <n v="62823"/>
    <n v="69439"/>
  </r>
  <r>
    <s v="JPMorgan Chase Bank"/>
    <x v="0"/>
    <x v="352"/>
    <n v="2312"/>
    <d v="1927-01-01T00:00:00"/>
    <d v="2004-11-13T00:00:00"/>
    <x v="352"/>
    <x v="264"/>
    <x v="35"/>
    <x v="8"/>
    <n v="77520"/>
    <n v="29.739170000000001"/>
    <n v="-94.954300000000003"/>
    <n v="49478"/>
    <n v="50136"/>
    <n v="48272"/>
    <n v="49699"/>
    <n v="52237"/>
    <n v="53394"/>
    <n v="58259"/>
  </r>
  <r>
    <s v="JPMorgan Chase Bank"/>
    <x v="0"/>
    <x v="353"/>
    <n v="5324"/>
    <d v="1927-01-01T00:00:00"/>
    <d v="2008-09-25T00:00:00"/>
    <x v="353"/>
    <x v="265"/>
    <x v="88"/>
    <x v="17"/>
    <n v="7641"/>
    <n v="40.958469999999998"/>
    <n v="-73.989490000000004"/>
    <n v="28472"/>
    <n v="31757"/>
    <n v="36995"/>
    <n v="34812"/>
    <n v="38929"/>
    <n v="43636"/>
    <n v="47405"/>
  </r>
  <r>
    <s v="JPMorgan Chase Bank"/>
    <x v="0"/>
    <x v="354"/>
    <n v="33"/>
    <d v="1927-03-14T00:00:00"/>
    <m/>
    <x v="354"/>
    <x v="0"/>
    <x v="0"/>
    <x v="0"/>
    <n v="11238"/>
    <n v="40.675759999999997"/>
    <n v="-73.971350000000001"/>
    <n v="135506"/>
    <n v="136764"/>
    <n v="146051"/>
    <n v="163797"/>
    <n v="178001"/>
    <n v="227647"/>
    <n v="255084"/>
  </r>
  <r>
    <s v="JPMorgan Chase Bank"/>
    <x v="0"/>
    <x v="355"/>
    <n v="507"/>
    <d v="1927-04-04T00:00:00"/>
    <d v="1992-06-20T00:00:00"/>
    <x v="355"/>
    <x v="0"/>
    <x v="0"/>
    <x v="0"/>
    <n v="11205"/>
    <n v="40.697699999999998"/>
    <n v="-73.967489999999998"/>
    <n v="42574"/>
    <n v="47263"/>
    <n v="47002"/>
    <n v="55036"/>
    <n v="71490"/>
    <n v="71364"/>
    <n v="77548"/>
  </r>
  <r>
    <s v="JPMorgan Chase Bank"/>
    <x v="0"/>
    <x v="356"/>
    <n v="469"/>
    <d v="1927-04-14T00:00:00"/>
    <d v="1992-06-20T00:00:00"/>
    <x v="356"/>
    <x v="218"/>
    <x v="107"/>
    <x v="0"/>
    <n v="10472"/>
    <n v="40.82864"/>
    <n v="-73.878360000000001"/>
    <n v="38890"/>
    <n v="39441"/>
    <n v="45274"/>
    <n v="50041"/>
    <n v="56442"/>
    <n v="60162"/>
    <n v="61872"/>
  </r>
  <r>
    <s v="JPMorgan Chase Bank"/>
    <x v="0"/>
    <x v="357"/>
    <n v="3761"/>
    <d v="1927-04-18T00:00:00"/>
    <d v="2006-10-01T00:00:00"/>
    <x v="357"/>
    <x v="1"/>
    <x v="1"/>
    <x v="0"/>
    <n v="10010"/>
    <n v="40.740479999999998"/>
    <n v="-73.990390000000005"/>
    <n v="102098"/>
    <n v="111553"/>
    <n v="120889"/>
    <n v="156407"/>
    <n v="158202"/>
    <n v="198611"/>
    <n v="213162"/>
  </r>
  <r>
    <s v="JPMorgan Chase Bank"/>
    <x v="0"/>
    <x v="358"/>
    <n v="44"/>
    <d v="1927-05-02T00:00:00"/>
    <m/>
    <x v="358"/>
    <x v="1"/>
    <x v="1"/>
    <x v="0"/>
    <n v="10036"/>
    <n v="40.75658"/>
    <n v="-73.986289999999997"/>
    <n v="313024"/>
    <n v="338725"/>
    <n v="432032"/>
    <n v="449569"/>
    <n v="474047"/>
    <n v="495929"/>
    <n v="532606"/>
  </r>
  <r>
    <s v="JPMorgan Chase Bank"/>
    <x v="0"/>
    <x v="359"/>
    <n v="1071"/>
    <d v="1928-01-01T00:00:00"/>
    <d v="1996-07-14T00:00:00"/>
    <x v="359"/>
    <x v="213"/>
    <x v="105"/>
    <x v="0"/>
    <n v="14607"/>
    <n v="43.14573"/>
    <n v="-77.592269999999999"/>
    <n v="31378"/>
    <n v="34252"/>
    <n v="39705"/>
    <n v="41787"/>
    <n v="40043"/>
    <n v="42509"/>
    <n v="46126"/>
  </r>
  <r>
    <s v="JPMorgan Chase Bank"/>
    <x v="0"/>
    <x v="360"/>
    <n v="3839"/>
    <d v="1928-01-01T00:00:00"/>
    <d v="2006-10-01T00:00:00"/>
    <x v="360"/>
    <x v="217"/>
    <x v="26"/>
    <x v="0"/>
    <n v="11375"/>
    <n v="40.71087"/>
    <n v="-73.853729999999999"/>
    <n v="45719"/>
    <n v="50178"/>
    <n v="56888"/>
    <n v="70998"/>
    <n v="74898"/>
    <n v="72311"/>
    <n v="79325"/>
  </r>
  <r>
    <s v="JPMorgan Chase Bank"/>
    <x v="0"/>
    <x v="361"/>
    <n v="1400"/>
    <d v="1928-01-07T00:00:00"/>
    <d v="2000-08-01T00:00:00"/>
    <x v="361"/>
    <x v="266"/>
    <x v="60"/>
    <x v="8"/>
    <n v="76054"/>
    <n v="32.847279999999998"/>
    <n v="-97.186120000000003"/>
    <n v="108291"/>
    <n v="110463"/>
    <n v="113026"/>
    <n v="116215"/>
    <n v="124788"/>
    <n v="127964"/>
    <n v="139365"/>
  </r>
  <r>
    <s v="JPMorgan Chase Bank"/>
    <x v="0"/>
    <x v="362"/>
    <n v="124"/>
    <d v="1928-05-01T00:00:00"/>
    <m/>
    <x v="362"/>
    <x v="267"/>
    <x v="122"/>
    <x v="0"/>
    <n v="10304"/>
    <n v="40.626829999999998"/>
    <n v="-74.075670000000002"/>
    <n v="50571"/>
    <n v="49589"/>
    <n v="47365"/>
    <n v="53341"/>
    <n v="52521"/>
    <n v="54804"/>
    <n v="56262"/>
  </r>
  <r>
    <s v="JPMorgan Chase Bank"/>
    <x v="0"/>
    <x v="363"/>
    <n v="473"/>
    <d v="1928-06-15T00:00:00"/>
    <d v="1992-06-20T00:00:00"/>
    <x v="363"/>
    <x v="218"/>
    <x v="107"/>
    <x v="0"/>
    <n v="10467"/>
    <n v="40.881"/>
    <n v="-73.883219999999994"/>
    <n v="85813"/>
    <n v="95107"/>
    <n v="98688"/>
    <n v="220304"/>
    <n v="118507"/>
    <n v="118387"/>
    <n v="131595"/>
  </r>
  <r>
    <s v="JPMorgan Chase Bank"/>
    <x v="0"/>
    <x v="364"/>
    <n v="3148"/>
    <d v="1928-06-27T00:00:00"/>
    <d v="2004-11-13T00:00:00"/>
    <x v="364"/>
    <x v="70"/>
    <x v="15"/>
    <x v="4"/>
    <n v="60602"/>
    <n v="41.88232"/>
    <n v="-87.632360000000006"/>
    <n v="162543"/>
    <n v="180144"/>
    <n v="213903"/>
    <n v="237891"/>
    <n v="252334"/>
    <n v="255139"/>
    <n v="310094"/>
  </r>
  <r>
    <s v="JPMorgan Chase Bank"/>
    <x v="0"/>
    <x v="365"/>
    <n v="363"/>
    <d v="1928-10-20T00:00:00"/>
    <d v="1981-10-26T00:00:00"/>
    <x v="365"/>
    <x v="218"/>
    <x v="107"/>
    <x v="0"/>
    <n v="10451"/>
    <n v="40.827249999999999"/>
    <n v="-73.924760000000006"/>
    <n v="99634"/>
    <n v="108556"/>
    <n v="104552"/>
    <n v="112101"/>
    <n v="116762"/>
    <n v="121525"/>
    <n v="3480"/>
  </r>
  <r>
    <s v="JPMorgan Chase Bank"/>
    <x v="0"/>
    <x v="366"/>
    <n v="474"/>
    <d v="1928-11-06T00:00:00"/>
    <d v="1992-06-20T00:00:00"/>
    <x v="366"/>
    <x v="218"/>
    <x v="107"/>
    <x v="0"/>
    <n v="10462"/>
    <n v="40.854140000000001"/>
    <n v="-73.867639999999994"/>
    <n v="166924"/>
    <n v="168331"/>
    <n v="172688"/>
    <n v="183194"/>
    <n v="186641"/>
    <n v="206817"/>
    <n v="214699"/>
  </r>
  <r>
    <s v="JPMorgan Chase Bank"/>
    <x v="0"/>
    <x v="367"/>
    <n v="502"/>
    <d v="1928-12-10T00:00:00"/>
    <d v="1992-06-20T00:00:00"/>
    <x v="367"/>
    <x v="0"/>
    <x v="0"/>
    <x v="0"/>
    <n v="11215"/>
    <n v="40.67313"/>
    <n v="-73.97627"/>
    <n v="237639"/>
    <n v="247785"/>
    <n v="278493"/>
    <n v="318071"/>
    <n v="336599"/>
    <n v="360810"/>
    <n v="426675"/>
  </r>
  <r>
    <s v="JPMorgan Chase Bank"/>
    <x v="0"/>
    <x v="368"/>
    <n v="4620"/>
    <d v="1929-01-01T00:00:00"/>
    <d v="2008-09-25T00:00:00"/>
    <x v="368"/>
    <x v="268"/>
    <x v="86"/>
    <x v="16"/>
    <n v="92401"/>
    <n v="34.105119999999999"/>
    <n v="-117.29188000000001"/>
    <n v="64335"/>
    <n v="63896"/>
    <n v="67895"/>
    <n v="65300"/>
    <n v="68121"/>
    <n v="76077"/>
    <n v="79197"/>
  </r>
  <r>
    <s v="JPMorgan Chase Bank"/>
    <x v="0"/>
    <x v="369"/>
    <n v="4738"/>
    <d v="1929-01-01T00:00:00"/>
    <d v="2008-09-25T00:00:00"/>
    <x v="369"/>
    <x v="105"/>
    <x v="67"/>
    <x v="16"/>
    <n v="90066"/>
    <n v="34.003889999999998"/>
    <n v="-118.43333"/>
    <n v="100201"/>
    <n v="112127"/>
    <n v="114119"/>
    <n v="124824"/>
    <n v="145749"/>
    <n v="172413"/>
    <n v="175831"/>
  </r>
  <r>
    <s v="JPMorgan Chase Bank"/>
    <x v="0"/>
    <x v="370"/>
    <n v="4739"/>
    <d v="1929-01-01T00:00:00"/>
    <d v="2008-09-25T00:00:00"/>
    <x v="370"/>
    <x v="269"/>
    <x v="72"/>
    <x v="16"/>
    <n v="92008"/>
    <n v="33.161720000000003"/>
    <n v="-117.34781"/>
    <n v="85422"/>
    <n v="81788"/>
    <n v="83936"/>
    <n v="92891"/>
    <n v="105134"/>
    <n v="112442"/>
    <n v="122240"/>
  </r>
  <r>
    <s v="JPMorgan Chase Bank"/>
    <x v="0"/>
    <x v="371"/>
    <n v="1922"/>
    <d v="1929-07-02T00:00:00"/>
    <d v="2004-11-13T00:00:00"/>
    <x v="371"/>
    <x v="70"/>
    <x v="15"/>
    <x v="4"/>
    <n v="60611"/>
    <n v="41.898429999999998"/>
    <n v="-87.623949999999994"/>
    <n v="190811"/>
    <n v="219914"/>
    <n v="261900"/>
    <n v="312734"/>
    <n v="387834"/>
    <n v="387006"/>
    <n v="443609"/>
  </r>
  <r>
    <s v="JPMorgan Chase Bank"/>
    <x v="0"/>
    <x v="372"/>
    <n v="1544"/>
    <d v="1929-07-12T00:00:00"/>
    <d v="2004-11-13T00:00:00"/>
    <x v="372"/>
    <x v="270"/>
    <x v="123"/>
    <x v="1"/>
    <n v="43143"/>
    <n v="39.720649999999999"/>
    <n v="-83.266819999999996"/>
    <n v="36740"/>
    <n v="36200"/>
    <n v="35431"/>
    <n v="38419"/>
    <n v="37966"/>
    <n v="39042"/>
    <n v="45442"/>
  </r>
  <r>
    <s v="JPMorgan Chase Bank"/>
    <x v="0"/>
    <x v="373"/>
    <n v="86"/>
    <d v="1929-09-17T00:00:00"/>
    <m/>
    <x v="373"/>
    <x v="1"/>
    <x v="1"/>
    <x v="0"/>
    <n v="10001"/>
    <n v="40.746769999999998"/>
    <n v="-73.993629999999996"/>
    <n v="270220"/>
    <n v="289307"/>
    <n v="336648"/>
    <n v="359183"/>
    <n v="389188"/>
    <n v="400925"/>
    <n v="491408"/>
  </r>
  <r>
    <s v="JPMorgan Chase Bank"/>
    <x v="0"/>
    <x v="374"/>
    <n v="5233"/>
    <d v="1929-09-20T00:00:00"/>
    <d v="2008-09-25T00:00:00"/>
    <x v="374"/>
    <x v="0"/>
    <x v="0"/>
    <x v="0"/>
    <n v="11214"/>
    <n v="40.605960000000003"/>
    <n v="-74.000389999999996"/>
    <n v="195770"/>
    <n v="190571"/>
    <n v="188539"/>
    <n v="203894"/>
    <n v="213179"/>
    <n v="218663"/>
    <n v="236990"/>
  </r>
  <r>
    <s v="JPMorgan Chase Bank"/>
    <x v="0"/>
    <x v="375"/>
    <n v="3933"/>
    <d v="1929-09-21T00:00:00"/>
    <d v="2006-10-01T00:00:00"/>
    <x v="375"/>
    <x v="271"/>
    <x v="5"/>
    <x v="0"/>
    <n v="10954"/>
    <n v="41.08663"/>
    <n v="-74.014889999999994"/>
    <n v="67087"/>
    <n v="66258"/>
    <n v="73639"/>
    <n v="81526"/>
    <n v="88502"/>
    <n v="93824"/>
    <n v="105481"/>
  </r>
  <r>
    <s v="JPMorgan Chase Bank"/>
    <x v="0"/>
    <x v="376"/>
    <n v="1040"/>
    <d v="1929-11-16T00:00:00"/>
    <d v="1996-07-14T00:00:00"/>
    <x v="376"/>
    <x v="213"/>
    <x v="105"/>
    <x v="0"/>
    <n v="14604"/>
    <n v="43.157110000000003"/>
    <n v="-77.606660000000005"/>
    <n v="112317"/>
    <n v="521531"/>
    <n v="347314"/>
    <n v="549217"/>
    <n v="537603"/>
    <n v="465753"/>
    <n v="593098"/>
  </r>
  <r>
    <s v="JPMorgan Chase Bank"/>
    <x v="0"/>
    <x v="377"/>
    <n v="95"/>
    <d v="1929-12-09T00:00:00"/>
    <m/>
    <x v="377"/>
    <x v="1"/>
    <x v="1"/>
    <x v="0"/>
    <n v="10024"/>
    <n v="40.786090000000002"/>
    <n v="-73.971069999999997"/>
    <n v="297520"/>
    <n v="298637"/>
    <n v="307545"/>
    <n v="329475"/>
    <n v="358566"/>
    <n v="359705"/>
    <n v="374965"/>
  </r>
  <r>
    <s v="JPMorgan Chase Bank"/>
    <x v="0"/>
    <x v="378"/>
    <n v="1396"/>
    <d v="1930-01-02T00:00:00"/>
    <d v="2000-08-01T00:00:00"/>
    <x v="378"/>
    <x v="94"/>
    <x v="18"/>
    <x v="8"/>
    <n v="75205"/>
    <n v="32.844970000000004"/>
    <n v="-96.78725"/>
    <n v="121057"/>
    <n v="123447"/>
    <n v="132626"/>
    <n v="152351"/>
    <n v="151919"/>
    <n v="197498"/>
    <n v="197171"/>
  </r>
  <r>
    <s v="JPMorgan Chase Bank"/>
    <x v="0"/>
    <x v="379"/>
    <n v="504"/>
    <d v="1930-01-20T00:00:00"/>
    <d v="1992-06-20T00:00:00"/>
    <x v="379"/>
    <x v="0"/>
    <x v="0"/>
    <x v="0"/>
    <n v="11235"/>
    <n v="40.588009999999997"/>
    <n v="-73.952359999999999"/>
    <n v="169563"/>
    <n v="189151"/>
    <n v="207809"/>
    <n v="225472"/>
    <n v="253619"/>
    <n v="260294"/>
    <n v="319154"/>
  </r>
  <r>
    <s v="JPMorgan Chase Bank"/>
    <x v="0"/>
    <x v="380"/>
    <n v="494"/>
    <d v="1930-03-10T00:00:00"/>
    <d v="1992-06-20T00:00:00"/>
    <x v="380"/>
    <x v="0"/>
    <x v="0"/>
    <x v="0"/>
    <n v="11230"/>
    <n v="40.634320000000002"/>
    <n v="-73.962689999999995"/>
    <n v="118751"/>
    <n v="123258"/>
    <n v="115551"/>
    <n v="148252"/>
    <n v="153831"/>
    <n v="164917"/>
    <n v="167768"/>
  </r>
  <r>
    <s v="JPMorgan Chase Bank"/>
    <x v="0"/>
    <x v="381"/>
    <n v="495"/>
    <d v="1930-09-22T00:00:00"/>
    <d v="1992-06-20T00:00:00"/>
    <x v="381"/>
    <x v="0"/>
    <x v="0"/>
    <x v="0"/>
    <n v="11229"/>
    <n v="40.609189999999998"/>
    <n v="-73.956429999999997"/>
    <n v="148665"/>
    <n v="149714"/>
    <n v="152949"/>
    <n v="176143"/>
    <n v="186245"/>
    <n v="202885"/>
    <n v="207354"/>
  </r>
  <r>
    <s v="JPMorgan Chase Bank"/>
    <x v="0"/>
    <x v="382"/>
    <n v="1655"/>
    <d v="1931-01-02T00:00:00"/>
    <d v="2004-11-13T00:00:00"/>
    <x v="382"/>
    <x v="272"/>
    <x v="124"/>
    <x v="1"/>
    <n v="44503"/>
    <n v="41.10069"/>
    <n v="-80.650599999999997"/>
    <n v="146488"/>
    <n v="94945"/>
    <n v="103849"/>
    <n v="108590"/>
    <n v="104702"/>
    <n v="110612"/>
    <n v="102571"/>
  </r>
  <r>
    <s v="JPMorgan Chase Bank"/>
    <x v="0"/>
    <x v="383"/>
    <n v="2932"/>
    <d v="1931-01-07T00:00:00"/>
    <d v="2004-11-13T00:00:00"/>
    <x v="383"/>
    <x v="250"/>
    <x v="110"/>
    <x v="5"/>
    <n v="46222"/>
    <n v="39.774619999999999"/>
    <n v="-86.20411"/>
    <n v="22428"/>
    <n v="22004"/>
    <n v="22603"/>
    <n v="23382"/>
    <n v="23038"/>
    <n v="22820"/>
    <n v="25047"/>
  </r>
  <r>
    <s v="JPMorgan Chase Bank"/>
    <x v="0"/>
    <x v="384"/>
    <n v="2937"/>
    <d v="1931-04-15T00:00:00"/>
    <d v="2004-11-13T00:00:00"/>
    <x v="384"/>
    <x v="250"/>
    <x v="110"/>
    <x v="5"/>
    <n v="46202"/>
    <n v="39.78839"/>
    <n v="-86.158550000000005"/>
    <n v="35449"/>
    <n v="35858"/>
    <n v="39532"/>
    <n v="47280"/>
    <n v="48774"/>
    <n v="51246"/>
    <n v="61977"/>
  </r>
  <r>
    <s v="JPMorgan Chase Bank"/>
    <x v="0"/>
    <x v="385"/>
    <n v="64"/>
    <d v="1931-05-01T00:00:00"/>
    <m/>
    <x v="385"/>
    <x v="1"/>
    <x v="1"/>
    <x v="0"/>
    <n v="10011"/>
    <n v="40.747430000000001"/>
    <n v="-74.003389999999996"/>
    <n v="143289"/>
    <n v="163960"/>
    <n v="168332"/>
    <n v="194739"/>
    <n v="224536"/>
    <n v="245573"/>
    <n v="249426"/>
  </r>
  <r>
    <s v="JPMorgan Chase Bank"/>
    <x v="0"/>
    <x v="386"/>
    <n v="2078"/>
    <d v="1931-09-24T00:00:00"/>
    <d v="2004-11-13T00:00:00"/>
    <x v="386"/>
    <x v="273"/>
    <x v="44"/>
    <x v="7"/>
    <n v="70374"/>
    <n v="29.639520000000001"/>
    <n v="-90.538539999999998"/>
    <n v="43051"/>
    <n v="51822"/>
    <n v="50685"/>
    <n v="75440"/>
    <n v="75263"/>
    <n v="48172"/>
    <n v="46117"/>
  </r>
  <r>
    <s v="JPMorgan Chase Bank"/>
    <x v="0"/>
    <x v="387"/>
    <n v="1684"/>
    <d v="1931-10-01T00:00:00"/>
    <d v="2004-11-13T00:00:00"/>
    <x v="387"/>
    <x v="274"/>
    <x v="19"/>
    <x v="1"/>
    <n v="43821"/>
    <n v="40.115960000000001"/>
    <n v="-82.008080000000007"/>
    <n v="13310"/>
    <n v="11277"/>
    <n v="11512"/>
    <n v="12129"/>
    <n v="11823"/>
    <n v="13776"/>
    <n v="13366"/>
  </r>
  <r>
    <s v="JPMorgan Chase Bank"/>
    <x v="0"/>
    <x v="388"/>
    <n v="112"/>
    <d v="1931-10-05T00:00:00"/>
    <m/>
    <x v="388"/>
    <x v="275"/>
    <x v="26"/>
    <x v="0"/>
    <n v="11691"/>
    <n v="40.60378"/>
    <n v="-73.751999999999995"/>
    <n v="41599"/>
    <n v="41935"/>
    <n v="41661"/>
    <n v="46938"/>
    <n v="48890"/>
    <n v="51464"/>
    <n v="52268"/>
  </r>
  <r>
    <s v="JPMorgan Chase Bank"/>
    <x v="0"/>
    <x v="389"/>
    <n v="3212"/>
    <d v="1931-11-01T00:00:00"/>
    <d v="2004-11-13T00:00:00"/>
    <x v="389"/>
    <x v="73"/>
    <x v="21"/>
    <x v="10"/>
    <n v="40204"/>
    <n v="38.240380000000002"/>
    <n v="-85.724450000000004"/>
    <n v="22690"/>
    <n v="24915"/>
    <n v="27145"/>
    <n v="30395"/>
    <n v="31118"/>
    <n v="32832"/>
    <n v="39331"/>
  </r>
  <r>
    <s v="JPMorgan Chase Bank"/>
    <x v="0"/>
    <x v="390"/>
    <n v="2349"/>
    <d v="1932-01-01T00:00:00"/>
    <d v="2004-11-13T00:00:00"/>
    <x v="390"/>
    <x v="276"/>
    <x v="125"/>
    <x v="8"/>
    <n v="78624"/>
    <n v="30.27449"/>
    <n v="-98.871440000000007"/>
    <n v="146843"/>
    <n v="166139"/>
    <n v="169046"/>
    <n v="179507"/>
    <n v="190444"/>
    <n v="203603"/>
    <n v="212776"/>
  </r>
  <r>
    <s v="JPMorgan Chase Bank"/>
    <x v="0"/>
    <x v="391"/>
    <n v="3225"/>
    <d v="1932-01-01T00:00:00"/>
    <d v="2004-11-13T00:00:00"/>
    <x v="391"/>
    <x v="277"/>
    <x v="126"/>
    <x v="5"/>
    <n v="47150"/>
    <n v="38.285510000000002"/>
    <n v="-85.824879999999993"/>
    <n v="33457"/>
    <n v="30674"/>
    <n v="33823"/>
    <n v="39855"/>
    <n v="44293"/>
    <n v="46516"/>
    <n v="48082"/>
  </r>
  <r>
    <s v="JPMorgan Chase Bank"/>
    <x v="0"/>
    <x v="392"/>
    <n v="5140"/>
    <d v="1932-01-01T00:00:00"/>
    <d v="2008-09-25T00:00:00"/>
    <x v="392"/>
    <x v="94"/>
    <x v="18"/>
    <x v="8"/>
    <n v="75230"/>
    <n v="32.906709999999997"/>
    <n v="-96.804230000000004"/>
    <n v="62780"/>
    <n v="66932"/>
    <n v="77985"/>
    <n v="84549"/>
    <n v="79938"/>
    <n v="94435"/>
    <n v="103725"/>
  </r>
  <r>
    <s v="JPMorgan Chase Bank"/>
    <x v="0"/>
    <x v="393"/>
    <n v="5141"/>
    <d v="1932-01-01T00:00:00"/>
    <d v="2008-09-25T00:00:00"/>
    <x v="393"/>
    <x v="94"/>
    <x v="18"/>
    <x v="8"/>
    <n v="75208"/>
    <n v="32.741259999999997"/>
    <n v="-96.830569999999994"/>
    <n v="36418"/>
    <n v="35942"/>
    <n v="36974"/>
    <n v="38763"/>
    <n v="43471"/>
    <n v="46414"/>
    <n v="51035"/>
  </r>
  <r>
    <s v="JPMorgan Chase Bank"/>
    <x v="0"/>
    <x v="394"/>
    <n v="5144"/>
    <d v="1932-01-01T00:00:00"/>
    <d v="2008-09-25T00:00:00"/>
    <x v="394"/>
    <x v="94"/>
    <x v="18"/>
    <x v="8"/>
    <n v="75238"/>
    <n v="32.865009999999998"/>
    <n v="-96.710620000000006"/>
    <n v="39235"/>
    <n v="40737"/>
    <n v="43735"/>
    <n v="47988"/>
    <n v="48754"/>
    <n v="48878"/>
    <n v="54823"/>
  </r>
  <r>
    <s v="JPMorgan Chase Bank"/>
    <x v="0"/>
    <x v="395"/>
    <n v="5147"/>
    <d v="1932-01-01T00:00:00"/>
    <d v="2008-09-25T00:00:00"/>
    <x v="395"/>
    <x v="94"/>
    <x v="18"/>
    <x v="8"/>
    <n v="75248"/>
    <n v="32.983449999999998"/>
    <n v="-96.803730000000002"/>
    <n v="39326"/>
    <n v="40804"/>
    <n v="49391"/>
    <n v="54255"/>
    <n v="63510"/>
    <n v="92161"/>
    <n v="89650"/>
  </r>
  <r>
    <s v="JPMorgan Chase Bank"/>
    <x v="0"/>
    <x v="396"/>
    <n v="541"/>
    <d v="1932-03-01T00:00:00"/>
    <d v="1992-06-20T00:00:00"/>
    <x v="396"/>
    <x v="1"/>
    <x v="1"/>
    <x v="0"/>
    <n v="10021"/>
    <n v="40.771619999999999"/>
    <n v="-73.965040000000002"/>
    <n v="526273"/>
    <n v="708192"/>
    <n v="723552"/>
    <n v="737114"/>
    <n v="746575"/>
    <n v="763661"/>
    <n v="815233"/>
  </r>
  <r>
    <s v="JPMorgan Chase Bank"/>
    <x v="0"/>
    <x v="397"/>
    <n v="2874"/>
    <d v="1932-06-02T00:00:00"/>
    <d v="2004-11-13T00:00:00"/>
    <x v="397"/>
    <x v="278"/>
    <x v="33"/>
    <x v="3"/>
    <n v="53066"/>
    <n v="43.110959999999999"/>
    <n v="-88.498249999999999"/>
    <n v="48467"/>
    <n v="48696"/>
    <n v="54702"/>
    <n v="56942"/>
    <n v="55845"/>
    <n v="58260"/>
    <n v="62909"/>
  </r>
  <r>
    <s v="JPMorgan Chase Bank"/>
    <x v="0"/>
    <x v="398"/>
    <n v="3107"/>
    <d v="1932-07-02T00:00:00"/>
    <d v="2004-11-13T00:00:00"/>
    <x v="398"/>
    <x v="279"/>
    <x v="127"/>
    <x v="13"/>
    <n v="80537"/>
    <n v="40.398530000000001"/>
    <n v="-105.07444"/>
    <n v="107664"/>
    <n v="112041"/>
    <n v="118427"/>
    <n v="131836"/>
    <n v="147457"/>
    <n v="164493"/>
    <n v="179726"/>
  </r>
  <r>
    <s v="JPMorgan Chase Bank"/>
    <x v="0"/>
    <x v="399"/>
    <n v="5235"/>
    <d v="1932-10-08T00:00:00"/>
    <d v="2008-09-25T00:00:00"/>
    <x v="399"/>
    <x v="0"/>
    <x v="0"/>
    <x v="0"/>
    <n v="11230"/>
    <n v="40.624809999999997"/>
    <n v="-73.96481"/>
    <n v="168325"/>
    <n v="166328"/>
    <n v="178360"/>
    <n v="202206"/>
    <n v="225287"/>
    <n v="246898"/>
    <n v="282050"/>
  </r>
  <r>
    <s v="JPMorgan Chase Bank"/>
    <x v="0"/>
    <x v="400"/>
    <n v="1802"/>
    <d v="1932-11-19T00:00:00"/>
    <d v="2004-11-13T00:00:00"/>
    <x v="400"/>
    <x v="280"/>
    <x v="128"/>
    <x v="6"/>
    <n v="26201"/>
    <n v="38.994100000000003"/>
    <n v="-80.22954"/>
    <n v="115302"/>
    <n v="116572"/>
    <n v="121027"/>
    <n v="121470"/>
    <n v="123212"/>
    <n v="124250"/>
    <n v="123250"/>
  </r>
  <r>
    <s v="JPMorgan Chase Bank"/>
    <x v="0"/>
    <x v="401"/>
    <n v="2036"/>
    <d v="1933-01-01T00:00:00"/>
    <d v="2004-11-13T00:00:00"/>
    <x v="401"/>
    <x v="281"/>
    <x v="129"/>
    <x v="7"/>
    <n v="70801"/>
    <n v="30.449349999999999"/>
    <n v="-91.186480000000003"/>
    <n v="4301756"/>
    <n v="4379048"/>
    <n v="5014857"/>
    <n v="5228898"/>
    <n v="5400789"/>
    <n v="5348273"/>
    <n v="4995400"/>
  </r>
  <r>
    <s v="JPMorgan Chase Bank"/>
    <x v="0"/>
    <x v="402"/>
    <n v="2883"/>
    <d v="1933-01-01T00:00:00"/>
    <d v="2004-11-13T00:00:00"/>
    <x v="402"/>
    <x v="282"/>
    <x v="49"/>
    <x v="3"/>
    <n v="54901"/>
    <n v="44.017189999999999"/>
    <n v="-88.537509999999997"/>
    <n v="43650"/>
    <n v="43171"/>
    <n v="45133"/>
    <n v="48321"/>
    <n v="49082"/>
    <n v="50828"/>
    <n v="51461"/>
  </r>
  <r>
    <s v="JPMorgan Chase Bank"/>
    <x v="0"/>
    <x v="403"/>
    <n v="4706"/>
    <d v="1933-01-01T00:00:00"/>
    <d v="2008-09-25T00:00:00"/>
    <x v="403"/>
    <x v="283"/>
    <x v="78"/>
    <x v="14"/>
    <n v="32703"/>
    <n v="28.673169999999999"/>
    <n v="-81.511309999999995"/>
    <n v="35263"/>
    <n v="35236"/>
    <n v="36871"/>
    <n v="39804"/>
    <n v="42349"/>
    <n v="51440"/>
    <n v="59205"/>
  </r>
  <r>
    <s v="JPMorgan Chase Bank"/>
    <x v="0"/>
    <x v="404"/>
    <n v="4707"/>
    <d v="1933-01-01T00:00:00"/>
    <d v="2008-09-25T00:00:00"/>
    <x v="404"/>
    <x v="284"/>
    <x v="78"/>
    <x v="14"/>
    <n v="32806"/>
    <n v="28.51211"/>
    <n v="-81.376289999999997"/>
    <n v="42662"/>
    <n v="48661"/>
    <n v="52951"/>
    <n v="51863"/>
    <n v="52807"/>
    <n v="55889"/>
    <n v="57389"/>
  </r>
  <r>
    <s v="JPMorgan Chase Bank"/>
    <x v="0"/>
    <x v="405"/>
    <n v="4708"/>
    <d v="1933-01-01T00:00:00"/>
    <d v="2008-09-25T00:00:00"/>
    <x v="405"/>
    <x v="284"/>
    <x v="78"/>
    <x v="14"/>
    <n v="32812"/>
    <n v="28.524159999999998"/>
    <n v="-81.330250000000007"/>
    <n v="37481"/>
    <n v="37673"/>
    <n v="40733"/>
    <n v="42486"/>
    <n v="43331"/>
    <n v="45650"/>
    <n v="45926"/>
  </r>
  <r>
    <s v="JPMorgan Chase Bank"/>
    <x v="0"/>
    <x v="406"/>
    <n v="4709"/>
    <d v="1933-01-01T00:00:00"/>
    <d v="2008-09-25T00:00:00"/>
    <x v="406"/>
    <x v="284"/>
    <x v="78"/>
    <x v="14"/>
    <n v="32804"/>
    <n v="28.57368"/>
    <n v="-81.389480000000006"/>
    <n v="35948"/>
    <n v="35952"/>
    <n v="40402"/>
    <n v="41404"/>
    <n v="44855"/>
    <n v="52422"/>
    <n v="60318"/>
  </r>
  <r>
    <s v="JPMorgan Chase Bank"/>
    <x v="0"/>
    <x v="407"/>
    <n v="4710"/>
    <d v="1933-01-01T00:00:00"/>
    <d v="2008-09-25T00:00:00"/>
    <x v="407"/>
    <x v="285"/>
    <x v="130"/>
    <x v="14"/>
    <n v="32750"/>
    <n v="28.697949999999999"/>
    <n v="-81.360560000000007"/>
    <n v="29436"/>
    <n v="33999"/>
    <n v="36869"/>
    <n v="41336"/>
    <n v="46601"/>
    <n v="47744"/>
    <n v="56295"/>
  </r>
  <r>
    <s v="JPMorgan Chase Bank"/>
    <x v="0"/>
    <x v="408"/>
    <n v="4711"/>
    <d v="1933-01-01T00:00:00"/>
    <d v="2008-09-25T00:00:00"/>
    <x v="408"/>
    <x v="284"/>
    <x v="78"/>
    <x v="14"/>
    <n v="32819"/>
    <n v="28.452680000000001"/>
    <n v="-81.488110000000006"/>
    <n v="104625"/>
    <n v="130911"/>
    <n v="185978"/>
    <n v="212372"/>
    <n v="239882"/>
    <n v="270304"/>
    <n v="338908"/>
  </r>
  <r>
    <s v="JPMorgan Chase Bank"/>
    <x v="0"/>
    <x v="409"/>
    <n v="4714"/>
    <d v="1933-01-01T00:00:00"/>
    <d v="2008-09-25T00:00:00"/>
    <x v="409"/>
    <x v="286"/>
    <x v="131"/>
    <x v="14"/>
    <n v="32937"/>
    <n v="28.151910000000001"/>
    <n v="-80.584419999999994"/>
    <n v="35858"/>
    <n v="39979"/>
    <n v="44900"/>
    <n v="54979"/>
    <n v="58034"/>
    <n v="62613"/>
    <n v="75088"/>
  </r>
  <r>
    <s v="JPMorgan Chase Bank"/>
    <x v="0"/>
    <x v="410"/>
    <n v="5690"/>
    <d v="1933-01-01T00:00:00"/>
    <d v="2008-09-25T00:00:00"/>
    <x v="410"/>
    <x v="226"/>
    <x v="111"/>
    <x v="11"/>
    <n v="97321"/>
    <n v="44.636270000000003"/>
    <n v="-123.10585"/>
    <n v="48532"/>
    <n v="47830"/>
    <n v="55775"/>
    <n v="56047"/>
    <n v="56930"/>
    <n v="59962"/>
    <n v="66107"/>
  </r>
  <r>
    <s v="JPMorgan Chase Bank"/>
    <x v="0"/>
    <x v="411"/>
    <n v="5691"/>
    <d v="1933-01-01T00:00:00"/>
    <d v="2008-09-25T00:00:00"/>
    <x v="411"/>
    <x v="227"/>
    <x v="22"/>
    <x v="11"/>
    <n v="97330"/>
    <n v="44.586379999999998"/>
    <n v="-123.2756"/>
    <n v="58457"/>
    <n v="54027"/>
    <n v="53885"/>
    <n v="53941"/>
    <n v="59082"/>
    <n v="58163"/>
    <n v="63999"/>
  </r>
  <r>
    <s v="JPMorgan Chase Bank"/>
    <x v="0"/>
    <x v="412"/>
    <n v="2616"/>
    <d v="1933-03-24T00:00:00"/>
    <d v="2004-11-13T00:00:00"/>
    <x v="412"/>
    <x v="287"/>
    <x v="9"/>
    <x v="12"/>
    <n v="48226"/>
    <n v="42.330719999999999"/>
    <n v="-83.046350000000004"/>
    <n v="6953356"/>
    <n v="10480927"/>
    <n v="12544817"/>
    <n v="14030471"/>
    <n v="18121683"/>
    <n v="18855647"/>
    <n v="19499502"/>
  </r>
  <r>
    <s v="JPMorgan Chase Bank"/>
    <x v="0"/>
    <x v="413"/>
    <n v="2628"/>
    <d v="1933-03-24T00:00:00"/>
    <d v="2004-11-13T00:00:00"/>
    <x v="413"/>
    <x v="287"/>
    <x v="9"/>
    <x v="12"/>
    <n v="48209"/>
    <n v="42.310250000000003"/>
    <n v="-83.094890000000007"/>
    <n v="28911"/>
    <n v="30498"/>
    <n v="31274"/>
    <n v="30132"/>
    <n v="31687"/>
    <n v="32551"/>
    <n v="35487"/>
  </r>
  <r>
    <s v="JPMorgan Chase Bank"/>
    <x v="0"/>
    <x v="414"/>
    <n v="2631"/>
    <d v="1933-03-24T00:00:00"/>
    <d v="2004-11-13T00:00:00"/>
    <x v="414"/>
    <x v="287"/>
    <x v="9"/>
    <x v="12"/>
    <n v="48207"/>
    <n v="42.375120000000003"/>
    <n v="-83.017120000000006"/>
    <n v="16018"/>
    <n v="15870"/>
    <n v="16982"/>
    <n v="16405"/>
    <n v="15561"/>
    <n v="16783"/>
    <n v="17325"/>
  </r>
  <r>
    <s v="JPMorgan Chase Bank"/>
    <x v="0"/>
    <x v="415"/>
    <n v="2632"/>
    <d v="1933-03-24T00:00:00"/>
    <d v="2004-11-13T00:00:00"/>
    <x v="415"/>
    <x v="287"/>
    <x v="9"/>
    <x v="12"/>
    <n v="48207"/>
    <n v="42.348939999999999"/>
    <n v="-83.042159999999996"/>
    <n v="10723"/>
    <n v="14050"/>
    <n v="15557"/>
    <n v="16072"/>
    <n v="19438"/>
    <n v="18757"/>
    <n v="19038"/>
  </r>
  <r>
    <s v="JPMorgan Chase Bank"/>
    <x v="0"/>
    <x v="416"/>
    <n v="2633"/>
    <d v="1933-03-24T00:00:00"/>
    <d v="2004-11-13T00:00:00"/>
    <x v="416"/>
    <x v="287"/>
    <x v="9"/>
    <x v="12"/>
    <n v="48207"/>
    <n v="42.341889999999999"/>
    <n v="-83.014070000000004"/>
    <n v="30217"/>
    <n v="31814"/>
    <n v="32908"/>
    <n v="33098"/>
    <n v="32746"/>
    <n v="34673"/>
    <n v="39765"/>
  </r>
  <r>
    <s v="JPMorgan Chase Bank"/>
    <x v="0"/>
    <x v="417"/>
    <n v="2636"/>
    <d v="1933-03-24T00:00:00"/>
    <d v="2004-11-13T00:00:00"/>
    <x v="417"/>
    <x v="287"/>
    <x v="9"/>
    <x v="12"/>
    <n v="48202"/>
    <n v="42.369430000000001"/>
    <n v="-83.075199999999995"/>
    <n v="61018"/>
    <n v="63312"/>
    <n v="66872"/>
    <n v="69534"/>
    <n v="74760"/>
    <n v="65562"/>
    <n v="72265"/>
  </r>
  <r>
    <s v="JPMorgan Chase Bank"/>
    <x v="0"/>
    <x v="418"/>
    <n v="2638"/>
    <d v="1933-03-24T00:00:00"/>
    <d v="2004-11-13T00:00:00"/>
    <x v="418"/>
    <x v="287"/>
    <x v="9"/>
    <x v="12"/>
    <n v="48209"/>
    <n v="42.311199999999999"/>
    <n v="-83.12764"/>
    <n v="45718"/>
    <n v="49043"/>
    <n v="53999"/>
    <n v="59374"/>
    <n v="59900"/>
    <n v="68619"/>
    <n v="73766"/>
  </r>
  <r>
    <s v="JPMorgan Chase Bank"/>
    <x v="0"/>
    <x v="419"/>
    <n v="2640"/>
    <d v="1933-03-24T00:00:00"/>
    <d v="2004-11-13T00:00:00"/>
    <x v="419"/>
    <x v="287"/>
    <x v="9"/>
    <x v="12"/>
    <n v="48202"/>
    <n v="42.391970000000001"/>
    <n v="-83.087810000000005"/>
    <n v="10557"/>
    <n v="10867"/>
    <n v="11039"/>
    <n v="12499"/>
    <n v="12144"/>
    <n v="12824"/>
    <n v="12690"/>
  </r>
  <r>
    <s v="JPMorgan Chase Bank"/>
    <x v="0"/>
    <x v="420"/>
    <n v="2133"/>
    <d v="1933-05-22T00:00:00"/>
    <d v="2004-11-13T00:00:00"/>
    <x v="420"/>
    <x v="215"/>
    <x v="106"/>
    <x v="7"/>
    <n v="70130"/>
    <n v="29.95438"/>
    <n v="-90.067920000000001"/>
    <n v="37220"/>
    <n v="45845"/>
    <n v="45451"/>
    <n v="49743"/>
    <n v="53744"/>
    <n v="50828"/>
    <n v="59780"/>
  </r>
  <r>
    <s v="JPMorgan Chase Bank"/>
    <x v="0"/>
    <x v="421"/>
    <n v="2641"/>
    <d v="1933-06-12T00:00:00"/>
    <d v="2004-11-13T00:00:00"/>
    <x v="421"/>
    <x v="287"/>
    <x v="9"/>
    <x v="12"/>
    <n v="48202"/>
    <n v="42.357860000000002"/>
    <n v="-83.064949999999996"/>
    <n v="82764"/>
    <n v="90982"/>
    <n v="95148"/>
    <n v="101316"/>
    <n v="106209"/>
    <n v="114415"/>
    <n v="127621"/>
  </r>
  <r>
    <s v="JPMorgan Chase Bank"/>
    <x v="0"/>
    <x v="422"/>
    <n v="5304"/>
    <d v="1933-09-01T00:00:00"/>
    <d v="2008-09-25T00:00:00"/>
    <x v="422"/>
    <x v="0"/>
    <x v="0"/>
    <x v="0"/>
    <n v="11209"/>
    <n v="40.630070000000003"/>
    <n v="-74.022319999999993"/>
    <n v="361780"/>
    <n v="352659"/>
    <n v="378634"/>
    <n v="403761"/>
    <n v="427116"/>
    <n v="433473"/>
    <n v="460964"/>
  </r>
  <r>
    <s v="JPMorgan Chase Bank"/>
    <x v="0"/>
    <x v="423"/>
    <n v="2783"/>
    <d v="1933-11-17T00:00:00"/>
    <d v="2004-11-13T00:00:00"/>
    <x v="423"/>
    <x v="288"/>
    <x v="132"/>
    <x v="12"/>
    <n v="49022"/>
    <n v="42.110720000000001"/>
    <n v="-86.465739999999997"/>
    <n v="53063"/>
    <n v="63730"/>
    <n v="61631"/>
    <n v="58099"/>
    <n v="61507"/>
    <n v="100606"/>
    <n v="64332"/>
  </r>
  <r>
    <s v="JPMorgan Chase Bank"/>
    <x v="0"/>
    <x v="424"/>
    <n v="4716"/>
    <d v="1933-12-01T00:00:00"/>
    <d v="2008-09-25T00:00:00"/>
    <x v="424"/>
    <x v="289"/>
    <x v="133"/>
    <x v="14"/>
    <n v="33145"/>
    <n v="25.750250000000001"/>
    <n v="-80.239220000000003"/>
    <n v="145248"/>
    <n v="145573"/>
    <n v="171996"/>
    <n v="188136"/>
    <n v="193331"/>
    <n v="212497"/>
    <n v="222887"/>
  </r>
  <r>
    <s v="JPMorgan Chase Bank"/>
    <x v="0"/>
    <x v="425"/>
    <n v="4717"/>
    <d v="1933-12-01T00:00:00"/>
    <d v="2008-09-25T00:00:00"/>
    <x v="425"/>
    <x v="290"/>
    <x v="133"/>
    <x v="14"/>
    <n v="33125"/>
    <n v="25.78809"/>
    <n v="-80.223050000000001"/>
    <n v="47795"/>
    <n v="53085"/>
    <n v="58502"/>
    <n v="67798"/>
    <n v="65718"/>
    <n v="70507"/>
    <n v="75874"/>
  </r>
  <r>
    <s v="JPMorgan Chase Bank"/>
    <x v="0"/>
    <x v="426"/>
    <n v="4718"/>
    <d v="1933-12-01T00:00:00"/>
    <d v="2008-09-25T00:00:00"/>
    <x v="426"/>
    <x v="291"/>
    <x v="133"/>
    <x v="14"/>
    <n v="33161"/>
    <n v="25.890470000000001"/>
    <n v="-80.180340000000001"/>
    <n v="68301"/>
    <n v="65774"/>
    <n v="68680"/>
    <n v="71802"/>
    <n v="71876"/>
    <n v="71128"/>
    <n v="78688"/>
  </r>
  <r>
    <s v="JPMorgan Chase Bank"/>
    <x v="0"/>
    <x v="427"/>
    <n v="4719"/>
    <d v="1933-12-01T00:00:00"/>
    <d v="2008-09-25T00:00:00"/>
    <x v="427"/>
    <x v="292"/>
    <x v="133"/>
    <x v="14"/>
    <n v="33160"/>
    <n v="25.944469999999999"/>
    <n v="-80.147689999999997"/>
    <n v="118939"/>
    <n v="140484"/>
    <n v="182228"/>
    <n v="220963"/>
    <n v="241061"/>
    <n v="307889"/>
    <n v="310378"/>
  </r>
  <r>
    <s v="JPMorgan Chase Bank"/>
    <x v="0"/>
    <x v="428"/>
    <n v="4720"/>
    <d v="1933-12-01T00:00:00"/>
    <d v="2008-09-25T00:00:00"/>
    <x v="428"/>
    <x v="290"/>
    <x v="133"/>
    <x v="14"/>
    <n v="33131"/>
    <n v="25.77253"/>
    <n v="-80.191000000000003"/>
    <n v="115648"/>
    <n v="121716"/>
    <n v="467393"/>
    <n v="584055"/>
    <n v="774418"/>
    <n v="782961"/>
    <n v="969928"/>
  </r>
  <r>
    <s v="JPMorgan Chase Bank"/>
    <x v="0"/>
    <x v="429"/>
    <n v="4721"/>
    <d v="1933-12-01T00:00:00"/>
    <d v="2008-09-25T00:00:00"/>
    <x v="429"/>
    <x v="290"/>
    <x v="133"/>
    <x v="14"/>
    <n v="33176"/>
    <n v="25.629950000000001"/>
    <n v="-80.340490000000003"/>
    <n v="63676"/>
    <n v="69128"/>
    <n v="76361"/>
    <n v="81834"/>
    <n v="86935"/>
    <n v="106281"/>
    <n v="116084"/>
  </r>
  <r>
    <s v="JPMorgan Chase Bank"/>
    <x v="0"/>
    <x v="430"/>
    <n v="4722"/>
    <d v="1933-12-01T00:00:00"/>
    <d v="2008-09-25T00:00:00"/>
    <x v="430"/>
    <x v="293"/>
    <x v="134"/>
    <x v="14"/>
    <n v="33306"/>
    <n v="26.168559999999999"/>
    <n v="-80.118080000000006"/>
    <n v="50158"/>
    <n v="63766"/>
    <n v="73857"/>
    <n v="82012"/>
    <n v="87399"/>
    <n v="94982"/>
    <n v="108112"/>
  </r>
  <r>
    <s v="JPMorgan Chase Bank"/>
    <x v="0"/>
    <x v="431"/>
    <n v="4723"/>
    <d v="1933-12-01T00:00:00"/>
    <d v="2008-09-25T00:00:00"/>
    <x v="431"/>
    <x v="294"/>
    <x v="133"/>
    <x v="14"/>
    <n v="33138"/>
    <n v="25.863910000000001"/>
    <n v="-80.193510000000003"/>
    <n v="48698"/>
    <n v="52722"/>
    <n v="56978"/>
    <n v="63866"/>
    <n v="64548"/>
    <n v="67070"/>
    <n v="82408"/>
  </r>
  <r>
    <s v="JPMorgan Chase Bank"/>
    <x v="0"/>
    <x v="432"/>
    <n v="4724"/>
    <d v="1933-12-01T00:00:00"/>
    <d v="2008-09-25T00:00:00"/>
    <x v="432"/>
    <x v="295"/>
    <x v="133"/>
    <x v="14"/>
    <n v="33141"/>
    <n v="25.855119999999999"/>
    <n v="-80.129149999999996"/>
    <n v="43383"/>
    <n v="50655"/>
    <n v="69859"/>
    <n v="80401"/>
    <n v="82209"/>
    <n v="89686"/>
    <n v="95123"/>
  </r>
  <r>
    <s v="JPMorgan Chase Bank"/>
    <x v="0"/>
    <x v="433"/>
    <n v="4725"/>
    <d v="1933-12-01T00:00:00"/>
    <d v="2008-09-25T00:00:00"/>
    <x v="433"/>
    <x v="290"/>
    <x v="133"/>
    <x v="14"/>
    <n v="33186"/>
    <n v="25.685400000000001"/>
    <n v="-80.417140000000003"/>
    <n v="106348"/>
    <n v="114935"/>
    <n v="121991"/>
    <n v="131763"/>
    <n v="137268"/>
    <n v="152488"/>
    <n v="162198"/>
  </r>
  <r>
    <s v="JPMorgan Chase Bank"/>
    <x v="0"/>
    <x v="434"/>
    <n v="4726"/>
    <d v="1933-12-01T00:00:00"/>
    <d v="2008-09-25T00:00:00"/>
    <x v="434"/>
    <x v="292"/>
    <x v="133"/>
    <x v="14"/>
    <n v="33180"/>
    <n v="25.955749999999998"/>
    <n v="-80.146749999999997"/>
    <n v="119366"/>
    <n v="146677"/>
    <n v="185696"/>
    <n v="234451"/>
    <n v="241544"/>
    <n v="255928"/>
    <n v="268878"/>
  </r>
  <r>
    <s v="JPMorgan Chase Bank"/>
    <x v="0"/>
    <x v="435"/>
    <n v="4727"/>
    <d v="1933-12-01T00:00:00"/>
    <d v="2008-09-25T00:00:00"/>
    <x v="435"/>
    <x v="290"/>
    <x v="133"/>
    <x v="14"/>
    <n v="33169"/>
    <n v="25.95729"/>
    <n v="-80.20478"/>
    <n v="40688"/>
    <n v="44125"/>
    <n v="46371"/>
    <n v="47807"/>
    <n v="48777"/>
    <n v="49481"/>
    <n v="50962"/>
  </r>
  <r>
    <s v="JPMorgan Chase Bank"/>
    <x v="0"/>
    <x v="436"/>
    <n v="4728"/>
    <d v="1933-12-01T00:00:00"/>
    <d v="2008-09-25T00:00:00"/>
    <x v="436"/>
    <x v="296"/>
    <x v="134"/>
    <x v="14"/>
    <n v="33004"/>
    <n v="26.052350000000001"/>
    <n v="-80.139520000000005"/>
    <n v="44625"/>
    <n v="48574"/>
    <n v="51691"/>
    <n v="55376"/>
    <n v="63422"/>
    <n v="67690"/>
    <n v="67149"/>
  </r>
  <r>
    <s v="JPMorgan Chase Bank"/>
    <x v="0"/>
    <x v="437"/>
    <n v="4729"/>
    <d v="1933-12-01T00:00:00"/>
    <d v="2008-09-25T00:00:00"/>
    <x v="437"/>
    <x v="58"/>
    <x v="42"/>
    <x v="14"/>
    <n v="33401"/>
    <n v="26.72523"/>
    <n v="-80.084050000000005"/>
    <n v="30116"/>
    <n v="32825"/>
    <n v="36776"/>
    <n v="42381"/>
    <n v="46857"/>
    <n v="55266"/>
    <n v="56715"/>
  </r>
  <r>
    <s v="JPMorgan Chase Bank"/>
    <x v="0"/>
    <x v="438"/>
    <n v="4730"/>
    <d v="1933-12-01T00:00:00"/>
    <d v="2008-09-25T00:00:00"/>
    <x v="438"/>
    <x v="290"/>
    <x v="133"/>
    <x v="14"/>
    <n v="33173"/>
    <n v="25.70215"/>
    <n v="-80.335489999999993"/>
    <n v="83971"/>
    <n v="99518"/>
    <n v="105998"/>
    <n v="113837"/>
    <n v="127558"/>
    <n v="141212"/>
    <n v="168252"/>
  </r>
  <r>
    <s v="JPMorgan Chase Bank"/>
    <x v="0"/>
    <x v="439"/>
    <n v="4731"/>
    <d v="1933-12-01T00:00:00"/>
    <d v="2008-09-25T00:00:00"/>
    <x v="439"/>
    <x v="297"/>
    <x v="134"/>
    <x v="14"/>
    <n v="33351"/>
    <n v="26.167079999999999"/>
    <n v="-80.256370000000004"/>
    <n v="60896"/>
    <n v="64125"/>
    <n v="68606"/>
    <n v="70690"/>
    <n v="73286"/>
    <n v="76049"/>
    <n v="76517"/>
  </r>
  <r>
    <s v="JPMorgan Chase Bank"/>
    <x v="0"/>
    <x v="440"/>
    <n v="4732"/>
    <d v="1933-12-01T00:00:00"/>
    <d v="2008-09-25T00:00:00"/>
    <x v="440"/>
    <x v="290"/>
    <x v="133"/>
    <x v="14"/>
    <n v="33172"/>
    <n v="25.78342"/>
    <n v="-80.366259999999997"/>
    <n v="100776"/>
    <n v="114548"/>
    <n v="147486"/>
    <n v="166955"/>
    <n v="180796"/>
    <n v="190455"/>
    <n v="206864"/>
  </r>
  <r>
    <s v="JPMorgan Chase Bank"/>
    <x v="0"/>
    <x v="441"/>
    <n v="2310"/>
    <d v="1934-01-01T00:00:00"/>
    <d v="2004-11-13T00:00:00"/>
    <x v="441"/>
    <x v="298"/>
    <x v="60"/>
    <x v="8"/>
    <n v="76180"/>
    <n v="32.820909999999998"/>
    <n v="-97.231729999999999"/>
    <n v="55767"/>
    <n v="55898"/>
    <n v="55432"/>
    <n v="58641"/>
    <n v="61337"/>
    <n v="65180"/>
    <n v="69121"/>
  </r>
  <r>
    <s v="JPMorgan Chase Bank"/>
    <x v="0"/>
    <x v="442"/>
    <n v="3112"/>
    <d v="1934-01-01T00:00:00"/>
    <d v="2004-11-13T00:00:00"/>
    <x v="442"/>
    <x v="299"/>
    <x v="135"/>
    <x v="13"/>
    <n v="80631"/>
    <n v="40.425840000000001"/>
    <n v="-104.69201"/>
    <n v="54443"/>
    <n v="57879"/>
    <n v="62602"/>
    <n v="70238"/>
    <n v="79258"/>
    <n v="79840"/>
    <n v="76122"/>
  </r>
  <r>
    <s v="JPMorgan Chase Bank"/>
    <x v="0"/>
    <x v="443"/>
    <n v="5338"/>
    <d v="1934-01-01T00:00:00"/>
    <d v="2008-09-25T00:00:00"/>
    <x v="443"/>
    <x v="300"/>
    <x v="45"/>
    <x v="0"/>
    <n v="11554"/>
    <n v="40.705219999999997"/>
    <n v="-73.56841"/>
    <n v="99734"/>
    <n v="101764"/>
    <n v="106967"/>
    <n v="112255"/>
    <n v="120893"/>
    <n v="117609"/>
    <n v="129143"/>
  </r>
  <r>
    <s v="JPMorgan Chase Bank"/>
    <x v="0"/>
    <x v="444"/>
    <n v="5339"/>
    <d v="1934-01-01T00:00:00"/>
    <d v="2008-09-25T00:00:00"/>
    <x v="444"/>
    <x v="301"/>
    <x v="17"/>
    <x v="0"/>
    <n v="11726"/>
    <n v="40.668880000000001"/>
    <n v="-73.393389999999997"/>
    <n v="85100"/>
    <n v="78042"/>
    <n v="77207"/>
    <n v="83384"/>
    <n v="83213"/>
    <n v="86851"/>
    <n v="139193"/>
  </r>
  <r>
    <s v="JPMorgan Chase Bank"/>
    <x v="0"/>
    <x v="445"/>
    <n v="5340"/>
    <d v="1934-01-01T00:00:00"/>
    <d v="2008-09-25T00:00:00"/>
    <x v="445"/>
    <x v="302"/>
    <x v="45"/>
    <x v="0"/>
    <n v="11714"/>
    <n v="40.725630000000002"/>
    <n v="-73.479159999999993"/>
    <n v="60564"/>
    <n v="57435"/>
    <n v="55010"/>
    <n v="57454"/>
    <n v="60542"/>
    <n v="61828"/>
    <n v="65846"/>
  </r>
  <r>
    <s v="JPMorgan Chase Bank"/>
    <x v="0"/>
    <x v="446"/>
    <n v="5342"/>
    <d v="1934-01-01T00:00:00"/>
    <d v="2008-09-25T00:00:00"/>
    <x v="446"/>
    <x v="303"/>
    <x v="17"/>
    <x v="0"/>
    <n v="11967"/>
    <n v="40.780610000000003"/>
    <n v="-72.865080000000006"/>
    <n v="44675"/>
    <n v="47617"/>
    <n v="50859"/>
    <n v="53270"/>
    <n v="53082"/>
    <n v="54960"/>
    <n v="62708"/>
  </r>
  <r>
    <s v="JPMorgan Chase Bank"/>
    <x v="0"/>
    <x v="447"/>
    <n v="5345"/>
    <d v="1934-01-01T00:00:00"/>
    <d v="2008-09-25T00:00:00"/>
    <x v="447"/>
    <x v="304"/>
    <x v="17"/>
    <x v="0"/>
    <n v="11757"/>
    <n v="40.70138"/>
    <n v="-73.384519999999995"/>
    <n v="44413"/>
    <n v="45081"/>
    <n v="44581"/>
    <n v="49243"/>
    <n v="50215"/>
    <n v="88402"/>
    <n v="93751"/>
  </r>
  <r>
    <s v="JPMorgan Chase Bank"/>
    <x v="0"/>
    <x v="448"/>
    <n v="5346"/>
    <d v="1934-01-01T00:00:00"/>
    <d v="2008-09-25T00:00:00"/>
    <x v="448"/>
    <x v="305"/>
    <x v="17"/>
    <x v="0"/>
    <n v="11901"/>
    <n v="40.934910000000002"/>
    <n v="-72.665130000000005"/>
    <n v="36424"/>
    <n v="35544"/>
    <n v="33779"/>
    <n v="37630"/>
    <n v="39245"/>
    <n v="39762"/>
    <n v="46400"/>
  </r>
  <r>
    <s v="JPMorgan Chase Bank"/>
    <x v="0"/>
    <x v="449"/>
    <n v="2776"/>
    <d v="1934-01-05T00:00:00"/>
    <d v="2004-11-13T00:00:00"/>
    <x v="449"/>
    <x v="306"/>
    <x v="136"/>
    <x v="12"/>
    <n v="48768"/>
    <n v="43.371270000000003"/>
    <n v="-83.583749999999995"/>
    <n v="22769"/>
    <n v="22805"/>
    <n v="23756"/>
    <n v="23686"/>
    <n v="24196"/>
    <n v="23579"/>
    <n v="24185"/>
  </r>
  <r>
    <s v="JPMorgan Chase Bank"/>
    <x v="0"/>
    <x v="450"/>
    <n v="3998"/>
    <d v="1934-01-05T00:00:00"/>
    <d v="2006-10-01T00:00:00"/>
    <x v="450"/>
    <x v="307"/>
    <x v="88"/>
    <x v="17"/>
    <n v="7073"/>
    <n v="40.833039999999997"/>
    <n v="-74.094610000000003"/>
    <n v="35033"/>
    <n v="40381"/>
    <n v="44182"/>
    <n v="79238"/>
    <n v="113711"/>
    <n v="119413"/>
    <n v="126097"/>
  </r>
  <r>
    <s v="JPMorgan Chase Bank"/>
    <x v="0"/>
    <x v="451"/>
    <n v="3958"/>
    <d v="1934-01-20T00:00:00"/>
    <d v="2006-10-01T00:00:00"/>
    <x v="451"/>
    <x v="308"/>
    <x v="12"/>
    <x v="0"/>
    <n v="10801"/>
    <n v="40.909109999999998"/>
    <n v="-73.781229999999994"/>
    <n v="64850"/>
    <n v="65270"/>
    <n v="70497"/>
    <n v="73570"/>
    <n v="72247"/>
    <n v="74100"/>
    <n v="86433"/>
  </r>
  <r>
    <s v="JPMorgan Chase Bank"/>
    <x v="0"/>
    <x v="452"/>
    <n v="3959"/>
    <d v="1934-01-20T00:00:00"/>
    <d v="2006-10-01T00:00:00"/>
    <x v="452"/>
    <x v="309"/>
    <x v="12"/>
    <x v="0"/>
    <n v="10510"/>
    <n v="41.149479999999997"/>
    <n v="-73.829689999999999"/>
    <n v="39939"/>
    <n v="38775"/>
    <n v="46201"/>
    <n v="52024"/>
    <n v="58217"/>
    <n v="60769"/>
    <n v="78745"/>
  </r>
  <r>
    <s v="JPMorgan Chase Bank"/>
    <x v="0"/>
    <x v="453"/>
    <n v="1816"/>
    <d v="1934-01-22T00:00:00"/>
    <d v="2004-11-13T00:00:00"/>
    <x v="453"/>
    <x v="310"/>
    <x v="137"/>
    <x v="6"/>
    <n v="25601"/>
    <n v="37.842849999999999"/>
    <n v="-81.976990000000001"/>
    <n v="83766"/>
    <n v="85060"/>
    <n v="87466"/>
    <n v="83232"/>
    <n v="82258"/>
    <n v="79024"/>
    <n v="72276"/>
  </r>
  <r>
    <s v="JPMorgan Chase Bank"/>
    <x v="0"/>
    <x v="454"/>
    <n v="3843"/>
    <d v="1934-01-24T00:00:00"/>
    <d v="2006-10-01T00:00:00"/>
    <x v="454"/>
    <x v="311"/>
    <x v="78"/>
    <x v="0"/>
    <n v="10940"/>
    <n v="41.449739999999998"/>
    <n v="-74.417829999999995"/>
    <n v="29696"/>
    <n v="29666"/>
    <n v="31843"/>
    <n v="35524"/>
    <n v="38210"/>
    <n v="40407"/>
    <n v="46432"/>
  </r>
  <r>
    <s v="JPMorgan Chase Bank"/>
    <x v="0"/>
    <x v="455"/>
    <n v="550"/>
    <d v="1934-01-27T00:00:00"/>
    <d v="1992-06-20T00:00:00"/>
    <x v="455"/>
    <x v="312"/>
    <x v="26"/>
    <x v="0"/>
    <n v="11368"/>
    <m/>
    <m/>
    <n v="108729"/>
    <n v="108157"/>
    <n v="112103"/>
    <n v="126361"/>
    <n v="126652"/>
    <n v="139557"/>
    <n v="194880"/>
  </r>
  <r>
    <s v="JPMorgan Chase Bank"/>
    <x v="0"/>
    <x v="456"/>
    <n v="4003"/>
    <d v="1934-02-05T00:00:00"/>
    <d v="2006-10-01T00:00:00"/>
    <x v="456"/>
    <x v="313"/>
    <x v="88"/>
    <x v="17"/>
    <n v="7071"/>
    <n v="40.808509999999998"/>
    <n v="-74.118750000000006"/>
    <n v="37940"/>
    <n v="49739"/>
    <n v="48875"/>
    <n v="56145"/>
    <n v="90732"/>
    <n v="92706"/>
    <n v="105457"/>
  </r>
  <r>
    <s v="JPMorgan Chase Bank"/>
    <x v="0"/>
    <x v="457"/>
    <n v="5687"/>
    <d v="1934-04-01T00:00:00"/>
    <d v="2008-09-25T00:00:00"/>
    <x v="457"/>
    <x v="314"/>
    <x v="31"/>
    <x v="9"/>
    <n v="98133"/>
    <n v="47.76126"/>
    <n v="-122.34538999999999"/>
    <n v="73439"/>
    <n v="74684"/>
    <n v="78514"/>
    <n v="79380"/>
    <n v="87062"/>
    <n v="91259"/>
    <n v="105724"/>
  </r>
  <r>
    <s v="JPMorgan Chase Bank"/>
    <x v="0"/>
    <x v="458"/>
    <n v="5688"/>
    <d v="1934-04-01T00:00:00"/>
    <d v="2008-09-25T00:00:00"/>
    <x v="458"/>
    <x v="315"/>
    <x v="31"/>
    <x v="9"/>
    <n v="98188"/>
    <n v="47.44811"/>
    <n v="-122.27433000000001"/>
    <n v="31750"/>
    <n v="30508"/>
    <n v="32243"/>
    <n v="32137"/>
    <n v="37937"/>
    <n v="41535"/>
    <n v="55046"/>
  </r>
  <r>
    <s v="JPMorgan Chase Bank"/>
    <x v="0"/>
    <x v="459"/>
    <n v="5689"/>
    <d v="1934-04-01T00:00:00"/>
    <d v="2008-09-25T00:00:00"/>
    <x v="459"/>
    <x v="316"/>
    <x v="31"/>
    <x v="9"/>
    <n v="98166"/>
    <n v="47.468739999999997"/>
    <n v="-122.33682"/>
    <n v="73945"/>
    <n v="73293"/>
    <n v="78336"/>
    <n v="75402"/>
    <n v="81027"/>
    <n v="87405"/>
    <n v="97598"/>
  </r>
  <r>
    <s v="JPMorgan Chase Bank"/>
    <x v="0"/>
    <x v="460"/>
    <n v="3005"/>
    <d v="1934-04-19T00:00:00"/>
    <d v="2004-11-13T00:00:00"/>
    <x v="460"/>
    <x v="317"/>
    <x v="138"/>
    <x v="5"/>
    <n v="46526"/>
    <n v="41.582340000000002"/>
    <n v="-85.834360000000004"/>
    <n v="29626"/>
    <n v="29596"/>
    <n v="30590"/>
    <n v="32904"/>
    <n v="34020"/>
    <n v="56656"/>
    <n v="65296"/>
  </r>
  <r>
    <s v="JPMorgan Chase Bank"/>
    <x v="0"/>
    <x v="461"/>
    <n v="1864"/>
    <d v="1934-05-01T00:00:00"/>
    <d v="2004-11-13T00:00:00"/>
    <x v="461"/>
    <x v="318"/>
    <x v="139"/>
    <x v="4"/>
    <n v="60523"/>
    <n v="41.846339999999998"/>
    <n v="-87.971379999999996"/>
    <n v="210585"/>
    <n v="226856"/>
    <n v="256402"/>
    <n v="271868"/>
    <n v="292037"/>
    <n v="341604"/>
    <n v="371841"/>
  </r>
  <r>
    <s v="JPMorgan Chase Bank"/>
    <x v="0"/>
    <x v="462"/>
    <n v="1865"/>
    <d v="1934-05-01T00:00:00"/>
    <d v="2004-11-13T00:00:00"/>
    <x v="462"/>
    <x v="319"/>
    <x v="139"/>
    <x v="4"/>
    <n v="60126"/>
    <n v="41.901780000000002"/>
    <n v="-87.939880000000002"/>
    <n v="125043"/>
    <n v="133024"/>
    <n v="147976"/>
    <n v="166249"/>
    <n v="179323"/>
    <n v="196953"/>
    <n v="218508"/>
  </r>
  <r>
    <s v="JPMorgan Chase Bank"/>
    <x v="0"/>
    <x v="463"/>
    <n v="1866"/>
    <d v="1934-05-01T00:00:00"/>
    <d v="2004-11-13T00:00:00"/>
    <x v="463"/>
    <x v="320"/>
    <x v="15"/>
    <x v="4"/>
    <n v="60714"/>
    <n v="42.05471"/>
    <n v="-87.838530000000006"/>
    <n v="156893"/>
    <n v="170904"/>
    <n v="200181"/>
    <n v="215970"/>
    <n v="231004"/>
    <n v="249439"/>
    <n v="278880"/>
  </r>
  <r>
    <s v="JPMorgan Chase Bank"/>
    <x v="0"/>
    <x v="464"/>
    <n v="1868"/>
    <d v="1934-05-01T00:00:00"/>
    <d v="2004-11-13T00:00:00"/>
    <x v="464"/>
    <x v="321"/>
    <x v="15"/>
    <x v="4"/>
    <n v="60302"/>
    <n v="41.894750000000002"/>
    <n v="-87.789689999999993"/>
    <n v="80396"/>
    <n v="87056"/>
    <n v="97997"/>
    <n v="107596"/>
    <n v="114935"/>
    <n v="122366"/>
    <n v="137466"/>
  </r>
  <r>
    <s v="JPMorgan Chase Bank"/>
    <x v="0"/>
    <x v="465"/>
    <n v="1870"/>
    <d v="1934-05-01T00:00:00"/>
    <d v="2004-11-13T00:00:00"/>
    <x v="465"/>
    <x v="322"/>
    <x v="15"/>
    <x v="4"/>
    <n v="60453"/>
    <n v="41.702959999999997"/>
    <n v="-87.740319999999997"/>
    <n v="112522"/>
    <n v="117975"/>
    <n v="129125"/>
    <n v="142040"/>
    <n v="152912"/>
    <n v="176723"/>
    <n v="193882"/>
  </r>
  <r>
    <s v="JPMorgan Chase Bank"/>
    <x v="0"/>
    <x v="466"/>
    <n v="1871"/>
    <d v="1934-05-01T00:00:00"/>
    <d v="2004-11-13T00:00:00"/>
    <x v="466"/>
    <x v="142"/>
    <x v="10"/>
    <x v="4"/>
    <n v="60002"/>
    <n v="42.477269999999997"/>
    <n v="-88.097440000000006"/>
    <n v="50991"/>
    <n v="53234"/>
    <n v="58262"/>
    <n v="62595"/>
    <n v="64997"/>
    <n v="68393"/>
    <n v="71292"/>
  </r>
  <r>
    <s v="JPMorgan Chase Bank"/>
    <x v="0"/>
    <x v="467"/>
    <n v="2317"/>
    <d v="1934-05-01T00:00:00"/>
    <d v="2004-11-13T00:00:00"/>
    <x v="467"/>
    <x v="323"/>
    <x v="140"/>
    <x v="8"/>
    <n v="77357"/>
    <n v="30.154890000000002"/>
    <n v="-95.213729999999998"/>
    <n v="42028"/>
    <n v="43677"/>
    <n v="47634"/>
    <n v="48155"/>
    <n v="54811"/>
    <n v="62092"/>
    <n v="70458"/>
  </r>
  <r>
    <s v="JPMorgan Chase Bank"/>
    <x v="0"/>
    <x v="468"/>
    <n v="1872"/>
    <d v="1934-06-01T00:00:00"/>
    <d v="2004-11-13T00:00:00"/>
    <x v="468"/>
    <x v="324"/>
    <x v="15"/>
    <x v="4"/>
    <n v="60062"/>
    <n v="42.138210000000001"/>
    <n v="-87.84854"/>
    <n v="148628"/>
    <n v="157027"/>
    <n v="197009"/>
    <n v="191659"/>
    <n v="201158"/>
    <n v="209577"/>
    <n v="229077"/>
  </r>
  <r>
    <s v="JPMorgan Chase Bank"/>
    <x v="0"/>
    <x v="469"/>
    <n v="1874"/>
    <d v="1934-06-01T00:00:00"/>
    <d v="2004-11-13T00:00:00"/>
    <x v="469"/>
    <x v="70"/>
    <x v="15"/>
    <x v="4"/>
    <n v="60645"/>
    <n v="42.009259999999998"/>
    <n v="-87.690060000000003"/>
    <n v="184714"/>
    <n v="189296"/>
    <n v="208394"/>
    <n v="224278"/>
    <n v="235316"/>
    <n v="252619"/>
    <n v="268911"/>
  </r>
  <r>
    <s v="JPMorgan Chase Bank"/>
    <x v="0"/>
    <x v="470"/>
    <n v="4743"/>
    <d v="1934-06-01T00:00:00"/>
    <d v="2008-09-25T00:00:00"/>
    <x v="470"/>
    <x v="290"/>
    <x v="133"/>
    <x v="14"/>
    <n v="33186"/>
    <n v="25.663530000000002"/>
    <n v="-80.405479999999997"/>
    <n v="62902"/>
    <n v="64069"/>
    <n v="66417"/>
    <n v="73505"/>
    <n v="77008"/>
    <n v="83926"/>
    <n v="94235"/>
  </r>
  <r>
    <s v="JPMorgan Chase Bank"/>
    <x v="0"/>
    <x v="471"/>
    <n v="4658"/>
    <d v="1934-07-01T00:00:00"/>
    <d v="2008-09-25T00:00:00"/>
    <x v="471"/>
    <x v="325"/>
    <x v="133"/>
    <x v="14"/>
    <n v="33156"/>
    <n v="25.674710000000001"/>
    <n v="-80.319649999999996"/>
    <n v="114825"/>
    <n v="122531"/>
    <n v="143009"/>
    <n v="169346"/>
    <n v="181088"/>
    <n v="204373"/>
    <n v="224561"/>
  </r>
  <r>
    <s v="JPMorgan Chase Bank"/>
    <x v="0"/>
    <x v="472"/>
    <n v="4659"/>
    <d v="1934-07-01T00:00:00"/>
    <d v="2008-09-25T00:00:00"/>
    <x v="472"/>
    <x v="290"/>
    <x v="133"/>
    <x v="14"/>
    <n v="33127"/>
    <n v="25.82892"/>
    <n v="-80.208340000000007"/>
    <n v="49751"/>
    <n v="51355"/>
    <n v="48140"/>
    <n v="49226"/>
    <n v="50978"/>
    <n v="48398"/>
    <n v="49909"/>
  </r>
  <r>
    <s v="JPMorgan Chase Bank"/>
    <x v="0"/>
    <x v="473"/>
    <n v="4660"/>
    <d v="1934-07-01T00:00:00"/>
    <d v="2008-09-25T00:00:00"/>
    <x v="473"/>
    <x v="290"/>
    <x v="133"/>
    <x v="14"/>
    <n v="33135"/>
    <n v="25.765519999999999"/>
    <n v="-80.226839999999996"/>
    <n v="64722"/>
    <n v="65532"/>
    <n v="76138"/>
    <n v="76183"/>
    <n v="69808"/>
    <n v="71247"/>
    <n v="74065"/>
  </r>
  <r>
    <s v="JPMorgan Chase Bank"/>
    <x v="0"/>
    <x v="474"/>
    <n v="4661"/>
    <d v="1934-07-01T00:00:00"/>
    <d v="2008-09-25T00:00:00"/>
    <x v="474"/>
    <x v="291"/>
    <x v="133"/>
    <x v="14"/>
    <n v="33168"/>
    <n v="25.89012"/>
    <n v="-80.211020000000005"/>
    <n v="57482"/>
    <n v="54279"/>
    <n v="54557"/>
    <n v="56280"/>
    <n v="65518"/>
    <n v="57411"/>
    <n v="62572"/>
  </r>
  <r>
    <s v="JPMorgan Chase Bank"/>
    <x v="0"/>
    <x v="475"/>
    <n v="4662"/>
    <d v="1934-07-01T00:00:00"/>
    <d v="2008-09-25T00:00:00"/>
    <x v="475"/>
    <x v="326"/>
    <x v="133"/>
    <x v="14"/>
    <n v="33179"/>
    <n v="25.958259999999999"/>
    <n v="-80.179640000000006"/>
    <n v="63814"/>
    <n v="66865"/>
    <n v="79877"/>
    <n v="88392"/>
    <n v="91427"/>
    <n v="100520"/>
    <n v="115038"/>
  </r>
  <r>
    <s v="JPMorgan Chase Bank"/>
    <x v="0"/>
    <x v="476"/>
    <n v="4663"/>
    <d v="1934-07-01T00:00:00"/>
    <d v="2008-09-25T00:00:00"/>
    <x v="476"/>
    <x v="327"/>
    <x v="133"/>
    <x v="14"/>
    <n v="33014"/>
    <n v="25.901430000000001"/>
    <n v="-80.30829"/>
    <n v="75203"/>
    <n v="76676"/>
    <n v="83829"/>
    <n v="89212"/>
    <n v="97330"/>
    <n v="104047"/>
    <n v="114029"/>
  </r>
  <r>
    <s v="JPMorgan Chase Bank"/>
    <x v="0"/>
    <x v="477"/>
    <n v="4664"/>
    <d v="1934-07-01T00:00:00"/>
    <d v="2008-09-25T00:00:00"/>
    <x v="477"/>
    <x v="328"/>
    <x v="134"/>
    <x v="14"/>
    <n v="33023"/>
    <n v="25.981860000000001"/>
    <n v="-80.226140000000001"/>
    <n v="44606"/>
    <n v="44678"/>
    <n v="45934"/>
    <n v="48801"/>
    <n v="48268"/>
    <n v="50339"/>
    <n v="50641"/>
  </r>
  <r>
    <s v="JPMorgan Chase Bank"/>
    <x v="0"/>
    <x v="478"/>
    <n v="4665"/>
    <d v="1934-07-01T00:00:00"/>
    <d v="2008-09-25T00:00:00"/>
    <x v="478"/>
    <x v="329"/>
    <x v="133"/>
    <x v="14"/>
    <n v="33160"/>
    <n v="25.94041"/>
    <n v="-80.121449999999996"/>
    <n v="118504"/>
    <n v="134333"/>
    <n v="181454"/>
    <n v="245480"/>
    <n v="298351"/>
    <n v="359681"/>
    <n v="394819"/>
  </r>
  <r>
    <s v="JPMorgan Chase Bank"/>
    <x v="0"/>
    <x v="479"/>
    <n v="4666"/>
    <d v="1934-07-01T00:00:00"/>
    <d v="2008-09-25T00:00:00"/>
    <x v="479"/>
    <x v="330"/>
    <x v="134"/>
    <x v="14"/>
    <n v="33313"/>
    <n v="26.164680000000001"/>
    <n v="-80.213570000000004"/>
    <n v="38257"/>
    <n v="37458"/>
    <n v="39239"/>
    <n v="41911"/>
    <n v="43558"/>
    <n v="41824"/>
    <n v="46217"/>
  </r>
  <r>
    <s v="JPMorgan Chase Bank"/>
    <x v="0"/>
    <x v="480"/>
    <n v="4667"/>
    <d v="1934-07-01T00:00:00"/>
    <d v="2008-09-25T00:00:00"/>
    <x v="480"/>
    <x v="284"/>
    <x v="78"/>
    <x v="14"/>
    <n v="32803"/>
    <n v="28.553260000000002"/>
    <n v="-81.352459999999994"/>
    <n v="41076"/>
    <n v="46303"/>
    <n v="58449"/>
    <n v="56497"/>
    <n v="65643"/>
    <n v="75026"/>
    <n v="82196"/>
  </r>
  <r>
    <s v="JPMorgan Chase Bank"/>
    <x v="0"/>
    <x v="481"/>
    <n v="4668"/>
    <d v="1934-07-01T00:00:00"/>
    <d v="2008-09-25T00:00:00"/>
    <x v="481"/>
    <x v="284"/>
    <x v="78"/>
    <x v="14"/>
    <n v="32808"/>
    <n v="28.55369"/>
    <n v="-81.449650000000005"/>
    <n v="43912"/>
    <n v="44527"/>
    <n v="46905"/>
    <n v="47240"/>
    <n v="50546"/>
    <n v="52428"/>
    <n v="57399"/>
  </r>
  <r>
    <s v="JPMorgan Chase Bank"/>
    <x v="0"/>
    <x v="482"/>
    <n v="4669"/>
    <d v="1934-07-01T00:00:00"/>
    <d v="2008-09-25T00:00:00"/>
    <x v="482"/>
    <x v="331"/>
    <x v="130"/>
    <x v="14"/>
    <n v="32707"/>
    <n v="28.629169999999998"/>
    <n v="-81.317819999999998"/>
    <n v="36864"/>
    <n v="37654"/>
    <n v="39276"/>
    <n v="50774"/>
    <n v="43787"/>
    <n v="48721"/>
    <n v="52208"/>
  </r>
  <r>
    <s v="JPMorgan Chase Bank"/>
    <x v="0"/>
    <x v="483"/>
    <n v="4670"/>
    <d v="1934-07-01T00:00:00"/>
    <d v="2008-09-25T00:00:00"/>
    <x v="483"/>
    <x v="284"/>
    <x v="78"/>
    <x v="14"/>
    <n v="32817"/>
    <n v="28.568439999999999"/>
    <n v="-81.255120000000005"/>
    <n v="36541"/>
    <n v="38266"/>
    <n v="45936"/>
    <n v="49346"/>
    <n v="48962"/>
    <n v="54208"/>
    <n v="60583"/>
  </r>
  <r>
    <s v="JPMorgan Chase Bank"/>
    <x v="0"/>
    <x v="484"/>
    <n v="4671"/>
    <d v="1934-07-01T00:00:00"/>
    <d v="2008-09-25T00:00:00"/>
    <x v="484"/>
    <x v="332"/>
    <x v="133"/>
    <x v="14"/>
    <n v="33166"/>
    <n v="25.80837"/>
    <n v="-80.269679999999994"/>
    <n v="57807"/>
    <n v="57973"/>
    <n v="78240"/>
    <n v="85014"/>
    <n v="90538"/>
    <n v="91845"/>
    <n v="99501"/>
  </r>
  <r>
    <s v="JPMorgan Chase Bank"/>
    <x v="0"/>
    <x v="485"/>
    <n v="4672"/>
    <d v="1934-07-01T00:00:00"/>
    <d v="2008-09-25T00:00:00"/>
    <x v="485"/>
    <x v="295"/>
    <x v="133"/>
    <x v="14"/>
    <n v="33139"/>
    <n v="25.794139999999999"/>
    <n v="-80.141270000000006"/>
    <n v="103080"/>
    <n v="155652"/>
    <n v="184975"/>
    <n v="260279"/>
    <n v="327606"/>
    <n v="362504"/>
    <n v="382740"/>
  </r>
  <r>
    <s v="JPMorgan Chase Bank"/>
    <x v="0"/>
    <x v="486"/>
    <n v="4673"/>
    <d v="1934-07-01T00:00:00"/>
    <d v="2008-09-25T00:00:00"/>
    <x v="486"/>
    <x v="333"/>
    <x v="131"/>
    <x v="14"/>
    <n v="32780"/>
    <n v="28.584019999999999"/>
    <n v="-80.801310000000001"/>
    <n v="36695"/>
    <n v="39513"/>
    <n v="54711"/>
    <n v="47934"/>
    <n v="53447"/>
    <n v="52430"/>
    <n v="61008"/>
  </r>
  <r>
    <s v="JPMorgan Chase Bank"/>
    <x v="0"/>
    <x v="487"/>
    <n v="4674"/>
    <d v="1934-07-01T00:00:00"/>
    <d v="2008-09-25T00:00:00"/>
    <x v="487"/>
    <x v="289"/>
    <x v="133"/>
    <x v="14"/>
    <n v="33134"/>
    <n v="25.75197"/>
    <n v="-80.261899999999997"/>
    <n v="131908"/>
    <n v="123989"/>
    <n v="160309"/>
    <n v="184354"/>
    <n v="177268"/>
    <n v="195120"/>
    <n v="217202"/>
  </r>
  <r>
    <s v="JPMorgan Chase Bank"/>
    <x v="0"/>
    <x v="488"/>
    <n v="4675"/>
    <d v="1934-07-01T00:00:00"/>
    <d v="2008-09-25T00:00:00"/>
    <x v="488"/>
    <x v="334"/>
    <x v="131"/>
    <x v="14"/>
    <n v="32952"/>
    <n v="28.35726"/>
    <n v="-80.686660000000003"/>
    <n v="57493"/>
    <n v="66468"/>
    <n v="75831"/>
    <n v="84570"/>
    <n v="89514"/>
    <n v="91617"/>
    <n v="103719"/>
  </r>
  <r>
    <s v="JPMorgan Chase Bank"/>
    <x v="0"/>
    <x v="489"/>
    <n v="5623"/>
    <d v="1934-07-01T00:00:00"/>
    <d v="2008-09-25T00:00:00"/>
    <x v="489"/>
    <x v="177"/>
    <x v="141"/>
    <x v="9"/>
    <n v="98270"/>
    <n v="48.066339999999997"/>
    <n v="-122.17682000000001"/>
    <n v="57523"/>
    <n v="57529"/>
    <n v="61396"/>
    <n v="62050"/>
    <n v="73188"/>
    <n v="84144"/>
    <n v="91204"/>
  </r>
  <r>
    <s v="JPMorgan Chase Bank"/>
    <x v="0"/>
    <x v="490"/>
    <n v="5624"/>
    <d v="1934-07-01T00:00:00"/>
    <d v="2008-09-25T00:00:00"/>
    <x v="490"/>
    <x v="335"/>
    <x v="141"/>
    <x v="9"/>
    <n v="98290"/>
    <n v="47.912860000000002"/>
    <n v="-122.09356"/>
    <n v="42138"/>
    <n v="43556"/>
    <n v="45967"/>
    <n v="47619"/>
    <n v="49237"/>
    <n v="52073"/>
    <n v="63137"/>
  </r>
  <r>
    <s v="JPMorgan Chase Bank"/>
    <x v="0"/>
    <x v="491"/>
    <n v="5625"/>
    <d v="1934-07-01T00:00:00"/>
    <d v="2008-09-25T00:00:00"/>
    <x v="491"/>
    <x v="336"/>
    <x v="141"/>
    <x v="9"/>
    <n v="98208"/>
    <n v="47.906849999999999"/>
    <n v="-122.23183"/>
    <n v="39817"/>
    <n v="39548"/>
    <n v="44365"/>
    <n v="44371"/>
    <n v="43057"/>
    <n v="44194"/>
    <n v="49715"/>
  </r>
  <r>
    <s v="JPMorgan Chase Bank"/>
    <x v="0"/>
    <x v="492"/>
    <n v="5626"/>
    <d v="1934-07-01T00:00:00"/>
    <d v="2008-09-25T00:00:00"/>
    <x v="492"/>
    <x v="337"/>
    <x v="141"/>
    <x v="9"/>
    <n v="98223"/>
    <n v="48.197409999999998"/>
    <n v="-122.12639"/>
    <n v="32720"/>
    <n v="33927"/>
    <n v="35946"/>
    <n v="36633"/>
    <n v="38203"/>
    <n v="39617"/>
    <n v="46571"/>
  </r>
  <r>
    <s v="JPMorgan Chase Bank"/>
    <x v="0"/>
    <x v="493"/>
    <n v="5627"/>
    <d v="1934-07-01T00:00:00"/>
    <d v="2008-09-25T00:00:00"/>
    <x v="493"/>
    <x v="338"/>
    <x v="31"/>
    <x v="9"/>
    <n v="98052"/>
    <n v="47.675190000000001"/>
    <n v="-122.12161"/>
    <n v="91642"/>
    <n v="99514"/>
    <n v="114188"/>
    <n v="125095"/>
    <n v="136767"/>
    <n v="161528"/>
    <n v="181405"/>
  </r>
  <r>
    <s v="JPMorgan Chase Bank"/>
    <x v="0"/>
    <x v="494"/>
    <n v="5628"/>
    <d v="1934-07-01T00:00:00"/>
    <d v="2008-09-25T00:00:00"/>
    <x v="494"/>
    <x v="339"/>
    <x v="142"/>
    <x v="9"/>
    <n v="98249"/>
    <n v="48.009250000000002"/>
    <n v="-122.53058"/>
    <n v="39139"/>
    <n v="37035"/>
    <n v="36399"/>
    <n v="35382"/>
    <n v="38710"/>
    <n v="43576"/>
    <n v="49946"/>
  </r>
  <r>
    <s v="JPMorgan Chase Bank"/>
    <x v="0"/>
    <x v="495"/>
    <n v="5629"/>
    <d v="1934-07-01T00:00:00"/>
    <d v="2008-09-25T00:00:00"/>
    <x v="495"/>
    <x v="35"/>
    <x v="31"/>
    <x v="9"/>
    <n v="98006"/>
    <n v="47.575319999999998"/>
    <n v="-122.16959"/>
    <n v="108554"/>
    <n v="110377"/>
    <n v="123709"/>
    <n v="126834"/>
    <n v="139602"/>
    <n v="152180"/>
    <n v="187132"/>
  </r>
  <r>
    <s v="JPMorgan Chase Bank"/>
    <x v="0"/>
    <x v="496"/>
    <n v="5630"/>
    <d v="1934-07-01T00:00:00"/>
    <d v="2008-09-25T00:00:00"/>
    <x v="496"/>
    <x v="336"/>
    <x v="141"/>
    <x v="9"/>
    <n v="98201"/>
    <n v="47.982869999999998"/>
    <n v="-122.20863"/>
    <n v="51385"/>
    <n v="50273"/>
    <n v="47921"/>
    <n v="45695"/>
    <n v="47351"/>
    <n v="50241"/>
    <n v="55761"/>
  </r>
  <r>
    <s v="JPMorgan Chase Bank"/>
    <x v="0"/>
    <x v="497"/>
    <n v="1709"/>
    <d v="1934-08-01T00:00:00"/>
    <d v="2004-11-13T00:00:00"/>
    <x v="497"/>
    <x v="50"/>
    <x v="36"/>
    <x v="1"/>
    <n v="45240"/>
    <n v="39.281329999999997"/>
    <n v="-84.496960000000001"/>
    <n v="17173"/>
    <n v="17338"/>
    <n v="19491"/>
    <n v="18705"/>
    <n v="21174"/>
    <n v="21990"/>
    <n v="22964"/>
  </r>
  <r>
    <s v="JPMorgan Chase Bank"/>
    <x v="0"/>
    <x v="498"/>
    <n v="1711"/>
    <d v="1934-08-01T00:00:00"/>
    <d v="2004-11-13T00:00:00"/>
    <x v="498"/>
    <x v="340"/>
    <x v="143"/>
    <x v="1"/>
    <n v="45102"/>
    <n v="39.026980000000002"/>
    <n v="-84.216139999999996"/>
    <n v="24870"/>
    <n v="23424"/>
    <n v="29849"/>
    <n v="29705"/>
    <n v="29845"/>
    <n v="27472"/>
    <n v="30453"/>
  </r>
  <r>
    <s v="JPMorgan Chase Bank"/>
    <x v="0"/>
    <x v="499"/>
    <n v="1712"/>
    <d v="1934-08-01T00:00:00"/>
    <d v="2004-11-13T00:00:00"/>
    <x v="499"/>
    <x v="50"/>
    <x v="36"/>
    <x v="1"/>
    <n v="45246"/>
    <n v="39.291319999999999"/>
    <n v="-84.46669"/>
    <n v="23660"/>
    <n v="27459"/>
    <n v="28005"/>
    <n v="30445"/>
    <n v="29838"/>
    <n v="32409"/>
    <n v="32488"/>
  </r>
  <r>
    <s v="JPMorgan Chase Bank"/>
    <x v="0"/>
    <x v="500"/>
    <n v="1937"/>
    <d v="1934-08-01T00:00:00"/>
    <d v="2004-11-13T00:00:00"/>
    <x v="500"/>
    <x v="341"/>
    <x v="10"/>
    <x v="4"/>
    <n v="60010"/>
    <n v="42.161540000000002"/>
    <n v="-88.137960000000007"/>
    <n v="116582"/>
    <n v="167878"/>
    <n v="188646"/>
    <n v="121675"/>
    <n v="136475"/>
    <n v="135775"/>
    <n v="159717"/>
  </r>
  <r>
    <s v="JPMorgan Chase Bank"/>
    <x v="0"/>
    <x v="501"/>
    <n v="5692"/>
    <d v="1934-09-01T00:00:00"/>
    <d v="2008-09-25T00:00:00"/>
    <x v="501"/>
    <x v="225"/>
    <x v="110"/>
    <x v="11"/>
    <n v="97302"/>
    <n v="44.90455"/>
    <n v="-123.0416"/>
    <n v="49677"/>
    <n v="48662"/>
    <n v="56749"/>
    <n v="54387"/>
    <n v="57128"/>
    <n v="61975"/>
    <n v="67473"/>
  </r>
  <r>
    <s v="JPMorgan Chase Bank"/>
    <x v="0"/>
    <x v="502"/>
    <n v="5693"/>
    <d v="1934-09-01T00:00:00"/>
    <d v="2008-09-25T00:00:00"/>
    <x v="502"/>
    <x v="342"/>
    <x v="109"/>
    <x v="11"/>
    <n v="97038"/>
    <n v="45.150019999999998"/>
    <n v="-122.57472"/>
    <n v="26627"/>
    <n v="25118"/>
    <n v="26415"/>
    <n v="25605"/>
    <n v="28624"/>
    <n v="29868"/>
    <n v="32588"/>
  </r>
  <r>
    <s v="JPMorgan Chase Bank"/>
    <x v="0"/>
    <x v="503"/>
    <n v="5724"/>
    <d v="1934-09-01T00:00:00"/>
    <d v="2008-09-25T00:00:00"/>
    <x v="503"/>
    <x v="225"/>
    <x v="110"/>
    <x v="11"/>
    <n v="97302"/>
    <n v="44.905700000000003"/>
    <n v="-123.04234"/>
    <n v="23012"/>
    <n v="24389"/>
    <n v="26609"/>
    <n v="27005"/>
    <n v="27841"/>
    <n v="28574"/>
    <n v="27749"/>
  </r>
  <r>
    <s v="JPMorgan Chase Bank"/>
    <x v="0"/>
    <x v="504"/>
    <n v="4698"/>
    <d v="1934-10-01T00:00:00"/>
    <d v="2008-09-25T00:00:00"/>
    <x v="504"/>
    <x v="343"/>
    <x v="78"/>
    <x v="14"/>
    <n v="32789"/>
    <n v="28.59562"/>
    <n v="-81.352760000000004"/>
    <n v="30414"/>
    <n v="32953"/>
    <n v="35396"/>
    <n v="41324"/>
    <n v="55058"/>
    <n v="51401"/>
    <n v="58412"/>
  </r>
  <r>
    <s v="JPMorgan Chase Bank"/>
    <x v="0"/>
    <x v="505"/>
    <n v="4501"/>
    <d v="1934-10-30T00:00:00"/>
    <d v="2008-09-25T00:00:00"/>
    <x v="505"/>
    <x v="105"/>
    <x v="67"/>
    <x v="16"/>
    <n v="90017"/>
    <n v="34.049039999999998"/>
    <n v="-118.26027999999999"/>
    <n v="364648"/>
    <n v="831942"/>
    <n v="1330704"/>
    <n v="1718837"/>
    <n v="3811428"/>
    <n v="3909220"/>
    <n v="4328510"/>
  </r>
  <r>
    <s v="JPMorgan Chase Bank"/>
    <x v="0"/>
    <x v="506"/>
    <n v="4734"/>
    <d v="1934-10-30T00:00:00"/>
    <d v="2008-09-25T00:00:00"/>
    <x v="506"/>
    <x v="199"/>
    <x v="67"/>
    <x v="16"/>
    <n v="91104"/>
    <n v="34.169139999999999"/>
    <n v="-118.11266999999999"/>
    <n v="86376"/>
    <n v="91289"/>
    <n v="104658"/>
    <n v="113638"/>
    <n v="118752"/>
    <n v="129170"/>
    <n v="143406"/>
  </r>
  <r>
    <s v="JPMorgan Chase Bank"/>
    <x v="0"/>
    <x v="507"/>
    <n v="4735"/>
    <d v="1934-10-30T00:00:00"/>
    <d v="2008-09-25T00:00:00"/>
    <x v="507"/>
    <x v="344"/>
    <x v="67"/>
    <x v="16"/>
    <n v="90660"/>
    <n v="33.988799999999998"/>
    <n v="-118.09041999999999"/>
    <n v="59723"/>
    <n v="60216"/>
    <n v="64089"/>
    <n v="68607"/>
    <n v="72649"/>
    <n v="80410"/>
    <n v="89886"/>
  </r>
  <r>
    <s v="JPMorgan Chase Bank"/>
    <x v="0"/>
    <x v="508"/>
    <n v="4736"/>
    <d v="1934-10-30T00:00:00"/>
    <d v="2008-09-25T00:00:00"/>
    <x v="508"/>
    <x v="345"/>
    <x v="67"/>
    <x v="16"/>
    <n v="91505"/>
    <n v="34.168320000000001"/>
    <n v="-118.34565000000001"/>
    <n v="110550"/>
    <n v="117845"/>
    <n v="138698"/>
    <n v="148781"/>
    <n v="163358"/>
    <n v="173929"/>
    <n v="194478"/>
  </r>
  <r>
    <s v="JPMorgan Chase Bank"/>
    <x v="0"/>
    <x v="509"/>
    <n v="4737"/>
    <d v="1934-10-30T00:00:00"/>
    <d v="2008-09-25T00:00:00"/>
    <x v="509"/>
    <x v="346"/>
    <x v="67"/>
    <x v="16"/>
    <n v="91001"/>
    <n v="34.186169999999997"/>
    <n v="-118.13149"/>
    <n v="66759"/>
    <n v="69429"/>
    <n v="78413"/>
    <n v="81259"/>
    <n v="84437"/>
    <n v="91958"/>
    <n v="101901"/>
  </r>
  <r>
    <s v="JPMorgan Chase Bank"/>
    <x v="0"/>
    <x v="510"/>
    <n v="4928"/>
    <d v="1934-10-30T00:00:00"/>
    <d v="2008-09-25T00:00:00"/>
    <x v="510"/>
    <x v="347"/>
    <x v="78"/>
    <x v="16"/>
    <n v="92677"/>
    <n v="33.524479999999997"/>
    <n v="-117.71378"/>
    <n v="129322"/>
    <n v="138672"/>
    <n v="152589"/>
    <n v="157498"/>
    <n v="166469"/>
    <n v="179447"/>
    <n v="198876"/>
  </r>
  <r>
    <s v="JPMorgan Chase Bank"/>
    <x v="0"/>
    <x v="511"/>
    <n v="4744"/>
    <d v="1934-11-01T00:00:00"/>
    <d v="2008-09-25T00:00:00"/>
    <x v="511"/>
    <x v="118"/>
    <x v="72"/>
    <x v="16"/>
    <n v="92115"/>
    <n v="32.762459999999997"/>
    <n v="-117.06690999999999"/>
    <n v="81244"/>
    <n v="77654"/>
    <n v="80689"/>
    <n v="83367"/>
    <n v="88924"/>
    <n v="93370"/>
    <n v="101593"/>
  </r>
  <r>
    <s v="JPMorgan Chase Bank"/>
    <x v="0"/>
    <x v="512"/>
    <n v="4745"/>
    <d v="1934-11-01T00:00:00"/>
    <d v="2008-09-25T00:00:00"/>
    <x v="512"/>
    <x v="118"/>
    <x v="72"/>
    <x v="16"/>
    <n v="92109"/>
    <n v="32.797429999999999"/>
    <n v="-117.25154000000001"/>
    <n v="91697"/>
    <n v="101869"/>
    <n v="112940"/>
    <n v="118777"/>
    <n v="141058"/>
    <n v="152343"/>
    <n v="178611"/>
  </r>
  <r>
    <s v="JPMorgan Chase Bank"/>
    <x v="0"/>
    <x v="513"/>
    <n v="4746"/>
    <d v="1934-11-01T00:00:00"/>
    <d v="2008-09-25T00:00:00"/>
    <x v="513"/>
    <x v="348"/>
    <x v="72"/>
    <x v="16"/>
    <n v="91910"/>
    <n v="32.631970000000003"/>
    <n v="-117.08580000000001"/>
    <n v="133150"/>
    <n v="132725"/>
    <n v="131294"/>
    <n v="126014"/>
    <n v="122358"/>
    <n v="133263"/>
    <n v="148365"/>
  </r>
  <r>
    <s v="JPMorgan Chase Bank"/>
    <x v="0"/>
    <x v="514"/>
    <n v="4747"/>
    <d v="1934-11-01T00:00:00"/>
    <d v="2008-09-25T00:00:00"/>
    <x v="514"/>
    <x v="349"/>
    <x v="72"/>
    <x v="16"/>
    <n v="92118"/>
    <n v="32.68497"/>
    <n v="-117.17967"/>
    <n v="129739"/>
    <n v="143998"/>
    <n v="169222"/>
    <n v="191032"/>
    <n v="199126"/>
    <n v="203097"/>
    <n v="236855"/>
  </r>
  <r>
    <s v="JPMorgan Chase Bank"/>
    <x v="0"/>
    <x v="515"/>
    <n v="4748"/>
    <d v="1934-11-01T00:00:00"/>
    <d v="2008-09-25T00:00:00"/>
    <x v="515"/>
    <x v="350"/>
    <x v="72"/>
    <x v="16"/>
    <n v="91932"/>
    <n v="32.583939999999998"/>
    <n v="-117.11024999999999"/>
    <n v="57346"/>
    <n v="58357"/>
    <n v="62325"/>
    <n v="63687"/>
    <n v="69593"/>
    <n v="166324"/>
    <n v="182015"/>
  </r>
  <r>
    <s v="JPMorgan Chase Bank"/>
    <x v="0"/>
    <x v="516"/>
    <n v="4749"/>
    <d v="1934-11-01T00:00:00"/>
    <d v="2008-09-25T00:00:00"/>
    <x v="516"/>
    <x v="256"/>
    <x v="72"/>
    <x v="16"/>
    <n v="91942"/>
    <n v="32.778709999999997"/>
    <n v="-117.00736000000001"/>
    <n v="77688"/>
    <n v="76538"/>
    <n v="87635"/>
    <n v="96646"/>
    <n v="103054"/>
    <n v="115596"/>
    <n v="129701"/>
  </r>
  <r>
    <s v="JPMorgan Chase Bank"/>
    <x v="0"/>
    <x v="517"/>
    <n v="4750"/>
    <d v="1934-11-01T00:00:00"/>
    <d v="2008-09-25T00:00:00"/>
    <x v="517"/>
    <x v="351"/>
    <x v="78"/>
    <x v="16"/>
    <n v="92675"/>
    <n v="33.498489999999997"/>
    <n v="-117.66249999999999"/>
    <n v="85078"/>
    <n v="93208"/>
    <n v="101716"/>
    <n v="120716"/>
    <n v="126516"/>
    <n v="146008"/>
    <n v="164211"/>
  </r>
  <r>
    <s v="JPMorgan Chase Bank"/>
    <x v="0"/>
    <x v="518"/>
    <n v="4751"/>
    <d v="1934-11-01T00:00:00"/>
    <d v="2008-09-25T00:00:00"/>
    <x v="518"/>
    <x v="352"/>
    <x v="72"/>
    <x v="16"/>
    <n v="91977"/>
    <n v="32.707900000000002"/>
    <n v="-117.01112999999999"/>
    <n v="47728"/>
    <n v="49073"/>
    <n v="52426"/>
    <n v="53119"/>
    <n v="54439"/>
    <n v="58732"/>
    <n v="64440"/>
  </r>
  <r>
    <s v="JPMorgan Chase Bank"/>
    <x v="0"/>
    <x v="519"/>
    <n v="4752"/>
    <d v="1934-11-01T00:00:00"/>
    <d v="2008-09-25T00:00:00"/>
    <x v="519"/>
    <x v="143"/>
    <x v="78"/>
    <x v="16"/>
    <n v="92612"/>
    <n v="33.648780000000002"/>
    <n v="-117.83078999999999"/>
    <n v="138671"/>
    <n v="154924"/>
    <n v="181337"/>
    <n v="206193"/>
    <n v="237876"/>
    <n v="267251"/>
    <n v="339126"/>
  </r>
  <r>
    <s v="JPMorgan Chase Bank"/>
    <x v="0"/>
    <x v="520"/>
    <n v="4753"/>
    <d v="1934-11-01T00:00:00"/>
    <d v="2008-09-25T00:00:00"/>
    <x v="520"/>
    <x v="353"/>
    <x v="72"/>
    <x v="16"/>
    <n v="92065"/>
    <n v="33.03783"/>
    <n v="-116.87618000000001"/>
    <n v="139991"/>
    <n v="137916"/>
    <n v="143890"/>
    <n v="145922"/>
    <n v="150180"/>
    <n v="160063"/>
    <n v="177696"/>
  </r>
  <r>
    <s v="JPMorgan Chase Bank"/>
    <x v="0"/>
    <x v="521"/>
    <n v="4754"/>
    <d v="1934-11-01T00:00:00"/>
    <d v="2008-09-25T00:00:00"/>
    <x v="521"/>
    <x v="253"/>
    <x v="78"/>
    <x v="16"/>
    <n v="92648"/>
    <n v="33.68233"/>
    <n v="-118.01264"/>
    <n v="136597"/>
    <n v="147207"/>
    <n v="157007"/>
    <n v="166315"/>
    <n v="174548"/>
    <n v="204519"/>
    <n v="233689"/>
  </r>
  <r>
    <s v="JPMorgan Chase Bank"/>
    <x v="0"/>
    <x v="522"/>
    <n v="4755"/>
    <d v="1934-11-01T00:00:00"/>
    <d v="2008-09-25T00:00:00"/>
    <x v="522"/>
    <x v="354"/>
    <x v="72"/>
    <x v="16"/>
    <n v="91901"/>
    <n v="32.83811"/>
    <n v="-116.77827000000001"/>
    <n v="63518"/>
    <n v="70568"/>
    <n v="69514"/>
    <n v="78038"/>
    <n v="85747"/>
    <n v="99109"/>
    <n v="118938"/>
  </r>
  <r>
    <s v="JPMorgan Chase Bank"/>
    <x v="0"/>
    <x v="523"/>
    <n v="4756"/>
    <d v="1934-11-01T00:00:00"/>
    <d v="2008-09-25T00:00:00"/>
    <x v="523"/>
    <x v="118"/>
    <x v="72"/>
    <x v="16"/>
    <n v="92116"/>
    <n v="32.763249999999999"/>
    <n v="-117.10769999999999"/>
    <n v="67442"/>
    <n v="69030"/>
    <n v="77242"/>
    <n v="76377"/>
    <n v="85214"/>
    <n v="93300"/>
    <n v="100646"/>
  </r>
  <r>
    <s v="JPMorgan Chase Bank"/>
    <x v="0"/>
    <x v="524"/>
    <n v="4757"/>
    <d v="1934-11-01T00:00:00"/>
    <d v="2008-09-25T00:00:00"/>
    <x v="524"/>
    <x v="355"/>
    <x v="67"/>
    <x v="16"/>
    <n v="91307"/>
    <n v="34.186669999999999"/>
    <n v="-118.64272"/>
    <n v="153068"/>
    <n v="157495"/>
    <n v="166518"/>
    <n v="177294"/>
    <n v="202311"/>
    <n v="224376"/>
    <n v="251334"/>
  </r>
  <r>
    <s v="JPMorgan Chase Bank"/>
    <x v="0"/>
    <x v="525"/>
    <n v="4758"/>
    <d v="1934-11-01T00:00:00"/>
    <d v="2008-09-25T00:00:00"/>
    <x v="525"/>
    <x v="356"/>
    <x v="72"/>
    <x v="16"/>
    <n v="92026"/>
    <n v="33.142310000000002"/>
    <n v="-117.0951"/>
    <n v="83896"/>
    <n v="81467"/>
    <n v="98320"/>
    <n v="99376"/>
    <n v="96487"/>
    <n v="111187"/>
    <n v="109906"/>
  </r>
  <r>
    <s v="JPMorgan Chase Bank"/>
    <x v="0"/>
    <x v="526"/>
    <n v="4759"/>
    <d v="1934-11-01T00:00:00"/>
    <d v="2008-09-25T00:00:00"/>
    <x v="526"/>
    <x v="357"/>
    <x v="72"/>
    <x v="16"/>
    <n v="92078"/>
    <n v="33.131349999999998"/>
    <n v="-117.1647"/>
    <n v="60850"/>
    <n v="61212"/>
    <n v="69694"/>
    <n v="76869"/>
    <n v="84226"/>
    <n v="91214"/>
    <n v="111431"/>
  </r>
  <r>
    <s v="JPMorgan Chase Bank"/>
    <x v="0"/>
    <x v="527"/>
    <n v="4761"/>
    <d v="1934-11-01T00:00:00"/>
    <d v="2008-09-25T00:00:00"/>
    <x v="527"/>
    <x v="358"/>
    <x v="72"/>
    <x v="16"/>
    <n v="91902"/>
    <n v="32.661639999999998"/>
    <n v="-117.03057"/>
    <n v="130066"/>
    <n v="140136"/>
    <n v="150022"/>
    <n v="149163"/>
    <n v="157463"/>
    <n v="171116"/>
    <n v="206551"/>
  </r>
  <r>
    <s v="JPMorgan Chase Bank"/>
    <x v="0"/>
    <x v="528"/>
    <n v="4762"/>
    <d v="1934-11-01T00:00:00"/>
    <d v="2008-09-25T00:00:00"/>
    <x v="528"/>
    <x v="359"/>
    <x v="72"/>
    <x v="16"/>
    <n v="92071"/>
    <n v="32.83916"/>
    <n v="-116.98833"/>
    <n v="61743"/>
    <n v="69422"/>
    <n v="75659"/>
    <n v="80735"/>
    <n v="84700"/>
    <n v="103011"/>
    <n v="105126"/>
  </r>
  <r>
    <s v="JPMorgan Chase Bank"/>
    <x v="0"/>
    <x v="529"/>
    <n v="4763"/>
    <d v="1934-11-01T00:00:00"/>
    <d v="2008-09-25T00:00:00"/>
    <x v="529"/>
    <x v="118"/>
    <x v="72"/>
    <x v="16"/>
    <n v="92126"/>
    <n v="32.912739999999999"/>
    <n v="-117.14599"/>
    <n v="123911"/>
    <n v="135680"/>
    <n v="144643"/>
    <n v="156083"/>
    <n v="164028"/>
    <n v="175586"/>
    <n v="204617"/>
  </r>
  <r>
    <s v="JPMorgan Chase Bank"/>
    <x v="0"/>
    <x v="530"/>
    <n v="4764"/>
    <d v="1934-11-01T00:00:00"/>
    <d v="2008-09-25T00:00:00"/>
    <x v="530"/>
    <x v="360"/>
    <x v="78"/>
    <x v="16"/>
    <n v="92831"/>
    <n v="33.888210000000001"/>
    <n v="-117.8672"/>
    <n v="100838"/>
    <n v="102767"/>
    <n v="107936"/>
    <n v="114794"/>
    <n v="122488"/>
    <n v="130741"/>
    <n v="154683"/>
  </r>
  <r>
    <s v="JPMorgan Chase Bank"/>
    <x v="0"/>
    <x v="531"/>
    <n v="4765"/>
    <d v="1934-11-01T00:00:00"/>
    <d v="2008-09-25T00:00:00"/>
    <x v="531"/>
    <x v="361"/>
    <x v="74"/>
    <x v="16"/>
    <n v="93023"/>
    <n v="34.441890000000001"/>
    <n v="-119.26293"/>
    <n v="57725"/>
    <n v="60011"/>
    <n v="62814"/>
    <n v="61891"/>
    <n v="68326"/>
    <n v="74116"/>
    <n v="82410"/>
  </r>
  <r>
    <s v="JPMorgan Chase Bank"/>
    <x v="0"/>
    <x v="532"/>
    <n v="4766"/>
    <d v="1934-11-01T00:00:00"/>
    <d v="2008-09-25T00:00:00"/>
    <x v="532"/>
    <x v="362"/>
    <x v="69"/>
    <x v="16"/>
    <n v="93013"/>
    <n v="34.39555"/>
    <n v="-119.51434"/>
    <n v="47086"/>
    <n v="51551"/>
    <n v="52502"/>
    <n v="57720"/>
    <n v="66439"/>
    <n v="78368"/>
    <n v="86669"/>
  </r>
  <r>
    <s v="JPMorgan Chase Bank"/>
    <x v="0"/>
    <x v="533"/>
    <n v="4767"/>
    <d v="1934-11-01T00:00:00"/>
    <d v="2008-09-25T00:00:00"/>
    <x v="533"/>
    <x v="363"/>
    <x v="66"/>
    <x v="16"/>
    <n v="93442"/>
    <n v="35.366050000000001"/>
    <n v="-120.84668000000001"/>
    <n v="72910"/>
    <n v="68175"/>
    <n v="75056"/>
    <n v="76300"/>
    <n v="81585"/>
    <n v="79968"/>
    <n v="86075"/>
  </r>
  <r>
    <s v="JPMorgan Chase Bank"/>
    <x v="0"/>
    <x v="534"/>
    <n v="4768"/>
    <d v="1934-11-01T00:00:00"/>
    <d v="2008-09-25T00:00:00"/>
    <x v="534"/>
    <x v="364"/>
    <x v="72"/>
    <x v="16"/>
    <n v="92081"/>
    <n v="33.16601"/>
    <n v="-117.24675000000001"/>
    <n v="92279"/>
    <n v="92203"/>
    <n v="98795"/>
    <n v="104190"/>
    <n v="113596"/>
    <n v="124696"/>
    <n v="132548"/>
  </r>
  <r>
    <s v="JPMorgan Chase Bank"/>
    <x v="0"/>
    <x v="535"/>
    <n v="4929"/>
    <d v="1934-11-01T00:00:00"/>
    <d v="2008-09-25T00:00:00"/>
    <x v="535"/>
    <x v="148"/>
    <x v="64"/>
    <x v="16"/>
    <n v="95124"/>
    <n v="37.261609999999997"/>
    <n v="-121.92116"/>
    <n v="117774"/>
    <n v="110292"/>
    <n v="112545"/>
    <n v="107573"/>
    <n v="123930"/>
    <n v="141119"/>
    <n v="152455"/>
  </r>
  <r>
    <s v="JPMorgan Chase Bank"/>
    <x v="0"/>
    <x v="536"/>
    <n v="4930"/>
    <d v="1934-11-01T00:00:00"/>
    <d v="2008-09-25T00:00:00"/>
    <x v="536"/>
    <x v="112"/>
    <x v="68"/>
    <x v="16"/>
    <n v="95403"/>
    <n v="38.458469999999998"/>
    <n v="-122.73338"/>
    <n v="46096"/>
    <n v="47949"/>
    <n v="48627"/>
    <n v="48129"/>
    <n v="49556"/>
    <n v="69035"/>
    <n v="80325"/>
  </r>
  <r>
    <s v="JPMorgan Chase Bank"/>
    <x v="0"/>
    <x v="537"/>
    <n v="4931"/>
    <d v="1934-11-01T00:00:00"/>
    <d v="2008-09-25T00:00:00"/>
    <x v="537"/>
    <x v="365"/>
    <x v="64"/>
    <x v="16"/>
    <n v="95035"/>
    <n v="37.419139999999999"/>
    <n v="-121.87598"/>
    <n v="85077"/>
    <n v="89589"/>
    <n v="102136"/>
    <n v="108727"/>
    <n v="126255"/>
    <n v="138097"/>
    <n v="162104"/>
  </r>
  <r>
    <s v="JPMorgan Chase Bank"/>
    <x v="0"/>
    <x v="538"/>
    <n v="4932"/>
    <d v="1934-11-01T00:00:00"/>
    <d v="2008-09-25T00:00:00"/>
    <x v="538"/>
    <x v="366"/>
    <x v="64"/>
    <x v="16"/>
    <n v="95008"/>
    <n v="37.293799999999997"/>
    <n v="-121.94995"/>
    <n v="92239"/>
    <n v="89344"/>
    <n v="96351"/>
    <n v="104292"/>
    <n v="111068"/>
    <n v="131052"/>
    <n v="147349"/>
  </r>
  <r>
    <s v="JPMorgan Chase Bank"/>
    <x v="0"/>
    <x v="539"/>
    <n v="4933"/>
    <d v="1934-11-01T00:00:00"/>
    <d v="2008-09-25T00:00:00"/>
    <x v="539"/>
    <x v="367"/>
    <x v="79"/>
    <x v="16"/>
    <n v="94583"/>
    <n v="37.74933"/>
    <n v="-121.96099"/>
    <n v="122518"/>
    <n v="134557"/>
    <n v="153813"/>
    <n v="156629"/>
    <n v="172875"/>
    <n v="195003"/>
    <n v="224314"/>
  </r>
  <r>
    <s v="JPMorgan Chase Bank"/>
    <x v="0"/>
    <x v="540"/>
    <n v="4934"/>
    <d v="1934-11-01T00:00:00"/>
    <d v="2008-09-25T00:00:00"/>
    <x v="540"/>
    <x v="368"/>
    <x v="79"/>
    <x v="16"/>
    <n v="94598"/>
    <n v="37.929839999999999"/>
    <n v="-122.01694999999999"/>
    <n v="111428"/>
    <n v="112699"/>
    <n v="127786"/>
    <n v="133335"/>
    <n v="143721"/>
    <n v="151907"/>
    <n v="179862"/>
  </r>
  <r>
    <s v="JPMorgan Chase Bank"/>
    <x v="0"/>
    <x v="541"/>
    <n v="5753"/>
    <d v="1934-11-03T00:00:00"/>
    <d v="2008-09-25T00:00:00"/>
    <x v="541"/>
    <x v="32"/>
    <x v="28"/>
    <x v="11"/>
    <n v="97206"/>
    <n v="45.479120000000002"/>
    <n v="-122.61441000000001"/>
    <n v="86166"/>
    <n v="83474"/>
    <n v="83371"/>
    <n v="78845"/>
    <n v="83139"/>
    <n v="86408"/>
    <n v="100643"/>
  </r>
  <r>
    <s v="JPMorgan Chase Bank"/>
    <x v="0"/>
    <x v="542"/>
    <n v="3842"/>
    <d v="1934-12-08T00:00:00"/>
    <d v="2006-10-01T00:00:00"/>
    <x v="542"/>
    <x v="369"/>
    <x v="26"/>
    <x v="0"/>
    <n v="11419"/>
    <n v="40.686630000000001"/>
    <n v="-73.824359999999999"/>
    <n v="83294"/>
    <n v="87758"/>
    <n v="95847"/>
    <n v="105671"/>
    <n v="114494"/>
    <n v="125674"/>
    <n v="139670"/>
  </r>
  <r>
    <s v="JPMorgan Chase Bank"/>
    <x v="0"/>
    <x v="543"/>
    <n v="1963"/>
    <d v="1934-12-13T00:00:00"/>
    <d v="2004-11-13T00:00:00"/>
    <x v="543"/>
    <x v="370"/>
    <x v="144"/>
    <x v="4"/>
    <n v="60432"/>
    <n v="41.526530000000001"/>
    <n v="-88.08014"/>
    <n v="52781"/>
    <n v="52872"/>
    <n v="53810"/>
    <n v="49631"/>
    <n v="51050"/>
    <n v="57161"/>
    <n v="61470"/>
  </r>
  <r>
    <s v="JPMorgan Chase Bank"/>
    <x v="0"/>
    <x v="544"/>
    <n v="1964"/>
    <d v="1934-12-13T00:00:00"/>
    <d v="2004-11-13T00:00:00"/>
    <x v="544"/>
    <x v="370"/>
    <x v="144"/>
    <x v="4"/>
    <n v="60435"/>
    <n v="41.521999999999998"/>
    <n v="-88.143299999999996"/>
    <n v="81209"/>
    <n v="80664"/>
    <n v="85408"/>
    <n v="89056"/>
    <n v="95625"/>
    <n v="103021"/>
    <n v="119046"/>
  </r>
  <r>
    <s v="JPMorgan Chase Bank"/>
    <x v="0"/>
    <x v="545"/>
    <n v="1967"/>
    <d v="1934-12-13T00:00:00"/>
    <d v="2004-11-13T00:00:00"/>
    <x v="545"/>
    <x v="371"/>
    <x v="144"/>
    <x v="4"/>
    <n v="60404"/>
    <n v="41.521500000000003"/>
    <n v="-88.208709999999996"/>
    <n v="63762"/>
    <n v="74438"/>
    <n v="77568"/>
    <n v="80813"/>
    <n v="99774"/>
    <n v="110944"/>
    <n v="152461"/>
  </r>
  <r>
    <s v="JPMorgan Chase Bank"/>
    <x v="0"/>
    <x v="546"/>
    <n v="2445"/>
    <d v="1935-02-11T00:00:00"/>
    <d v="2004-11-13T00:00:00"/>
    <x v="546"/>
    <x v="372"/>
    <x v="145"/>
    <x v="18"/>
    <n v="85701"/>
    <n v="32.221890000000002"/>
    <n v="-110.97098"/>
    <n v="422106"/>
    <n v="340106"/>
    <n v="367268"/>
    <n v="328480"/>
    <n v="327343"/>
    <n v="313910"/>
    <n v="400082"/>
  </r>
  <r>
    <s v="JPMorgan Chase Bank"/>
    <x v="0"/>
    <x v="547"/>
    <n v="3787"/>
    <d v="1935-03-01T00:00:00"/>
    <d v="2006-10-01T00:00:00"/>
    <x v="547"/>
    <x v="373"/>
    <x v="12"/>
    <x v="0"/>
    <n v="10543"/>
    <n v="40.950519999999997"/>
    <n v="-73.734099999999998"/>
    <n v="66929"/>
    <n v="73181"/>
    <n v="84670"/>
    <n v="94111"/>
    <n v="94087"/>
    <n v="111149"/>
    <n v="195495"/>
  </r>
  <r>
    <s v="JPMorgan Chase Bank"/>
    <x v="0"/>
    <x v="548"/>
    <n v="3217"/>
    <d v="1935-05-16T00:00:00"/>
    <d v="2004-11-13T00:00:00"/>
    <x v="548"/>
    <x v="374"/>
    <x v="146"/>
    <x v="10"/>
    <n v="42303"/>
    <n v="37.773859999999999"/>
    <n v="-87.109359999999995"/>
    <n v="28437"/>
    <n v="27918"/>
    <n v="32121"/>
    <n v="30403"/>
    <n v="32347"/>
    <n v="31695"/>
    <n v="28914"/>
  </r>
  <r>
    <s v="JPMorgan Chase Bank"/>
    <x v="0"/>
    <x v="549"/>
    <n v="2780"/>
    <d v="1935-06-01T00:00:00"/>
    <d v="2004-11-13T00:00:00"/>
    <x v="549"/>
    <x v="375"/>
    <x v="147"/>
    <x v="12"/>
    <n v="48453"/>
    <n v="43.326630000000002"/>
    <n v="-83.079909999999998"/>
    <n v="33001"/>
    <n v="27147"/>
    <n v="29835"/>
    <n v="33084"/>
    <n v="32751"/>
    <n v="35464"/>
    <n v="37643"/>
  </r>
  <r>
    <s v="JPMorgan Chase Bank"/>
    <x v="0"/>
    <x v="550"/>
    <n v="129"/>
    <d v="1935-09-16T00:00:00"/>
    <m/>
    <x v="550"/>
    <x v="376"/>
    <x v="12"/>
    <x v="0"/>
    <n v="10803"/>
    <n v="40.911760000000001"/>
    <n v="-73.809449999999998"/>
    <n v="195892"/>
    <n v="194287"/>
    <n v="202564"/>
    <n v="205522"/>
    <n v="229560"/>
    <n v="225678"/>
    <n v="246944"/>
  </r>
  <r>
    <s v="JPMorgan Chase Bank"/>
    <x v="0"/>
    <x v="551"/>
    <n v="1210"/>
    <d v="1936-01-10T00:00:00"/>
    <d v="1996-12-01T00:00:00"/>
    <x v="551"/>
    <x v="377"/>
    <x v="93"/>
    <x v="17"/>
    <n v="7042"/>
    <n v="40.829799999999999"/>
    <n v="-74.206270000000004"/>
    <n v="100446"/>
    <n v="100831"/>
    <n v="110452"/>
    <n v="114692"/>
    <n v="123842"/>
    <n v="135456"/>
    <n v="136531"/>
  </r>
  <r>
    <s v="JPMorgan Chase Bank"/>
    <x v="0"/>
    <x v="552"/>
    <n v="2341"/>
    <d v="1936-01-11T00:00:00"/>
    <d v="2004-11-13T00:00:00"/>
    <x v="552"/>
    <x v="378"/>
    <x v="148"/>
    <x v="8"/>
    <n v="79101"/>
    <n v="35.207639999999998"/>
    <n v="-101.83833"/>
    <n v="51736"/>
    <n v="47075"/>
    <n v="47768"/>
    <n v="48700"/>
    <n v="46635"/>
    <n v="43420"/>
    <n v="46819"/>
  </r>
  <r>
    <s v="JPMorgan Chase Bank"/>
    <x v="0"/>
    <x v="553"/>
    <n v="4944"/>
    <d v="1936-04-20T00:00:00"/>
    <d v="2008-09-25T00:00:00"/>
    <x v="553"/>
    <x v="379"/>
    <x v="67"/>
    <x v="16"/>
    <n v="90303"/>
    <n v="33.945349999999998"/>
    <n v="-118.33313"/>
    <n v="45743"/>
    <n v="44942"/>
    <n v="50837"/>
    <n v="53981"/>
    <n v="65160"/>
    <n v="69003"/>
    <n v="75525"/>
  </r>
  <r>
    <s v="JPMorgan Chase Bank"/>
    <x v="0"/>
    <x v="554"/>
    <n v="4945"/>
    <d v="1936-04-20T00:00:00"/>
    <d v="2008-09-25T00:00:00"/>
    <x v="554"/>
    <x v="105"/>
    <x v="67"/>
    <x v="16"/>
    <n v="90004"/>
    <n v="34.073160000000001"/>
    <n v="-118.32362999999999"/>
    <n v="99569"/>
    <n v="106675"/>
    <n v="114880"/>
    <n v="117637"/>
    <n v="140685"/>
    <n v="154850"/>
    <n v="175904"/>
  </r>
  <r>
    <s v="JPMorgan Chase Bank"/>
    <x v="0"/>
    <x v="555"/>
    <n v="4946"/>
    <d v="1936-04-20T00:00:00"/>
    <d v="2008-09-25T00:00:00"/>
    <x v="555"/>
    <x v="380"/>
    <x v="78"/>
    <x v="16"/>
    <n v="92626"/>
    <n v="33.680070000000001"/>
    <n v="-117.91801"/>
    <n v="68150"/>
    <n v="72084"/>
    <n v="84188"/>
    <n v="91571"/>
    <n v="101571"/>
    <n v="115350"/>
    <n v="132752"/>
  </r>
  <r>
    <s v="JPMorgan Chase Bank"/>
    <x v="0"/>
    <x v="556"/>
    <n v="2452"/>
    <d v="1936-06-13T00:00:00"/>
    <d v="2004-11-13T00:00:00"/>
    <x v="556"/>
    <x v="381"/>
    <x v="149"/>
    <x v="18"/>
    <n v="85643"/>
    <n v="32.25121"/>
    <n v="-109.83265"/>
    <n v="33116"/>
    <n v="38128"/>
    <n v="40910"/>
    <n v="39765"/>
    <n v="42937"/>
    <n v="47962"/>
    <n v="48028"/>
  </r>
  <r>
    <s v="JPMorgan Chase Bank"/>
    <x v="0"/>
    <x v="557"/>
    <n v="2869"/>
    <d v="1936-06-20T00:00:00"/>
    <d v="2004-11-13T00:00:00"/>
    <x v="557"/>
    <x v="382"/>
    <x v="33"/>
    <x v="3"/>
    <n v="53072"/>
    <n v="43.082729999999998"/>
    <n v="-88.261849999999995"/>
    <n v="45674"/>
    <n v="49288"/>
    <n v="53251"/>
    <n v="70402"/>
    <n v="74742"/>
    <n v="73837"/>
    <n v="85996"/>
  </r>
  <r>
    <s v="JPMorgan Chase Bank"/>
    <x v="0"/>
    <x v="558"/>
    <n v="466"/>
    <d v="1936-08-01T00:00:00"/>
    <d v="1992-06-20T00:00:00"/>
    <x v="558"/>
    <x v="218"/>
    <x v="107"/>
    <x v="0"/>
    <n v="10467"/>
    <n v="40.865400000000001"/>
    <n v="-73.865430000000003"/>
    <n v="66486"/>
    <n v="67543"/>
    <n v="63695"/>
    <n v="66252"/>
    <n v="70273"/>
    <n v="76970"/>
    <n v="82549"/>
  </r>
  <r>
    <s v="JPMorgan Chase Bank"/>
    <x v="0"/>
    <x v="559"/>
    <n v="525"/>
    <d v="1936-11-02T00:00:00"/>
    <d v="1992-06-20T00:00:00"/>
    <x v="559"/>
    <x v="1"/>
    <x v="1"/>
    <x v="0"/>
    <n v="10027"/>
    <n v="40.810540000000003"/>
    <n v="-73.952169999999995"/>
    <n v="100240"/>
    <n v="94289"/>
    <n v="100148"/>
    <n v="116099"/>
    <n v="110693"/>
    <n v="112429"/>
    <n v="108995"/>
  </r>
  <r>
    <s v="JPMorgan Chase Bank"/>
    <x v="0"/>
    <x v="560"/>
    <n v="452"/>
    <d v="1936-12-01T00:00:00"/>
    <d v="1992-03-13T00:00:00"/>
    <x v="560"/>
    <x v="383"/>
    <x v="17"/>
    <x v="0"/>
    <n v="11717"/>
    <n v="40.778570000000002"/>
    <n v="-73.246170000000006"/>
    <n v="67617"/>
    <n v="71120"/>
    <n v="70120"/>
    <n v="77884"/>
    <n v="78620"/>
    <n v="81544"/>
    <n v="88342"/>
  </r>
  <r>
    <s v="JPMorgan Chase Bank"/>
    <x v="0"/>
    <x v="561"/>
    <n v="1056"/>
    <d v="1937-02-27T00:00:00"/>
    <d v="1996-07-14T00:00:00"/>
    <x v="561"/>
    <x v="384"/>
    <x v="105"/>
    <x v="0"/>
    <n v="14420"/>
    <n v="43.21519"/>
    <n v="-77.938590000000005"/>
    <n v="38760"/>
    <n v="44085"/>
    <n v="51988"/>
    <n v="55870"/>
    <n v="57962"/>
    <n v="61165"/>
    <n v="60570"/>
  </r>
  <r>
    <s v="JPMorgan Chase Bank"/>
    <x v="0"/>
    <x v="562"/>
    <n v="2629"/>
    <d v="1937-04-26T00:00:00"/>
    <d v="2004-11-13T00:00:00"/>
    <x v="562"/>
    <x v="287"/>
    <x v="9"/>
    <x v="12"/>
    <n v="48223"/>
    <n v="42.401020000000003"/>
    <n v="-83.219729999999998"/>
    <n v="22477"/>
    <n v="22181"/>
    <n v="23761"/>
    <n v="25849"/>
    <n v="24857"/>
    <n v="56142"/>
    <n v="56602"/>
  </r>
  <r>
    <s v="JPMorgan Chase Bank"/>
    <x v="0"/>
    <x v="563"/>
    <n v="2539"/>
    <d v="1937-05-14T00:00:00"/>
    <d v="2004-11-13T00:00:00"/>
    <x v="563"/>
    <x v="372"/>
    <x v="145"/>
    <x v="18"/>
    <n v="85711"/>
    <n v="32.20693"/>
    <n v="-110.9042"/>
    <n v="10504"/>
    <n v="11376"/>
    <n v="13915"/>
    <n v="13678"/>
    <n v="11716"/>
    <n v="12212"/>
    <n v="12753"/>
  </r>
  <r>
    <s v="JPMorgan Chase Bank"/>
    <x v="0"/>
    <x v="564"/>
    <n v="2540"/>
    <d v="1937-05-14T00:00:00"/>
    <d v="2004-11-13T00:00:00"/>
    <x v="564"/>
    <x v="385"/>
    <x v="145"/>
    <x v="18"/>
    <n v="85737"/>
    <n v="32.399479999999997"/>
    <n v="-110.95618"/>
    <n v="15337"/>
    <n v="15960"/>
    <n v="16158"/>
    <n v="19090"/>
    <n v="20429"/>
    <n v="20790"/>
    <n v="23600"/>
  </r>
  <r>
    <s v="JPMorgan Chase Bank"/>
    <x v="0"/>
    <x v="565"/>
    <n v="2541"/>
    <d v="1937-05-14T00:00:00"/>
    <d v="2004-11-13T00:00:00"/>
    <x v="565"/>
    <x v="386"/>
    <x v="150"/>
    <x v="18"/>
    <n v="85044"/>
    <n v="33.315550000000002"/>
    <n v="-112.00523"/>
    <n v="18614"/>
    <n v="19337"/>
    <n v="22817"/>
    <n v="27419"/>
    <n v="26701"/>
    <n v="29902"/>
    <n v="32861"/>
  </r>
  <r>
    <s v="JPMorgan Chase Bank"/>
    <x v="0"/>
    <x v="566"/>
    <n v="2543"/>
    <d v="1937-05-14T00:00:00"/>
    <d v="2004-11-13T00:00:00"/>
    <x v="566"/>
    <x v="386"/>
    <x v="150"/>
    <x v="18"/>
    <n v="85022"/>
    <n v="33.610669999999999"/>
    <n v="-112.06552000000001"/>
    <n v="107260"/>
    <n v="112505"/>
    <n v="119970"/>
    <n v="133248"/>
    <n v="130400"/>
    <n v="129627"/>
    <n v="147483"/>
  </r>
  <r>
    <s v="JPMorgan Chase Bank"/>
    <x v="0"/>
    <x v="567"/>
    <n v="1142"/>
    <d v="1937-06-01T00:00:00"/>
    <d v="1996-07-14T00:00:00"/>
    <x v="567"/>
    <x v="387"/>
    <x v="151"/>
    <x v="19"/>
    <n v="6824"/>
    <n v="41.141530000000003"/>
    <n v="-73.256410000000002"/>
    <n v="210069"/>
    <n v="260132"/>
    <n v="286163"/>
    <n v="275514"/>
    <n v="262630"/>
    <n v="249255"/>
    <n v="271962"/>
  </r>
  <r>
    <s v="JPMorgan Chase Bank"/>
    <x v="0"/>
    <x v="568"/>
    <n v="530"/>
    <d v="1937-06-30T00:00:00"/>
    <d v="1992-06-20T00:00:00"/>
    <x v="568"/>
    <x v="1"/>
    <x v="1"/>
    <x v="0"/>
    <n v="10003"/>
    <n v="40.73198"/>
    <n v="-73.982190000000003"/>
    <n v="174708"/>
    <n v="190866"/>
    <n v="206476"/>
    <n v="229780"/>
    <n v="256334"/>
    <n v="264379"/>
    <n v="294083"/>
  </r>
  <r>
    <s v="JPMorgan Chase Bank"/>
    <x v="0"/>
    <x v="569"/>
    <n v="1398"/>
    <d v="1937-08-02T00:00:00"/>
    <d v="2000-08-01T00:00:00"/>
    <x v="569"/>
    <x v="337"/>
    <x v="60"/>
    <x v="8"/>
    <n v="76010"/>
    <n v="32.733469999999997"/>
    <n v="-97.101349999999996"/>
    <n v="221493"/>
    <n v="234077"/>
    <n v="242105"/>
    <n v="248001"/>
    <n v="252610"/>
    <n v="246319"/>
    <n v="257944"/>
  </r>
  <r>
    <s v="JPMorgan Chase Bank"/>
    <x v="0"/>
    <x v="570"/>
    <n v="4629"/>
    <d v="1937-08-10T00:00:00"/>
    <d v="2008-09-25T00:00:00"/>
    <x v="570"/>
    <x v="388"/>
    <x v="42"/>
    <x v="14"/>
    <n v="33460"/>
    <n v="26.615729999999999"/>
    <n v="-80.050740000000005"/>
    <n v="42500"/>
    <n v="44622"/>
    <n v="56900"/>
    <n v="57432"/>
    <n v="57110"/>
    <n v="60726"/>
    <n v="66128"/>
  </r>
  <r>
    <s v="JPMorgan Chase Bank"/>
    <x v="0"/>
    <x v="571"/>
    <n v="4630"/>
    <d v="1937-08-10T00:00:00"/>
    <d v="2008-09-25T00:00:00"/>
    <x v="571"/>
    <x v="389"/>
    <x v="42"/>
    <x v="14"/>
    <n v="33435"/>
    <n v="26.520060000000001"/>
    <n v="-80.058170000000004"/>
    <n v="39031"/>
    <n v="40196"/>
    <n v="43947"/>
    <n v="45521"/>
    <n v="50623"/>
    <n v="50033"/>
    <n v="55838"/>
  </r>
  <r>
    <s v="JPMorgan Chase Bank"/>
    <x v="0"/>
    <x v="572"/>
    <n v="4631"/>
    <d v="1937-08-10T00:00:00"/>
    <d v="2008-09-25T00:00:00"/>
    <x v="572"/>
    <x v="390"/>
    <x v="42"/>
    <x v="14"/>
    <n v="33462"/>
    <n v="26.58717"/>
    <n v="-80.065939999999998"/>
    <n v="49781"/>
    <n v="50258"/>
    <n v="52937"/>
    <n v="55160"/>
    <n v="56266"/>
    <n v="60677"/>
    <n v="69167"/>
  </r>
  <r>
    <s v="JPMorgan Chase Bank"/>
    <x v="0"/>
    <x v="573"/>
    <n v="4632"/>
    <d v="1937-08-10T00:00:00"/>
    <d v="2008-09-25T00:00:00"/>
    <x v="573"/>
    <x v="391"/>
    <x v="42"/>
    <x v="14"/>
    <n v="33410"/>
    <n v="26.844670000000001"/>
    <n v="-80.075739999999996"/>
    <n v="59477"/>
    <n v="65715"/>
    <n v="91251"/>
    <n v="113238"/>
    <n v="117746"/>
    <n v="126787"/>
    <n v="147237"/>
  </r>
  <r>
    <s v="JPMorgan Chase Bank"/>
    <x v="0"/>
    <x v="574"/>
    <n v="4634"/>
    <d v="1937-08-10T00:00:00"/>
    <d v="2008-09-25T00:00:00"/>
    <x v="574"/>
    <x v="388"/>
    <x v="42"/>
    <x v="14"/>
    <n v="33461"/>
    <n v="26.628309999999999"/>
    <n v="-80.081639999999993"/>
    <n v="72191"/>
    <n v="75482"/>
    <n v="74368"/>
    <n v="76612"/>
    <n v="78545"/>
    <n v="82284"/>
    <n v="88826"/>
  </r>
  <r>
    <s v="JPMorgan Chase Bank"/>
    <x v="0"/>
    <x v="575"/>
    <n v="4635"/>
    <d v="1937-08-10T00:00:00"/>
    <d v="2008-09-25T00:00:00"/>
    <x v="575"/>
    <x v="58"/>
    <x v="42"/>
    <x v="14"/>
    <n v="33415"/>
    <n v="26.66377"/>
    <n v="-80.112489999999994"/>
    <n v="31392"/>
    <n v="33408"/>
    <n v="38268"/>
    <n v="40380"/>
    <n v="43495"/>
    <n v="44971"/>
    <n v="48191"/>
  </r>
  <r>
    <s v="JPMorgan Chase Bank"/>
    <x v="0"/>
    <x v="576"/>
    <n v="4636"/>
    <d v="1937-08-10T00:00:00"/>
    <d v="2008-09-25T00:00:00"/>
    <x v="576"/>
    <x v="391"/>
    <x v="42"/>
    <x v="14"/>
    <n v="33410"/>
    <n v="26.808800000000002"/>
    <n v="-80.105850000000004"/>
    <n v="54248"/>
    <n v="65858"/>
    <n v="73778"/>
    <n v="82523"/>
    <n v="82858"/>
    <n v="87095"/>
    <n v="102719"/>
  </r>
  <r>
    <s v="JPMorgan Chase Bank"/>
    <x v="0"/>
    <x v="577"/>
    <n v="4637"/>
    <d v="1937-08-10T00:00:00"/>
    <d v="2008-09-25T00:00:00"/>
    <x v="577"/>
    <x v="392"/>
    <x v="152"/>
    <x v="14"/>
    <n v="34952"/>
    <n v="27.325669999999999"/>
    <n v="-80.320549999999997"/>
    <n v="32384"/>
    <n v="31115"/>
    <n v="34741"/>
    <n v="37454"/>
    <n v="39305"/>
    <n v="39190"/>
    <n v="43194"/>
  </r>
  <r>
    <s v="JPMorgan Chase Bank"/>
    <x v="0"/>
    <x v="578"/>
    <n v="4639"/>
    <d v="1937-08-10T00:00:00"/>
    <d v="2008-09-25T00:00:00"/>
    <x v="578"/>
    <x v="393"/>
    <x v="42"/>
    <x v="14"/>
    <n v="33477"/>
    <n v="26.95956"/>
    <n v="-80.084649999999996"/>
    <n v="55817"/>
    <n v="61422"/>
    <n v="74576"/>
    <n v="75959"/>
    <n v="87903"/>
    <n v="116712"/>
    <n v="138598"/>
  </r>
  <r>
    <s v="JPMorgan Chase Bank"/>
    <x v="0"/>
    <x v="579"/>
    <n v="4641"/>
    <d v="1937-08-10T00:00:00"/>
    <d v="2008-09-25T00:00:00"/>
    <x v="579"/>
    <x v="394"/>
    <x v="134"/>
    <x v="14"/>
    <n v="33324"/>
    <n v="26.11711"/>
    <n v="-80.262870000000007"/>
    <n v="122445"/>
    <n v="146952"/>
    <n v="157208"/>
    <n v="177045"/>
    <n v="201973"/>
    <n v="210444"/>
    <n v="231575"/>
  </r>
  <r>
    <s v="JPMorgan Chase Bank"/>
    <x v="0"/>
    <x v="580"/>
    <n v="1670"/>
    <d v="1937-09-01T00:00:00"/>
    <d v="2004-11-13T00:00:00"/>
    <x v="580"/>
    <x v="395"/>
    <x v="153"/>
    <x v="1"/>
    <n v="44444"/>
    <n v="41.188209999999998"/>
    <n v="-80.978179999999995"/>
    <n v="28132"/>
    <n v="32590"/>
    <n v="34486"/>
    <n v="36531"/>
    <n v="36753"/>
    <n v="38746"/>
    <n v="40221"/>
  </r>
  <r>
    <s v="JPMorgan Chase Bank"/>
    <x v="0"/>
    <x v="581"/>
    <n v="5107"/>
    <d v="1937-12-21T00:00:00"/>
    <d v="2008-09-25T00:00:00"/>
    <x v="581"/>
    <x v="69"/>
    <x v="35"/>
    <x v="8"/>
    <n v="77024"/>
    <n v="29.77909"/>
    <n v="-95.545739999999995"/>
    <n v="54746"/>
    <n v="51494"/>
    <n v="54849"/>
    <n v="57760"/>
    <n v="63757"/>
    <n v="69789"/>
    <n v="74488"/>
  </r>
  <r>
    <s v="JPMorgan Chase Bank"/>
    <x v="0"/>
    <x v="582"/>
    <n v="5111"/>
    <d v="1937-12-21T00:00:00"/>
    <d v="2008-09-25T00:00:00"/>
    <x v="582"/>
    <x v="69"/>
    <x v="35"/>
    <x v="8"/>
    <n v="77057"/>
    <n v="29.753029999999999"/>
    <n v="-95.501069999999999"/>
    <n v="79750"/>
    <n v="81038"/>
    <n v="83487"/>
    <n v="94394"/>
    <n v="101474"/>
    <n v="103035"/>
    <n v="113560"/>
  </r>
  <r>
    <s v="JPMorgan Chase Bank"/>
    <x v="0"/>
    <x v="583"/>
    <n v="5112"/>
    <d v="1937-12-21T00:00:00"/>
    <d v="2008-09-25T00:00:00"/>
    <x v="583"/>
    <x v="69"/>
    <x v="35"/>
    <x v="8"/>
    <n v="77079"/>
    <n v="29.77261"/>
    <n v="-95.574219999999997"/>
    <n v="64657"/>
    <n v="68462"/>
    <n v="69389"/>
    <n v="74189"/>
    <n v="78263"/>
    <n v="88175"/>
    <n v="93065"/>
  </r>
  <r>
    <s v="JPMorgan Chase Bank"/>
    <x v="0"/>
    <x v="584"/>
    <n v="5151"/>
    <d v="1937-12-21T00:00:00"/>
    <d v="2008-09-25T00:00:00"/>
    <x v="584"/>
    <x v="18"/>
    <x v="18"/>
    <x v="8"/>
    <n v="75081"/>
    <n v="32.96808"/>
    <n v="-96.699690000000004"/>
    <n v="31657"/>
    <n v="33388"/>
    <n v="36887"/>
    <n v="39702"/>
    <n v="43653"/>
    <n v="45512"/>
    <n v="49539"/>
  </r>
  <r>
    <s v="JPMorgan Chase Bank"/>
    <x v="0"/>
    <x v="585"/>
    <n v="98"/>
    <d v="1938-02-01T00:00:00"/>
    <m/>
    <x v="585"/>
    <x v="1"/>
    <x v="1"/>
    <x v="0"/>
    <n v="10028"/>
    <n v="40.776429999999998"/>
    <n v="-73.948130000000006"/>
    <n v="199955"/>
    <n v="201831"/>
    <n v="226978"/>
    <n v="249119"/>
    <n v="270207"/>
    <n v="276765"/>
    <n v="291172"/>
  </r>
  <r>
    <s v="JPMorgan Chase Bank"/>
    <x v="0"/>
    <x v="586"/>
    <n v="3763"/>
    <d v="1938-07-01T00:00:00"/>
    <d v="2006-10-01T00:00:00"/>
    <x v="586"/>
    <x v="1"/>
    <x v="1"/>
    <x v="0"/>
    <n v="10019"/>
    <n v="40.760849999999998"/>
    <n v="-73.979659999999996"/>
    <n v="934034"/>
    <n v="951170"/>
    <n v="952156"/>
    <n v="1002316"/>
    <n v="1047649"/>
    <n v="1098648"/>
    <n v="1158172"/>
  </r>
  <r>
    <s v="JPMorgan Chase Bank"/>
    <x v="0"/>
    <x v="587"/>
    <n v="1688"/>
    <d v="1938-10-10T00:00:00"/>
    <d v="2004-11-13T00:00:00"/>
    <x v="587"/>
    <x v="396"/>
    <x v="154"/>
    <x v="1"/>
    <n v="44683"/>
    <n v="40.391179999999999"/>
    <n v="-81.346019999999996"/>
    <n v="16713"/>
    <n v="16742"/>
    <n v="18718"/>
    <n v="18733"/>
    <n v="51613"/>
    <n v="60160"/>
    <n v="33932"/>
  </r>
  <r>
    <s v="JPMorgan Chase Bank"/>
    <x v="0"/>
    <x v="588"/>
    <n v="470"/>
    <d v="1939-05-15T00:00:00"/>
    <d v="1992-06-20T00:00:00"/>
    <x v="588"/>
    <x v="218"/>
    <x v="107"/>
    <x v="0"/>
    <n v="10464"/>
    <n v="40.844250000000002"/>
    <n v="-73.78537"/>
    <n v="74028"/>
    <n v="71203"/>
    <n v="74897"/>
    <n v="83269"/>
    <n v="84015"/>
    <n v="81752"/>
    <n v="87474"/>
  </r>
  <r>
    <s v="JPMorgan Chase Bank"/>
    <x v="0"/>
    <x v="589"/>
    <n v="4085"/>
    <d v="1939-09-28T00:00:00"/>
    <d v="2006-10-01T00:00:00"/>
    <x v="589"/>
    <x v="397"/>
    <x v="92"/>
    <x v="17"/>
    <n v="7930"/>
    <n v="40.784770000000002"/>
    <n v="-74.696550000000002"/>
    <n v="26268"/>
    <n v="31186"/>
    <n v="33414"/>
    <n v="37989"/>
    <n v="53238"/>
    <n v="49273"/>
    <n v="67623"/>
  </r>
  <r>
    <s v="JPMorgan Chase Bank"/>
    <x v="0"/>
    <x v="590"/>
    <n v="4740"/>
    <d v="1939-09-28T00:00:00"/>
    <d v="2008-09-25T00:00:00"/>
    <x v="590"/>
    <x v="57"/>
    <x v="42"/>
    <x v="14"/>
    <n v="33432"/>
    <n v="26.350470000000001"/>
    <n v="-80.082899999999995"/>
    <n v="62966"/>
    <n v="526935"/>
    <n v="293824"/>
    <n v="318896"/>
    <n v="295185"/>
    <n v="342473"/>
    <n v="369996"/>
  </r>
  <r>
    <s v="JPMorgan Chase Bank"/>
    <x v="0"/>
    <x v="591"/>
    <n v="4741"/>
    <d v="1939-09-28T00:00:00"/>
    <d v="2008-09-25T00:00:00"/>
    <x v="591"/>
    <x v="389"/>
    <x v="42"/>
    <x v="14"/>
    <n v="33436"/>
    <n v="26.52797"/>
    <n v="-80.12227"/>
    <n v="145972"/>
    <n v="161541"/>
    <n v="176844"/>
    <n v="204318"/>
    <n v="205795"/>
    <n v="205615"/>
    <n v="216360"/>
  </r>
  <r>
    <s v="JPMorgan Chase Bank"/>
    <x v="0"/>
    <x v="592"/>
    <n v="4742"/>
    <d v="1939-09-28T00:00:00"/>
    <d v="2008-09-25T00:00:00"/>
    <x v="592"/>
    <x v="398"/>
    <x v="152"/>
    <x v="14"/>
    <n v="34952"/>
    <n v="27.271529999999998"/>
    <n v="-80.315759999999997"/>
    <n v="29985"/>
    <n v="28743"/>
    <n v="33433"/>
    <n v="38601"/>
    <n v="42597"/>
    <n v="43076"/>
    <n v="47621"/>
  </r>
  <r>
    <s v="JPMorgan Chase Bank"/>
    <x v="0"/>
    <x v="593"/>
    <n v="2221"/>
    <d v="1939-11-06T00:00:00"/>
    <d v="2004-11-13T00:00:00"/>
    <x v="593"/>
    <x v="94"/>
    <x v="18"/>
    <x v="8"/>
    <n v="75225"/>
    <n v="32.861409999999999"/>
    <n v="-96.804199999999994"/>
    <n v="288738"/>
    <n v="308967"/>
    <n v="351154"/>
    <n v="408968"/>
    <n v="458292"/>
    <n v="574505"/>
    <n v="556700"/>
  </r>
  <r>
    <s v="JPMorgan Chase Bank"/>
    <x v="0"/>
    <x v="594"/>
    <n v="3790"/>
    <d v="1940-03-01T00:00:00"/>
    <d v="2006-10-01T00:00:00"/>
    <x v="594"/>
    <x v="399"/>
    <x v="12"/>
    <x v="0"/>
    <n v="10549"/>
    <n v="41.209609999999998"/>
    <n v="-73.730469999999997"/>
    <n v="58648"/>
    <n v="72746"/>
    <n v="78489"/>
    <n v="84663"/>
    <n v="90965"/>
    <n v="99664"/>
    <n v="104878"/>
  </r>
  <r>
    <s v="JPMorgan Chase Bank"/>
    <x v="0"/>
    <x v="595"/>
    <n v="977"/>
    <d v="1940-04-20T00:00:00"/>
    <d v="1996-07-14T00:00:00"/>
    <x v="595"/>
    <x v="400"/>
    <x v="12"/>
    <x v="0"/>
    <n v="10528"/>
    <n v="40.966050000000003"/>
    <n v="-73.717020000000005"/>
    <n v="225475"/>
    <n v="246438"/>
    <n v="301204"/>
    <n v="296032"/>
    <n v="260284"/>
    <n v="242329"/>
    <n v="258189"/>
  </r>
  <r>
    <s v="JPMorgan Chase Bank"/>
    <x v="0"/>
    <x v="596"/>
    <n v="3797"/>
    <d v="1940-07-22T00:00:00"/>
    <d v="2006-10-01T00:00:00"/>
    <x v="596"/>
    <x v="401"/>
    <x v="12"/>
    <x v="0"/>
    <n v="10570"/>
    <n v="41.133949999999999"/>
    <n v="-73.791129999999995"/>
    <n v="50878"/>
    <n v="48989"/>
    <n v="52541"/>
    <n v="53605"/>
    <n v="53733"/>
    <n v="68530"/>
    <n v="57031"/>
  </r>
  <r>
    <s v="JPMorgan Chase Bank"/>
    <x v="0"/>
    <x v="597"/>
    <n v="767"/>
    <d v="1940-08-12T00:00:00"/>
    <d v="1996-07-14T00:00:00"/>
    <x v="597"/>
    <x v="218"/>
    <x v="107"/>
    <x v="0"/>
    <n v="10462"/>
    <n v="40.833590000000001"/>
    <n v="-73.861310000000003"/>
    <n v="76758"/>
    <n v="76405"/>
    <n v="77605"/>
    <n v="83873"/>
    <n v="85878"/>
    <n v="97717"/>
    <n v="103621"/>
  </r>
  <r>
    <s v="JPMorgan Chase Bank"/>
    <x v="0"/>
    <x v="598"/>
    <n v="1055"/>
    <d v="1940-12-19T00:00:00"/>
    <d v="1996-07-14T00:00:00"/>
    <x v="598"/>
    <x v="213"/>
    <x v="105"/>
    <x v="0"/>
    <n v="14618"/>
    <n v="43.129330000000003"/>
    <n v="-77.567809999999994"/>
    <n v="113164"/>
    <n v="117477"/>
    <n v="125416"/>
    <n v="138694"/>
    <n v="164521"/>
    <n v="159959"/>
    <n v="169879"/>
  </r>
  <r>
    <s v="JPMorgan Chase Bank"/>
    <x v="0"/>
    <x v="599"/>
    <n v="3782"/>
    <d v="1941-02-27T00:00:00"/>
    <d v="2006-10-01T00:00:00"/>
    <x v="599"/>
    <x v="402"/>
    <x v="12"/>
    <x v="0"/>
    <n v="10706"/>
    <n v="40.996459999999999"/>
    <n v="-73.882090000000005"/>
    <n v="46028"/>
    <n v="45986"/>
    <n v="59601"/>
    <n v="68237"/>
    <n v="74704"/>
    <n v="79594"/>
    <n v="96527"/>
  </r>
  <r>
    <s v="JPMorgan Chase Bank"/>
    <x v="0"/>
    <x v="600"/>
    <n v="3799"/>
    <d v="1941-04-28T00:00:00"/>
    <d v="2006-10-01T00:00:00"/>
    <x v="600"/>
    <x v="403"/>
    <x v="12"/>
    <x v="0"/>
    <n v="10591"/>
    <n v="41.079569999999997"/>
    <n v="-73.857650000000007"/>
    <n v="62693"/>
    <n v="71978"/>
    <n v="83102"/>
    <n v="93431"/>
    <n v="89491"/>
    <n v="99933"/>
    <n v="113378"/>
  </r>
  <r>
    <s v="JPMorgan Chase Bank"/>
    <x v="0"/>
    <x v="601"/>
    <n v="5582"/>
    <d v="1941-11-25T00:00:00"/>
    <d v="2008-09-25T00:00:00"/>
    <x v="601"/>
    <x v="197"/>
    <x v="31"/>
    <x v="9"/>
    <n v="98101"/>
    <n v="47.612229999999997"/>
    <n v="-122.33543"/>
    <n v="65479"/>
    <n v="73334"/>
    <n v="77792"/>
    <n v="77656"/>
    <n v="85255"/>
    <n v="84959"/>
    <n v="116900"/>
  </r>
  <r>
    <s v="JPMorgan Chase Bank"/>
    <x v="0"/>
    <x v="602"/>
    <n v="1065"/>
    <d v="1941-12-01T00:00:00"/>
    <d v="1996-07-14T00:00:00"/>
    <x v="602"/>
    <x v="404"/>
    <x v="105"/>
    <x v="0"/>
    <n v="14617"/>
    <n v="43.21067"/>
    <n v="-77.598619999999997"/>
    <n v="47804"/>
    <n v="49104"/>
    <n v="54379"/>
    <n v="57240"/>
    <n v="58904"/>
    <n v="59521"/>
    <n v="59518"/>
  </r>
  <r>
    <s v="JPMorgan Chase Bank"/>
    <x v="0"/>
    <x v="603"/>
    <n v="488"/>
    <d v="1941-12-22T00:00:00"/>
    <d v="1992-06-20T00:00:00"/>
    <x v="603"/>
    <x v="0"/>
    <x v="0"/>
    <x v="0"/>
    <n v="11203"/>
    <n v="40.65128"/>
    <n v="-73.930279999999996"/>
    <n v="76595"/>
    <n v="77506"/>
    <n v="81188"/>
    <n v="85793"/>
    <n v="96325"/>
    <n v="102320"/>
    <n v="110297"/>
  </r>
  <r>
    <s v="JPMorgan Chase Bank"/>
    <x v="0"/>
    <x v="604"/>
    <n v="565"/>
    <d v="1942-02-09T00:00:00"/>
    <d v="1992-06-20T00:00:00"/>
    <x v="604"/>
    <x v="405"/>
    <x v="26"/>
    <x v="0"/>
    <n v="11377"/>
    <m/>
    <m/>
    <n v="193998"/>
    <n v="196396"/>
    <n v="209352"/>
    <n v="236062"/>
    <n v="254944"/>
    <n v="275288"/>
    <n v="298628"/>
  </r>
  <r>
    <s v="JPMorgan Chase Bank"/>
    <x v="0"/>
    <x v="605"/>
    <n v="2637"/>
    <d v="1942-04-08T00:00:00"/>
    <d v="2004-11-13T00:00:00"/>
    <x v="605"/>
    <x v="287"/>
    <x v="9"/>
    <x v="12"/>
    <n v="48234"/>
    <n v="42.447339999999997"/>
    <n v="-83.024709999999999"/>
    <n v="28447"/>
    <n v="27628"/>
    <n v="29275"/>
    <n v="30563"/>
    <n v="30386"/>
    <n v="31692"/>
    <n v="33862"/>
  </r>
  <r>
    <s v="JPMorgan Chase Bank"/>
    <x v="0"/>
    <x v="606"/>
    <n v="5295"/>
    <d v="1942-06-20T00:00:00"/>
    <d v="2008-09-25T00:00:00"/>
    <x v="606"/>
    <x v="0"/>
    <x v="0"/>
    <x v="0"/>
    <n v="11235"/>
    <n v="40.577919999999999"/>
    <n v="-73.959450000000004"/>
    <n v="138570"/>
    <n v="138941"/>
    <n v="147524"/>
    <n v="152279"/>
    <n v="153927"/>
    <n v="170498"/>
    <n v="182742"/>
  </r>
  <r>
    <s v="JPMorgan Chase Bank"/>
    <x v="0"/>
    <x v="607"/>
    <n v="2739"/>
    <d v="1942-07-01T00:00:00"/>
    <d v="2004-11-13T00:00:00"/>
    <x v="607"/>
    <x v="406"/>
    <x v="155"/>
    <x v="12"/>
    <n v="48836"/>
    <n v="42.660589999999999"/>
    <n v="-84.072900000000004"/>
    <n v="22099"/>
    <n v="23178"/>
    <n v="24857"/>
    <n v="28111"/>
    <n v="29432"/>
    <n v="34640"/>
    <n v="36170"/>
  </r>
  <r>
    <s v="JPMorgan Chase Bank"/>
    <x v="0"/>
    <x v="608"/>
    <n v="3792"/>
    <d v="1943-06-01T00:00:00"/>
    <d v="2006-10-01T00:00:00"/>
    <x v="608"/>
    <x v="407"/>
    <x v="12"/>
    <x v="0"/>
    <n v="10550"/>
    <n v="40.91328"/>
    <n v="-73.849680000000006"/>
    <n v="17598"/>
    <n v="19700"/>
    <n v="20120"/>
    <n v="21488"/>
    <n v="24544"/>
    <n v="28232"/>
    <n v="31015"/>
  </r>
  <r>
    <s v="JPMorgan Chase Bank"/>
    <x v="0"/>
    <x v="609"/>
    <n v="3031"/>
    <d v="1943-08-18T00:00:00"/>
    <d v="2004-11-13T00:00:00"/>
    <x v="609"/>
    <x v="48"/>
    <x v="10"/>
    <x v="5"/>
    <n v="46408"/>
    <n v="41.551630000000003"/>
    <n v="-87.33663"/>
    <n v="42794"/>
    <n v="40568"/>
    <n v="42452"/>
    <n v="43525"/>
    <n v="41664"/>
    <n v="40551"/>
    <n v="41103"/>
  </r>
  <r>
    <s v="JPMorgan Chase Bank"/>
    <x v="0"/>
    <x v="610"/>
    <n v="1373"/>
    <d v="1944-05-10T00:00:00"/>
    <d v="2000-08-01T00:00:00"/>
    <x v="610"/>
    <x v="408"/>
    <x v="156"/>
    <x v="8"/>
    <n v="78521"/>
    <n v="25.95149"/>
    <n v="-97.496430000000004"/>
    <n v="226389"/>
    <n v="243823"/>
    <n v="252886"/>
    <n v="262957"/>
    <n v="245804"/>
    <n v="269636"/>
    <n v="239907"/>
  </r>
  <r>
    <s v="JPMorgan Chase Bank"/>
    <x v="0"/>
    <x v="611"/>
    <n v="1760"/>
    <d v="1944-06-01T00:00:00"/>
    <d v="2004-11-13T00:00:00"/>
    <x v="611"/>
    <x v="409"/>
    <x v="157"/>
    <x v="1"/>
    <n v="45433"/>
    <n v="39.791420000000002"/>
    <n v="-84.096220000000002"/>
    <n v="32986"/>
    <n v="33754"/>
    <n v="36165"/>
    <n v="36545"/>
    <n v="36666"/>
    <n v="36227"/>
    <n v="37749"/>
  </r>
  <r>
    <s v="JPMorgan Chase Bank"/>
    <x v="0"/>
    <x v="612"/>
    <n v="3042"/>
    <d v="1944-10-07T00:00:00"/>
    <d v="2004-11-13T00:00:00"/>
    <x v="612"/>
    <x v="410"/>
    <x v="10"/>
    <x v="5"/>
    <n v="46320"/>
    <n v="41.605820000000001"/>
    <n v="-87.521979999999999"/>
    <n v="10987"/>
    <n v="12310"/>
    <n v="13259"/>
    <n v="13221"/>
    <n v="14923"/>
    <n v="14988"/>
    <n v="16163"/>
  </r>
  <r>
    <s v="JPMorgan Chase Bank"/>
    <x v="0"/>
    <x v="613"/>
    <n v="2354"/>
    <d v="1944-11-16T00:00:00"/>
    <d v="2004-11-13T00:00:00"/>
    <x v="613"/>
    <x v="411"/>
    <x v="158"/>
    <x v="8"/>
    <n v="79336"/>
    <n v="33.585290000000001"/>
    <n v="-102.37669"/>
    <n v="36649"/>
    <n v="34016"/>
    <n v="34443"/>
    <n v="36083"/>
    <n v="31405"/>
    <n v="30400"/>
    <n v="31336"/>
  </r>
  <r>
    <s v="JPMorgan Chase Bank"/>
    <x v="0"/>
    <x v="614"/>
    <n v="2267"/>
    <d v="1945-04-21T00:00:00"/>
    <d v="2004-11-13T00:00:00"/>
    <x v="614"/>
    <x v="412"/>
    <x v="159"/>
    <x v="8"/>
    <n v="79762"/>
    <n v="31.89134"/>
    <n v="-102.34377000000001"/>
    <n v="219678"/>
    <n v="256353"/>
    <n v="281361"/>
    <n v="380451"/>
    <n v="410296"/>
    <n v="336633"/>
    <n v="279153"/>
  </r>
  <r>
    <s v="JPMorgan Chase Bank"/>
    <x v="0"/>
    <x v="615"/>
    <n v="3034"/>
    <d v="1945-06-30T00:00:00"/>
    <d v="2004-11-13T00:00:00"/>
    <x v="561"/>
    <x v="413"/>
    <x v="10"/>
    <x v="5"/>
    <n v="46342"/>
    <n v="41.534320000000001"/>
    <n v="-87.256029999999996"/>
    <n v="81168"/>
    <n v="83450"/>
    <n v="88800"/>
    <n v="93978"/>
    <n v="95294"/>
    <n v="96418"/>
    <n v="103458"/>
  </r>
  <r>
    <s v="JPMorgan Chase Bank"/>
    <x v="0"/>
    <x v="616"/>
    <n v="1358"/>
    <d v="1945-12-10T00:00:00"/>
    <d v="2000-08-01T00:00:00"/>
    <x v="615"/>
    <x v="414"/>
    <x v="160"/>
    <x v="8"/>
    <n v="78501"/>
    <n v="26.202059999999999"/>
    <n v="-98.23039"/>
    <n v="460270"/>
    <n v="488531"/>
    <n v="515836"/>
    <n v="523621"/>
    <n v="485161"/>
    <n v="464974"/>
    <n v="451306"/>
  </r>
  <r>
    <s v="JPMorgan Chase Bank"/>
    <x v="0"/>
    <x v="617"/>
    <n v="2345"/>
    <d v="1945-12-15T00:00:00"/>
    <d v="2004-11-13T00:00:00"/>
    <x v="616"/>
    <x v="94"/>
    <x v="18"/>
    <x v="8"/>
    <n v="75235"/>
    <n v="32.820439999999998"/>
    <n v="-96.847620000000006"/>
    <n v="65120"/>
    <n v="66973"/>
    <n v="74868"/>
    <n v="83245"/>
    <n v="90379"/>
    <n v="96719"/>
    <n v="114750"/>
  </r>
  <r>
    <s v="JPMorgan Chase Bank"/>
    <x v="0"/>
    <x v="618"/>
    <n v="3795"/>
    <d v="1946-01-18T00:00:00"/>
    <d v="2006-10-01T00:00:00"/>
    <x v="617"/>
    <x v="415"/>
    <x v="12"/>
    <x v="0"/>
    <n v="10562"/>
    <n v="41.160440000000001"/>
    <n v="-73.863579999999999"/>
    <n v="27002"/>
    <n v="30063"/>
    <n v="30689"/>
    <n v="31066"/>
    <n v="38594"/>
    <n v="41468"/>
    <n v="41760"/>
  </r>
  <r>
    <s v="JPMorgan Chase Bank"/>
    <x v="0"/>
    <x v="619"/>
    <n v="2645"/>
    <d v="1946-01-23T00:00:00"/>
    <d v="2004-11-13T00:00:00"/>
    <x v="618"/>
    <x v="416"/>
    <x v="9"/>
    <x v="12"/>
    <n v="48135"/>
    <n v="42.325839999999999"/>
    <n v="-83.320220000000006"/>
    <n v="89210"/>
    <n v="88624"/>
    <n v="91527"/>
    <n v="93889"/>
    <n v="95611"/>
    <n v="95173"/>
    <n v="104002"/>
  </r>
  <r>
    <s v="JPMorgan Chase Bank"/>
    <x v="0"/>
    <x v="620"/>
    <n v="2789"/>
    <d v="1946-04-01T00:00:00"/>
    <d v="2004-11-13T00:00:00"/>
    <x v="619"/>
    <x v="417"/>
    <x v="34"/>
    <x v="12"/>
    <n v="48629"/>
    <n v="44.306319999999999"/>
    <n v="-84.755750000000006"/>
    <n v="33012"/>
    <n v="32156"/>
    <n v="35034"/>
    <n v="41379"/>
    <n v="39237"/>
    <n v="43796"/>
    <n v="47605"/>
  </r>
  <r>
    <s v="JPMorgan Chase Bank"/>
    <x v="0"/>
    <x v="621"/>
    <n v="561"/>
    <d v="1946-11-01T00:00:00"/>
    <d v="1992-06-20T00:00:00"/>
    <x v="620"/>
    <x v="418"/>
    <x v="26"/>
    <x v="0"/>
    <n v="11104"/>
    <n v="40.74315"/>
    <n v="-73.917079999999999"/>
    <n v="172783"/>
    <n v="168368"/>
    <n v="176517"/>
    <n v="189087"/>
    <n v="200097"/>
    <n v="208223"/>
    <n v="218572"/>
  </r>
  <r>
    <s v="JPMorgan Chase Bank"/>
    <x v="0"/>
    <x v="622"/>
    <n v="2226"/>
    <d v="1947-01-02T00:00:00"/>
    <d v="2004-11-13T00:00:00"/>
    <x v="621"/>
    <x v="419"/>
    <x v="18"/>
    <x v="8"/>
    <n v="75040"/>
    <n v="32.911940000000001"/>
    <n v="-96.648150000000001"/>
    <n v="101201"/>
    <n v="147552"/>
    <n v="68704"/>
    <n v="83050"/>
    <n v="83057"/>
    <n v="86151"/>
    <n v="86900"/>
  </r>
  <r>
    <s v="JPMorgan Chase Bank"/>
    <x v="0"/>
    <x v="623"/>
    <n v="2875"/>
    <d v="1947-02-17T00:00:00"/>
    <d v="2004-11-13T00:00:00"/>
    <x v="622"/>
    <x v="420"/>
    <x v="33"/>
    <x v="3"/>
    <n v="53007"/>
    <n v="43.104599999999998"/>
    <n v="-88.069559999999996"/>
    <n v="49281"/>
    <n v="48689"/>
    <n v="48674"/>
    <n v="52221"/>
    <n v="53590"/>
    <n v="55746"/>
    <n v="59030"/>
  </r>
  <r>
    <s v="JPMorgan Chase Bank"/>
    <x v="0"/>
    <x v="624"/>
    <n v="5584"/>
    <d v="1947-03-07T00:00:00"/>
    <d v="2008-09-25T00:00:00"/>
    <x v="623"/>
    <x v="197"/>
    <x v="31"/>
    <x v="9"/>
    <n v="98105"/>
    <n v="47.659840000000003"/>
    <n v="-122.31416"/>
    <n v="91463"/>
    <n v="95366"/>
    <n v="103485"/>
    <n v="117543"/>
    <n v="121370"/>
    <n v="141109"/>
    <n v="170304"/>
  </r>
  <r>
    <s v="JPMorgan Chase Bank"/>
    <x v="0"/>
    <x v="625"/>
    <n v="2865"/>
    <d v="1947-03-24T00:00:00"/>
    <d v="2004-11-13T00:00:00"/>
    <x v="624"/>
    <x v="421"/>
    <x v="33"/>
    <x v="3"/>
    <n v="53119"/>
    <n v="42.878990000000002"/>
    <n v="-88.474699999999999"/>
    <n v="17025"/>
    <n v="17025"/>
    <n v="18855"/>
    <n v="20552"/>
    <n v="23701"/>
    <n v="23818"/>
    <n v="26399"/>
  </r>
  <r>
    <s v="JPMorgan Chase Bank"/>
    <x v="0"/>
    <x v="626"/>
    <n v="3012"/>
    <d v="1947-03-26T00:00:00"/>
    <d v="2004-11-13T00:00:00"/>
    <x v="625"/>
    <x v="250"/>
    <x v="110"/>
    <x v="5"/>
    <n v="46203"/>
    <n v="39.734499999999997"/>
    <n v="-86.139700000000005"/>
    <n v="22137"/>
    <n v="21936"/>
    <n v="22822"/>
    <n v="23125"/>
    <n v="26053"/>
    <n v="27762"/>
    <n v="25399"/>
  </r>
  <r>
    <s v="JPMorgan Chase Bank"/>
    <x v="0"/>
    <x v="627"/>
    <n v="2240"/>
    <d v="1947-04-19T00:00:00"/>
    <d v="2004-11-13T00:00:00"/>
    <x v="626"/>
    <x v="422"/>
    <x v="60"/>
    <x v="8"/>
    <n v="76063"/>
    <n v="32.580030000000001"/>
    <n v="-97.132350000000002"/>
    <n v="97920"/>
    <n v="101082"/>
    <n v="102579"/>
    <n v="108648"/>
    <n v="116401"/>
    <n v="119276"/>
    <n v="128803"/>
  </r>
  <r>
    <s v="JPMorgan Chase Bank"/>
    <x v="0"/>
    <x v="628"/>
    <n v="1409"/>
    <d v="1947-05-29T00:00:00"/>
    <d v="2000-08-01T00:00:00"/>
    <x v="627"/>
    <x v="423"/>
    <x v="18"/>
    <x v="8"/>
    <n v="75050"/>
    <n v="32.745930000000001"/>
    <n v="-96.996070000000003"/>
    <n v="54232"/>
    <n v="50964"/>
    <n v="56784"/>
    <n v="58906"/>
    <n v="60179"/>
    <n v="59725"/>
    <n v="68813"/>
  </r>
  <r>
    <s v="JPMorgan Chase Bank"/>
    <x v="0"/>
    <x v="629"/>
    <n v="2338"/>
    <d v="1947-07-19T00:00:00"/>
    <d v="2004-11-13T00:00:00"/>
    <x v="628"/>
    <x v="93"/>
    <x v="60"/>
    <x v="8"/>
    <n v="76107"/>
    <n v="32.753010000000003"/>
    <n v="-97.36309"/>
    <n v="76558"/>
    <n v="76255"/>
    <n v="81796"/>
    <n v="90334"/>
    <n v="103112"/>
    <n v="121500"/>
    <n v="123708"/>
  </r>
  <r>
    <s v="JPMorgan Chase Bank"/>
    <x v="0"/>
    <x v="630"/>
    <n v="3798"/>
    <d v="1947-07-31T00:00:00"/>
    <d v="2006-10-01T00:00:00"/>
    <x v="629"/>
    <x v="424"/>
    <x v="12"/>
    <x v="0"/>
    <n v="10573"/>
    <n v="41.002409999999998"/>
    <n v="-73.661969999999997"/>
    <n v="40991"/>
    <n v="45487"/>
    <n v="48974"/>
    <n v="52741"/>
    <n v="56713"/>
    <n v="58624"/>
    <n v="76804"/>
  </r>
  <r>
    <s v="JPMorgan Chase Bank"/>
    <x v="0"/>
    <x v="631"/>
    <n v="3806"/>
    <d v="1947-07-31T00:00:00"/>
    <d v="2006-10-01T00:00:00"/>
    <x v="630"/>
    <x v="425"/>
    <x v="12"/>
    <x v="0"/>
    <n v="10701"/>
    <n v="40.932250000000003"/>
    <n v="-73.899050000000003"/>
    <n v="32224"/>
    <n v="31681"/>
    <n v="32166"/>
    <n v="33354"/>
    <n v="33323"/>
    <n v="35615"/>
    <n v="37943"/>
  </r>
  <r>
    <s v="JPMorgan Chase Bank"/>
    <x v="0"/>
    <x v="632"/>
    <n v="975"/>
    <d v="1947-08-12T00:00:00"/>
    <d v="1996-07-14T00:00:00"/>
    <x v="631"/>
    <x v="426"/>
    <x v="12"/>
    <x v="0"/>
    <n v="10709"/>
    <n v="40.952869999999997"/>
    <n v="-73.815569999999994"/>
    <n v="141070"/>
    <n v="145380"/>
    <n v="153429"/>
    <n v="167881"/>
    <n v="183916"/>
    <n v="197583"/>
    <n v="210600"/>
  </r>
  <r>
    <s v="JPMorgan Chase Bank"/>
    <x v="0"/>
    <x v="633"/>
    <n v="1422"/>
    <d v="1947-09-18T00:00:00"/>
    <d v="2000-08-01T00:00:00"/>
    <x v="632"/>
    <x v="263"/>
    <x v="121"/>
    <x v="8"/>
    <n v="78210"/>
    <n v="29.396979999999999"/>
    <n v="-98.486819999999994"/>
    <n v="65029"/>
    <n v="63285"/>
    <n v="59073"/>
    <n v="59084"/>
    <n v="60187"/>
    <n v="65828"/>
    <n v="67645"/>
  </r>
  <r>
    <s v="JPMorgan Chase Bank"/>
    <x v="0"/>
    <x v="634"/>
    <n v="1057"/>
    <d v="1948-02-28T00:00:00"/>
    <d v="1996-07-14T00:00:00"/>
    <x v="633"/>
    <x v="427"/>
    <x v="161"/>
    <x v="0"/>
    <n v="14424"/>
    <n v="42.885820000000002"/>
    <n v="-77.280119999999997"/>
    <n v="58078"/>
    <n v="59664"/>
    <n v="62347"/>
    <n v="65696"/>
    <n v="67632"/>
    <n v="68472"/>
    <n v="72775"/>
  </r>
  <r>
    <s v="JPMorgan Chase Bank"/>
    <x v="0"/>
    <x v="635"/>
    <n v="2935"/>
    <d v="1948-03-18T00:00:00"/>
    <d v="2004-11-13T00:00:00"/>
    <x v="634"/>
    <x v="250"/>
    <x v="110"/>
    <x v="5"/>
    <n v="46201"/>
    <n v="39.781480000000002"/>
    <n v="-86.089640000000003"/>
    <n v="36417"/>
    <n v="36653"/>
    <n v="38458"/>
    <n v="38426"/>
    <n v="39712"/>
    <n v="42175"/>
    <n v="46686"/>
  </r>
  <r>
    <s v="JPMorgan Chase Bank"/>
    <x v="0"/>
    <x v="636"/>
    <n v="3033"/>
    <d v="1948-03-22T00:00:00"/>
    <d v="2004-11-13T00:00:00"/>
    <x v="635"/>
    <x v="48"/>
    <x v="10"/>
    <x v="5"/>
    <n v="46404"/>
    <n v="41.591430000000003"/>
    <n v="-87.364000000000004"/>
    <n v="23573"/>
    <n v="22205"/>
    <n v="22431"/>
    <n v="21626"/>
    <n v="22761"/>
    <n v="23241"/>
    <n v="23557"/>
  </r>
  <r>
    <s v="JPMorgan Chase Bank"/>
    <x v="0"/>
    <x v="637"/>
    <n v="3032"/>
    <d v="1948-03-29T00:00:00"/>
    <d v="2004-11-13T00:00:00"/>
    <x v="636"/>
    <x v="48"/>
    <x v="10"/>
    <x v="5"/>
    <n v="46403"/>
    <n v="41.598979999999997"/>
    <n v="-87.266739999999999"/>
    <n v="24790"/>
    <n v="25884"/>
    <n v="27511"/>
    <n v="27515"/>
    <n v="28318"/>
    <n v="28667"/>
    <n v="29404"/>
  </r>
  <r>
    <s v="JPMorgan Chase Bank"/>
    <x v="0"/>
    <x v="638"/>
    <n v="5586"/>
    <d v="1948-04-05T00:00:00"/>
    <d v="2008-09-25T00:00:00"/>
    <x v="637"/>
    <x v="197"/>
    <x v="31"/>
    <x v="9"/>
    <n v="98116"/>
    <n v="47.562869999999997"/>
    <n v="-122.38687"/>
    <n v="104005"/>
    <n v="101750"/>
    <n v="106589"/>
    <n v="100332"/>
    <n v="99436"/>
    <n v="102120"/>
    <n v="119010"/>
  </r>
  <r>
    <s v="JPMorgan Chase Bank"/>
    <x v="0"/>
    <x v="639"/>
    <n v="1432"/>
    <d v="1948-05-06T00:00:00"/>
    <d v="2000-08-01T00:00:00"/>
    <x v="638"/>
    <x v="248"/>
    <x v="119"/>
    <x v="8"/>
    <n v="79903"/>
    <n v="31.808689999999999"/>
    <n v="-106.46267"/>
    <n v="66090"/>
    <n v="65980"/>
    <n v="70390"/>
    <n v="71496"/>
    <n v="74823"/>
    <n v="72810"/>
    <n v="73127"/>
  </r>
  <r>
    <s v="JPMorgan Chase Bank"/>
    <x v="0"/>
    <x v="640"/>
    <n v="3266"/>
    <d v="1948-05-27T00:00:00"/>
    <d v="2004-11-13T00:00:00"/>
    <x v="639"/>
    <x v="428"/>
    <x v="162"/>
    <x v="2"/>
    <n v="73106"/>
    <n v="35.491210000000002"/>
    <n v="-97.529849999999996"/>
    <n v="114618"/>
    <n v="112359"/>
    <n v="124318"/>
    <n v="135164"/>
    <n v="143901"/>
    <n v="142221"/>
    <n v="150378"/>
  </r>
  <r>
    <s v="JPMorgan Chase Bank"/>
    <x v="0"/>
    <x v="641"/>
    <n v="3010"/>
    <d v="1948-08-09T00:00:00"/>
    <d v="2004-11-13T00:00:00"/>
    <x v="640"/>
    <x v="250"/>
    <x v="110"/>
    <x v="5"/>
    <n v="46201"/>
    <n v="39.771880000000003"/>
    <n v="-86.112620000000007"/>
    <n v="11157"/>
    <n v="12591"/>
    <n v="13970"/>
    <n v="13266"/>
    <n v="13415"/>
    <n v="12554"/>
    <n v="14322"/>
  </r>
  <r>
    <s v="JPMorgan Chase Bank"/>
    <x v="0"/>
    <x v="642"/>
    <n v="1658"/>
    <d v="1948-09-27T00:00:00"/>
    <d v="2004-11-13T00:00:00"/>
    <x v="641"/>
    <x v="272"/>
    <x v="124"/>
    <x v="1"/>
    <n v="44507"/>
    <n v="41.070149999999998"/>
    <n v="-80.658590000000004"/>
    <n v="7079"/>
    <n v="7626"/>
    <n v="8603"/>
    <n v="9660"/>
    <n v="9463"/>
    <n v="9485"/>
    <n v="9721"/>
  </r>
  <r>
    <s v="JPMorgan Chase Bank"/>
    <x v="0"/>
    <x v="643"/>
    <n v="2433"/>
    <d v="1948-12-20T00:00:00"/>
    <d v="2004-11-13T00:00:00"/>
    <x v="642"/>
    <x v="386"/>
    <x v="150"/>
    <x v="18"/>
    <n v="85007"/>
    <n v="33.451259999999998"/>
    <n v="-112.09912"/>
    <n v="46441"/>
    <n v="48974"/>
    <n v="55892"/>
    <n v="56820"/>
    <n v="59417"/>
    <n v="67323"/>
    <n v="68162"/>
  </r>
  <r>
    <s v="JPMorgan Chase Bank"/>
    <x v="0"/>
    <x v="644"/>
    <n v="5344"/>
    <d v="1949-01-01T00:00:00"/>
    <d v="2008-09-25T00:00:00"/>
    <x v="643"/>
    <x v="429"/>
    <x v="45"/>
    <x v="0"/>
    <n v="11040"/>
    <n v="40.74091"/>
    <n v="-73.697429999999997"/>
    <n v="92275"/>
    <n v="93613"/>
    <n v="94488"/>
    <n v="97360"/>
    <n v="105336"/>
    <n v="121436"/>
    <n v="124939"/>
  </r>
  <r>
    <s v="JPMorgan Chase Bank"/>
    <x v="0"/>
    <x v="645"/>
    <n v="1139"/>
    <d v="1949-01-03T00:00:00"/>
    <d v="1996-07-14T00:00:00"/>
    <x v="644"/>
    <x v="430"/>
    <x v="151"/>
    <x v="19"/>
    <n v="6606"/>
    <n v="41.192230000000002"/>
    <n v="-73.197379999999995"/>
    <n v="91824"/>
    <n v="84917"/>
    <n v="84803"/>
    <n v="89759"/>
    <n v="87182"/>
    <n v="90983"/>
    <n v="93821"/>
  </r>
  <r>
    <s v="JPMorgan Chase Bank"/>
    <x v="0"/>
    <x v="646"/>
    <n v="2653"/>
    <d v="1949-01-19T00:00:00"/>
    <d v="2004-11-13T00:00:00"/>
    <x v="645"/>
    <x v="431"/>
    <x v="9"/>
    <x v="12"/>
    <n v="48141"/>
    <n v="42.294240000000002"/>
    <n v="-83.310559999999995"/>
    <n v="27873"/>
    <n v="29126"/>
    <n v="28617"/>
    <n v="28631"/>
    <n v="30880"/>
    <n v="28065"/>
    <n v="29355"/>
  </r>
  <r>
    <s v="JPMorgan Chase Bank"/>
    <x v="0"/>
    <x v="647"/>
    <n v="1199"/>
    <d v="1949-01-24T00:00:00"/>
    <d v="1996-12-01T00:00:00"/>
    <x v="646"/>
    <x v="432"/>
    <x v="92"/>
    <x v="17"/>
    <n v="7834"/>
    <n v="40.893529999999998"/>
    <n v="-74.476839999999996"/>
    <n v="104852"/>
    <n v="106963"/>
    <n v="120220"/>
    <n v="128947"/>
    <n v="131995"/>
    <n v="139706"/>
    <n v="147914"/>
  </r>
  <r>
    <s v="JPMorgan Chase Bank"/>
    <x v="0"/>
    <x v="648"/>
    <n v="817"/>
    <d v="1949-02-07T00:00:00"/>
    <d v="1996-07-14T00:00:00"/>
    <x v="647"/>
    <x v="433"/>
    <x v="26"/>
    <x v="0"/>
    <n v="11365"/>
    <m/>
    <m/>
    <n v="194935"/>
    <n v="199008"/>
    <n v="220586"/>
    <n v="245714"/>
    <n v="264185"/>
    <n v="283820"/>
    <n v="316306"/>
  </r>
  <r>
    <s v="JPMorgan Chase Bank"/>
    <x v="0"/>
    <x v="649"/>
    <n v="3030"/>
    <d v="1949-02-21T00:00:00"/>
    <d v="2004-11-13T00:00:00"/>
    <x v="648"/>
    <x v="434"/>
    <x v="10"/>
    <x v="5"/>
    <n v="46311"/>
    <n v="41.492899999999999"/>
    <n v="-87.507480000000001"/>
    <n v="46038"/>
    <n v="43954"/>
    <n v="52678"/>
    <n v="55330"/>
    <n v="62219"/>
    <n v="66872"/>
    <n v="73946"/>
  </r>
  <r>
    <s v="JPMorgan Chase Bank"/>
    <x v="0"/>
    <x v="650"/>
    <n v="2449"/>
    <d v="1949-04-11T00:00:00"/>
    <d v="2004-11-13T00:00:00"/>
    <x v="649"/>
    <x v="372"/>
    <x v="145"/>
    <x v="18"/>
    <n v="85719"/>
    <n v="32.233890000000002"/>
    <n v="-110.95676"/>
    <n v="53829"/>
    <n v="63478"/>
    <n v="70968"/>
    <n v="83430"/>
    <n v="86537"/>
    <n v="98098"/>
    <n v="111648"/>
  </r>
  <r>
    <s v="JPMorgan Chase Bank"/>
    <x v="0"/>
    <x v="651"/>
    <n v="1750"/>
    <d v="1949-05-09T00:00:00"/>
    <d v="2004-11-13T00:00:00"/>
    <x v="650"/>
    <x v="409"/>
    <x v="140"/>
    <x v="1"/>
    <n v="45404"/>
    <n v="39.78293"/>
    <n v="-84.188860000000005"/>
    <n v="17103"/>
    <n v="16042"/>
    <n v="16127"/>
    <n v="15695"/>
    <n v="16525"/>
    <n v="19496"/>
    <n v="20379"/>
  </r>
  <r>
    <s v="JPMorgan Chase Bank"/>
    <x v="0"/>
    <x v="652"/>
    <n v="2929"/>
    <d v="1949-05-23T00:00:00"/>
    <d v="2004-11-13T00:00:00"/>
    <x v="651"/>
    <x v="250"/>
    <x v="110"/>
    <x v="5"/>
    <n v="46219"/>
    <n v="39.784529999999997"/>
    <n v="-86.0642"/>
    <n v="59477"/>
    <n v="56845"/>
    <n v="58147"/>
    <n v="60064"/>
    <n v="59822"/>
    <n v="56953"/>
    <n v="60118"/>
  </r>
  <r>
    <s v="JPMorgan Chase Bank"/>
    <x v="0"/>
    <x v="653"/>
    <n v="5786"/>
    <d v="1949-07-01T00:00:00"/>
    <d v="2008-09-25T00:00:00"/>
    <x v="652"/>
    <x v="435"/>
    <x v="163"/>
    <x v="11"/>
    <n v="97051"/>
    <n v="45.858989999999999"/>
    <n v="-122.81703"/>
    <n v="28254"/>
    <n v="26362"/>
    <n v="29676"/>
    <n v="27161"/>
    <n v="29200"/>
    <n v="29837"/>
    <n v="28691"/>
  </r>
  <r>
    <s v="JPMorgan Chase Bank"/>
    <x v="0"/>
    <x v="654"/>
    <n v="2047"/>
    <d v="1949-07-22T00:00:00"/>
    <d v="2004-11-13T00:00:00"/>
    <x v="653"/>
    <x v="64"/>
    <x v="46"/>
    <x v="7"/>
    <n v="71105"/>
    <n v="32.480069999999998"/>
    <n v="-93.722110000000001"/>
    <n v="68425"/>
    <n v="66991"/>
    <n v="68917"/>
    <n v="75264"/>
    <n v="81433"/>
    <n v="89554"/>
    <n v="96011"/>
  </r>
  <r>
    <s v="JPMorgan Chase Bank"/>
    <x v="0"/>
    <x v="655"/>
    <n v="2639"/>
    <d v="1949-08-15T00:00:00"/>
    <d v="2004-11-13T00:00:00"/>
    <x v="654"/>
    <x v="287"/>
    <x v="9"/>
    <x v="12"/>
    <n v="48235"/>
    <n v="42.430340000000001"/>
    <n v="-83.20138"/>
    <n v="24752"/>
    <n v="23449"/>
    <n v="24481"/>
    <n v="24935"/>
    <n v="24812"/>
    <n v="57279"/>
    <n v="57925"/>
  </r>
  <r>
    <s v="JPMorgan Chase Bank"/>
    <x v="0"/>
    <x v="656"/>
    <n v="2134"/>
    <d v="1949-09-26T00:00:00"/>
    <d v="2004-11-13T00:00:00"/>
    <x v="655"/>
    <x v="215"/>
    <x v="106"/>
    <x v="7"/>
    <n v="70118"/>
    <n v="29.955200000000001"/>
    <n v="-90.120999999999995"/>
    <n v="112053"/>
    <n v="111923"/>
    <n v="116512"/>
    <n v="131264"/>
    <n v="140919"/>
    <n v="149443"/>
    <n v="154043"/>
  </r>
  <r>
    <s v="JPMorgan Chase Bank"/>
    <x v="0"/>
    <x v="657"/>
    <n v="818"/>
    <d v="1949-10-31T00:00:00"/>
    <d v="1996-07-14T00:00:00"/>
    <x v="656"/>
    <x v="436"/>
    <x v="26"/>
    <x v="0"/>
    <n v="11372"/>
    <n v="40.746980000000001"/>
    <n v="-73.890420000000006"/>
    <n v="131165"/>
    <n v="134820"/>
    <n v="134910"/>
    <n v="154188"/>
    <n v="172241"/>
    <n v="190912"/>
    <n v="216622"/>
  </r>
  <r>
    <s v="JPMorgan Chase Bank"/>
    <x v="0"/>
    <x v="658"/>
    <n v="472"/>
    <d v="1949-11-21T00:00:00"/>
    <d v="1992-06-20T00:00:00"/>
    <x v="657"/>
    <x v="218"/>
    <x v="107"/>
    <x v="0"/>
    <n v="10455"/>
    <n v="40.816409999999998"/>
    <n v="-73.918959999999998"/>
    <n v="143362"/>
    <n v="139353"/>
    <n v="138835"/>
    <n v="142950"/>
    <n v="142865"/>
    <n v="148608"/>
    <n v="153533"/>
  </r>
  <r>
    <s v="JPMorgan Chase Bank"/>
    <x v="0"/>
    <x v="659"/>
    <n v="2804"/>
    <d v="1950-02-23T00:00:00"/>
    <d v="2004-11-13T00:00:00"/>
    <x v="658"/>
    <x v="91"/>
    <x v="58"/>
    <x v="12"/>
    <n v="49508"/>
    <n v="42.873199999999997"/>
    <n v="-85.626369999999994"/>
    <n v="43306"/>
    <n v="42705"/>
    <n v="86972"/>
    <n v="90265"/>
    <n v="93632"/>
    <n v="106074"/>
    <n v="104677"/>
  </r>
  <r>
    <s v="JPMorgan Chase Bank"/>
    <x v="0"/>
    <x v="660"/>
    <n v="559"/>
    <d v="1950-02-24T00:00:00"/>
    <d v="1992-06-20T00:00:00"/>
    <x v="659"/>
    <x v="217"/>
    <x v="26"/>
    <x v="0"/>
    <n v="11375"/>
    <n v="40.714750000000002"/>
    <n v="-73.832179999999994"/>
    <n v="116562"/>
    <n v="100347"/>
    <n v="108380"/>
    <n v="130912"/>
    <n v="140822"/>
    <n v="159394"/>
    <n v="170186"/>
  </r>
  <r>
    <s v="JPMorgan Chase Bank"/>
    <x v="0"/>
    <x v="661"/>
    <n v="1330"/>
    <d v="1950-03-01T00:00:00"/>
    <d v="2000-08-01T00:00:00"/>
    <x v="660"/>
    <x v="69"/>
    <x v="35"/>
    <x v="8"/>
    <n v="77008"/>
    <n v="29.802879999999998"/>
    <n v="-95.406869999999998"/>
    <n v="306131"/>
    <n v="290563"/>
    <n v="329283"/>
    <n v="360067"/>
    <n v="385679"/>
    <n v="409356"/>
    <n v="432063"/>
  </r>
  <r>
    <s v="JPMorgan Chase Bank"/>
    <x v="0"/>
    <x v="662"/>
    <n v="20"/>
    <d v="1950-06-01T00:00:00"/>
    <m/>
    <x v="661"/>
    <x v="218"/>
    <x v="107"/>
    <x v="0"/>
    <n v="10463"/>
    <n v="40.887630000000001"/>
    <n v="-73.90737"/>
    <n v="304300"/>
    <n v="311508"/>
    <n v="330224"/>
    <n v="360791"/>
    <n v="367202"/>
    <n v="364435"/>
    <n v="387333"/>
  </r>
  <r>
    <s v="JPMorgan Chase Bank"/>
    <x v="0"/>
    <x v="663"/>
    <n v="2057"/>
    <d v="1950-06-06T00:00:00"/>
    <d v="2004-11-13T00:00:00"/>
    <x v="662"/>
    <x v="437"/>
    <x v="164"/>
    <x v="7"/>
    <n v="71111"/>
    <n v="32.52816"/>
    <n v="-93.701790000000003"/>
    <n v="44995"/>
    <n v="45022"/>
    <n v="51476"/>
    <n v="56380"/>
    <n v="57263"/>
    <n v="63739"/>
    <n v="70465"/>
  </r>
  <r>
    <s v="JPMorgan Chase Bank"/>
    <x v="0"/>
    <x v="664"/>
    <n v="835"/>
    <d v="1950-07-05T00:00:00"/>
    <d v="1996-07-14T00:00:00"/>
    <x v="663"/>
    <x v="267"/>
    <x v="122"/>
    <x v="0"/>
    <n v="10306"/>
    <n v="40.572989999999997"/>
    <n v="-74.114580000000004"/>
    <n v="184754"/>
    <n v="169675"/>
    <n v="184606"/>
    <n v="198685"/>
    <n v="204004"/>
    <n v="203885"/>
    <n v="218596"/>
  </r>
  <r>
    <s v="JPMorgan Chase Bank"/>
    <x v="0"/>
    <x v="665"/>
    <n v="555"/>
    <d v="1950-07-14T00:00:00"/>
    <d v="1992-06-20T00:00:00"/>
    <x v="664"/>
    <x v="438"/>
    <x v="26"/>
    <x v="0"/>
    <n v="11004"/>
    <n v="40.745489999999997"/>
    <n v="-73.715069999999997"/>
    <n v="102893"/>
    <n v="110466"/>
    <n v="115407"/>
    <n v="128875"/>
    <n v="143291"/>
    <n v="161679"/>
    <n v="177306"/>
  </r>
  <r>
    <s v="JPMorgan Chase Bank"/>
    <x v="0"/>
    <x v="666"/>
    <n v="4000"/>
    <d v="1950-10-09T00:00:00"/>
    <d v="2006-10-01T00:00:00"/>
    <x v="665"/>
    <x v="439"/>
    <x v="88"/>
    <x v="17"/>
    <n v="7410"/>
    <n v="40.923409999999997"/>
    <n v="-74.108530000000002"/>
    <n v="23997"/>
    <n v="26532"/>
    <n v="30585"/>
    <n v="32290"/>
    <n v="32223"/>
    <n v="32323"/>
    <n v="38676"/>
  </r>
  <r>
    <s v="JPMorgan Chase Bank"/>
    <x v="0"/>
    <x v="667"/>
    <n v="485"/>
    <d v="1950-10-16T00:00:00"/>
    <d v="1992-06-20T00:00:00"/>
    <x v="666"/>
    <x v="0"/>
    <x v="0"/>
    <x v="0"/>
    <n v="11201"/>
    <n v="40.694229999999997"/>
    <n v="-73.992230000000006"/>
    <n v="463182"/>
    <n v="448075"/>
    <n v="480266"/>
    <n v="543999"/>
    <n v="594112"/>
    <n v="611802"/>
    <n v="656295"/>
  </r>
  <r>
    <s v="JPMorgan Chase Bank"/>
    <x v="0"/>
    <x v="668"/>
    <n v="490"/>
    <d v="1950-10-16T00:00:00"/>
    <d v="1992-06-20T00:00:00"/>
    <x v="667"/>
    <x v="0"/>
    <x v="0"/>
    <x v="0"/>
    <n v="11205"/>
    <n v="40.690730000000002"/>
    <n v="-73.955299999999994"/>
    <n v="41628"/>
    <n v="42412"/>
    <n v="53210"/>
    <n v="66539"/>
    <n v="78930"/>
    <n v="89326"/>
    <n v="100545"/>
  </r>
  <r>
    <s v="JPMorgan Chase Bank"/>
    <x v="0"/>
    <x v="669"/>
    <n v="503"/>
    <d v="1950-10-16T00:00:00"/>
    <d v="1992-06-20T00:00:00"/>
    <x v="668"/>
    <x v="0"/>
    <x v="0"/>
    <x v="0"/>
    <n v="11217"/>
    <n v="40.688369999999999"/>
    <n v="-73.980670000000003"/>
    <n v="76183"/>
    <n v="80761"/>
    <n v="109879"/>
    <n v="114184"/>
    <n v="125820"/>
    <n v="136994"/>
    <n v="143496"/>
  </r>
  <r>
    <s v="JPMorgan Chase Bank"/>
    <x v="0"/>
    <x v="670"/>
    <n v="186"/>
    <d v="1950-11-04T00:00:00"/>
    <d v="1975-01-18T00:00:00"/>
    <x v="669"/>
    <x v="440"/>
    <x v="17"/>
    <x v="0"/>
    <n v="11731"/>
    <n v="40.875340000000001"/>
    <n v="-73.324240000000003"/>
    <n v="112628"/>
    <n v="113621"/>
    <n v="113899"/>
    <n v="121359"/>
    <n v="128286"/>
    <n v="129058"/>
    <n v="135773"/>
  </r>
  <r>
    <s v="JPMorgan Chase Bank"/>
    <x v="0"/>
    <x v="671"/>
    <n v="2744"/>
    <d v="1950-11-07T00:00:00"/>
    <d v="2004-11-13T00:00:00"/>
    <x v="670"/>
    <x v="441"/>
    <x v="9"/>
    <x v="12"/>
    <n v="48193"/>
    <n v="42.179119999999998"/>
    <n v="-83.189610000000002"/>
    <n v="39067"/>
    <n v="39530"/>
    <n v="45763"/>
    <n v="44452"/>
    <n v="41913"/>
    <n v="49911"/>
    <n v="56214"/>
  </r>
  <r>
    <s v="JPMorgan Chase Bank"/>
    <x v="0"/>
    <x v="672"/>
    <n v="2745"/>
    <d v="1950-11-07T00:00:00"/>
    <d v="2004-11-13T00:00:00"/>
    <x v="671"/>
    <x v="442"/>
    <x v="9"/>
    <x v="12"/>
    <n v="48101"/>
    <n v="42.256500000000003"/>
    <n v="-83.198539999999994"/>
    <n v="37233"/>
    <n v="37565"/>
    <n v="37780"/>
    <n v="40021"/>
    <n v="42980"/>
    <n v="65898"/>
    <n v="61180"/>
  </r>
  <r>
    <s v="JPMorgan Chase Bank"/>
    <x v="0"/>
    <x v="673"/>
    <n v="557"/>
    <d v="1950-11-27T00:00:00"/>
    <d v="1992-06-20T00:00:00"/>
    <x v="672"/>
    <x v="436"/>
    <x v="26"/>
    <x v="0"/>
    <n v="11372"/>
    <m/>
    <m/>
    <n v="178380"/>
    <n v="184497"/>
    <n v="192871"/>
    <n v="204153"/>
    <n v="207949"/>
    <n v="234181"/>
    <n v="233985"/>
  </r>
  <r>
    <s v="JPMorgan Chase Bank"/>
    <x v="0"/>
    <x v="674"/>
    <n v="16"/>
    <d v="1950-12-18T00:00:00"/>
    <m/>
    <x v="673"/>
    <x v="218"/>
    <x v="107"/>
    <x v="0"/>
    <n v="10469"/>
    <n v="40.871510000000001"/>
    <n v="-73.848230000000001"/>
    <n v="73702"/>
    <n v="70049"/>
    <n v="70447"/>
    <n v="78946"/>
    <n v="80677"/>
    <n v="82756"/>
    <n v="88954"/>
  </r>
  <r>
    <s v="JPMorgan Chase Bank"/>
    <x v="0"/>
    <x v="675"/>
    <n v="3969"/>
    <d v="1950-12-18T00:00:00"/>
    <d v="2006-10-01T00:00:00"/>
    <x v="674"/>
    <x v="30"/>
    <x v="26"/>
    <x v="0"/>
    <n v="11354"/>
    <n v="40.761650000000003"/>
    <n v="-73.831180000000003"/>
    <n v="58427"/>
    <n v="72940"/>
    <n v="107880"/>
    <n v="131453"/>
    <n v="147631"/>
    <n v="169942"/>
    <n v="216734"/>
  </r>
  <r>
    <s v="JPMorgan Chase Bank"/>
    <x v="0"/>
    <x v="676"/>
    <n v="1042"/>
    <d v="1951-01-02T00:00:00"/>
    <d v="1996-07-14T00:00:00"/>
    <x v="675"/>
    <x v="443"/>
    <x v="165"/>
    <x v="0"/>
    <n v="13214"/>
    <n v="43.035229999999999"/>
    <n v="-76.067480000000003"/>
    <n v="93230"/>
    <n v="98570"/>
    <n v="108898"/>
    <n v="114590"/>
    <n v="129701"/>
    <n v="133209"/>
    <n v="138841"/>
  </r>
  <r>
    <s v="JPMorgan Chase Bank"/>
    <x v="0"/>
    <x v="677"/>
    <n v="2657"/>
    <d v="1951-03-16T00:00:00"/>
    <d v="2004-11-13T00:00:00"/>
    <x v="676"/>
    <x v="444"/>
    <x v="9"/>
    <x v="12"/>
    <n v="48150"/>
    <n v="42.368429999999996"/>
    <n v="-83.361189999999993"/>
    <n v="86701"/>
    <n v="85983"/>
    <n v="86879"/>
    <n v="87404"/>
    <n v="107905"/>
    <n v="113713"/>
    <n v="121790"/>
  </r>
  <r>
    <s v="JPMorgan Chase Bank"/>
    <x v="0"/>
    <x v="678"/>
    <n v="2242"/>
    <d v="1951-03-24T00:00:00"/>
    <d v="2004-11-13T00:00:00"/>
    <x v="677"/>
    <x v="93"/>
    <x v="60"/>
    <x v="8"/>
    <n v="76103"/>
    <n v="32.748220000000003"/>
    <n v="-97.289400000000001"/>
    <n v="52430"/>
    <n v="53416"/>
    <n v="56127"/>
    <n v="58623"/>
    <n v="62380"/>
    <n v="64360"/>
    <n v="70967"/>
  </r>
  <r>
    <s v="JPMorgan Chase Bank"/>
    <x v="0"/>
    <x v="679"/>
    <n v="1631"/>
    <d v="1951-04-09T00:00:00"/>
    <d v="2004-11-13T00:00:00"/>
    <x v="678"/>
    <x v="445"/>
    <x v="166"/>
    <x v="1"/>
    <n v="44632"/>
    <n v="40.96781"/>
    <n v="-81.345749999999995"/>
    <n v="44390"/>
    <n v="46280"/>
    <n v="50819"/>
    <n v="53996"/>
    <n v="58287"/>
    <n v="63567"/>
    <n v="60379"/>
  </r>
  <r>
    <s v="JPMorgan Chase Bank"/>
    <x v="0"/>
    <x v="680"/>
    <n v="3807"/>
    <d v="1951-04-28T00:00:00"/>
    <d v="2006-10-01T00:00:00"/>
    <x v="679"/>
    <x v="425"/>
    <x v="12"/>
    <x v="0"/>
    <n v="10705"/>
    <n v="40.919280000000001"/>
    <n v="-73.896259999999998"/>
    <n v="59678"/>
    <n v="62335"/>
    <n v="67851"/>
    <n v="70042"/>
    <n v="73429"/>
    <n v="80728"/>
    <n v="85743"/>
  </r>
  <r>
    <s v="JPMorgan Chase Bank"/>
    <x v="0"/>
    <x v="681"/>
    <n v="5934"/>
    <d v="1951-04-30T00:00:00"/>
    <d v="2008-09-25T00:00:00"/>
    <x v="680"/>
    <x v="105"/>
    <x v="67"/>
    <x v="16"/>
    <n v="90045"/>
    <n v="33.959859999999999"/>
    <n v="-118.41848"/>
    <n v="69548"/>
    <n v="75567"/>
    <n v="84622"/>
    <n v="87892"/>
    <n v="97772"/>
    <n v="107500"/>
    <n v="126029"/>
  </r>
  <r>
    <s v="JPMorgan Chase Bank"/>
    <x v="0"/>
    <x v="682"/>
    <n v="5936"/>
    <d v="1951-04-30T00:00:00"/>
    <d v="2008-09-25T00:00:00"/>
    <x v="681"/>
    <x v="446"/>
    <x v="67"/>
    <x v="16"/>
    <n v="90266"/>
    <n v="33.89528"/>
    <n v="-118.39583"/>
    <n v="92931"/>
    <n v="98588"/>
    <n v="103456"/>
    <n v="112313"/>
    <n v="117962"/>
    <n v="125398"/>
    <n v="134764"/>
  </r>
  <r>
    <s v="JPMorgan Chase Bank"/>
    <x v="0"/>
    <x v="683"/>
    <n v="1756"/>
    <d v="1951-05-14T00:00:00"/>
    <d v="2004-11-13T00:00:00"/>
    <x v="682"/>
    <x v="409"/>
    <x v="140"/>
    <x v="1"/>
    <n v="45419"/>
    <n v="39.705559999999998"/>
    <n v="-84.170349999999999"/>
    <n v="110753"/>
    <n v="117600"/>
    <n v="131117"/>
    <n v="138513"/>
    <n v="144975"/>
    <n v="150413"/>
    <n v="174015"/>
  </r>
  <r>
    <s v="JPMorgan Chase Bank"/>
    <x v="0"/>
    <x v="684"/>
    <n v="2037"/>
    <d v="1951-05-17T00:00:00"/>
    <d v="2004-11-13T00:00:00"/>
    <x v="683"/>
    <x v="195"/>
    <x v="167"/>
    <x v="7"/>
    <n v="71201"/>
    <n v="32.508679999999998"/>
    <n v="-92.118930000000006"/>
    <n v="10764"/>
    <n v="11746"/>
    <n v="11894"/>
    <n v="12786"/>
    <n v="12800"/>
    <n v="13397"/>
    <n v="34938"/>
  </r>
  <r>
    <s v="JPMorgan Chase Bank"/>
    <x v="0"/>
    <x v="685"/>
    <n v="2135"/>
    <d v="1951-08-15T00:00:00"/>
    <d v="2004-11-13T00:00:00"/>
    <x v="684"/>
    <x v="215"/>
    <x v="106"/>
    <x v="7"/>
    <n v="70130"/>
    <n v="29.933969999999999"/>
    <n v="-90.080569999999994"/>
    <n v="92974"/>
    <n v="102240"/>
    <n v="109622"/>
    <n v="117583"/>
    <n v="128541"/>
    <n v="140856"/>
    <n v="138299"/>
  </r>
  <r>
    <s v="JPMorgan Chase Bank"/>
    <x v="0"/>
    <x v="686"/>
    <n v="2805"/>
    <d v="1951-09-01T00:00:00"/>
    <d v="2004-11-13T00:00:00"/>
    <x v="685"/>
    <x v="447"/>
    <x v="58"/>
    <x v="12"/>
    <n v="49341"/>
    <n v="43.1188"/>
    <n v="-85.559600000000003"/>
    <n v="53648"/>
    <n v="51587"/>
    <n v="51236"/>
    <n v="54730"/>
    <n v="58057"/>
    <n v="60495"/>
    <n v="82418"/>
  </r>
  <r>
    <s v="JPMorgan Chase Bank"/>
    <x v="0"/>
    <x v="687"/>
    <n v="2430"/>
    <d v="1951-09-15T00:00:00"/>
    <d v="2004-11-13T00:00:00"/>
    <x v="686"/>
    <x v="386"/>
    <x v="150"/>
    <x v="18"/>
    <n v="85012"/>
    <n v="33.489870000000003"/>
    <n v="-112.07395"/>
    <n v="150239"/>
    <n v="145516"/>
    <n v="150937"/>
    <n v="157414"/>
    <n v="144297"/>
    <n v="149819"/>
    <n v="154987"/>
  </r>
  <r>
    <s v="JPMorgan Chase Bank"/>
    <x v="0"/>
    <x v="688"/>
    <n v="2184"/>
    <d v="1951-09-19T00:00:00"/>
    <d v="2004-11-13T00:00:00"/>
    <x v="687"/>
    <x v="448"/>
    <x v="168"/>
    <x v="7"/>
    <n v="70601"/>
    <n v="30.250430000000001"/>
    <n v="-93.180620000000005"/>
    <n v="16771"/>
    <n v="16018"/>
    <n v="15561"/>
    <n v="17266"/>
    <n v="21339"/>
    <n v="21258"/>
    <n v="19809"/>
  </r>
  <r>
    <s v="JPMorgan Chase Bank"/>
    <x v="0"/>
    <x v="689"/>
    <n v="2039"/>
    <d v="1951-09-25T00:00:00"/>
    <d v="2004-11-13T00:00:00"/>
    <x v="688"/>
    <x v="195"/>
    <x v="167"/>
    <x v="7"/>
    <n v="71201"/>
    <n v="32.497999999999998"/>
    <n v="-92.113829999999993"/>
    <n v="233786"/>
    <n v="232017"/>
    <n v="199572"/>
    <n v="197298"/>
    <n v="176128"/>
    <n v="181529"/>
    <n v="164269"/>
  </r>
  <r>
    <s v="JPMorgan Chase Bank"/>
    <x v="0"/>
    <x v="690"/>
    <n v="1211"/>
    <d v="1951-10-01T00:00:00"/>
    <d v="1996-12-01T00:00:00"/>
    <x v="689"/>
    <x v="449"/>
    <x v="93"/>
    <x v="17"/>
    <n v="7044"/>
    <n v="40.831769999999999"/>
    <n v="-74.245519999999999"/>
    <n v="65056"/>
    <n v="68704"/>
    <n v="71853"/>
    <n v="81304"/>
    <n v="89422"/>
    <n v="99164"/>
    <n v="100049"/>
  </r>
  <r>
    <s v="JPMorgan Chase Bank"/>
    <x v="0"/>
    <x v="691"/>
    <n v="2448"/>
    <d v="1951-10-22T00:00:00"/>
    <d v="2004-11-13T00:00:00"/>
    <x v="690"/>
    <x v="372"/>
    <x v="145"/>
    <x v="18"/>
    <n v="85716"/>
    <n v="32.22166"/>
    <n v="-110.92757"/>
    <n v="133150"/>
    <n v="132548"/>
    <n v="133882"/>
    <n v="150761"/>
    <n v="150917"/>
    <n v="156267"/>
    <n v="158633"/>
  </r>
  <r>
    <s v="JPMorgan Chase Bank"/>
    <x v="0"/>
    <x v="692"/>
    <n v="836"/>
    <d v="1951-11-01T00:00:00"/>
    <d v="1996-07-14T00:00:00"/>
    <x v="691"/>
    <x v="267"/>
    <x v="122"/>
    <x v="0"/>
    <n v="10310"/>
    <n v="40.629620000000003"/>
    <n v="-74.111260000000001"/>
    <n v="162536"/>
    <n v="165944"/>
    <n v="176733"/>
    <n v="182973"/>
    <n v="187087"/>
    <n v="232916"/>
    <n v="211059"/>
  </r>
  <r>
    <s v="JPMorgan Chase Bank"/>
    <x v="0"/>
    <x v="693"/>
    <n v="4712"/>
    <d v="1951-11-13T00:00:00"/>
    <d v="2008-09-25T00:00:00"/>
    <x v="692"/>
    <x v="450"/>
    <x v="131"/>
    <x v="14"/>
    <n v="32922"/>
    <n v="28.353210000000001"/>
    <n v="-80.726209999999995"/>
    <n v="28203"/>
    <n v="27190"/>
    <n v="29433"/>
    <n v="31871"/>
    <n v="32413"/>
    <n v="33049"/>
    <n v="35835"/>
  </r>
  <r>
    <s v="JPMorgan Chase Bank"/>
    <x v="0"/>
    <x v="694"/>
    <n v="1076"/>
    <d v="1951-11-19T00:00:00"/>
    <d v="1996-07-14T00:00:00"/>
    <x v="693"/>
    <x v="213"/>
    <x v="105"/>
    <x v="0"/>
    <n v="14609"/>
    <n v="43.160110000000003"/>
    <n v="-77.54862"/>
    <n v="23973"/>
    <n v="24064"/>
    <n v="27297"/>
    <n v="27367"/>
    <n v="29485"/>
    <n v="30504"/>
    <n v="32662"/>
  </r>
  <r>
    <s v="JPMorgan Chase Bank"/>
    <x v="0"/>
    <x v="695"/>
    <n v="3960"/>
    <d v="1952-01-14T00:00:00"/>
    <d v="2006-10-01T00:00:00"/>
    <x v="694"/>
    <x v="451"/>
    <x v="12"/>
    <x v="0"/>
    <n v="10708"/>
    <n v="40.941000000000003"/>
    <n v="-73.83569"/>
    <n v="114987"/>
    <n v="121855"/>
    <n v="141091"/>
    <n v="171304"/>
    <n v="179721"/>
    <n v="194548"/>
    <n v="210105"/>
  </r>
  <r>
    <s v="JPMorgan Chase Bank"/>
    <x v="0"/>
    <x v="696"/>
    <n v="3928"/>
    <d v="1952-03-01T00:00:00"/>
    <d v="2006-10-01T00:00:00"/>
    <x v="695"/>
    <x v="452"/>
    <x v="17"/>
    <x v="0"/>
    <n v="11729"/>
    <n v="40.764060000000001"/>
    <n v="-73.330420000000004"/>
    <n v="58378"/>
    <n v="72877"/>
    <n v="79600"/>
    <n v="87643"/>
    <n v="91728"/>
    <n v="97099"/>
    <n v="111346"/>
  </r>
  <r>
    <s v="JPMorgan Chase Bank"/>
    <x v="0"/>
    <x v="697"/>
    <n v="2765"/>
    <d v="1952-03-31T00:00:00"/>
    <d v="2004-11-13T00:00:00"/>
    <x v="696"/>
    <x v="453"/>
    <x v="169"/>
    <x v="12"/>
    <n v="48473"/>
    <n v="42.941569999999999"/>
    <n v="-83.825239999999994"/>
    <n v="61687"/>
    <n v="63106"/>
    <n v="67072"/>
    <n v="66812"/>
    <n v="71632"/>
    <n v="73401"/>
    <n v="82866"/>
  </r>
  <r>
    <s v="JPMorgan Chase Bank"/>
    <x v="0"/>
    <x v="698"/>
    <n v="1759"/>
    <d v="1952-07-01T00:00:00"/>
    <d v="2004-11-13T00:00:00"/>
    <x v="697"/>
    <x v="454"/>
    <x v="140"/>
    <x v="1"/>
    <n v="45449"/>
    <n v="39.671700000000001"/>
    <n v="-84.252610000000004"/>
    <n v="34077"/>
    <n v="33866"/>
    <n v="34027"/>
    <n v="30832"/>
    <n v="33087"/>
    <n v="32695"/>
    <n v="36201"/>
  </r>
  <r>
    <s v="JPMorgan Chase Bank"/>
    <x v="0"/>
    <x v="699"/>
    <n v="2702"/>
    <d v="1952-09-10T00:00:00"/>
    <d v="2004-11-13T00:00:00"/>
    <x v="698"/>
    <x v="455"/>
    <x v="170"/>
    <x v="12"/>
    <n v="48326"/>
    <n v="42.633690000000001"/>
    <n v="-83.219719999999995"/>
    <n v="96399"/>
    <n v="103291"/>
    <n v="119391"/>
    <n v="132136"/>
    <n v="142643"/>
    <n v="159280"/>
    <n v="180723"/>
  </r>
  <r>
    <s v="JPMorgan Chase Bank"/>
    <x v="0"/>
    <x v="700"/>
    <n v="2090"/>
    <d v="1952-09-16T00:00:00"/>
    <d v="2004-11-13T00:00:00"/>
    <x v="699"/>
    <x v="448"/>
    <x v="168"/>
    <x v="7"/>
    <n v="70601"/>
    <n v="30.227429999999998"/>
    <n v="-93.199860000000001"/>
    <n v="19609"/>
    <n v="18265"/>
    <n v="19049"/>
    <n v="19577"/>
    <n v="21521"/>
    <n v="26418"/>
    <n v="26300"/>
  </r>
  <r>
    <s v="JPMorgan Chase Bank"/>
    <x v="0"/>
    <x v="701"/>
    <n v="2672"/>
    <d v="1952-10-01T00:00:00"/>
    <d v="2004-11-13T00:00:00"/>
    <x v="700"/>
    <x v="9"/>
    <x v="9"/>
    <x v="12"/>
    <n v="48184"/>
    <n v="42.282319999999999"/>
    <n v="-83.384299999999996"/>
    <n v="80849"/>
    <n v="78859"/>
    <n v="80857"/>
    <n v="80297"/>
    <n v="80397"/>
    <n v="80553"/>
    <n v="87100"/>
  </r>
  <r>
    <s v="JPMorgan Chase Bank"/>
    <x v="0"/>
    <x v="702"/>
    <n v="213"/>
    <d v="1952-10-04T00:00:00"/>
    <d v="1975-01-18T00:00:00"/>
    <x v="701"/>
    <x v="456"/>
    <x v="45"/>
    <x v="0"/>
    <n v="11793"/>
    <n v="40.693260000000002"/>
    <n v="-73.507729999999995"/>
    <n v="231604"/>
    <n v="229646"/>
    <n v="234722"/>
    <n v="248764"/>
    <n v="249229"/>
    <n v="261668"/>
    <n v="290658"/>
  </r>
  <r>
    <s v="JPMorgan Chase Bank"/>
    <x v="0"/>
    <x v="703"/>
    <n v="2656"/>
    <d v="1952-10-29T00:00:00"/>
    <d v="2004-11-13T00:00:00"/>
    <x v="702"/>
    <x v="444"/>
    <x v="9"/>
    <x v="12"/>
    <n v="48150"/>
    <n v="42.369540000000001"/>
    <n v="-83.318659999999994"/>
    <n v="64133"/>
    <n v="66974"/>
    <n v="67861"/>
    <n v="68544"/>
    <n v="70376"/>
    <n v="74503"/>
    <n v="74291"/>
  </r>
  <r>
    <s v="JPMorgan Chase Bank"/>
    <x v="0"/>
    <x v="704"/>
    <n v="2443"/>
    <d v="1952-11-17T00:00:00"/>
    <d v="2004-11-13T00:00:00"/>
    <x v="703"/>
    <x v="372"/>
    <x v="145"/>
    <x v="18"/>
    <n v="85713"/>
    <n v="32.199710000000003"/>
    <n v="-110.96845999999999"/>
    <n v="25398"/>
    <n v="26887"/>
    <n v="28342"/>
    <n v="30764"/>
    <n v="29228"/>
    <n v="30044"/>
    <n v="32473"/>
  </r>
  <r>
    <s v="JPMorgan Chase Bank"/>
    <x v="0"/>
    <x v="705"/>
    <n v="2980"/>
    <d v="1952-11-20T00:00:00"/>
    <d v="2004-11-13T00:00:00"/>
    <x v="704"/>
    <x v="457"/>
    <x v="171"/>
    <x v="5"/>
    <n v="47905"/>
    <n v="40.417670000000001"/>
    <n v="-86.85633"/>
    <n v="50858"/>
    <n v="54267"/>
    <n v="59810"/>
    <n v="67459"/>
    <n v="72765"/>
    <n v="79732"/>
    <n v="84962"/>
  </r>
  <r>
    <s v="JPMorgan Chase Bank"/>
    <x v="0"/>
    <x v="706"/>
    <n v="245"/>
    <d v="1952-11-24T00:00:00"/>
    <d v="1975-01-18T00:00:00"/>
    <x v="705"/>
    <x v="218"/>
    <x v="107"/>
    <x v="0"/>
    <n v="10458"/>
    <n v="40.855800000000002"/>
    <n v="-73.887360000000001"/>
    <n v="91268"/>
    <n v="89264"/>
    <n v="91370"/>
    <n v="98079"/>
    <n v="100594"/>
    <n v="104040"/>
    <n v="115766"/>
  </r>
  <r>
    <s v="JPMorgan Chase Bank"/>
    <x v="0"/>
    <x v="707"/>
    <n v="2635"/>
    <d v="1952-12-08T00:00:00"/>
    <d v="2004-11-13T00:00:00"/>
    <x v="706"/>
    <x v="287"/>
    <x v="9"/>
    <x v="12"/>
    <n v="48228"/>
    <n v="42.34337"/>
    <n v="-83.215379999999996"/>
    <n v="34080"/>
    <n v="35293"/>
    <n v="35281"/>
    <n v="33852"/>
    <n v="33585"/>
    <n v="32150"/>
    <n v="35164"/>
  </r>
  <r>
    <s v="JPMorgan Chase Bank"/>
    <x v="0"/>
    <x v="708"/>
    <n v="2627"/>
    <d v="1952-12-15T00:00:00"/>
    <d v="2004-11-13T00:00:00"/>
    <x v="707"/>
    <x v="287"/>
    <x v="9"/>
    <x v="12"/>
    <n v="48234"/>
    <n v="42.445680000000003"/>
    <n v="-83.083340000000007"/>
    <n v="27660"/>
    <n v="26940"/>
    <n v="26455"/>
    <n v="26006"/>
    <n v="25368"/>
    <n v="25440"/>
    <n v="26315"/>
  </r>
  <r>
    <s v="JPMorgan Chase Bank"/>
    <x v="0"/>
    <x v="709"/>
    <n v="200"/>
    <d v="1952-12-23T00:00:00"/>
    <d v="1975-01-18T00:00:00"/>
    <x v="708"/>
    <x v="458"/>
    <x v="17"/>
    <x v="0"/>
    <n v="11768"/>
    <n v="40.900219999999997"/>
    <n v="-73.351110000000006"/>
    <n v="114464"/>
    <n v="124469"/>
    <n v="123740"/>
    <n v="130417"/>
    <n v="146551"/>
    <n v="148851"/>
    <n v="161857"/>
  </r>
  <r>
    <s v="JPMorgan Chase Bank"/>
    <x v="0"/>
    <x v="710"/>
    <n v="5655"/>
    <d v="1953-01-01T00:00:00"/>
    <d v="2008-09-25T00:00:00"/>
    <x v="709"/>
    <x v="197"/>
    <x v="31"/>
    <x v="9"/>
    <n v="98125"/>
    <n v="47.7179"/>
    <n v="-122.29588"/>
    <n v="57419"/>
    <n v="56720"/>
    <n v="58608"/>
    <n v="59679"/>
    <n v="58191"/>
    <n v="65593"/>
    <n v="71174"/>
  </r>
  <r>
    <s v="JPMorgan Chase Bank"/>
    <x v="0"/>
    <x v="711"/>
    <n v="5656"/>
    <d v="1953-01-01T00:00:00"/>
    <d v="2008-09-25T00:00:00"/>
    <x v="710"/>
    <x v="407"/>
    <x v="172"/>
    <x v="9"/>
    <n v="98273"/>
    <n v="48.435809999999996"/>
    <n v="-122.33104"/>
    <n v="25556"/>
    <n v="25568"/>
    <n v="26868"/>
    <n v="27109"/>
    <n v="28626"/>
    <n v="32061"/>
    <n v="36611"/>
  </r>
  <r>
    <s v="JPMorgan Chase Bank"/>
    <x v="0"/>
    <x v="712"/>
    <n v="5657"/>
    <d v="1953-01-01T00:00:00"/>
    <d v="2008-09-25T00:00:00"/>
    <x v="711"/>
    <x v="336"/>
    <x v="141"/>
    <x v="9"/>
    <n v="98208"/>
    <n v="47.905000000000001"/>
    <n v="-122.20699"/>
    <n v="27268"/>
    <n v="29587"/>
    <n v="31805"/>
    <n v="33001"/>
    <n v="33598"/>
    <n v="33960"/>
    <n v="38709"/>
  </r>
  <r>
    <s v="JPMorgan Chase Bank"/>
    <x v="0"/>
    <x v="713"/>
    <n v="5658"/>
    <d v="1953-01-01T00:00:00"/>
    <d v="2008-09-25T00:00:00"/>
    <x v="712"/>
    <x v="459"/>
    <x v="31"/>
    <x v="9"/>
    <n v="98028"/>
    <n v="47.75956"/>
    <n v="-122.25112"/>
    <n v="63469"/>
    <n v="63090"/>
    <n v="69330"/>
    <n v="67967"/>
    <n v="71913"/>
    <n v="81247"/>
    <n v="92841"/>
  </r>
  <r>
    <s v="JPMorgan Chase Bank"/>
    <x v="0"/>
    <x v="714"/>
    <n v="5659"/>
    <d v="1953-01-01T00:00:00"/>
    <d v="2008-09-25T00:00:00"/>
    <x v="713"/>
    <x v="460"/>
    <x v="31"/>
    <x v="9"/>
    <n v="98072"/>
    <n v="47.75441"/>
    <n v="-122.16022"/>
    <n v="72808"/>
    <n v="75060"/>
    <n v="82289"/>
    <n v="86403"/>
    <n v="94247"/>
    <n v="110709"/>
    <n v="121636"/>
  </r>
  <r>
    <s v="JPMorgan Chase Bank"/>
    <x v="0"/>
    <x v="715"/>
    <n v="5660"/>
    <d v="1953-01-01T00:00:00"/>
    <d v="2008-09-25T00:00:00"/>
    <x v="714"/>
    <x v="461"/>
    <x v="141"/>
    <x v="9"/>
    <n v="98020"/>
    <n v="47.807859999999998"/>
    <n v="-122.37766000000001"/>
    <n v="96519"/>
    <n v="93901"/>
    <n v="102408"/>
    <n v="106537"/>
    <n v="127366"/>
    <n v="127949"/>
    <n v="139716"/>
  </r>
  <r>
    <s v="JPMorgan Chase Bank"/>
    <x v="0"/>
    <x v="716"/>
    <n v="5661"/>
    <d v="1953-01-01T00:00:00"/>
    <d v="2008-09-25T00:00:00"/>
    <x v="715"/>
    <x v="197"/>
    <x v="31"/>
    <x v="9"/>
    <n v="98112"/>
    <n v="47.633879999999998"/>
    <n v="-122.28095999999999"/>
    <n v="66437"/>
    <n v="77248"/>
    <n v="75175"/>
    <n v="82746"/>
    <n v="104470"/>
    <n v="111819"/>
    <n v="109291"/>
  </r>
  <r>
    <s v="JPMorgan Chase Bank"/>
    <x v="0"/>
    <x v="717"/>
    <n v="2938"/>
    <d v="1953-01-26T00:00:00"/>
    <d v="2004-11-13T00:00:00"/>
    <x v="716"/>
    <x v="250"/>
    <x v="110"/>
    <x v="5"/>
    <n v="46226"/>
    <n v="39.833469999999998"/>
    <n v="-86.027050000000003"/>
    <n v="42174"/>
    <n v="44127"/>
    <n v="47452"/>
    <n v="50059"/>
    <n v="51029"/>
    <n v="51683"/>
    <n v="56492"/>
  </r>
  <r>
    <s v="JPMorgan Chase Bank"/>
    <x v="0"/>
    <x v="718"/>
    <n v="3967"/>
    <d v="1953-02-02T00:00:00"/>
    <d v="2006-10-01T00:00:00"/>
    <x v="717"/>
    <x v="462"/>
    <x v="26"/>
    <x v="0"/>
    <n v="11361"/>
    <n v="40.763039999999997"/>
    <n v="-73.770759999999996"/>
    <n v="162846"/>
    <n v="156746"/>
    <n v="167858"/>
    <n v="234211"/>
    <n v="257301"/>
    <n v="264487"/>
    <n v="298881"/>
  </r>
  <r>
    <s v="JPMorgan Chase Bank"/>
    <x v="0"/>
    <x v="719"/>
    <n v="3881"/>
    <d v="1953-02-09T00:00:00"/>
    <d v="2006-10-01T00:00:00"/>
    <x v="718"/>
    <x v="463"/>
    <x v="45"/>
    <x v="0"/>
    <n v="11023"/>
    <n v="40.804839999999999"/>
    <n v="-73.735110000000006"/>
    <n v="87049"/>
    <n v="91138"/>
    <n v="97803"/>
    <n v="131128"/>
    <n v="131600"/>
    <n v="145069"/>
    <n v="167630"/>
  </r>
  <r>
    <s v="JPMorgan Chase Bank"/>
    <x v="0"/>
    <x v="720"/>
    <n v="2722"/>
    <d v="1953-02-18T00:00:00"/>
    <d v="2004-11-13T00:00:00"/>
    <x v="719"/>
    <x v="464"/>
    <x v="173"/>
    <x v="12"/>
    <n v="48060"/>
    <n v="42.971130000000002"/>
    <n v="-82.452550000000002"/>
    <n v="36724"/>
    <n v="50401"/>
    <n v="51378"/>
    <n v="49245"/>
    <n v="48174"/>
    <n v="39477"/>
    <n v="40532"/>
  </r>
  <r>
    <s v="JPMorgan Chase Bank"/>
    <x v="0"/>
    <x v="721"/>
    <n v="4005"/>
    <d v="1953-03-02T00:00:00"/>
    <d v="2006-10-01T00:00:00"/>
    <x v="720"/>
    <x v="465"/>
    <x v="88"/>
    <x v="17"/>
    <n v="7031"/>
    <n v="40.782550000000001"/>
    <n v="-74.137900000000002"/>
    <n v="80765"/>
    <n v="98248"/>
    <n v="83671"/>
    <n v="72514"/>
    <n v="94590"/>
    <n v="98806"/>
    <n v="98370"/>
  </r>
  <r>
    <s v="JPMorgan Chase Bank"/>
    <x v="0"/>
    <x v="722"/>
    <n v="3777"/>
    <d v="1953-05-01T00:00:00"/>
    <d v="2006-10-01T00:00:00"/>
    <x v="721"/>
    <x v="466"/>
    <x v="12"/>
    <x v="0"/>
    <n v="10520"/>
    <n v="41.213590000000003"/>
    <n v="-73.897989999999993"/>
    <n v="77750"/>
    <n v="82443"/>
    <n v="96107"/>
    <n v="109568"/>
    <n v="108991"/>
    <n v="119238"/>
    <n v="132342"/>
  </r>
  <r>
    <s v="JPMorgan Chase Bank"/>
    <x v="0"/>
    <x v="723"/>
    <n v="1823"/>
    <d v="1953-05-02T00:00:00"/>
    <d v="2004-11-13T00:00:00"/>
    <x v="722"/>
    <x v="467"/>
    <x v="174"/>
    <x v="1"/>
    <n v="43947"/>
    <n v="39.9739"/>
    <n v="-80.746269999999996"/>
    <n v="17934"/>
    <n v="16629"/>
    <n v="20000"/>
    <n v="20227"/>
    <n v="24359"/>
    <n v="25317"/>
    <n v="25375"/>
  </r>
  <r>
    <s v="JPMorgan Chase Bank"/>
    <x v="0"/>
    <x v="724"/>
    <n v="987"/>
    <d v="1953-05-18T00:00:00"/>
    <d v="1996-07-14T00:00:00"/>
    <x v="723"/>
    <x v="12"/>
    <x v="12"/>
    <x v="0"/>
    <n v="10605"/>
    <n v="41.022329999999997"/>
    <n v="-73.75882"/>
    <n v="163891"/>
    <n v="163906"/>
    <n v="168961"/>
    <n v="182904"/>
    <n v="181766"/>
    <n v="193928"/>
    <n v="232484"/>
  </r>
  <r>
    <s v="JPMorgan Chase Bank"/>
    <x v="0"/>
    <x v="725"/>
    <n v="3832"/>
    <d v="1953-06-01T00:00:00"/>
    <d v="2006-10-01T00:00:00"/>
    <x v="724"/>
    <x v="468"/>
    <x v="17"/>
    <x v="0"/>
    <n v="11964"/>
    <n v="41.062469999999998"/>
    <n v="-72.334800000000001"/>
    <n v="29916"/>
    <n v="37624"/>
    <n v="36847"/>
    <n v="43505"/>
    <n v="42848"/>
    <n v="45979"/>
    <n v="45080"/>
  </r>
  <r>
    <s v="JPMorgan Chase Bank"/>
    <x v="0"/>
    <x v="726"/>
    <n v="3238"/>
    <d v="1953-06-04T00:00:00"/>
    <d v="2004-11-13T00:00:00"/>
    <x v="725"/>
    <x v="29"/>
    <x v="20"/>
    <x v="10"/>
    <n v="40502"/>
    <n v="38.03069"/>
    <n v="-84.491739999999993"/>
    <n v="33870"/>
    <n v="37320"/>
    <n v="40360"/>
    <n v="44109"/>
    <n v="49646"/>
    <n v="53426"/>
    <n v="60685"/>
  </r>
  <r>
    <s v="JPMorgan Chase Bank"/>
    <x v="0"/>
    <x v="727"/>
    <n v="3811"/>
    <d v="1953-07-10T00:00:00"/>
    <d v="2006-10-01T00:00:00"/>
    <x v="726"/>
    <x v="469"/>
    <x v="12"/>
    <x v="0"/>
    <n v="10598"/>
    <n v="41.283940000000001"/>
    <n v="-73.796480000000003"/>
    <n v="69523"/>
    <n v="80408"/>
    <n v="86815"/>
    <n v="106875"/>
    <n v="109599"/>
    <n v="117959"/>
    <n v="126928"/>
  </r>
  <r>
    <s v="JPMorgan Chase Bank"/>
    <x v="0"/>
    <x v="728"/>
    <n v="3100"/>
    <d v="1953-07-29T00:00:00"/>
    <d v="2004-11-13T00:00:00"/>
    <x v="727"/>
    <x v="457"/>
    <x v="51"/>
    <x v="13"/>
    <n v="80026"/>
    <n v="39.999519999999997"/>
    <n v="-105.09047"/>
    <n v="73422"/>
    <n v="84916"/>
    <n v="86051"/>
    <n v="102575"/>
    <n v="117351"/>
    <n v="137932"/>
    <n v="140417"/>
  </r>
  <r>
    <s v="JPMorgan Chase Bank"/>
    <x v="0"/>
    <x v="729"/>
    <n v="2063"/>
    <d v="1953-08-10T00:00:00"/>
    <d v="2004-11-13T00:00:00"/>
    <x v="728"/>
    <x v="281"/>
    <x v="129"/>
    <x v="7"/>
    <n v="70808"/>
    <n v="30.419930000000001"/>
    <n v="-91.150390000000002"/>
    <n v="51499"/>
    <n v="51097"/>
    <n v="58515"/>
    <n v="65985"/>
    <n v="71734"/>
    <n v="77211"/>
    <n v="87625"/>
  </r>
  <r>
    <s v="JPMorgan Chase Bank"/>
    <x v="0"/>
    <x v="730"/>
    <n v="816"/>
    <d v="1953-10-28T00:00:00"/>
    <d v="1996-07-14T00:00:00"/>
    <x v="729"/>
    <x v="217"/>
    <x v="26"/>
    <x v="0"/>
    <n v="11375"/>
    <m/>
    <m/>
    <n v="116449"/>
    <n v="118905"/>
    <n v="126131"/>
    <n v="139563"/>
    <n v="161976"/>
    <n v="201456"/>
    <n v="192306"/>
  </r>
  <r>
    <s v="JPMorgan Chase Bank"/>
    <x v="0"/>
    <x v="731"/>
    <n v="800"/>
    <d v="1953-12-14T00:00:00"/>
    <d v="1996-07-14T00:00:00"/>
    <x v="730"/>
    <x v="1"/>
    <x v="1"/>
    <x v="0"/>
    <n v="10017"/>
    <n v="40.750120000000003"/>
    <n v="-73.968879999999999"/>
    <n v="1049068"/>
    <n v="662093"/>
    <n v="663589"/>
    <n v="668676"/>
    <n v="604426"/>
    <n v="576754"/>
    <n v="575874"/>
  </r>
  <r>
    <s v="JPMorgan Chase Bank"/>
    <x v="0"/>
    <x v="732"/>
    <n v="2990"/>
    <d v="1953-12-14T00:00:00"/>
    <d v="2004-11-13T00:00:00"/>
    <x v="731"/>
    <x v="470"/>
    <x v="9"/>
    <x v="5"/>
    <n v="47374"/>
    <n v="39.829419999999999"/>
    <n v="-84.926940000000002"/>
    <n v="26361"/>
    <n v="27794"/>
    <n v="25311"/>
    <n v="25480"/>
    <n v="25785"/>
    <n v="24698"/>
    <n v="25171"/>
  </r>
  <r>
    <s v="JPMorgan Chase Bank"/>
    <x v="0"/>
    <x v="733"/>
    <n v="1576"/>
    <d v="1953-12-19T00:00:00"/>
    <d v="2004-11-13T00:00:00"/>
    <x v="732"/>
    <x v="471"/>
    <x v="10"/>
    <x v="1"/>
    <n v="44092"/>
    <n v="41.604730000000004"/>
    <n v="-81.475920000000002"/>
    <n v="31729"/>
    <n v="34415"/>
    <n v="36915"/>
    <n v="38986"/>
    <n v="41870"/>
    <n v="42768"/>
    <n v="46643"/>
  </r>
  <r>
    <s v="JPMorgan Chase Bank"/>
    <x v="0"/>
    <x v="734"/>
    <n v="3997"/>
    <d v="1954-01-23T00:00:00"/>
    <d v="2006-10-01T00:00:00"/>
    <x v="733"/>
    <x v="196"/>
    <x v="88"/>
    <x v="17"/>
    <n v="7407"/>
    <n v="40.900919999999999"/>
    <n v="-74.123379999999997"/>
    <n v="52572"/>
    <n v="54558"/>
    <n v="56350"/>
    <n v="58307"/>
    <n v="63839"/>
    <n v="66315"/>
    <n v="71631"/>
  </r>
  <r>
    <s v="JPMorgan Chase Bank"/>
    <x v="0"/>
    <x v="735"/>
    <n v="1603"/>
    <d v="1954-03-25T00:00:00"/>
    <d v="2004-11-13T00:00:00"/>
    <x v="734"/>
    <x v="472"/>
    <x v="175"/>
    <x v="1"/>
    <n v="44055"/>
    <n v="41.427239999999998"/>
    <n v="-82.117279999999994"/>
    <n v="21741"/>
    <n v="21427"/>
    <n v="23213"/>
    <n v="25105"/>
    <n v="26127"/>
    <n v="27805"/>
    <n v="27896"/>
  </r>
  <r>
    <s v="JPMorgan Chase Bank"/>
    <x v="0"/>
    <x v="736"/>
    <n v="3866"/>
    <d v="1954-04-19T00:00:00"/>
    <d v="2006-10-01T00:00:00"/>
    <x v="735"/>
    <x v="473"/>
    <x v="78"/>
    <x v="0"/>
    <n v="10987"/>
    <n v="41.208939999999998"/>
    <n v="-74.220349999999996"/>
    <n v="44492"/>
    <n v="40452"/>
    <n v="44073"/>
    <n v="49155"/>
    <n v="49595"/>
    <n v="53013"/>
    <n v="63630"/>
  </r>
  <r>
    <s v="JPMorgan Chase Bank"/>
    <x v="0"/>
    <x v="737"/>
    <n v="3808"/>
    <d v="1954-04-24T00:00:00"/>
    <d v="2006-10-01T00:00:00"/>
    <x v="736"/>
    <x v="425"/>
    <x v="12"/>
    <x v="0"/>
    <n v="10701"/>
    <n v="40.946309999999997"/>
    <n v="-73.877510000000001"/>
    <n v="34783"/>
    <n v="38008"/>
    <n v="37260"/>
    <n v="39330"/>
    <n v="43832"/>
    <n v="48370"/>
    <n v="51653"/>
  </r>
  <r>
    <s v="JPMorgan Chase Bank"/>
    <x v="0"/>
    <x v="738"/>
    <n v="2754"/>
    <d v="1954-05-10T00:00:00"/>
    <d v="2004-11-13T00:00:00"/>
    <x v="737"/>
    <x v="474"/>
    <x v="169"/>
    <x v="12"/>
    <n v="48509"/>
    <n v="43.03313"/>
    <n v="-83.629549999999995"/>
    <n v="51630"/>
    <n v="52255"/>
    <n v="51663"/>
    <n v="50465"/>
    <n v="55883"/>
    <n v="57033"/>
    <n v="61913"/>
  </r>
  <r>
    <s v="JPMorgan Chase Bank"/>
    <x v="0"/>
    <x v="739"/>
    <n v="2329"/>
    <d v="1954-05-22T00:00:00"/>
    <d v="2004-11-13T00:00:00"/>
    <x v="738"/>
    <x v="69"/>
    <x v="35"/>
    <x v="8"/>
    <n v="77008"/>
    <n v="29.812259999999998"/>
    <n v="-95.425380000000004"/>
    <n v="94398"/>
    <n v="102575"/>
    <n v="102742"/>
    <n v="112741"/>
    <n v="117685"/>
    <n v="123842"/>
    <n v="128705"/>
  </r>
  <r>
    <s v="JPMorgan Chase Bank"/>
    <x v="0"/>
    <x v="740"/>
    <n v="556"/>
    <d v="1954-05-24T00:00:00"/>
    <d v="1992-06-20T00:00:00"/>
    <x v="739"/>
    <x v="475"/>
    <x v="26"/>
    <x v="0"/>
    <n v="11423"/>
    <n v="40.720770000000002"/>
    <n v="-73.760140000000007"/>
    <n v="135263"/>
    <n v="135889"/>
    <n v="135370"/>
    <n v="143989"/>
    <n v="149796"/>
    <n v="167186"/>
    <n v="181550"/>
  </r>
  <r>
    <s v="JPMorgan Chase Bank"/>
    <x v="0"/>
    <x v="741"/>
    <n v="2218"/>
    <d v="1954-05-25T00:00:00"/>
    <d v="2004-11-13T00:00:00"/>
    <x v="740"/>
    <x v="94"/>
    <x v="18"/>
    <x v="8"/>
    <n v="75207"/>
    <n v="32.794640000000001"/>
    <n v="-96.823239999999998"/>
    <n v="42732"/>
    <n v="44223"/>
    <n v="48646"/>
    <n v="53867"/>
    <n v="55757"/>
    <n v="59913"/>
    <n v="69116"/>
  </r>
  <r>
    <s v="JPMorgan Chase Bank"/>
    <x v="0"/>
    <x v="742"/>
    <n v="174"/>
    <d v="1954-06-14T00:00:00"/>
    <d v="1975-01-18T00:00:00"/>
    <x v="741"/>
    <x v="476"/>
    <x v="17"/>
    <x v="0"/>
    <n v="11701"/>
    <n v="40.678939999999997"/>
    <n v="-73.419690000000003"/>
    <n v="93106"/>
    <n v="92272"/>
    <n v="96994"/>
    <n v="118907"/>
    <n v="115708"/>
    <n v="120730"/>
    <n v="125922"/>
  </r>
  <r>
    <s v="JPMorgan Chase Bank"/>
    <x v="0"/>
    <x v="743"/>
    <n v="3833"/>
    <d v="1954-06-26T00:00:00"/>
    <d v="2006-10-01T00:00:00"/>
    <x v="742"/>
    <x v="206"/>
    <x v="45"/>
    <x v="0"/>
    <n v="11580"/>
    <n v="40.67512"/>
    <n v="-73.709530000000001"/>
    <n v="29339"/>
    <n v="34861"/>
    <n v="38459"/>
    <n v="47582"/>
    <n v="47451"/>
    <n v="51334"/>
    <n v="57007"/>
  </r>
  <r>
    <s v="JPMorgan Chase Bank"/>
    <x v="0"/>
    <x v="744"/>
    <n v="2703"/>
    <d v="1954-07-07T00:00:00"/>
    <d v="2004-11-13T00:00:00"/>
    <x v="743"/>
    <x v="477"/>
    <x v="170"/>
    <x v="12"/>
    <n v="48329"/>
    <n v="42.687899999999999"/>
    <n v="-83.382779999999997"/>
    <n v="73674"/>
    <n v="76765"/>
    <n v="86738"/>
    <n v="89574"/>
    <n v="96226"/>
    <n v="101737"/>
    <n v="114807"/>
  </r>
  <r>
    <s v="JPMorgan Chase Bank"/>
    <x v="0"/>
    <x v="745"/>
    <n v="2593"/>
    <d v="1954-08-12T00:00:00"/>
    <d v="2004-11-13T00:00:00"/>
    <x v="744"/>
    <x v="478"/>
    <x v="176"/>
    <x v="15"/>
    <n v="84106"/>
    <n v="40.705179999999999"/>
    <n v="-111.85265"/>
    <n v="32255"/>
    <n v="32835"/>
    <n v="37576"/>
    <n v="38714"/>
    <n v="38585"/>
    <n v="71306"/>
    <n v="82304"/>
  </r>
  <r>
    <s v="JPMorgan Chase Bank"/>
    <x v="0"/>
    <x v="746"/>
    <n v="762"/>
    <d v="1954-09-10T00:00:00"/>
    <d v="1996-07-14T00:00:00"/>
    <x v="745"/>
    <x v="479"/>
    <x v="26"/>
    <x v="0"/>
    <n v="11363"/>
    <m/>
    <m/>
    <n v="144995"/>
    <n v="157945"/>
    <n v="174284"/>
    <n v="195873"/>
    <n v="216943"/>
    <n v="238090"/>
    <n v="277089"/>
  </r>
  <r>
    <s v="JPMorgan Chase Bank"/>
    <x v="0"/>
    <x v="747"/>
    <n v="4012"/>
    <d v="1954-09-20T00:00:00"/>
    <d v="2006-10-01T00:00:00"/>
    <x v="746"/>
    <x v="480"/>
    <x v="88"/>
    <x v="17"/>
    <n v="7432"/>
    <n v="40.98621"/>
    <n v="-74.139380000000003"/>
    <n v="23058"/>
    <n v="25561"/>
    <n v="27564"/>
    <n v="32409"/>
    <n v="38603"/>
    <n v="44587"/>
    <n v="50078"/>
  </r>
  <r>
    <s v="JPMorgan Chase Bank"/>
    <x v="0"/>
    <x v="748"/>
    <n v="3989"/>
    <d v="1954-10-01T00:00:00"/>
    <d v="2006-10-01T00:00:00"/>
    <x v="747"/>
    <x v="481"/>
    <x v="151"/>
    <x v="19"/>
    <n v="6830"/>
    <n v="41.027709999999999"/>
    <n v="-73.62612"/>
    <n v="56095"/>
    <n v="58215"/>
    <n v="80322"/>
    <n v="81313"/>
    <n v="102330"/>
    <n v="96767"/>
    <n v="110893"/>
  </r>
  <r>
    <s v="JPMorgan Chase Bank"/>
    <x v="0"/>
    <x v="749"/>
    <n v="1043"/>
    <d v="1954-10-07T00:00:00"/>
    <d v="1996-07-14T00:00:00"/>
    <x v="748"/>
    <x v="482"/>
    <x v="165"/>
    <x v="0"/>
    <n v="13206"/>
    <n v="43.081650000000003"/>
    <n v="-76.10378"/>
    <n v="30995"/>
    <n v="31399"/>
    <n v="32475"/>
    <n v="36245"/>
    <n v="39819"/>
    <n v="38365"/>
    <n v="41665"/>
  </r>
  <r>
    <s v="JPMorgan Chase Bank"/>
    <x v="0"/>
    <x v="750"/>
    <n v="42"/>
    <d v="1954-10-18T00:00:00"/>
    <m/>
    <x v="749"/>
    <x v="1"/>
    <x v="1"/>
    <x v="0"/>
    <n v="10012"/>
    <n v="40.722900000000003"/>
    <n v="-73.998890000000003"/>
    <n v="286082"/>
    <n v="320252"/>
    <n v="344141"/>
    <n v="385854"/>
    <n v="488886"/>
    <n v="508122"/>
    <n v="615029"/>
  </r>
  <r>
    <s v="JPMorgan Chase Bank"/>
    <x v="0"/>
    <x v="751"/>
    <n v="62"/>
    <d v="1954-10-18T00:00:00"/>
    <m/>
    <x v="750"/>
    <x v="1"/>
    <x v="1"/>
    <x v="0"/>
    <n v="10023"/>
    <n v="40.777459999999998"/>
    <n v="-73.978849999999994"/>
    <n v="311593"/>
    <n v="350759"/>
    <n v="338917"/>
    <n v="356374"/>
    <n v="384371"/>
    <n v="383014"/>
    <n v="429310"/>
  </r>
  <r>
    <s v="JPMorgan Chase Bank"/>
    <x v="0"/>
    <x v="752"/>
    <n v="71"/>
    <d v="1954-10-18T00:00:00"/>
    <m/>
    <x v="751"/>
    <x v="218"/>
    <x v="107"/>
    <x v="0"/>
    <n v="10457"/>
    <n v="40.84628"/>
    <n v="-73.892960000000002"/>
    <n v="48180"/>
    <n v="43965"/>
    <n v="45267"/>
    <n v="48717"/>
    <n v="53949"/>
    <n v="56093"/>
    <n v="56539"/>
  </r>
  <r>
    <s v="JPMorgan Chase Bank"/>
    <x v="0"/>
    <x v="753"/>
    <n v="121"/>
    <d v="1954-10-18T00:00:00"/>
    <m/>
    <x v="752"/>
    <x v="483"/>
    <x v="26"/>
    <x v="0"/>
    <n v="11101"/>
    <n v="40.742510000000003"/>
    <n v="-73.952709999999996"/>
    <n v="130285"/>
    <n v="136220"/>
    <n v="146084"/>
    <n v="175561"/>
    <n v="188246"/>
    <n v="226631"/>
    <n v="248397"/>
  </r>
  <r>
    <s v="JPMorgan Chase Bank"/>
    <x v="0"/>
    <x v="754"/>
    <n v="1394"/>
    <d v="1954-10-30T00:00:00"/>
    <d v="2000-08-01T00:00:00"/>
    <x v="54"/>
    <x v="49"/>
    <x v="18"/>
    <x v="8"/>
    <n v="75062"/>
    <n v="32.85924"/>
    <n v="-96.935339999999997"/>
    <n v="0"/>
    <n v="0"/>
    <n v="0"/>
    <n v="0"/>
    <n v="0"/>
    <n v="0"/>
    <n v="0"/>
  </r>
  <r>
    <s v="JPMorgan Chase Bank"/>
    <x v="0"/>
    <x v="755"/>
    <n v="981"/>
    <d v="1954-11-01T00:00:00"/>
    <d v="1996-07-14T00:00:00"/>
    <x v="753"/>
    <x v="308"/>
    <x v="12"/>
    <x v="0"/>
    <n v="10801"/>
    <n v="40.912120000000002"/>
    <n v="-73.782889999999995"/>
    <n v="123508"/>
    <n v="132621"/>
    <n v="136375"/>
    <n v="174310"/>
    <n v="162972"/>
    <n v="157895"/>
    <n v="168282"/>
  </r>
  <r>
    <s v="JPMorgan Chase Bank"/>
    <x v="0"/>
    <x v="756"/>
    <n v="3879"/>
    <d v="1954-11-10T00:00:00"/>
    <d v="2006-10-01T00:00:00"/>
    <x v="754"/>
    <x v="416"/>
    <x v="45"/>
    <x v="0"/>
    <n v="11530"/>
    <n v="40.729349999999997"/>
    <n v="-73.621179999999995"/>
    <n v="76226"/>
    <n v="88051"/>
    <n v="128241"/>
    <n v="68688"/>
    <n v="78638"/>
    <n v="72115"/>
    <n v="70149"/>
  </r>
  <r>
    <s v="JPMorgan Chase Bank"/>
    <x v="0"/>
    <x v="757"/>
    <n v="2671"/>
    <d v="1954-11-12T00:00:00"/>
    <d v="2004-11-13T00:00:00"/>
    <x v="755"/>
    <x v="484"/>
    <x v="177"/>
    <x v="12"/>
    <n v="48093"/>
    <n v="42.512390000000003"/>
    <n v="-83.028589999999994"/>
    <n v="189332"/>
    <n v="173468"/>
    <n v="191178"/>
    <n v="201001"/>
    <n v="206045"/>
    <n v="238969"/>
    <n v="241926"/>
  </r>
  <r>
    <s v="JPMorgan Chase Bank"/>
    <x v="0"/>
    <x v="758"/>
    <n v="2136"/>
    <d v="1954-11-15T00:00:00"/>
    <d v="2004-11-13T00:00:00"/>
    <x v="756"/>
    <x v="215"/>
    <x v="106"/>
    <x v="7"/>
    <n v="70126"/>
    <n v="30.00516"/>
    <n v="-90.037189999999995"/>
    <n v="62734"/>
    <n v="59228"/>
    <n v="58490"/>
    <n v="58586"/>
    <n v="56543"/>
    <n v="64615"/>
    <n v="63187"/>
  </r>
  <r>
    <s v="JPMorgan Chase Bank"/>
    <x v="0"/>
    <x v="759"/>
    <n v="2415"/>
    <d v="1954-11-15T00:00:00"/>
    <d v="2004-11-13T00:00:00"/>
    <x v="757"/>
    <x v="485"/>
    <x v="150"/>
    <x v="18"/>
    <n v="85326"/>
    <n v="33.370480000000001"/>
    <n v="-112.58601"/>
    <n v="77689"/>
    <n v="78517"/>
    <n v="84900"/>
    <n v="86839"/>
    <n v="89189"/>
    <n v="85675"/>
    <n v="87678"/>
  </r>
  <r>
    <s v="JPMorgan Chase Bank"/>
    <x v="0"/>
    <x v="760"/>
    <n v="3854"/>
    <d v="1954-11-15T00:00:00"/>
    <d v="2006-10-01T00:00:00"/>
    <x v="758"/>
    <x v="486"/>
    <x v="178"/>
    <x v="0"/>
    <n v="12538"/>
    <n v="41.804349999999999"/>
    <n v="-73.884749999999997"/>
    <n v="25503"/>
    <n v="28310"/>
    <n v="31750"/>
    <n v="39712"/>
    <n v="39711"/>
    <n v="40318"/>
    <n v="41557"/>
  </r>
  <r>
    <s v="JPMorgan Chase Bank"/>
    <x v="0"/>
    <x v="761"/>
    <n v="1751"/>
    <d v="1954-11-22T00:00:00"/>
    <d v="2004-11-13T00:00:00"/>
    <x v="759"/>
    <x v="409"/>
    <x v="140"/>
    <x v="1"/>
    <n v="45405"/>
    <n v="39.799520000000001"/>
    <n v="-84.218419999999995"/>
    <n v="30321"/>
    <n v="30860"/>
    <n v="31000"/>
    <n v="31221"/>
    <n v="30634"/>
    <n v="29589"/>
    <n v="30590"/>
  </r>
  <r>
    <s v="JPMorgan Chase Bank"/>
    <x v="0"/>
    <x v="762"/>
    <n v="1195"/>
    <d v="1954-11-29T00:00:00"/>
    <d v="1996-12-01T00:00:00"/>
    <x v="760"/>
    <x v="487"/>
    <x v="92"/>
    <x v="17"/>
    <n v="7005"/>
    <n v="40.928800000000003"/>
    <n v="-74.420959999999994"/>
    <n v="53328"/>
    <n v="60372"/>
    <n v="59421"/>
    <n v="67595"/>
    <n v="116456"/>
    <n v="71961"/>
    <n v="73840"/>
  </r>
  <r>
    <s v="JPMorgan Chase Bank"/>
    <x v="0"/>
    <x v="763"/>
    <n v="2730"/>
    <d v="1954-12-01T00:00:00"/>
    <d v="2004-11-13T00:00:00"/>
    <x v="761"/>
    <x v="488"/>
    <x v="179"/>
    <x v="12"/>
    <n v="48104"/>
    <n v="42.26079"/>
    <n v="-83.729810000000001"/>
    <n v="73159"/>
    <n v="78839"/>
    <n v="89524"/>
    <n v="94522"/>
    <n v="110665"/>
    <n v="119993"/>
    <n v="134589"/>
  </r>
  <r>
    <s v="JPMorgan Chase Bank"/>
    <x v="0"/>
    <x v="764"/>
    <n v="4995"/>
    <d v="1954-12-01T00:00:00"/>
    <d v="2008-09-25T00:00:00"/>
    <x v="762"/>
    <x v="489"/>
    <x v="70"/>
    <x v="16"/>
    <n v="93215"/>
    <n v="35.768540000000002"/>
    <n v="-119.24553"/>
    <n v="31826"/>
    <n v="35274"/>
    <n v="39605"/>
    <n v="40102"/>
    <n v="44488"/>
    <n v="51192"/>
    <n v="55931"/>
  </r>
  <r>
    <s v="JPMorgan Chase Bank"/>
    <x v="0"/>
    <x v="765"/>
    <n v="2934"/>
    <d v="1954-12-08T00:00:00"/>
    <d v="2004-11-13T00:00:00"/>
    <x v="763"/>
    <x v="250"/>
    <x v="110"/>
    <x v="5"/>
    <n v="46220"/>
    <n v="39.848199999999999"/>
    <n v="-86.122169999999997"/>
    <n v="39087"/>
    <n v="35917"/>
    <n v="37689"/>
    <n v="42187"/>
    <n v="44124"/>
    <n v="45444"/>
    <n v="48315"/>
  </r>
  <r>
    <s v="JPMorgan Chase Bank"/>
    <x v="0"/>
    <x v="766"/>
    <n v="2435"/>
    <d v="1954-12-20T00:00:00"/>
    <d v="2004-11-13T00:00:00"/>
    <x v="764"/>
    <x v="386"/>
    <x v="150"/>
    <x v="18"/>
    <n v="85016"/>
    <n v="33.482480000000002"/>
    <n v="-112.03019999999999"/>
    <n v="63619"/>
    <n v="58866"/>
    <n v="52485"/>
    <n v="50692"/>
    <n v="49920"/>
    <n v="51254"/>
    <n v="56939"/>
  </r>
  <r>
    <s v="JPMorgan Chase Bank"/>
    <x v="0"/>
    <x v="767"/>
    <n v="1983"/>
    <d v="1955-01-01T00:00:00"/>
    <d v="2004-11-13T00:00:00"/>
    <x v="765"/>
    <x v="490"/>
    <x v="10"/>
    <x v="4"/>
    <n v="60045"/>
    <n v="42.250109999999999"/>
    <n v="-87.839330000000004"/>
    <n v="87215"/>
    <n v="89823"/>
    <n v="109650"/>
    <n v="143298"/>
    <n v="146221"/>
    <n v="173067"/>
    <n v="193279"/>
  </r>
  <r>
    <s v="JPMorgan Chase Bank"/>
    <x v="0"/>
    <x v="768"/>
    <n v="4942"/>
    <d v="1955-01-01T00:00:00"/>
    <d v="2008-09-25T00:00:00"/>
    <x v="766"/>
    <x v="312"/>
    <x v="71"/>
    <x v="16"/>
    <n v="92879"/>
    <n v="33.887970000000003"/>
    <n v="-117.5194"/>
    <n v="96665"/>
    <n v="104104"/>
    <n v="107619"/>
    <n v="120245"/>
    <n v="123266"/>
    <n v="139000"/>
    <n v="154070"/>
  </r>
  <r>
    <s v="JPMorgan Chase Bank"/>
    <x v="0"/>
    <x v="769"/>
    <n v="5810"/>
    <d v="1955-01-01T00:00:00"/>
    <d v="2008-09-25T00:00:00"/>
    <x v="767"/>
    <x v="478"/>
    <x v="176"/>
    <x v="15"/>
    <n v="84121"/>
    <n v="40.624699999999997"/>
    <n v="-111.83927"/>
    <n v="39860"/>
    <n v="40331"/>
    <n v="46203"/>
    <n v="51073"/>
    <n v="58104"/>
    <n v="59350"/>
    <n v="68776"/>
  </r>
  <r>
    <s v="JPMorgan Chase Bank"/>
    <x v="0"/>
    <x v="770"/>
    <n v="5811"/>
    <d v="1955-01-01T00:00:00"/>
    <d v="2008-09-25T00:00:00"/>
    <x v="768"/>
    <x v="478"/>
    <x v="176"/>
    <x v="15"/>
    <n v="84111"/>
    <n v="40.760559999999998"/>
    <n v="-111.88070999999999"/>
    <n v="41563"/>
    <n v="53332"/>
    <n v="66536"/>
    <n v="86685"/>
    <n v="79295"/>
    <n v="97524"/>
    <n v="120164"/>
  </r>
  <r>
    <s v="JPMorgan Chase Bank"/>
    <x v="0"/>
    <x v="771"/>
    <n v="5812"/>
    <d v="1955-01-01T00:00:00"/>
    <d v="2008-09-25T00:00:00"/>
    <x v="769"/>
    <x v="491"/>
    <x v="180"/>
    <x v="15"/>
    <n v="84041"/>
    <n v="41.078870000000002"/>
    <n v="-111.97363"/>
    <n v="19943"/>
    <n v="20926"/>
    <n v="32987"/>
    <n v="32967"/>
    <n v="35251"/>
    <n v="48103"/>
    <n v="55408"/>
  </r>
  <r>
    <s v="JPMorgan Chase Bank"/>
    <x v="0"/>
    <x v="772"/>
    <n v="2747"/>
    <d v="1955-01-10T00:00:00"/>
    <d v="2004-11-13T00:00:00"/>
    <x v="770"/>
    <x v="492"/>
    <x v="169"/>
    <x v="12"/>
    <n v="48505"/>
    <n v="43.07837"/>
    <n v="-83.69417"/>
    <n v="21000"/>
    <n v="18464"/>
    <n v="19091"/>
    <n v="18289"/>
    <n v="19221"/>
    <n v="36346"/>
    <n v="38220"/>
  </r>
  <r>
    <s v="JPMorgan Chase Bank"/>
    <x v="0"/>
    <x v="773"/>
    <n v="3773"/>
    <d v="1955-01-31T00:00:00"/>
    <d v="2006-10-01T00:00:00"/>
    <x v="771"/>
    <x v="493"/>
    <x v="12"/>
    <x v="0"/>
    <n v="10502"/>
    <n v="41.01164"/>
    <n v="-73.846969999999999"/>
    <n v="57620"/>
    <n v="60117"/>
    <n v="60571"/>
    <n v="63365"/>
    <n v="71971"/>
    <n v="76317"/>
    <n v="83452"/>
  </r>
  <r>
    <s v="JPMorgan Chase Bank"/>
    <x v="0"/>
    <x v="774"/>
    <n v="3784"/>
    <d v="1955-01-31T00:00:00"/>
    <d v="2006-10-01T00:00:00"/>
    <x v="772"/>
    <x v="494"/>
    <x v="12"/>
    <x v="0"/>
    <n v="10536"/>
    <n v="41.257719999999999"/>
    <n v="-73.684010000000001"/>
    <n v="76328"/>
    <n v="85236"/>
    <n v="94971"/>
    <n v="116478"/>
    <n v="105971"/>
    <n v="114041"/>
    <n v="126264"/>
  </r>
  <r>
    <s v="JPMorgan Chase Bank"/>
    <x v="0"/>
    <x v="775"/>
    <n v="3908"/>
    <d v="1955-02-26T00:00:00"/>
    <d v="2006-10-01T00:00:00"/>
    <x v="773"/>
    <x v="495"/>
    <x v="45"/>
    <x v="0"/>
    <n v="11803"/>
    <n v="40.780670000000001"/>
    <n v="-73.502660000000006"/>
    <n v="46674"/>
    <n v="46979"/>
    <n v="52556"/>
    <n v="54993"/>
    <n v="58988"/>
    <n v="61849"/>
    <n v="64932"/>
  </r>
  <r>
    <s v="JPMorgan Chase Bank"/>
    <x v="0"/>
    <x v="776"/>
    <n v="176"/>
    <d v="1955-03-07T00:00:00"/>
    <d v="1975-01-18T00:00:00"/>
    <x v="774"/>
    <x v="496"/>
    <x v="17"/>
    <x v="0"/>
    <n v="11702"/>
    <n v="40.696420000000003"/>
    <n v="-73.323679999999996"/>
    <n v="261976"/>
    <n v="262704"/>
    <n v="261589"/>
    <n v="289395"/>
    <n v="281756"/>
    <n v="292377"/>
    <n v="314562"/>
  </r>
  <r>
    <s v="JPMorgan Chase Bank"/>
    <x v="0"/>
    <x v="777"/>
    <n v="2091"/>
    <d v="1955-05-23T00:00:00"/>
    <d v="2004-11-13T00:00:00"/>
    <x v="775"/>
    <x v="497"/>
    <x v="168"/>
    <x v="7"/>
    <n v="70669"/>
    <n v="30.247679999999999"/>
    <n v="-93.256159999999994"/>
    <n v="18347"/>
    <n v="18539"/>
    <n v="19429"/>
    <n v="24115"/>
    <n v="25438"/>
    <n v="26459"/>
    <n v="27938"/>
  </r>
  <r>
    <s v="JPMorgan Chase Bank"/>
    <x v="0"/>
    <x v="778"/>
    <n v="3783"/>
    <d v="1955-05-31T00:00:00"/>
    <d v="2006-10-01T00:00:00"/>
    <x v="776"/>
    <x v="498"/>
    <x v="12"/>
    <x v="0"/>
    <n v="10533"/>
    <n v="41.039499999999997"/>
    <n v="-73.870310000000003"/>
    <n v="53519"/>
    <n v="57011"/>
    <n v="65652"/>
    <n v="71311"/>
    <n v="76842"/>
    <n v="82074"/>
    <n v="94382"/>
  </r>
  <r>
    <s v="JPMorgan Chase Bank"/>
    <x v="0"/>
    <x v="779"/>
    <n v="1526"/>
    <d v="1955-06-20T00:00:00"/>
    <d v="2004-11-13T00:00:00"/>
    <x v="777"/>
    <x v="499"/>
    <x v="181"/>
    <x v="1"/>
    <n v="43204"/>
    <n v="39.954520000000002"/>
    <n v="-83.083759999999998"/>
    <n v="49811"/>
    <n v="50333"/>
    <n v="54595"/>
    <n v="51029"/>
    <n v="52430"/>
    <n v="56016"/>
    <n v="62586"/>
  </r>
  <r>
    <s v="JPMorgan Chase Bank"/>
    <x v="0"/>
    <x v="780"/>
    <n v="3809"/>
    <d v="1955-06-22T00:00:00"/>
    <d v="2006-10-01T00:00:00"/>
    <x v="778"/>
    <x v="425"/>
    <x v="12"/>
    <x v="0"/>
    <n v="10710"/>
    <n v="40.972239999999999"/>
    <n v="-73.835269999999994"/>
    <n v="45139"/>
    <n v="48701"/>
    <n v="55198"/>
    <n v="64744"/>
    <n v="72098"/>
    <n v="74879"/>
    <n v="84570"/>
  </r>
  <r>
    <s v="JPMorgan Chase Bank"/>
    <x v="0"/>
    <x v="781"/>
    <n v="3860"/>
    <d v="1955-06-27T00:00:00"/>
    <d v="2006-10-01T00:00:00"/>
    <x v="779"/>
    <x v="500"/>
    <x v="5"/>
    <x v="0"/>
    <n v="10952"/>
    <n v="41.11392"/>
    <n v="-74.08811"/>
    <n v="72576"/>
    <n v="86878"/>
    <n v="101999"/>
    <n v="115607"/>
    <n v="132556"/>
    <n v="157105"/>
    <n v="185648"/>
  </r>
  <r>
    <s v="JPMorgan Chase Bank"/>
    <x v="0"/>
    <x v="782"/>
    <n v="2797"/>
    <d v="1955-07-01T00:00:00"/>
    <d v="2004-11-13T00:00:00"/>
    <x v="780"/>
    <x v="501"/>
    <x v="58"/>
    <x v="12"/>
    <n v="49319"/>
    <n v="43.226210000000002"/>
    <n v="-85.524389999999997"/>
    <n v="27675"/>
    <n v="30848"/>
    <n v="31733"/>
    <n v="32107"/>
    <n v="33728"/>
    <n v="41709"/>
    <n v="43836"/>
  </r>
  <r>
    <s v="JPMorgan Chase Bank"/>
    <x v="0"/>
    <x v="783"/>
    <n v="2200"/>
    <d v="1955-07-27T00:00:00"/>
    <d v="2004-11-13T00:00:00"/>
    <x v="781"/>
    <x v="281"/>
    <x v="129"/>
    <x v="7"/>
    <n v="70806"/>
    <n v="30.444089999999999"/>
    <n v="-91.157859999999999"/>
    <n v="47677"/>
    <n v="46602"/>
    <n v="49097"/>
    <n v="53074"/>
    <n v="51571"/>
    <n v="52150"/>
    <n v="54713"/>
  </r>
  <r>
    <s v="JPMorgan Chase Bank"/>
    <x v="0"/>
    <x v="784"/>
    <n v="2647"/>
    <d v="1955-08-01T00:00:00"/>
    <d v="2004-11-13T00:00:00"/>
    <x v="782"/>
    <x v="502"/>
    <x v="9"/>
    <x v="12"/>
    <n v="48230"/>
    <n v="42.39134"/>
    <n v="-82.916319999999999"/>
    <n v="465040"/>
    <n v="150203"/>
    <n v="154016"/>
    <n v="163053"/>
    <n v="168583"/>
    <n v="185071"/>
    <n v="692589"/>
  </r>
  <r>
    <s v="JPMorgan Chase Bank"/>
    <x v="0"/>
    <x v="785"/>
    <n v="3796"/>
    <d v="1955-08-01T00:00:00"/>
    <d v="2006-10-01T00:00:00"/>
    <x v="783"/>
    <x v="503"/>
    <x v="12"/>
    <x v="0"/>
    <n v="10566"/>
    <n v="41.289940000000001"/>
    <n v="-73.918809999999993"/>
    <n v="65658"/>
    <n v="73748"/>
    <n v="78620"/>
    <n v="88265"/>
    <n v="90254"/>
    <n v="90870"/>
    <n v="94323"/>
  </r>
  <r>
    <s v="JPMorgan Chase Bank"/>
    <x v="0"/>
    <x v="786"/>
    <n v="4994"/>
    <d v="1955-08-29T00:00:00"/>
    <d v="2008-09-25T00:00:00"/>
    <x v="784"/>
    <x v="132"/>
    <x v="70"/>
    <x v="16"/>
    <n v="93301"/>
    <n v="35.374290000000002"/>
    <n v="-119.01911"/>
    <n v="84718"/>
    <n v="94149"/>
    <n v="110575"/>
    <n v="113536"/>
    <n v="103363"/>
    <n v="110608"/>
    <n v="116789"/>
  </r>
  <r>
    <s v="JPMorgan Chase Bank"/>
    <x v="0"/>
    <x v="787"/>
    <n v="2663"/>
    <d v="1955-09-01T00:00:00"/>
    <d v="2004-11-13T00:00:00"/>
    <x v="785"/>
    <x v="504"/>
    <x v="9"/>
    <x v="12"/>
    <n v="48170"/>
    <n v="42.358690000000003"/>
    <n v="-83.471689999999995"/>
    <n v="64103"/>
    <n v="67638"/>
    <n v="74364"/>
    <n v="79652"/>
    <n v="92694"/>
    <n v="89136"/>
    <n v="91079"/>
  </r>
  <r>
    <s v="JPMorgan Chase Bank"/>
    <x v="0"/>
    <x v="788"/>
    <n v="4699"/>
    <d v="1955-09-08T00:00:00"/>
    <d v="2008-09-25T00:00:00"/>
    <x v="786"/>
    <x v="343"/>
    <x v="78"/>
    <x v="14"/>
    <n v="32789"/>
    <n v="28.60042"/>
    <n v="-81.328479999999999"/>
    <n v="34567"/>
    <n v="36023"/>
    <n v="39391"/>
    <n v="45703"/>
    <n v="48864"/>
    <n v="55726"/>
    <n v="56265"/>
  </r>
  <r>
    <s v="JPMorgan Chase Bank"/>
    <x v="0"/>
    <x v="789"/>
    <n v="4700"/>
    <d v="1955-09-08T00:00:00"/>
    <d v="2008-09-25T00:00:00"/>
    <x v="787"/>
    <x v="505"/>
    <x v="78"/>
    <x v="14"/>
    <n v="32751"/>
    <n v="28.627559999999999"/>
    <n v="-81.362319999999997"/>
    <n v="23372"/>
    <n v="27711"/>
    <n v="31708"/>
    <n v="36359"/>
    <n v="38695"/>
    <n v="38159"/>
    <n v="44961"/>
  </r>
  <r>
    <s v="JPMorgan Chase Bank"/>
    <x v="0"/>
    <x v="790"/>
    <n v="4701"/>
    <d v="1955-09-08T00:00:00"/>
    <d v="2008-09-25T00:00:00"/>
    <x v="788"/>
    <x v="506"/>
    <x v="130"/>
    <x v="14"/>
    <n v="32701"/>
    <n v="28.663720000000001"/>
    <n v="-81.373630000000006"/>
    <n v="47052"/>
    <n v="50720"/>
    <n v="58916"/>
    <n v="62164"/>
    <n v="62207"/>
    <n v="70826"/>
    <n v="75450"/>
  </r>
  <r>
    <s v="JPMorgan Chase Bank"/>
    <x v="0"/>
    <x v="791"/>
    <n v="4001"/>
    <d v="1955-09-12T00:00:00"/>
    <d v="2006-10-01T00:00:00"/>
    <x v="789"/>
    <x v="439"/>
    <x v="88"/>
    <x v="17"/>
    <n v="7410"/>
    <n v="40.939070000000001"/>
    <n v="-74.121279999999999"/>
    <n v="44970"/>
    <n v="45713"/>
    <n v="56186"/>
    <n v="61794"/>
    <n v="78089"/>
    <n v="110622"/>
    <n v="122859"/>
  </r>
  <r>
    <s v="JPMorgan Chase Bank"/>
    <x v="0"/>
    <x v="792"/>
    <n v="3802"/>
    <d v="1955-09-23T00:00:00"/>
    <d v="2006-10-01T00:00:00"/>
    <x v="790"/>
    <x v="12"/>
    <x v="12"/>
    <x v="0"/>
    <n v="10606"/>
    <n v="41.021859999999997"/>
    <n v="-73.774950000000004"/>
    <n v="27634"/>
    <n v="27799"/>
    <n v="30994"/>
    <n v="33624"/>
    <n v="39099"/>
    <n v="40418"/>
    <n v="43633"/>
  </r>
  <r>
    <s v="JPMorgan Chase Bank"/>
    <x v="0"/>
    <x v="793"/>
    <n v="4009"/>
    <d v="1955-09-30T00:00:00"/>
    <d v="2006-10-01T00:00:00"/>
    <x v="791"/>
    <x v="507"/>
    <x v="88"/>
    <x v="17"/>
    <n v="7057"/>
    <n v="40.854930000000003"/>
    <n v="-74.114149999999995"/>
    <n v="48801"/>
    <n v="44596"/>
    <n v="47836"/>
    <n v="51948"/>
    <n v="53836"/>
    <n v="56737"/>
    <n v="62044"/>
  </r>
  <r>
    <s v="JPMorgan Chase Bank"/>
    <x v="0"/>
    <x v="794"/>
    <n v="2646"/>
    <d v="1955-10-03T00:00:00"/>
    <d v="2004-11-13T00:00:00"/>
    <x v="792"/>
    <x v="502"/>
    <x v="9"/>
    <x v="12"/>
    <n v="48230"/>
    <n v="42.384709999999998"/>
    <n v="-82.905919999999995"/>
    <n v="97752"/>
    <n v="100558"/>
    <n v="109715"/>
    <n v="117342"/>
    <n v="124183"/>
    <n v="125856"/>
    <n v="136861"/>
  </r>
  <r>
    <s v="JPMorgan Chase Bank"/>
    <x v="0"/>
    <x v="795"/>
    <n v="2666"/>
    <d v="1955-10-03T00:00:00"/>
    <d v="2004-11-13T00:00:00"/>
    <x v="793"/>
    <x v="213"/>
    <x v="170"/>
    <x v="12"/>
    <n v="48307"/>
    <n v="42.680520000000001"/>
    <n v="-83.133780000000002"/>
    <n v="87699"/>
    <n v="90282"/>
    <n v="103946"/>
    <n v="111352"/>
    <n v="119582"/>
    <n v="121418"/>
    <n v="149631"/>
  </r>
  <r>
    <s v="JPMorgan Chase Bank"/>
    <x v="0"/>
    <x v="796"/>
    <n v="2670"/>
    <d v="1955-10-03T00:00:00"/>
    <d v="2004-11-13T00:00:00"/>
    <x v="794"/>
    <x v="508"/>
    <x v="177"/>
    <x v="12"/>
    <n v="48317"/>
    <n v="42.628480000000003"/>
    <n v="-83.032499999999999"/>
    <n v="81358"/>
    <n v="78081"/>
    <n v="87534"/>
    <n v="100694"/>
    <n v="102693"/>
    <n v="102307"/>
    <n v="104075"/>
  </r>
  <r>
    <s v="JPMorgan Chase Bank"/>
    <x v="0"/>
    <x v="797"/>
    <n v="1642"/>
    <d v="1955-10-10T00:00:00"/>
    <d v="2004-11-13T00:00:00"/>
    <x v="795"/>
    <x v="19"/>
    <x v="9"/>
    <x v="1"/>
    <n v="44691"/>
    <n v="40.8245"/>
    <n v="-81.931979999999996"/>
    <n v="36032"/>
    <n v="37880"/>
    <n v="37209"/>
    <n v="39118"/>
    <n v="39710"/>
    <n v="39891"/>
    <n v="42891"/>
  </r>
  <r>
    <s v="JPMorgan Chase Bank"/>
    <x v="0"/>
    <x v="798"/>
    <n v="3061"/>
    <d v="1955-10-14T00:00:00"/>
    <d v="2004-11-13T00:00:00"/>
    <x v="796"/>
    <x v="8"/>
    <x v="8"/>
    <x v="5"/>
    <n v="46809"/>
    <n v="41.020269999999996"/>
    <n v="-85.172420000000002"/>
    <n v="50715"/>
    <n v="47414"/>
    <n v="51129"/>
    <n v="49701"/>
    <n v="50621"/>
    <n v="51813"/>
    <n v="53822"/>
  </r>
  <r>
    <s v="JPMorgan Chase Bank"/>
    <x v="0"/>
    <x v="799"/>
    <n v="3778"/>
    <d v="1955-10-31T00:00:00"/>
    <d v="2006-10-01T00:00:00"/>
    <x v="797"/>
    <x v="509"/>
    <x v="12"/>
    <x v="0"/>
    <n v="10522"/>
    <n v="41.015549999999998"/>
    <n v="-73.868579999999994"/>
    <n v="72091"/>
    <n v="78105"/>
    <n v="85221"/>
    <n v="93824"/>
    <n v="96273"/>
    <n v="107020"/>
    <n v="120815"/>
  </r>
  <r>
    <s v="JPMorgan Chase Bank"/>
    <x v="0"/>
    <x v="800"/>
    <n v="3779"/>
    <d v="1955-10-31T00:00:00"/>
    <d v="2006-10-01T00:00:00"/>
    <x v="798"/>
    <x v="510"/>
    <x v="12"/>
    <x v="0"/>
    <n v="10523"/>
    <n v="41.054600000000001"/>
    <n v="-73.819119999999998"/>
    <n v="44973"/>
    <n v="44346"/>
    <n v="47753"/>
    <n v="55666"/>
    <n v="63538"/>
    <n v="69385"/>
    <n v="72595"/>
  </r>
  <r>
    <s v="JPMorgan Chase Bank"/>
    <x v="0"/>
    <x v="801"/>
    <n v="178"/>
    <d v="1955-11-07T00:00:00"/>
    <d v="1975-01-18T00:00:00"/>
    <x v="799"/>
    <x v="511"/>
    <x v="17"/>
    <x v="0"/>
    <n v="11934"/>
    <n v="40.800379999999997"/>
    <n v="-72.794229999999999"/>
    <n v="109615"/>
    <n v="108206"/>
    <n v="115658"/>
    <n v="116485"/>
    <n v="119196"/>
    <n v="124078"/>
    <n v="125948"/>
  </r>
  <r>
    <s v="JPMorgan Chase Bank"/>
    <x v="0"/>
    <x v="802"/>
    <n v="3846"/>
    <d v="1955-11-14T00:00:00"/>
    <d v="2006-10-01T00:00:00"/>
    <x v="800"/>
    <x v="512"/>
    <x v="78"/>
    <x v="0"/>
    <n v="12566"/>
    <n v="41.60951"/>
    <n v="-74.301069999999996"/>
    <n v="21230"/>
    <n v="20711"/>
    <n v="24474"/>
    <n v="28869"/>
    <n v="34795"/>
    <n v="40275"/>
    <n v="44052"/>
  </r>
  <r>
    <s v="JPMorgan Chase Bank"/>
    <x v="0"/>
    <x v="803"/>
    <n v="1578"/>
    <d v="1955-11-21T00:00:00"/>
    <d v="2004-11-13T00:00:00"/>
    <x v="801"/>
    <x v="513"/>
    <x v="10"/>
    <x v="1"/>
    <n v="44095"/>
    <n v="41.652369999999998"/>
    <n v="-81.442220000000006"/>
    <n v="71505"/>
    <n v="73502"/>
    <n v="74710"/>
    <n v="76771"/>
    <n v="78035"/>
    <n v="80759"/>
    <n v="87698"/>
  </r>
  <r>
    <s v="JPMorgan Chase Bank"/>
    <x v="0"/>
    <x v="804"/>
    <n v="5587"/>
    <d v="1955-12-09T00:00:00"/>
    <d v="2008-09-25T00:00:00"/>
    <x v="802"/>
    <x v="197"/>
    <x v="31"/>
    <x v="9"/>
    <n v="98107"/>
    <n v="47.668790000000001"/>
    <n v="-122.38486"/>
    <n v="112658"/>
    <n v="110163"/>
    <n v="120180"/>
    <n v="120756"/>
    <n v="129989"/>
    <n v="145095"/>
    <n v="173602"/>
  </r>
  <r>
    <s v="JPMorgan Chase Bank"/>
    <x v="0"/>
    <x v="805"/>
    <n v="1573"/>
    <d v="1955-12-31T00:00:00"/>
    <d v="2004-11-13T00:00:00"/>
    <x v="803"/>
    <x v="514"/>
    <x v="10"/>
    <x v="1"/>
    <n v="44057"/>
    <n v="41.802799999999998"/>
    <n v="-81.054249999999996"/>
    <n v="37784"/>
    <n v="38708"/>
    <n v="42452"/>
    <n v="43950"/>
    <n v="45013"/>
    <n v="48294"/>
    <n v="53086"/>
  </r>
  <r>
    <s v="JPMorgan Chase Bank"/>
    <x v="0"/>
    <x v="806"/>
    <n v="1873"/>
    <d v="1956-01-01T00:00:00"/>
    <d v="2004-11-13T00:00:00"/>
    <x v="804"/>
    <x v="515"/>
    <x v="15"/>
    <x v="4"/>
    <n v="60025"/>
    <n v="42.072620000000001"/>
    <n v="-87.801069999999996"/>
    <n v="132115"/>
    <n v="142498"/>
    <n v="169318"/>
    <n v="186299"/>
    <n v="203857"/>
    <n v="220289"/>
    <n v="236512"/>
  </r>
  <r>
    <s v="JPMorgan Chase Bank"/>
    <x v="0"/>
    <x v="807"/>
    <n v="272"/>
    <d v="1956-01-12T00:00:00"/>
    <d v="1975-11-10T00:00:00"/>
    <x v="805"/>
    <x v="516"/>
    <x v="17"/>
    <x v="0"/>
    <n v="11787"/>
    <n v="40.854790000000001"/>
    <n v="-73.195930000000004"/>
    <n v="185851"/>
    <n v="190827"/>
    <n v="197592"/>
    <n v="220513"/>
    <n v="223066"/>
    <n v="242579"/>
    <n v="279616"/>
  </r>
  <r>
    <s v="JPMorgan Chase Bank"/>
    <x v="0"/>
    <x v="808"/>
    <n v="2654"/>
    <d v="1956-01-27T00:00:00"/>
    <d v="2004-11-13T00:00:00"/>
    <x v="806"/>
    <x v="517"/>
    <x v="170"/>
    <x v="12"/>
    <n v="48076"/>
    <n v="42.488"/>
    <n v="-83.222200000000001"/>
    <n v="87056"/>
    <n v="96201"/>
    <n v="102696"/>
    <n v="105589"/>
    <n v="109674"/>
    <n v="118508"/>
    <n v="132612"/>
  </r>
  <r>
    <s v="JPMorgan Chase Bank"/>
    <x v="0"/>
    <x v="809"/>
    <n v="3844"/>
    <d v="1956-01-30T00:00:00"/>
    <d v="2006-10-01T00:00:00"/>
    <x v="807"/>
    <x v="518"/>
    <x v="78"/>
    <x v="0"/>
    <n v="12518"/>
    <n v="41.436070000000001"/>
    <n v="-74.032629999999997"/>
    <n v="39244"/>
    <n v="40744"/>
    <n v="47175"/>
    <n v="51326"/>
    <n v="54113"/>
    <n v="58690"/>
    <n v="66506"/>
  </r>
  <r>
    <s v="JPMorgan Chase Bank"/>
    <x v="0"/>
    <x v="810"/>
    <n v="3972"/>
    <d v="1956-02-06T00:00:00"/>
    <d v="2006-10-01T00:00:00"/>
    <x v="808"/>
    <x v="519"/>
    <x v="26"/>
    <x v="0"/>
    <n v="11435"/>
    <n v="40.708300000000001"/>
    <n v="-73.81823"/>
    <n v="30031"/>
    <n v="31656"/>
    <n v="38760"/>
    <n v="43618"/>
    <n v="48616"/>
    <n v="53809"/>
    <n v="61869"/>
  </r>
  <r>
    <s v="JPMorgan Chase Bank"/>
    <x v="0"/>
    <x v="811"/>
    <n v="3890"/>
    <d v="1956-02-07T00:00:00"/>
    <d v="2006-10-01T00:00:00"/>
    <x v="809"/>
    <x v="520"/>
    <x v="45"/>
    <x v="0"/>
    <n v="11530"/>
    <n v="40.720260000000003"/>
    <n v="-73.688590000000005"/>
    <n v="47867"/>
    <n v="51364"/>
    <n v="57838"/>
    <n v="69525"/>
    <n v="76608"/>
    <n v="81272"/>
    <n v="84802"/>
  </r>
  <r>
    <s v="JPMorgan Chase Bank"/>
    <x v="0"/>
    <x v="812"/>
    <n v="3056"/>
    <d v="1956-03-04T00:00:00"/>
    <d v="2004-11-13T00:00:00"/>
    <x v="810"/>
    <x v="521"/>
    <x v="182"/>
    <x v="5"/>
    <n v="47304"/>
    <n v="40.218890000000002"/>
    <n v="-85.405109999999993"/>
    <n v="20583"/>
    <n v="22208"/>
    <n v="25766"/>
    <n v="31051"/>
    <n v="31283"/>
    <n v="106428"/>
    <n v="108562"/>
  </r>
  <r>
    <s v="JPMorgan Chase Bank"/>
    <x v="0"/>
    <x v="813"/>
    <n v="2442"/>
    <d v="1956-03-05T00:00:00"/>
    <d v="2004-11-13T00:00:00"/>
    <x v="811"/>
    <x v="522"/>
    <x v="183"/>
    <x v="18"/>
    <n v="85901"/>
    <n v="34.252850000000002"/>
    <n v="-110.02869"/>
    <n v="73246"/>
    <n v="72264"/>
    <n v="90542"/>
    <n v="86041"/>
    <n v="99891"/>
    <n v="109921"/>
    <n v="120549"/>
  </r>
  <r>
    <s v="JPMorgan Chase Bank"/>
    <x v="0"/>
    <x v="814"/>
    <n v="3089"/>
    <d v="1956-03-12T00:00:00"/>
    <d v="2004-11-13T00:00:00"/>
    <x v="812"/>
    <x v="523"/>
    <x v="184"/>
    <x v="13"/>
    <n v="80222"/>
    <n v="39.668759999999999"/>
    <n v="-104.94062"/>
    <n v="206919"/>
    <n v="223505"/>
    <n v="256021"/>
    <n v="254060"/>
    <n v="278184"/>
    <n v="291199"/>
    <n v="320073"/>
  </r>
  <r>
    <s v="JPMorgan Chase Bank"/>
    <x v="0"/>
    <x v="815"/>
    <n v="3062"/>
    <d v="1956-03-16T00:00:00"/>
    <d v="2004-11-13T00:00:00"/>
    <x v="813"/>
    <x v="8"/>
    <x v="8"/>
    <x v="5"/>
    <n v="46806"/>
    <n v="41.036540000000002"/>
    <n v="-85.135149999999996"/>
    <n v="33467"/>
    <n v="32685"/>
    <n v="34732"/>
    <n v="53928"/>
    <n v="54673"/>
    <n v="54488"/>
    <n v="55732"/>
  </r>
  <r>
    <s v="JPMorgan Chase Bank"/>
    <x v="0"/>
    <x v="816"/>
    <n v="979"/>
    <d v="1956-04-13T00:00:00"/>
    <d v="1996-07-14T00:00:00"/>
    <x v="814"/>
    <x v="524"/>
    <x v="12"/>
    <x v="0"/>
    <n v="10538"/>
    <n v="40.941420000000001"/>
    <n v="-73.764359999999996"/>
    <n v="91875"/>
    <n v="160140"/>
    <n v="187779"/>
    <n v="214168"/>
    <n v="225678"/>
    <n v="231940"/>
    <n v="263727"/>
  </r>
  <r>
    <s v="JPMorgan Chase Bank"/>
    <x v="0"/>
    <x v="817"/>
    <n v="2427"/>
    <d v="1956-04-16T00:00:00"/>
    <d v="2004-11-13T00:00:00"/>
    <x v="815"/>
    <x v="386"/>
    <x v="150"/>
    <x v="18"/>
    <n v="85016"/>
    <n v="33.510800000000003"/>
    <n v="-112.04752000000001"/>
    <n v="88942"/>
    <n v="92032"/>
    <n v="108805"/>
    <n v="127857"/>
    <n v="125134"/>
    <n v="137805"/>
    <n v="122655"/>
  </r>
  <r>
    <s v="JPMorgan Chase Bank"/>
    <x v="0"/>
    <x v="818"/>
    <n v="3931"/>
    <d v="1956-04-28T00:00:00"/>
    <d v="2006-10-01T00:00:00"/>
    <x v="816"/>
    <x v="525"/>
    <x v="17"/>
    <x v="0"/>
    <n v="11795"/>
    <n v="40.709069999999997"/>
    <n v="-73.306389999999993"/>
    <n v="56208"/>
    <n v="65774"/>
    <n v="69048"/>
    <n v="79767"/>
    <n v="76678"/>
    <n v="92610"/>
    <n v="105790"/>
  </r>
  <r>
    <s v="JPMorgan Chase Bank"/>
    <x v="0"/>
    <x v="819"/>
    <n v="3016"/>
    <d v="1956-05-04T00:00:00"/>
    <d v="2004-11-13T00:00:00"/>
    <x v="817"/>
    <x v="250"/>
    <x v="110"/>
    <x v="5"/>
    <n v="46241"/>
    <n v="39.75412"/>
    <n v="-86.24606"/>
    <n v="57748"/>
    <n v="61330"/>
    <n v="64095"/>
    <n v="66243"/>
    <n v="67613"/>
    <n v="70504"/>
    <n v="72888"/>
  </r>
  <r>
    <s v="JPMorgan Chase Bank"/>
    <x v="0"/>
    <x v="820"/>
    <n v="2258"/>
    <d v="1956-05-16T00:00:00"/>
    <d v="2004-11-13T00:00:00"/>
    <x v="818"/>
    <x v="69"/>
    <x v="35"/>
    <x v="8"/>
    <n v="77055"/>
    <n v="29.802820000000001"/>
    <n v="-95.483339999999998"/>
    <n v="123835"/>
    <n v="120593"/>
    <n v="118847"/>
    <n v="127570"/>
    <n v="135599"/>
    <n v="138871"/>
    <n v="144520"/>
  </r>
  <r>
    <s v="JPMorgan Chase Bank"/>
    <x v="0"/>
    <x v="821"/>
    <n v="2659"/>
    <d v="1956-05-28T00:00:00"/>
    <d v="2004-11-13T00:00:00"/>
    <x v="819"/>
    <x v="526"/>
    <x v="170"/>
    <x v="12"/>
    <n v="48375"/>
    <n v="42.480020000000003"/>
    <n v="-83.472049999999996"/>
    <n v="137078"/>
    <n v="145409"/>
    <n v="165753"/>
    <n v="181205"/>
    <n v="202553"/>
    <n v="216597"/>
    <n v="259478"/>
  </r>
  <r>
    <s v="JPMorgan Chase Bank"/>
    <x v="0"/>
    <x v="822"/>
    <n v="1321"/>
    <d v="1956-05-29T00:00:00"/>
    <d v="2000-08-01T00:00:00"/>
    <x v="820"/>
    <x v="69"/>
    <x v="35"/>
    <x v="8"/>
    <n v="77031"/>
    <n v="29.65071"/>
    <n v="-95.567719999999994"/>
    <n v="228748"/>
    <n v="235691"/>
    <n v="283603"/>
    <n v="300138"/>
    <n v="325135"/>
    <n v="331924"/>
    <n v="348054"/>
  </r>
  <r>
    <s v="JPMorgan Chase Bank"/>
    <x v="0"/>
    <x v="823"/>
    <n v="2594"/>
    <d v="1956-06-01T00:00:00"/>
    <d v="2004-11-13T00:00:00"/>
    <x v="821"/>
    <x v="478"/>
    <x v="176"/>
    <x v="15"/>
    <n v="84119"/>
    <n v="40.698219999999999"/>
    <n v="-111.93895000000001"/>
    <n v="22000"/>
    <n v="25847"/>
    <n v="23181"/>
    <n v="22932"/>
    <n v="26034"/>
    <n v="28199"/>
    <n v="29117"/>
  </r>
  <r>
    <s v="JPMorgan Chase Bank"/>
    <x v="0"/>
    <x v="824"/>
    <n v="3864"/>
    <d v="1956-06-01T00:00:00"/>
    <d v="2006-10-01T00:00:00"/>
    <x v="822"/>
    <x v="527"/>
    <x v="5"/>
    <x v="0"/>
    <n v="10965"/>
    <n v="41.059060000000002"/>
    <n v="-74.021330000000006"/>
    <n v="68135"/>
    <n v="68040"/>
    <n v="76559"/>
    <n v="87474"/>
    <n v="90723"/>
    <n v="103617"/>
    <n v="104412"/>
  </r>
  <r>
    <s v="JPMorgan Chase Bank"/>
    <x v="0"/>
    <x v="825"/>
    <n v="1530"/>
    <d v="1956-06-04T00:00:00"/>
    <d v="2004-11-13T00:00:00"/>
    <x v="823"/>
    <x v="499"/>
    <x v="181"/>
    <x v="1"/>
    <n v="43221"/>
    <n v="40.023510000000002"/>
    <n v="-83.058959999999999"/>
    <n v="136050"/>
    <n v="141744"/>
    <n v="155944"/>
    <n v="169722"/>
    <n v="177718"/>
    <n v="177924"/>
    <n v="191865"/>
  </r>
  <r>
    <s v="JPMorgan Chase Bank"/>
    <x v="0"/>
    <x v="826"/>
    <n v="127"/>
    <d v="1956-06-23T00:00:00"/>
    <m/>
    <x v="824"/>
    <x v="179"/>
    <x v="45"/>
    <x v="0"/>
    <n v="11572"/>
    <n v="40.63109"/>
    <n v="-73.640889999999999"/>
    <n v="186475"/>
    <n v="192357"/>
    <n v="211930"/>
    <n v="225057"/>
    <n v="220445"/>
    <n v="223883"/>
    <n v="292667"/>
  </r>
  <r>
    <s v="JPMorgan Chase Bank"/>
    <x v="0"/>
    <x v="827"/>
    <n v="1200"/>
    <d v="1956-06-25T00:00:00"/>
    <d v="1996-12-01T00:00:00"/>
    <x v="825"/>
    <x v="528"/>
    <x v="92"/>
    <x v="17"/>
    <n v="7932"/>
    <n v="40.787309999999998"/>
    <n v="-74.390559999999994"/>
    <n v="100140"/>
    <n v="104419"/>
    <n v="110747"/>
    <n v="127155"/>
    <n v="128940"/>
    <n v="130612"/>
    <n v="139909"/>
  </r>
  <r>
    <s v="JPMorgan Chase Bank"/>
    <x v="0"/>
    <x v="828"/>
    <n v="1662"/>
    <d v="1956-07-09T00:00:00"/>
    <d v="2004-11-13T00:00:00"/>
    <x v="826"/>
    <x v="484"/>
    <x v="153"/>
    <x v="1"/>
    <n v="44483"/>
    <n v="41.28275"/>
    <n v="-80.844989999999996"/>
    <n v="39700"/>
    <n v="42121"/>
    <n v="46607"/>
    <n v="49072"/>
    <n v="50536"/>
    <n v="52939"/>
    <n v="55143"/>
  </r>
  <r>
    <s v="JPMorgan Chase Bank"/>
    <x v="0"/>
    <x v="829"/>
    <n v="3013"/>
    <d v="1956-08-03T00:00:00"/>
    <d v="2004-11-13T00:00:00"/>
    <x v="827"/>
    <x v="250"/>
    <x v="110"/>
    <x v="5"/>
    <n v="46208"/>
    <n v="39.855229999999999"/>
    <n v="-86.159509999999997"/>
    <n v="63792"/>
    <n v="63953"/>
    <n v="67639"/>
    <n v="84116"/>
    <n v="82461"/>
    <n v="88602"/>
    <n v="93521"/>
  </r>
  <r>
    <s v="JPMorgan Chase Bank"/>
    <x v="0"/>
    <x v="830"/>
    <n v="3925"/>
    <d v="1956-08-13T00:00:00"/>
    <d v="2006-10-01T00:00:00"/>
    <x v="828"/>
    <x v="204"/>
    <x v="12"/>
    <x v="0"/>
    <n v="10583"/>
    <n v="40.985010000000003"/>
    <n v="-73.773820000000001"/>
    <n v="148319"/>
    <n v="144777"/>
    <n v="157435"/>
    <n v="164072"/>
    <n v="183722"/>
    <n v="199940"/>
    <n v="219347"/>
  </r>
  <r>
    <s v="JPMorgan Chase Bank"/>
    <x v="0"/>
    <x v="831"/>
    <n v="985"/>
    <d v="1956-08-17T00:00:00"/>
    <d v="1996-07-14T00:00:00"/>
    <x v="829"/>
    <x v="403"/>
    <x v="12"/>
    <x v="0"/>
    <n v="10591"/>
    <n v="41.06317"/>
    <n v="-73.862189999999998"/>
    <n v="106385"/>
    <n v="113843"/>
    <n v="115709"/>
    <n v="126009"/>
    <n v="131869"/>
    <n v="147332"/>
    <n v="162695"/>
  </r>
  <r>
    <s v="JPMorgan Chase Bank"/>
    <x v="0"/>
    <x v="832"/>
    <n v="3018"/>
    <d v="1956-08-22T00:00:00"/>
    <d v="2004-11-13T00:00:00"/>
    <x v="830"/>
    <x v="250"/>
    <x v="110"/>
    <x v="5"/>
    <n v="46227"/>
    <n v="39.711930000000002"/>
    <n v="-86.148960000000002"/>
    <n v="141659"/>
    <n v="190735"/>
    <n v="185039"/>
    <n v="181781"/>
    <n v="70932"/>
    <n v="74930"/>
    <n v="76988"/>
  </r>
  <r>
    <s v="JPMorgan Chase Bank"/>
    <x v="0"/>
    <x v="833"/>
    <n v="2096"/>
    <d v="1956-09-04T00:00:00"/>
    <d v="2004-11-13T00:00:00"/>
    <x v="831"/>
    <x v="457"/>
    <x v="185"/>
    <x v="7"/>
    <n v="70506"/>
    <n v="30.230609999999999"/>
    <n v="-92.031409999999994"/>
    <n v="23381"/>
    <n v="24554"/>
    <n v="27629"/>
    <n v="28378"/>
    <n v="29070"/>
    <n v="31008"/>
    <n v="32092"/>
  </r>
  <r>
    <s v="JPMorgan Chase Bank"/>
    <x v="0"/>
    <x v="834"/>
    <n v="2097"/>
    <d v="1956-09-04T00:00:00"/>
    <d v="2004-11-13T00:00:00"/>
    <x v="832"/>
    <x v="457"/>
    <x v="185"/>
    <x v="7"/>
    <n v="70503"/>
    <n v="30.206389999999999"/>
    <n v="-92.012270000000001"/>
    <n v="62005"/>
    <n v="63045"/>
    <n v="71151"/>
    <n v="78369"/>
    <n v="87132"/>
    <n v="97613"/>
    <n v="99864"/>
  </r>
  <r>
    <s v="JPMorgan Chase Bank"/>
    <x v="0"/>
    <x v="835"/>
    <n v="5589"/>
    <d v="1956-09-07T00:00:00"/>
    <d v="2008-09-25T00:00:00"/>
    <x v="833"/>
    <x v="197"/>
    <x v="31"/>
    <x v="9"/>
    <n v="98146"/>
    <n v="47.513770000000001"/>
    <n v="-122.3554"/>
    <n v="48219"/>
    <n v="48338"/>
    <n v="48639"/>
    <n v="43330"/>
    <n v="43162"/>
    <n v="45105"/>
    <n v="50006"/>
  </r>
  <r>
    <s v="JPMorgan Chase Bank"/>
    <x v="0"/>
    <x v="836"/>
    <n v="4259"/>
    <d v="1956-10-01T00:00:00"/>
    <d v="2006-10-01T00:00:00"/>
    <x v="834"/>
    <x v="529"/>
    <x v="88"/>
    <x v="17"/>
    <n v="7026"/>
    <n v="40.866950000000003"/>
    <n v="-74.103409999999997"/>
    <n v="32208"/>
    <n v="34993"/>
    <n v="36887"/>
    <n v="43118"/>
    <n v="54652"/>
    <n v="110459"/>
    <n v="105289"/>
  </r>
  <r>
    <s v="JPMorgan Chase Bank"/>
    <x v="0"/>
    <x v="837"/>
    <n v="2933"/>
    <d v="1956-10-12T00:00:00"/>
    <d v="2004-11-13T00:00:00"/>
    <x v="835"/>
    <x v="250"/>
    <x v="110"/>
    <x v="5"/>
    <n v="46208"/>
    <n v="39.807319999999997"/>
    <n v="-86.156670000000005"/>
    <n v="26830"/>
    <n v="26928"/>
    <n v="28620"/>
    <n v="27550"/>
    <n v="27361"/>
    <n v="26741"/>
    <n v="56986"/>
  </r>
  <r>
    <s v="JPMorgan Chase Bank"/>
    <x v="0"/>
    <x v="838"/>
    <n v="3961"/>
    <d v="1956-10-19T00:00:00"/>
    <d v="2006-10-01T00:00:00"/>
    <x v="836"/>
    <x v="451"/>
    <x v="12"/>
    <x v="0"/>
    <n v="10708"/>
    <n v="40.928870000000003"/>
    <n v="-73.808989999999994"/>
    <n v="19521"/>
    <n v="19361"/>
    <n v="23510"/>
    <n v="24817"/>
    <n v="28103"/>
    <n v="34412"/>
    <n v="33040"/>
  </r>
  <r>
    <s v="JPMorgan Chase Bank"/>
    <x v="0"/>
    <x v="839"/>
    <n v="198"/>
    <d v="1956-10-20T00:00:00"/>
    <d v="1975-01-18T00:00:00"/>
    <x v="837"/>
    <x v="530"/>
    <x v="45"/>
    <x v="0"/>
    <n v="11710"/>
    <n v="40.683689999999999"/>
    <n v="-73.539259999999999"/>
    <n v="118453"/>
    <n v="120413"/>
    <n v="120700"/>
    <n v="129811"/>
    <n v="140842"/>
    <n v="145634"/>
    <n v="160506"/>
  </r>
  <r>
    <s v="JPMorgan Chase Bank"/>
    <x v="0"/>
    <x v="840"/>
    <n v="2617"/>
    <d v="1956-11-01T00:00:00"/>
    <d v="2004-11-13T00:00:00"/>
    <x v="838"/>
    <x v="531"/>
    <x v="9"/>
    <x v="12"/>
    <n v="48111"/>
    <n v="42.208849999999998"/>
    <n v="-83.491579999999999"/>
    <n v="86861"/>
    <n v="89879"/>
    <n v="96769"/>
    <n v="101922"/>
    <n v="107263"/>
    <n v="113358"/>
    <n v="120860"/>
  </r>
  <r>
    <s v="JPMorgan Chase Bank"/>
    <x v="0"/>
    <x v="841"/>
    <n v="2757"/>
    <d v="1956-11-08T00:00:00"/>
    <d v="2004-11-13T00:00:00"/>
    <x v="839"/>
    <x v="492"/>
    <x v="169"/>
    <x v="12"/>
    <n v="48504"/>
    <n v="43.058900000000001"/>
    <n v="-83.733180000000004"/>
    <n v="0"/>
    <n v="0"/>
    <n v="0"/>
    <n v="0"/>
    <n v="0"/>
    <n v="0"/>
    <n v="0"/>
  </r>
  <r>
    <s v="JPMorgan Chase Bank"/>
    <x v="0"/>
    <x v="842"/>
    <n v="5262"/>
    <d v="1956-11-29T00:00:00"/>
    <d v="2008-09-25T00:00:00"/>
    <x v="840"/>
    <x v="0"/>
    <x v="0"/>
    <x v="0"/>
    <n v="11208"/>
    <n v="40.679009999999998"/>
    <n v="-73.863489999999999"/>
    <n v="98613"/>
    <n v="98151"/>
    <n v="103684"/>
    <n v="112318"/>
    <n v="122717"/>
    <n v="134721"/>
    <n v="149010"/>
  </r>
  <r>
    <s v="JPMorgan Chase Bank"/>
    <x v="0"/>
    <x v="843"/>
    <n v="3909"/>
    <d v="1956-12-08T00:00:00"/>
    <d v="2006-10-01T00:00:00"/>
    <x v="841"/>
    <x v="495"/>
    <x v="45"/>
    <x v="0"/>
    <n v="11803"/>
    <n v="40.776479999999999"/>
    <n v="-73.46687"/>
    <n v="69083"/>
    <n v="71859"/>
    <n v="77764"/>
    <n v="86387"/>
    <n v="93097"/>
    <n v="95538"/>
    <n v="114429"/>
  </r>
  <r>
    <s v="JPMorgan Chase Bank"/>
    <x v="0"/>
    <x v="844"/>
    <n v="3847"/>
    <d v="1956-12-10T00:00:00"/>
    <d v="2006-10-01T00:00:00"/>
    <x v="842"/>
    <x v="532"/>
    <x v="78"/>
    <x v="0"/>
    <n v="12771"/>
    <n v="41.374450000000003"/>
    <n v="-74.692430000000002"/>
    <n v="33912"/>
    <n v="33656"/>
    <n v="36133"/>
    <n v="40690"/>
    <n v="42096"/>
    <n v="47464"/>
    <n v="48737"/>
  </r>
  <r>
    <s v="JPMorgan Chase Bank"/>
    <x v="0"/>
    <x v="845"/>
    <n v="2748"/>
    <d v="1956-12-17T00:00:00"/>
    <d v="2004-11-13T00:00:00"/>
    <x v="843"/>
    <x v="474"/>
    <x v="169"/>
    <x v="12"/>
    <n v="48529"/>
    <n v="42.978940000000001"/>
    <n v="-83.692840000000004"/>
    <n v="47192"/>
    <n v="47057"/>
    <n v="46052"/>
    <n v="47470"/>
    <n v="47038"/>
    <n v="47895"/>
    <n v="48653"/>
  </r>
  <r>
    <s v="JPMorgan Chase Bank"/>
    <x v="0"/>
    <x v="846"/>
    <n v="5023"/>
    <d v="1956-12-27T00:00:00"/>
    <d v="2008-09-25T00:00:00"/>
    <x v="844"/>
    <x v="118"/>
    <x v="72"/>
    <x v="16"/>
    <n v="92103"/>
    <n v="32.731929999999998"/>
    <n v="-117.16024"/>
    <n v="73716"/>
    <n v="92087"/>
    <n v="119164"/>
    <n v="93913"/>
    <n v="100495"/>
    <n v="103307"/>
    <n v="112974"/>
  </r>
  <r>
    <s v="JPMorgan Chase Bank"/>
    <x v="0"/>
    <x v="847"/>
    <n v="3894"/>
    <d v="1957-01-28T00:00:00"/>
    <d v="2006-10-01T00:00:00"/>
    <x v="845"/>
    <x v="63"/>
    <x v="45"/>
    <x v="0"/>
    <n v="11590"/>
    <n v="40.74973"/>
    <n v="-73.578280000000007"/>
    <n v="38485"/>
    <n v="39620"/>
    <n v="45601"/>
    <n v="52202"/>
    <n v="58309"/>
    <n v="63021"/>
    <n v="70485"/>
  </r>
  <r>
    <s v="JPMorgan Chase Bank"/>
    <x v="0"/>
    <x v="848"/>
    <n v="2982"/>
    <d v="1957-02-01T00:00:00"/>
    <d v="2004-11-13T00:00:00"/>
    <x v="846"/>
    <x v="533"/>
    <x v="171"/>
    <x v="5"/>
    <n v="47906"/>
    <n v="40.423459999999999"/>
    <n v="-86.907060000000001"/>
    <n v="83136"/>
    <n v="96510"/>
    <n v="114083"/>
    <n v="140768"/>
    <n v="169772"/>
    <n v="204331"/>
    <n v="263679"/>
  </r>
  <r>
    <s v="JPMorgan Chase Bank"/>
    <x v="0"/>
    <x v="849"/>
    <n v="1757"/>
    <d v="1957-02-02T00:00:00"/>
    <d v="2004-11-13T00:00:00"/>
    <x v="847"/>
    <x v="534"/>
    <x v="140"/>
    <x v="1"/>
    <n v="45354"/>
    <n v="39.90475"/>
    <n v="-84.401570000000007"/>
    <n v="13735"/>
    <n v="12319"/>
    <n v="13065"/>
    <n v="14273"/>
    <n v="14553"/>
    <n v="13148"/>
    <n v="13581"/>
  </r>
  <r>
    <s v="JPMorgan Chase Bank"/>
    <x v="0"/>
    <x v="850"/>
    <n v="1064"/>
    <d v="1957-02-25T00:00:00"/>
    <d v="1996-07-14T00:00:00"/>
    <x v="848"/>
    <x v="213"/>
    <x v="105"/>
    <x v="0"/>
    <n v="14623"/>
    <n v="43.089419999999997"/>
    <n v="-77.610100000000003"/>
    <n v="68780"/>
    <n v="71797"/>
    <n v="90708"/>
    <n v="101282"/>
    <n v="108732"/>
    <n v="117415"/>
    <n v="138128"/>
  </r>
  <r>
    <s v="JPMorgan Chase Bank"/>
    <x v="0"/>
    <x v="851"/>
    <n v="2706"/>
    <d v="1957-03-13T00:00:00"/>
    <d v="2004-11-13T00:00:00"/>
    <x v="849"/>
    <x v="535"/>
    <x v="170"/>
    <x v="12"/>
    <n v="48340"/>
    <n v="42.672310000000003"/>
    <n v="-83.300520000000006"/>
    <n v="37243"/>
    <n v="36815"/>
    <n v="39670"/>
    <n v="39880"/>
    <n v="55485"/>
    <n v="58362"/>
    <n v="61910"/>
  </r>
  <r>
    <s v="JPMorgan Chase Bank"/>
    <x v="0"/>
    <x v="852"/>
    <n v="3239"/>
    <d v="1957-03-19T00:00:00"/>
    <d v="2004-11-13T00:00:00"/>
    <x v="850"/>
    <x v="29"/>
    <x v="20"/>
    <x v="10"/>
    <n v="40505"/>
    <n v="38.042789999999997"/>
    <n v="-84.458079999999995"/>
    <n v="38982"/>
    <n v="38791"/>
    <n v="38091"/>
    <n v="39246"/>
    <n v="40558"/>
    <n v="46080"/>
    <n v="48052"/>
  </r>
  <r>
    <s v="JPMorgan Chase Bank"/>
    <x v="0"/>
    <x v="853"/>
    <n v="2450"/>
    <d v="1957-04-15T00:00:00"/>
    <d v="2004-11-13T00:00:00"/>
    <x v="851"/>
    <x v="372"/>
    <x v="145"/>
    <x v="18"/>
    <n v="85712"/>
    <n v="32.236269999999998"/>
    <n v="-110.89184"/>
    <n v="171473"/>
    <n v="181900"/>
    <n v="182056"/>
    <n v="190560"/>
    <n v="175518"/>
    <n v="165041"/>
    <n v="163830"/>
  </r>
  <r>
    <s v="JPMorgan Chase Bank"/>
    <x v="0"/>
    <x v="854"/>
    <n v="2308"/>
    <d v="1957-04-27T00:00:00"/>
    <d v="2004-11-13T00:00:00"/>
    <x v="852"/>
    <x v="536"/>
    <x v="21"/>
    <x v="8"/>
    <n v="77642"/>
    <n v="29.915510000000001"/>
    <n v="-93.877539999999996"/>
    <n v="66825"/>
    <n v="78854"/>
    <n v="76515"/>
    <n v="74373"/>
    <n v="70524"/>
    <n v="66262"/>
    <n v="64206"/>
  </r>
  <r>
    <s v="JPMorgan Chase Bank"/>
    <x v="0"/>
    <x v="855"/>
    <n v="2630"/>
    <d v="1957-04-29T00:00:00"/>
    <d v="2004-11-13T00:00:00"/>
    <x v="853"/>
    <x v="287"/>
    <x v="9"/>
    <x v="12"/>
    <n v="48235"/>
    <n v="42.444310000000002"/>
    <n v="-83.214079999999996"/>
    <n v="23585"/>
    <n v="25229"/>
    <n v="23867"/>
    <n v="26112"/>
    <n v="24432"/>
    <n v="22532"/>
    <n v="23992"/>
  </r>
  <r>
    <s v="JPMorgan Chase Bank"/>
    <x v="0"/>
    <x v="856"/>
    <n v="1824"/>
    <d v="1957-05-01T00:00:00"/>
    <d v="2004-11-13T00:00:00"/>
    <x v="854"/>
    <x v="537"/>
    <x v="174"/>
    <x v="1"/>
    <n v="43906"/>
    <n v="40.014139999999998"/>
    <n v="-80.743319999999997"/>
    <n v="27873"/>
    <n v="27162"/>
    <n v="28659"/>
    <n v="30702"/>
    <n v="35539"/>
    <n v="34124"/>
    <n v="32799"/>
  </r>
  <r>
    <s v="JPMorgan Chase Bank"/>
    <x v="0"/>
    <x v="857"/>
    <n v="2658"/>
    <d v="1957-05-02T00:00:00"/>
    <d v="2004-11-13T00:00:00"/>
    <x v="855"/>
    <x v="538"/>
    <x v="177"/>
    <x v="12"/>
    <n v="48310"/>
    <n v="42.565219999999997"/>
    <n v="-83.050690000000003"/>
    <n v="99152"/>
    <n v="102170"/>
    <n v="109300"/>
    <n v="116924"/>
    <n v="121680"/>
    <n v="143209"/>
    <n v="157155"/>
  </r>
  <r>
    <s v="JPMorgan Chase Bank"/>
    <x v="0"/>
    <x v="858"/>
    <n v="2985"/>
    <d v="1957-05-03T00:00:00"/>
    <d v="2004-11-13T00:00:00"/>
    <x v="856"/>
    <x v="539"/>
    <x v="10"/>
    <x v="5"/>
    <n v="46394"/>
    <n v="41.679430000000004"/>
    <n v="-87.494010000000003"/>
    <n v="27855"/>
    <n v="29607"/>
    <n v="32570"/>
    <n v="35332"/>
    <n v="34903"/>
    <n v="36920"/>
    <n v="38553"/>
  </r>
  <r>
    <s v="JPMorgan Chase Bank"/>
    <x v="0"/>
    <x v="859"/>
    <n v="3017"/>
    <d v="1957-05-10T00:00:00"/>
    <d v="2004-11-13T00:00:00"/>
    <x v="857"/>
    <x v="250"/>
    <x v="110"/>
    <x v="5"/>
    <n v="46219"/>
    <n v="39.777990000000003"/>
    <n v="-86.045370000000005"/>
    <n v="53763"/>
    <n v="55204"/>
    <n v="59012"/>
    <n v="59682"/>
    <n v="60309"/>
    <n v="59874"/>
    <n v="60767"/>
  </r>
  <r>
    <s v="JPMorgan Chase Bank"/>
    <x v="0"/>
    <x v="860"/>
    <n v="193"/>
    <d v="1957-05-11T00:00:00"/>
    <d v="1975-01-18T00:00:00"/>
    <x v="858"/>
    <x v="540"/>
    <x v="45"/>
    <x v="0"/>
    <n v="11762"/>
    <n v="40.666379999999997"/>
    <n v="-73.451509999999999"/>
    <n v="144089"/>
    <n v="140839"/>
    <n v="154233"/>
    <n v="182186"/>
    <n v="183189"/>
    <n v="191372"/>
    <n v="225002"/>
  </r>
  <r>
    <s v="JPMorgan Chase Bank"/>
    <x v="0"/>
    <x v="861"/>
    <n v="2942"/>
    <d v="1957-06-03T00:00:00"/>
    <d v="2004-11-13T00:00:00"/>
    <x v="859"/>
    <x v="250"/>
    <x v="110"/>
    <x v="5"/>
    <n v="46239"/>
    <n v="39.704549999999998"/>
    <n v="-86.009870000000006"/>
    <n v="47605"/>
    <n v="51250"/>
    <n v="51488"/>
    <n v="56042"/>
    <n v="58705"/>
    <n v="61348"/>
    <n v="66634"/>
  </r>
  <r>
    <s v="JPMorgan Chase Bank"/>
    <x v="0"/>
    <x v="862"/>
    <n v="3955"/>
    <d v="1957-06-24T00:00:00"/>
    <d v="2006-10-01T00:00:00"/>
    <x v="860"/>
    <x v="541"/>
    <x v="5"/>
    <x v="0"/>
    <n v="10976"/>
    <n v="41.029649999999997"/>
    <n v="-73.928489999999996"/>
    <n v="25350"/>
    <n v="48406"/>
    <n v="50950"/>
    <n v="52909"/>
    <n v="56096"/>
    <n v="63837"/>
    <n v="67410"/>
  </r>
  <r>
    <s v="JPMorgan Chase Bank"/>
    <x v="0"/>
    <x v="863"/>
    <n v="2931"/>
    <d v="1957-06-26T00:00:00"/>
    <d v="2004-11-13T00:00:00"/>
    <x v="861"/>
    <x v="250"/>
    <x v="110"/>
    <x v="5"/>
    <n v="46203"/>
    <n v="39.759300000000003"/>
    <n v="-86.112870000000001"/>
    <n v="20490"/>
    <n v="19651"/>
    <n v="20521"/>
    <n v="20581"/>
    <n v="20267"/>
    <n v="20682"/>
    <n v="22224"/>
  </r>
  <r>
    <s v="JPMorgan Chase Bank"/>
    <x v="0"/>
    <x v="864"/>
    <n v="1575"/>
    <d v="1957-07-01T00:00:00"/>
    <d v="2004-11-13T00:00:00"/>
    <x v="862"/>
    <x v="542"/>
    <x v="10"/>
    <x v="1"/>
    <n v="44060"/>
    <n v="41.662689999999998"/>
    <n v="-81.354849999999999"/>
    <n v="51954"/>
    <n v="53290"/>
    <n v="60950"/>
    <n v="63278"/>
    <n v="66495"/>
    <n v="70652"/>
    <n v="78165"/>
  </r>
  <r>
    <s v="JPMorgan Chase Bank"/>
    <x v="0"/>
    <x v="865"/>
    <n v="2755"/>
    <d v="1957-07-01T00:00:00"/>
    <d v="2004-11-13T00:00:00"/>
    <x v="863"/>
    <x v="492"/>
    <x v="169"/>
    <x v="12"/>
    <n v="48502"/>
    <n v="43.015099999999997"/>
    <n v="-83.692480000000003"/>
    <n v="0"/>
    <n v="0"/>
    <n v="0"/>
    <n v="0"/>
    <n v="0"/>
    <n v="0"/>
    <n v="0"/>
  </r>
  <r>
    <s v="JPMorgan Chase Bank"/>
    <x v="0"/>
    <x v="866"/>
    <n v="3878"/>
    <d v="1957-07-01T00:00:00"/>
    <d v="2006-10-01T00:00:00"/>
    <x v="864"/>
    <x v="543"/>
    <x v="45"/>
    <x v="0"/>
    <n v="11520"/>
    <n v="40.656379999999999"/>
    <n v="-73.5822"/>
    <n v="111704"/>
    <n v="111517"/>
    <n v="121623"/>
    <n v="113370"/>
    <n v="111326"/>
    <n v="115351"/>
    <n v="121149"/>
  </r>
  <r>
    <s v="JPMorgan Chase Bank"/>
    <x v="0"/>
    <x v="867"/>
    <n v="4972"/>
    <d v="1957-07-08T00:00:00"/>
    <d v="2008-09-25T00:00:00"/>
    <x v="865"/>
    <x v="544"/>
    <x v="72"/>
    <x v="16"/>
    <n v="92037"/>
    <n v="32.844830000000002"/>
    <n v="-117.27392999999999"/>
    <n v="123159"/>
    <n v="140388"/>
    <n v="153404"/>
    <n v="148291"/>
    <n v="162548"/>
    <n v="181445"/>
    <n v="209243"/>
  </r>
  <r>
    <s v="JPMorgan Chase Bank"/>
    <x v="0"/>
    <x v="868"/>
    <n v="4973"/>
    <d v="1957-07-08T00:00:00"/>
    <d v="2008-09-25T00:00:00"/>
    <x v="866"/>
    <x v="118"/>
    <x v="72"/>
    <x v="16"/>
    <n v="92106"/>
    <n v="32.728990000000003"/>
    <n v="-117.22548999999999"/>
    <n v="53139"/>
    <n v="55867"/>
    <n v="61609"/>
    <n v="61688"/>
    <n v="62756"/>
    <n v="77728"/>
    <n v="78091"/>
  </r>
  <r>
    <s v="JPMorgan Chase Bank"/>
    <x v="0"/>
    <x v="869"/>
    <n v="4974"/>
    <d v="1957-07-08T00:00:00"/>
    <d v="2008-09-25T00:00:00"/>
    <x v="867"/>
    <x v="118"/>
    <x v="72"/>
    <x v="16"/>
    <n v="92115"/>
    <n v="32.744140000000002"/>
    <n v="-117.0534"/>
    <n v="84878"/>
    <n v="84250"/>
    <n v="84646"/>
    <n v="89650"/>
    <n v="85973"/>
    <n v="89774"/>
    <n v="93773"/>
  </r>
  <r>
    <s v="JPMorgan Chase Bank"/>
    <x v="0"/>
    <x v="870"/>
    <n v="4975"/>
    <d v="1957-07-08T00:00:00"/>
    <d v="2008-09-25T00:00:00"/>
    <x v="868"/>
    <x v="269"/>
    <x v="72"/>
    <x v="16"/>
    <n v="92008"/>
    <n v="33.178229999999999"/>
    <n v="-117.32656"/>
    <n v="99004"/>
    <n v="103160"/>
    <n v="107934"/>
    <n v="117640"/>
    <n v="121730"/>
    <n v="129303"/>
    <n v="150630"/>
  </r>
  <r>
    <s v="JPMorgan Chase Bank"/>
    <x v="0"/>
    <x v="871"/>
    <n v="4976"/>
    <d v="1957-07-08T00:00:00"/>
    <d v="2008-09-25T00:00:00"/>
    <x v="869"/>
    <x v="118"/>
    <x v="72"/>
    <x v="16"/>
    <n v="92122"/>
    <n v="32.854439999999997"/>
    <n v="-117.20162000000001"/>
    <n v="138610"/>
    <n v="152467"/>
    <n v="175368"/>
    <n v="173618"/>
    <n v="181884"/>
    <n v="195866"/>
    <n v="213946"/>
  </r>
  <r>
    <s v="JPMorgan Chase Bank"/>
    <x v="0"/>
    <x v="872"/>
    <n v="4977"/>
    <d v="1957-07-08T00:00:00"/>
    <d v="2008-09-25T00:00:00"/>
    <x v="870"/>
    <x v="118"/>
    <x v="72"/>
    <x v="16"/>
    <n v="92124"/>
    <n v="32.823239999999998"/>
    <n v="-117.10236999999999"/>
    <n v="68427"/>
    <n v="73478"/>
    <n v="76419"/>
    <n v="75237"/>
    <n v="82794"/>
    <n v="94015"/>
    <n v="111570"/>
  </r>
  <r>
    <s v="JPMorgan Chase Bank"/>
    <x v="0"/>
    <x v="873"/>
    <n v="4978"/>
    <d v="1957-07-08T00:00:00"/>
    <d v="2008-09-25T00:00:00"/>
    <x v="871"/>
    <x v="545"/>
    <x v="72"/>
    <x v="16"/>
    <n v="92024"/>
    <n v="33.046239999999997"/>
    <n v="-117.25941"/>
    <n v="165999"/>
    <n v="193014"/>
    <n v="216116"/>
    <n v="215869"/>
    <n v="233110"/>
    <n v="252044"/>
    <n v="277909"/>
  </r>
  <r>
    <s v="JPMorgan Chase Bank"/>
    <x v="0"/>
    <x v="874"/>
    <n v="4979"/>
    <d v="1957-07-08T00:00:00"/>
    <d v="2008-09-25T00:00:00"/>
    <x v="872"/>
    <x v="546"/>
    <x v="72"/>
    <x v="16"/>
    <n v="92014"/>
    <n v="32.981059999999999"/>
    <n v="-117.24763"/>
    <n v="101544"/>
    <n v="108090"/>
    <n v="111063"/>
    <n v="128935"/>
    <n v="153307"/>
    <n v="155782"/>
    <n v="193916"/>
  </r>
  <r>
    <s v="JPMorgan Chase Bank"/>
    <x v="0"/>
    <x v="875"/>
    <n v="4980"/>
    <d v="1957-07-08T00:00:00"/>
    <d v="2008-09-25T00:00:00"/>
    <x v="873"/>
    <x v="547"/>
    <x v="84"/>
    <x v="16"/>
    <n v="93657"/>
    <n v="36.707450000000001"/>
    <n v="-119.55895"/>
    <n v="28962"/>
    <n v="29027"/>
    <n v="28272"/>
    <n v="29202"/>
    <n v="30348"/>
    <n v="34655"/>
    <n v="39523"/>
  </r>
  <r>
    <s v="JPMorgan Chase Bank"/>
    <x v="0"/>
    <x v="876"/>
    <n v="5064"/>
    <d v="1957-07-08T00:00:00"/>
    <d v="2008-09-25T00:00:00"/>
    <x v="874"/>
    <x v="119"/>
    <x v="67"/>
    <x v="16"/>
    <n v="91602"/>
    <n v="34.152099999999997"/>
    <n v="-118.36689"/>
    <n v="127781"/>
    <n v="131207"/>
    <n v="144495"/>
    <n v="168281"/>
    <n v="180747"/>
    <n v="207537"/>
    <n v="225660"/>
  </r>
  <r>
    <s v="JPMorgan Chase Bank"/>
    <x v="0"/>
    <x v="877"/>
    <n v="5065"/>
    <d v="1957-07-08T00:00:00"/>
    <d v="2008-09-25T00:00:00"/>
    <x v="875"/>
    <x v="548"/>
    <x v="67"/>
    <x v="16"/>
    <n v="91335"/>
    <n v="34.18665"/>
    <n v="-118.55427"/>
    <n v="86912"/>
    <n v="85208"/>
    <n v="90590"/>
    <n v="92766"/>
    <n v="94020"/>
    <n v="98667"/>
    <n v="106946"/>
  </r>
  <r>
    <s v="JPMorgan Chase Bank"/>
    <x v="0"/>
    <x v="878"/>
    <n v="5066"/>
    <d v="1957-07-08T00:00:00"/>
    <d v="2008-09-25T00:00:00"/>
    <x v="876"/>
    <x v="549"/>
    <x v="67"/>
    <x v="16"/>
    <n v="91773"/>
    <n v="34.072719999999997"/>
    <n v="-117.83047000000001"/>
    <n v="76757"/>
    <n v="78860"/>
    <n v="88841"/>
    <n v="91197"/>
    <n v="108716"/>
    <n v="128995"/>
    <n v="136519"/>
  </r>
  <r>
    <s v="JPMorgan Chase Bank"/>
    <x v="0"/>
    <x v="879"/>
    <n v="5067"/>
    <d v="1957-07-08T00:00:00"/>
    <d v="2008-09-25T00:00:00"/>
    <x v="877"/>
    <x v="550"/>
    <x v="67"/>
    <x v="16"/>
    <n v="91740"/>
    <n v="34.128529999999998"/>
    <n v="-117.82853"/>
    <n v="107239"/>
    <n v="114269"/>
    <n v="124189"/>
    <n v="125484"/>
    <n v="134712"/>
    <n v="149675"/>
    <n v="174358"/>
  </r>
  <r>
    <s v="JPMorgan Chase Bank"/>
    <x v="0"/>
    <x v="880"/>
    <n v="204"/>
    <d v="1957-07-15T00:00:00"/>
    <d v="1975-01-18T00:00:00"/>
    <x v="878"/>
    <x v="305"/>
    <x v="17"/>
    <x v="0"/>
    <n v="11901"/>
    <n v="40.926650000000002"/>
    <n v="-72.689850000000007"/>
    <n v="18110"/>
    <n v="22493"/>
    <n v="30425"/>
    <n v="34501"/>
    <n v="37364"/>
    <n v="42626"/>
    <n v="51220"/>
  </r>
  <r>
    <s v="JPMorgan Chase Bank"/>
    <x v="0"/>
    <x v="881"/>
    <n v="3930"/>
    <d v="1957-08-03T00:00:00"/>
    <d v="2006-10-01T00:00:00"/>
    <x v="879"/>
    <x v="551"/>
    <x v="17"/>
    <x v="0"/>
    <n v="11703"/>
    <n v="40.737940000000002"/>
    <n v="-73.321560000000005"/>
    <n v="36428"/>
    <n v="37748"/>
    <n v="39249"/>
    <n v="45769"/>
    <n v="47504"/>
    <n v="49777"/>
    <n v="54203"/>
  </r>
  <r>
    <s v="JPMorgan Chase Bank"/>
    <x v="0"/>
    <x v="882"/>
    <n v="1143"/>
    <d v="1957-08-05T00:00:00"/>
    <d v="1996-07-14T00:00:00"/>
    <x v="880"/>
    <x v="552"/>
    <x v="151"/>
    <x v="19"/>
    <n v="6854"/>
    <n v="41.098970000000001"/>
    <n v="-73.418800000000005"/>
    <n v="32356"/>
    <n v="33316"/>
    <n v="36294"/>
    <n v="40144"/>
    <n v="38526"/>
    <n v="40447"/>
    <n v="44791"/>
  </r>
  <r>
    <s v="JPMorgan Chase Bank"/>
    <x v="0"/>
    <x v="883"/>
    <n v="1715"/>
    <d v="1957-08-22T00:00:00"/>
    <d v="2004-11-13T00:00:00"/>
    <x v="881"/>
    <x v="311"/>
    <x v="25"/>
    <x v="1"/>
    <n v="45042"/>
    <n v="39.527430000000003"/>
    <n v="-84.381969999999995"/>
    <n v="63025"/>
    <n v="64695"/>
    <n v="64510"/>
    <n v="62658"/>
    <n v="65895"/>
    <n v="64295"/>
    <n v="66975"/>
  </r>
  <r>
    <s v="JPMorgan Chase Bank"/>
    <x v="0"/>
    <x v="884"/>
    <n v="1636"/>
    <d v="1957-09-03T00:00:00"/>
    <d v="2004-11-13T00:00:00"/>
    <x v="882"/>
    <x v="553"/>
    <x v="166"/>
    <x v="1"/>
    <n v="44657"/>
    <n v="40.72871"/>
    <n v="-81.104399999999998"/>
    <n v="25725"/>
    <n v="26085"/>
    <n v="27724"/>
    <n v="28760"/>
    <n v="30638"/>
    <n v="31780"/>
    <n v="33093"/>
  </r>
  <r>
    <s v="JPMorgan Chase Bank"/>
    <x v="0"/>
    <x v="885"/>
    <n v="2801"/>
    <d v="1957-09-06T00:00:00"/>
    <d v="2004-11-13T00:00:00"/>
    <x v="883"/>
    <x v="91"/>
    <x v="58"/>
    <x v="12"/>
    <n v="49503"/>
    <n v="42.969949999999997"/>
    <n v="-85.642150000000001"/>
    <n v="34120"/>
    <n v="33721"/>
    <n v="35793"/>
    <n v="37423"/>
    <n v="39107"/>
    <n v="41217"/>
    <n v="42952"/>
  </r>
  <r>
    <s v="JPMorgan Chase Bank"/>
    <x v="0"/>
    <x v="886"/>
    <n v="2705"/>
    <d v="1957-09-09T00:00:00"/>
    <d v="2004-11-13T00:00:00"/>
    <x v="884"/>
    <x v="554"/>
    <x v="170"/>
    <x v="12"/>
    <n v="48302"/>
    <n v="42.606229999999996"/>
    <n v="-83.296120000000002"/>
    <n v="37001"/>
    <n v="38242"/>
    <n v="44311"/>
    <n v="47384"/>
    <n v="52062"/>
    <n v="59133"/>
    <n v="60055"/>
  </r>
  <r>
    <s v="JPMorgan Chase Bank"/>
    <x v="0"/>
    <x v="887"/>
    <n v="3765"/>
    <d v="1957-09-09T00:00:00"/>
    <d v="2006-10-01T00:00:00"/>
    <x v="885"/>
    <x v="1"/>
    <x v="1"/>
    <x v="0"/>
    <n v="10172"/>
    <n v="40.755749999999999"/>
    <n v="-73.974890000000002"/>
    <n v="199542"/>
    <n v="225312"/>
    <n v="315875"/>
    <n v="351514"/>
    <n v="368835"/>
    <n v="407720"/>
    <n v="466017"/>
  </r>
  <r>
    <s v="JPMorgan Chase Bank"/>
    <x v="0"/>
    <x v="888"/>
    <n v="2668"/>
    <d v="1957-09-16T00:00:00"/>
    <d v="2004-11-13T00:00:00"/>
    <x v="886"/>
    <x v="555"/>
    <x v="170"/>
    <x v="12"/>
    <n v="48034"/>
    <n v="42.498860000000001"/>
    <n v="-83.304130000000001"/>
    <n v="128048"/>
    <n v="141640"/>
    <n v="163175"/>
    <n v="164834"/>
    <n v="162841"/>
    <n v="181653"/>
    <n v="198845"/>
  </r>
  <r>
    <s v="JPMorgan Chase Bank"/>
    <x v="0"/>
    <x v="889"/>
    <n v="1049"/>
    <d v="1957-09-20T00:00:00"/>
    <d v="1996-07-14T00:00:00"/>
    <x v="887"/>
    <x v="482"/>
    <x v="165"/>
    <x v="0"/>
    <n v="13203"/>
    <n v="43.05641"/>
    <n v="-76.140370000000004"/>
    <n v="30751"/>
    <n v="33117"/>
    <n v="36051"/>
    <n v="39298"/>
    <n v="40990"/>
    <n v="40258"/>
    <n v="44578"/>
  </r>
  <r>
    <s v="JPMorgan Chase Bank"/>
    <x v="0"/>
    <x v="890"/>
    <n v="1672"/>
    <d v="1957-09-23T00:00:00"/>
    <d v="2004-11-13T00:00:00"/>
    <x v="888"/>
    <x v="484"/>
    <x v="153"/>
    <x v="1"/>
    <n v="44485"/>
    <n v="41.234110000000001"/>
    <n v="-80.8339"/>
    <n v="14595"/>
    <n v="14475"/>
    <n v="15258"/>
    <n v="16784"/>
    <n v="16628"/>
    <n v="51577"/>
    <n v="49346"/>
  </r>
  <r>
    <s v="JPMorgan Chase Bank"/>
    <x v="0"/>
    <x v="891"/>
    <n v="2762"/>
    <d v="1957-09-25T00:00:00"/>
    <d v="2004-11-13T00:00:00"/>
    <x v="889"/>
    <x v="556"/>
    <x v="169"/>
    <x v="12"/>
    <n v="48438"/>
    <n v="42.922199999999997"/>
    <n v="-83.501850000000005"/>
    <n v="20660"/>
    <n v="24277"/>
    <n v="26064"/>
    <n v="29748"/>
    <n v="29793"/>
    <n v="32708"/>
    <n v="35042"/>
  </r>
  <r>
    <s v="JPMorgan Chase Bank"/>
    <x v="0"/>
    <x v="892"/>
    <n v="2447"/>
    <d v="1957-10-07T00:00:00"/>
    <d v="2004-11-13T00:00:00"/>
    <x v="890"/>
    <x v="372"/>
    <x v="145"/>
    <x v="18"/>
    <n v="85719"/>
    <n v="32.251579999999997"/>
    <n v="-110.94395"/>
    <n v="68524"/>
    <n v="81118"/>
    <n v="70058"/>
    <n v="75176"/>
    <n v="78685"/>
    <n v="81076"/>
    <n v="96354"/>
  </r>
  <r>
    <s v="JPMorgan Chase Bank"/>
    <x v="0"/>
    <x v="893"/>
    <n v="3824"/>
    <d v="1957-10-19T00:00:00"/>
    <d v="2006-10-01T00:00:00"/>
    <x v="891"/>
    <x v="557"/>
    <x v="45"/>
    <x v="0"/>
    <n v="11003"/>
    <n v="40.687429999999999"/>
    <n v="-73.703580000000002"/>
    <n v="22695"/>
    <n v="21945"/>
    <n v="26281"/>
    <n v="30861"/>
    <n v="36570"/>
    <n v="35664"/>
    <n v="40097"/>
  </r>
  <r>
    <s v="JPMorgan Chase Bank"/>
    <x v="0"/>
    <x v="894"/>
    <n v="212"/>
    <d v="1957-10-26T00:00:00"/>
    <d v="1975-01-18T00:00:00"/>
    <x v="892"/>
    <x v="558"/>
    <x v="45"/>
    <x v="0"/>
    <n v="11758"/>
    <n v="40.695880000000002"/>
    <n v="-73.480770000000007"/>
    <n v="231524"/>
    <n v="241475"/>
    <n v="258925"/>
    <n v="266756"/>
    <n v="260254"/>
    <n v="277246"/>
    <n v="295880"/>
  </r>
  <r>
    <s v="JPMorgan Chase Bank"/>
    <x v="0"/>
    <x v="895"/>
    <n v="3196"/>
    <d v="1957-10-28T00:00:00"/>
    <d v="2004-11-13T00:00:00"/>
    <x v="893"/>
    <x v="73"/>
    <x v="21"/>
    <x v="10"/>
    <n v="40219"/>
    <n v="38.165649999999999"/>
    <n v="-85.703280000000007"/>
    <n v="27740"/>
    <n v="23811"/>
    <n v="24292"/>
    <n v="24373"/>
    <n v="24640"/>
    <n v="26581"/>
    <n v="27427"/>
  </r>
  <r>
    <s v="JPMorgan Chase Bank"/>
    <x v="0"/>
    <x v="896"/>
    <n v="3197"/>
    <d v="1957-10-28T00:00:00"/>
    <d v="2004-11-13T00:00:00"/>
    <x v="893"/>
    <x v="73"/>
    <x v="21"/>
    <x v="10"/>
    <n v="40219"/>
    <n v="38.165649999999999"/>
    <n v="-85.703280000000007"/>
    <n v="0"/>
    <n v="0"/>
    <n v="0"/>
    <n v="0"/>
    <n v="0"/>
    <n v="0"/>
    <n v="0"/>
  </r>
  <r>
    <s v="JPMorgan Chase Bank"/>
    <x v="0"/>
    <x v="897"/>
    <n v="2940"/>
    <d v="1957-11-01T00:00:00"/>
    <d v="2004-11-13T00:00:00"/>
    <x v="894"/>
    <x v="250"/>
    <x v="110"/>
    <x v="5"/>
    <n v="46227"/>
    <n v="39.664619999999999"/>
    <n v="-86.126840000000001"/>
    <n v="47315"/>
    <n v="47714"/>
    <n v="51326"/>
    <n v="52357"/>
    <n v="54503"/>
    <n v="56132"/>
    <n v="58329"/>
  </r>
  <r>
    <s v="JPMorgan Chase Bank"/>
    <x v="0"/>
    <x v="898"/>
    <n v="2589"/>
    <d v="1957-11-12T00:00:00"/>
    <d v="2004-11-13T00:00:00"/>
    <x v="895"/>
    <x v="478"/>
    <x v="176"/>
    <x v="15"/>
    <n v="84109"/>
    <n v="40.699930000000002"/>
    <n v="-111.81108999999999"/>
    <n v="52073"/>
    <n v="51701"/>
    <n v="56765"/>
    <n v="61350"/>
    <n v="59971"/>
    <n v="101698"/>
    <n v="111869"/>
  </r>
  <r>
    <s v="JPMorgan Chase Bank"/>
    <x v="0"/>
    <x v="899"/>
    <n v="1657"/>
    <d v="1957-11-19T00:00:00"/>
    <d v="2004-11-13T00:00:00"/>
    <x v="896"/>
    <x v="272"/>
    <x v="124"/>
    <x v="1"/>
    <n v="44515"/>
    <n v="41.102519999999998"/>
    <n v="-80.728160000000003"/>
    <n v="27945"/>
    <n v="28716"/>
    <n v="31126"/>
    <n v="29822"/>
    <n v="31150"/>
    <n v="32576"/>
    <n v="32558"/>
  </r>
  <r>
    <s v="JPMorgan Chase Bank"/>
    <x v="0"/>
    <x v="900"/>
    <n v="4954"/>
    <d v="1957-11-29T00:00:00"/>
    <d v="2008-09-25T00:00:00"/>
    <x v="897"/>
    <x v="245"/>
    <x v="78"/>
    <x v="16"/>
    <n v="92801"/>
    <n v="33.839269999999999"/>
    <n v="-117.94158"/>
    <n v="44608"/>
    <n v="44993"/>
    <n v="50350"/>
    <n v="53916"/>
    <n v="54644"/>
    <n v="61370"/>
    <n v="66744"/>
  </r>
  <r>
    <s v="JPMorgan Chase Bank"/>
    <x v="0"/>
    <x v="901"/>
    <n v="4955"/>
    <d v="1957-11-29T00:00:00"/>
    <d v="2008-09-25T00:00:00"/>
    <x v="898"/>
    <x v="559"/>
    <x v="78"/>
    <x v="16"/>
    <n v="92683"/>
    <n v="33.758969999999998"/>
    <n v="-117.98975"/>
    <n v="88396"/>
    <n v="95010"/>
    <n v="111092"/>
    <n v="121794"/>
    <n v="136042"/>
    <n v="157952"/>
    <n v="185758"/>
  </r>
  <r>
    <s v="JPMorgan Chase Bank"/>
    <x v="0"/>
    <x v="902"/>
    <n v="4956"/>
    <d v="1957-11-29T00:00:00"/>
    <d v="2008-09-25T00:00:00"/>
    <x v="899"/>
    <x v="560"/>
    <x v="67"/>
    <x v="16"/>
    <n v="90703"/>
    <n v="33.858739999999997"/>
    <n v="-118.05005"/>
    <n v="139804"/>
    <n v="157539"/>
    <n v="172922"/>
    <n v="186007"/>
    <n v="192135"/>
    <n v="210088"/>
    <n v="267168"/>
  </r>
  <r>
    <s v="JPMorgan Chase Bank"/>
    <x v="0"/>
    <x v="903"/>
    <n v="4957"/>
    <d v="1957-11-29T00:00:00"/>
    <d v="2008-09-25T00:00:00"/>
    <x v="900"/>
    <x v="561"/>
    <x v="71"/>
    <x v="16"/>
    <n v="92530"/>
    <n v="33.656129999999997"/>
    <n v="-117.41648000000001"/>
    <n v="64890"/>
    <n v="62724"/>
    <n v="69287"/>
    <n v="69636"/>
    <n v="77717"/>
    <n v="85887"/>
    <n v="98151"/>
  </r>
  <r>
    <s v="JPMorgan Chase Bank"/>
    <x v="0"/>
    <x v="904"/>
    <n v="4958"/>
    <d v="1957-11-29T00:00:00"/>
    <d v="2008-09-25T00:00:00"/>
    <x v="901"/>
    <x v="562"/>
    <x v="72"/>
    <x v="16"/>
    <n v="92021"/>
    <n v="32.814529999999998"/>
    <n v="-116.91699"/>
    <n v="60745"/>
    <n v="61417"/>
    <n v="67382"/>
    <n v="72532"/>
    <n v="79569"/>
    <n v="83448"/>
    <n v="97370"/>
  </r>
  <r>
    <s v="JPMorgan Chase Bank"/>
    <x v="0"/>
    <x v="905"/>
    <n v="4959"/>
    <d v="1957-11-29T00:00:00"/>
    <d v="2008-09-25T00:00:00"/>
    <x v="902"/>
    <x v="348"/>
    <x v="72"/>
    <x v="16"/>
    <n v="91910"/>
    <n v="32.628740000000001"/>
    <n v="-117.04182"/>
    <n v="77944"/>
    <n v="76322"/>
    <n v="81700"/>
    <n v="78544"/>
    <n v="77272"/>
    <n v="80216"/>
    <n v="92850"/>
  </r>
  <r>
    <s v="JPMorgan Chase Bank"/>
    <x v="0"/>
    <x v="906"/>
    <n v="1209"/>
    <d v="1957-12-23T00:00:00"/>
    <d v="1996-12-01T00:00:00"/>
    <x v="903"/>
    <x v="563"/>
    <x v="93"/>
    <x v="17"/>
    <n v="7043"/>
    <n v="40.841200000000001"/>
    <n v="-74.208169999999996"/>
    <n v="140208"/>
    <n v="151930"/>
    <n v="155258"/>
    <n v="164398"/>
    <n v="167857"/>
    <n v="183944"/>
    <n v="197159"/>
  </r>
  <r>
    <s v="JPMorgan Chase Bank"/>
    <x v="0"/>
    <x v="907"/>
    <n v="1973"/>
    <d v="1958-01-01T00:00:00"/>
    <d v="2004-11-13T00:00:00"/>
    <x v="904"/>
    <x v="564"/>
    <x v="117"/>
    <x v="4"/>
    <n v="60098"/>
    <n v="42.315289999999997"/>
    <n v="-88.447140000000005"/>
    <n v="27913"/>
    <n v="31967"/>
    <n v="36384"/>
    <n v="38719"/>
    <n v="44840"/>
    <n v="49395"/>
    <n v="54559"/>
  </r>
  <r>
    <s v="JPMorgan Chase Bank"/>
    <x v="0"/>
    <x v="908"/>
    <n v="2279"/>
    <d v="1958-01-01T00:00:00"/>
    <d v="2004-11-13T00:00:00"/>
    <x v="905"/>
    <x v="94"/>
    <x v="18"/>
    <x v="8"/>
    <n v="75219"/>
    <n v="32.819499999999998"/>
    <n v="-96.814329999999998"/>
    <n v="80302"/>
    <n v="87632"/>
    <n v="96705"/>
    <n v="107810"/>
    <n v="134738"/>
    <n v="151626"/>
    <n v="166840"/>
  </r>
  <r>
    <s v="JPMorgan Chase Bank"/>
    <x v="0"/>
    <x v="909"/>
    <n v="2280"/>
    <d v="1958-01-01T00:00:00"/>
    <d v="2004-11-13T00:00:00"/>
    <x v="906"/>
    <x v="94"/>
    <x v="18"/>
    <x v="8"/>
    <n v="75217"/>
    <n v="32.743899999999996"/>
    <n v="-96.682820000000007"/>
    <n v="42062"/>
    <n v="44794"/>
    <n v="48512"/>
    <n v="51556"/>
    <n v="55788"/>
    <n v="61284"/>
    <n v="70680"/>
  </r>
  <r>
    <s v="JPMorgan Chase Bank"/>
    <x v="0"/>
    <x v="910"/>
    <n v="4486"/>
    <d v="1958-01-01T00:00:00"/>
    <d v="2008-09-25T00:00:00"/>
    <x v="907"/>
    <x v="105"/>
    <x v="67"/>
    <x v="16"/>
    <n v="90033"/>
    <n v="34.044139999999999"/>
    <n v="-118.21075"/>
    <n v="40562"/>
    <n v="38743"/>
    <n v="41415"/>
    <n v="44331"/>
    <n v="45553"/>
    <n v="49801"/>
    <n v="57808"/>
  </r>
  <r>
    <s v="JPMorgan Chase Bank"/>
    <x v="0"/>
    <x v="911"/>
    <n v="4487"/>
    <d v="1958-01-01T00:00:00"/>
    <d v="2008-09-25T00:00:00"/>
    <x v="908"/>
    <x v="565"/>
    <x v="78"/>
    <x v="16"/>
    <n v="92660"/>
    <n v="33.616750000000003"/>
    <n v="-117.87246"/>
    <n v="228062"/>
    <n v="263230"/>
    <n v="306619"/>
    <n v="341173"/>
    <n v="378704"/>
    <n v="408066"/>
    <n v="477750"/>
  </r>
  <r>
    <s v="JPMorgan Chase Bank"/>
    <x v="0"/>
    <x v="912"/>
    <n v="2436"/>
    <d v="1958-01-27T00:00:00"/>
    <d v="2004-11-13T00:00:00"/>
    <x v="909"/>
    <x v="386"/>
    <x v="150"/>
    <x v="18"/>
    <n v="85013"/>
    <n v="33.480939999999997"/>
    <n v="-112.08302999999999"/>
    <n v="96956"/>
    <n v="100821"/>
    <n v="106304"/>
    <n v="103803"/>
    <n v="111474"/>
    <n v="116476"/>
    <n v="130378"/>
  </r>
  <r>
    <s v="JPMorgan Chase Bank"/>
    <x v="0"/>
    <x v="913"/>
    <n v="2587"/>
    <d v="1958-01-27T00:00:00"/>
    <d v="2004-11-13T00:00:00"/>
    <x v="910"/>
    <x v="566"/>
    <x v="176"/>
    <x v="15"/>
    <n v="84107"/>
    <n v="40.635010000000001"/>
    <n v="-111.88914"/>
    <n v="53602"/>
    <n v="52867"/>
    <n v="61715"/>
    <n v="92540"/>
    <n v="95601"/>
    <n v="94648"/>
    <n v="129953"/>
  </r>
  <r>
    <s v="JPMorgan Chase Bank"/>
    <x v="0"/>
    <x v="914"/>
    <n v="1045"/>
    <d v="1958-02-03T00:00:00"/>
    <d v="1996-07-14T00:00:00"/>
    <x v="911"/>
    <x v="567"/>
    <x v="123"/>
    <x v="0"/>
    <n v="13421"/>
    <n v="43.094940000000001"/>
    <n v="-75.651840000000007"/>
    <n v="22337"/>
    <n v="22603"/>
    <n v="22498"/>
    <n v="23594"/>
    <n v="25453"/>
    <n v="31362"/>
    <n v="32174"/>
  </r>
  <r>
    <s v="JPMorgan Chase Bank"/>
    <x v="0"/>
    <x v="915"/>
    <n v="3240"/>
    <d v="1958-02-04T00:00:00"/>
    <d v="2004-11-13T00:00:00"/>
    <x v="912"/>
    <x v="29"/>
    <x v="20"/>
    <x v="10"/>
    <n v="40505"/>
    <n v="38.06279"/>
    <n v="-84.480090000000004"/>
    <n v="36310"/>
    <n v="35281"/>
    <n v="35846"/>
    <n v="36282"/>
    <n v="36809"/>
    <n v="37287"/>
    <n v="38320"/>
  </r>
  <r>
    <s v="JPMorgan Chase Bank"/>
    <x v="0"/>
    <x v="916"/>
    <n v="2718"/>
    <d v="1958-02-07T00:00:00"/>
    <d v="2004-11-13T00:00:00"/>
    <x v="913"/>
    <x v="568"/>
    <x v="9"/>
    <x v="12"/>
    <n v="48192"/>
    <n v="42.214570000000002"/>
    <n v="-83.180679999999995"/>
    <n v="76978"/>
    <n v="78040"/>
    <n v="77212"/>
    <n v="82384"/>
    <n v="82130"/>
    <n v="109035"/>
    <n v="105263"/>
  </r>
  <r>
    <s v="JPMorgan Chase Bank"/>
    <x v="0"/>
    <x v="917"/>
    <n v="3889"/>
    <d v="1958-02-10T00:00:00"/>
    <d v="2006-10-01T00:00:00"/>
    <x v="914"/>
    <x v="569"/>
    <x v="45"/>
    <x v="0"/>
    <n v="11735"/>
    <n v="40.714109999999998"/>
    <n v="-73.432969999999997"/>
    <n v="30572"/>
    <n v="32846"/>
    <n v="39902"/>
    <n v="43829"/>
    <n v="48906"/>
    <n v="50274"/>
    <n v="50911"/>
  </r>
  <r>
    <s v="JPMorgan Chase Bank"/>
    <x v="0"/>
    <x v="918"/>
    <n v="288"/>
    <d v="1958-02-15T00:00:00"/>
    <d v="1977-04-01T00:00:00"/>
    <x v="915"/>
    <x v="570"/>
    <x v="5"/>
    <x v="0"/>
    <n v="10962"/>
    <n v="41.046669999999999"/>
    <n v="-73.945220000000006"/>
    <n v="121750"/>
    <n v="131683"/>
    <n v="178281"/>
    <n v="165874"/>
    <n v="169818"/>
    <n v="167399"/>
    <n v="184491"/>
  </r>
  <r>
    <s v="JPMorgan Chase Bank"/>
    <x v="0"/>
    <x v="919"/>
    <n v="2786"/>
    <d v="1958-03-01T00:00:00"/>
    <d v="2004-11-13T00:00:00"/>
    <x v="916"/>
    <x v="571"/>
    <x v="132"/>
    <x v="12"/>
    <n v="49127"/>
    <n v="42.014719999999997"/>
    <n v="-86.51952"/>
    <n v="27810"/>
    <n v="30556"/>
    <n v="33869"/>
    <n v="36086"/>
    <n v="37996"/>
    <n v="41994"/>
    <n v="41323"/>
  </r>
  <r>
    <s v="JPMorgan Chase Bank"/>
    <x v="0"/>
    <x v="920"/>
    <n v="2717"/>
    <d v="1958-04-02T00:00:00"/>
    <d v="2004-11-13T00:00:00"/>
    <x v="917"/>
    <x v="572"/>
    <x v="9"/>
    <x v="12"/>
    <n v="48125"/>
    <n v="42.26932"/>
    <n v="-83.260419999999996"/>
    <n v="51603"/>
    <n v="52861"/>
    <n v="53969"/>
    <n v="55888"/>
    <n v="56835"/>
    <n v="59524"/>
    <n v="67309"/>
  </r>
  <r>
    <s v="JPMorgan Chase Bank"/>
    <x v="0"/>
    <x v="921"/>
    <n v="2981"/>
    <d v="1958-04-09T00:00:00"/>
    <d v="2004-11-13T00:00:00"/>
    <x v="918"/>
    <x v="457"/>
    <x v="171"/>
    <x v="5"/>
    <n v="47905"/>
    <n v="40.395449999999997"/>
    <n v="-86.88"/>
    <n v="37820"/>
    <n v="39118"/>
    <n v="42841"/>
    <n v="44682"/>
    <n v="49578"/>
    <n v="49418"/>
    <n v="54357"/>
  </r>
  <r>
    <s v="JPMorgan Chase Bank"/>
    <x v="0"/>
    <x v="922"/>
    <n v="4013"/>
    <d v="1958-04-12T00:00:00"/>
    <d v="2006-10-01T00:00:00"/>
    <x v="919"/>
    <x v="100"/>
    <x v="88"/>
    <x v="17"/>
    <n v="7436"/>
    <n v="41.024140000000003"/>
    <n v="-74.242549999999994"/>
    <n v="53043"/>
    <n v="59658"/>
    <n v="58762"/>
    <n v="73225"/>
    <n v="87309"/>
    <n v="86983"/>
    <n v="90397"/>
  </r>
  <r>
    <s v="JPMorgan Chase Bank"/>
    <x v="0"/>
    <x v="923"/>
    <n v="2040"/>
    <d v="1958-04-14T00:00:00"/>
    <d v="2004-11-13T00:00:00"/>
    <x v="920"/>
    <x v="195"/>
    <x v="167"/>
    <x v="7"/>
    <n v="71203"/>
    <n v="32.533299999999997"/>
    <n v="-92.079359999999994"/>
    <n v="25653"/>
    <n v="27288"/>
    <n v="29418"/>
    <n v="32403"/>
    <n v="37667"/>
    <n v="35443"/>
    <n v="40463"/>
  </r>
  <r>
    <s v="JPMorgan Chase Bank"/>
    <x v="0"/>
    <x v="924"/>
    <n v="3812"/>
    <d v="1958-04-21T00:00:00"/>
    <d v="2006-10-01T00:00:00"/>
    <x v="921"/>
    <x v="425"/>
    <x v="12"/>
    <x v="0"/>
    <n v="10704"/>
    <n v="40.928269999999998"/>
    <n v="-73.849090000000004"/>
    <n v="37184"/>
    <n v="37645"/>
    <n v="41230"/>
    <n v="40501"/>
    <n v="45939"/>
    <n v="45543"/>
    <n v="48370"/>
  </r>
  <r>
    <s v="JPMorgan Chase Bank"/>
    <x v="0"/>
    <x v="925"/>
    <n v="5019"/>
    <d v="1958-04-22T00:00:00"/>
    <d v="2008-09-25T00:00:00"/>
    <x v="922"/>
    <x v="132"/>
    <x v="70"/>
    <x v="16"/>
    <n v="93304"/>
    <n v="35.317729999999997"/>
    <n v="-119.02619"/>
    <n v="39472"/>
    <n v="42005"/>
    <n v="48011"/>
    <n v="49412"/>
    <n v="53879"/>
    <n v="56052"/>
    <n v="60284"/>
  </r>
  <r>
    <s v="JPMorgan Chase Bank"/>
    <x v="0"/>
    <x v="926"/>
    <n v="3287"/>
    <d v="1958-05-01T00:00:00"/>
    <d v="2004-11-13T00:00:00"/>
    <x v="923"/>
    <x v="573"/>
    <x v="186"/>
    <x v="2"/>
    <n v="74106"/>
    <n v="36.191450000000003"/>
    <n v="-95.986040000000003"/>
    <n v="13358"/>
    <n v="13041"/>
    <n v="13081"/>
    <n v="13854"/>
    <n v="13463"/>
    <n v="13356"/>
    <n v="13741"/>
  </r>
  <r>
    <s v="JPMorgan Chase Bank"/>
    <x v="0"/>
    <x v="927"/>
    <n v="3043"/>
    <d v="1958-05-02T00:00:00"/>
    <d v="2004-11-13T00:00:00"/>
    <x v="924"/>
    <x v="410"/>
    <x v="10"/>
    <x v="5"/>
    <n v="46320"/>
    <n v="41.637320000000003"/>
    <n v="-87.508740000000003"/>
    <n v="38639"/>
    <n v="41544"/>
    <n v="44298"/>
    <n v="50287"/>
    <n v="56113"/>
    <n v="57096"/>
    <n v="59998"/>
  </r>
  <r>
    <s v="JPMorgan Chase Bank"/>
    <x v="0"/>
    <x v="928"/>
    <n v="1577"/>
    <d v="1958-05-23T00:00:00"/>
    <d v="2004-11-13T00:00:00"/>
    <x v="925"/>
    <x v="574"/>
    <x v="10"/>
    <x v="1"/>
    <n v="44094"/>
    <n v="41.626779999999997"/>
    <n v="-81.427049999999994"/>
    <n v="66913"/>
    <n v="71062"/>
    <n v="82882"/>
    <n v="83130"/>
    <n v="87353"/>
    <n v="94804"/>
    <n v="103901"/>
  </r>
  <r>
    <s v="JPMorgan Chase Bank"/>
    <x v="0"/>
    <x v="929"/>
    <n v="3848"/>
    <d v="1958-05-23T00:00:00"/>
    <d v="2006-10-01T00:00:00"/>
    <x v="926"/>
    <x v="575"/>
    <x v="78"/>
    <x v="0"/>
    <n v="10990"/>
    <n v="41.256500000000003"/>
    <n v="-74.360140000000001"/>
    <n v="35591"/>
    <n v="36077"/>
    <n v="45025"/>
    <n v="53131"/>
    <n v="51947"/>
    <n v="63745"/>
    <n v="68452"/>
  </r>
  <r>
    <s v="JPMorgan Chase Bank"/>
    <x v="0"/>
    <x v="930"/>
    <n v="5298"/>
    <d v="1958-05-24T00:00:00"/>
    <d v="2008-09-25T00:00:00"/>
    <x v="927"/>
    <x v="0"/>
    <x v="0"/>
    <x v="0"/>
    <n v="11223"/>
    <n v="40.590260000000001"/>
    <n v="-73.972319999999996"/>
    <n v="134709"/>
    <n v="134701"/>
    <n v="140892"/>
    <n v="152443"/>
    <n v="160653"/>
    <n v="171635"/>
    <n v="191905"/>
  </r>
  <r>
    <s v="JPMorgan Chase Bank"/>
    <x v="0"/>
    <x v="931"/>
    <n v="207"/>
    <d v="1958-05-26T00:00:00"/>
    <d v="1975-01-18T00:00:00"/>
    <x v="928"/>
    <x v="576"/>
    <x v="45"/>
    <x v="0"/>
    <n v="11783"/>
    <n v="40.665889999999997"/>
    <n v="-73.489009999999993"/>
    <n v="166917"/>
    <n v="161700"/>
    <n v="165219"/>
    <n v="178338"/>
    <n v="177770"/>
    <n v="176259"/>
    <n v="196502"/>
  </r>
  <r>
    <s v="JPMorgan Chase Bank"/>
    <x v="0"/>
    <x v="932"/>
    <n v="2426"/>
    <d v="1958-06-02T00:00:00"/>
    <d v="2004-11-13T00:00:00"/>
    <x v="929"/>
    <x v="577"/>
    <x v="187"/>
    <x v="18"/>
    <n v="85541"/>
    <n v="34.238959999999999"/>
    <n v="-111.32290999999999"/>
    <n v="94989"/>
    <n v="92519"/>
    <n v="94124"/>
    <n v="97611"/>
    <n v="106744"/>
    <n v="113873"/>
    <n v="124282"/>
  </r>
  <r>
    <s v="JPMorgan Chase Bank"/>
    <x v="0"/>
    <x v="933"/>
    <n v="2806"/>
    <d v="1958-06-02T00:00:00"/>
    <d v="2004-11-13T00:00:00"/>
    <x v="930"/>
    <x v="91"/>
    <x v="58"/>
    <x v="12"/>
    <n v="49504"/>
    <n v="42.98601"/>
    <n v="-85.7089"/>
    <n v="43391"/>
    <n v="44769"/>
    <n v="41910"/>
    <n v="43661"/>
    <n v="44083"/>
    <n v="44826"/>
    <n v="43555"/>
  </r>
  <r>
    <s v="JPMorgan Chase Bank"/>
    <x v="0"/>
    <x v="934"/>
    <n v="1523"/>
    <d v="1958-06-09T00:00:00"/>
    <d v="2004-11-13T00:00:00"/>
    <x v="931"/>
    <x v="499"/>
    <x v="181"/>
    <x v="1"/>
    <n v="43224"/>
    <n v="40.033340000000003"/>
    <n v="-82.963859999999997"/>
    <n v="36643"/>
    <n v="38103"/>
    <n v="39137"/>
    <n v="39516"/>
    <n v="39855"/>
    <n v="42994"/>
    <n v="47216"/>
  </r>
  <r>
    <s v="JPMorgan Chase Bank"/>
    <x v="0"/>
    <x v="935"/>
    <n v="2785"/>
    <d v="1958-06-18T00:00:00"/>
    <d v="2004-11-13T00:00:00"/>
    <x v="932"/>
    <x v="288"/>
    <x v="132"/>
    <x v="12"/>
    <n v="49022"/>
    <n v="42.08699"/>
    <n v="-86.432500000000005"/>
    <n v="20308"/>
    <n v="21458"/>
    <n v="24763"/>
    <n v="25421"/>
    <n v="28080"/>
    <n v="30059"/>
    <n v="30187"/>
  </r>
  <r>
    <s v="JPMorgan Chase Bank"/>
    <x v="0"/>
    <x v="936"/>
    <n v="5009"/>
    <d v="1958-06-27T00:00:00"/>
    <d v="2008-09-25T00:00:00"/>
    <x v="933"/>
    <x v="578"/>
    <x v="188"/>
    <x v="16"/>
    <n v="93638"/>
    <n v="36.962910000000001"/>
    <n v="-120.05817999999999"/>
    <n v="41879"/>
    <n v="45505"/>
    <n v="47819"/>
    <n v="45486"/>
    <n v="47604"/>
    <n v="56240"/>
    <n v="60885"/>
  </r>
  <r>
    <s v="JPMorgan Chase Bank"/>
    <x v="0"/>
    <x v="937"/>
    <n v="2179"/>
    <d v="1958-07-09T00:00:00"/>
    <d v="2004-11-13T00:00:00"/>
    <x v="934"/>
    <x v="579"/>
    <x v="189"/>
    <x v="7"/>
    <n v="70560"/>
    <n v="29.998529999999999"/>
    <n v="-91.822649999999996"/>
    <n v="57202"/>
    <n v="66878"/>
    <n v="68330"/>
    <n v="71011"/>
    <n v="68841"/>
    <n v="66554"/>
    <n v="63549"/>
  </r>
  <r>
    <s v="JPMorgan Chase Bank"/>
    <x v="0"/>
    <x v="938"/>
    <n v="3057"/>
    <d v="1958-08-13T00:00:00"/>
    <d v="2004-11-13T00:00:00"/>
    <x v="935"/>
    <x v="521"/>
    <x v="182"/>
    <x v="5"/>
    <n v="47302"/>
    <n v="40.163539999999998"/>
    <n v="-85.381680000000003"/>
    <n v="19460"/>
    <n v="20787"/>
    <n v="21039"/>
    <n v="22482"/>
    <n v="30887"/>
    <n v="34051"/>
    <n v="34776"/>
  </r>
  <r>
    <s v="JPMorgan Chase Bank"/>
    <x v="0"/>
    <x v="939"/>
    <n v="1682"/>
    <d v="1958-08-18T00:00:00"/>
    <d v="2004-11-13T00:00:00"/>
    <x v="936"/>
    <x v="533"/>
    <x v="190"/>
    <x v="1"/>
    <n v="43845"/>
    <n v="40.275739999999999"/>
    <n v="-81.752750000000006"/>
    <n v="14422"/>
    <n v="14339"/>
    <n v="13103"/>
    <n v="13665"/>
    <n v="14163"/>
    <n v="14555"/>
    <n v="16509"/>
  </r>
  <r>
    <s v="JPMorgan Chase Bank"/>
    <x v="0"/>
    <x v="940"/>
    <n v="1325"/>
    <d v="1958-08-29T00:00:00"/>
    <d v="2000-08-01T00:00:00"/>
    <x v="937"/>
    <x v="69"/>
    <x v="35"/>
    <x v="8"/>
    <n v="77022"/>
    <n v="29.842379999999999"/>
    <n v="-95.384460000000004"/>
    <n v="159938"/>
    <n v="160526"/>
    <n v="172907"/>
    <n v="182475"/>
    <n v="190342"/>
    <n v="199809"/>
    <n v="203489"/>
  </r>
  <r>
    <s v="JPMorgan Chase Bank"/>
    <x v="0"/>
    <x v="941"/>
    <n v="1701"/>
    <d v="1958-09-02T00:00:00"/>
    <d v="2004-11-13T00:00:00"/>
    <x v="938"/>
    <x v="279"/>
    <x v="36"/>
    <x v="1"/>
    <n v="45140"/>
    <n v="39.265300000000003"/>
    <n v="-84.267089999999996"/>
    <n v="34558"/>
    <n v="36353"/>
    <n v="39793"/>
    <n v="39791"/>
    <n v="41198"/>
    <n v="43717"/>
    <n v="46358"/>
  </r>
  <r>
    <s v="JPMorgan Chase Bank"/>
    <x v="0"/>
    <x v="942"/>
    <n v="2201"/>
    <d v="1958-09-04T00:00:00"/>
    <d v="2004-11-13T00:00:00"/>
    <x v="939"/>
    <x v="281"/>
    <x v="129"/>
    <x v="7"/>
    <n v="70802"/>
    <n v="30.41825"/>
    <n v="-91.178330000000003"/>
    <n v="40133"/>
    <n v="45279"/>
    <n v="51634"/>
    <n v="66578"/>
    <n v="66920"/>
    <n v="83093"/>
    <n v="88607"/>
  </r>
  <r>
    <s v="JPMorgan Chase Bank"/>
    <x v="0"/>
    <x v="943"/>
    <n v="1601"/>
    <d v="1958-09-25T00:00:00"/>
    <d v="2004-11-13T00:00:00"/>
    <x v="940"/>
    <x v="580"/>
    <x v="175"/>
    <x v="1"/>
    <n v="44054"/>
    <n v="41.489460000000001"/>
    <n v="-82.113079999999997"/>
    <n v="19384"/>
    <n v="20046"/>
    <n v="21116"/>
    <n v="23173"/>
    <n v="24119"/>
    <n v="25741"/>
    <n v="27561"/>
  </r>
  <r>
    <s v="JPMorgan Chase Bank"/>
    <x v="0"/>
    <x v="944"/>
    <n v="2622"/>
    <d v="1958-09-29T00:00:00"/>
    <d v="2004-11-13T00:00:00"/>
    <x v="941"/>
    <x v="572"/>
    <x v="9"/>
    <x v="12"/>
    <n v="48127"/>
    <n v="42.341270000000002"/>
    <n v="-83.282600000000002"/>
    <n v="83790"/>
    <n v="83962"/>
    <n v="83850"/>
    <n v="86844"/>
    <n v="86285"/>
    <n v="89753"/>
    <n v="97440"/>
  </r>
  <r>
    <s v="JPMorgan Chase Bank"/>
    <x v="0"/>
    <x v="945"/>
    <n v="1402"/>
    <d v="1958-10-01T00:00:00"/>
    <d v="2000-08-01T00:00:00"/>
    <x v="942"/>
    <x v="94"/>
    <x v="18"/>
    <x v="8"/>
    <n v="75228"/>
    <n v="32.834879999999998"/>
    <n v="-96.675299999999993"/>
    <n v="69644"/>
    <n v="73297"/>
    <n v="79461"/>
    <n v="81646"/>
    <n v="82626"/>
    <n v="84853"/>
    <n v="90426"/>
  </r>
  <r>
    <s v="JPMorgan Chase Bank"/>
    <x v="0"/>
    <x v="946"/>
    <n v="5117"/>
    <d v="1958-10-01T00:00:00"/>
    <d v="2008-09-25T00:00:00"/>
    <x v="943"/>
    <x v="69"/>
    <x v="35"/>
    <x v="8"/>
    <n v="77096"/>
    <n v="29.68751"/>
    <n v="-95.458539999999999"/>
    <n v="97552"/>
    <n v="99894"/>
    <n v="108061"/>
    <n v="112177"/>
    <n v="123744"/>
    <n v="122157"/>
    <n v="125341"/>
  </r>
  <r>
    <s v="JPMorgan Chase Bank"/>
    <x v="0"/>
    <x v="947"/>
    <n v="5118"/>
    <d v="1958-10-01T00:00:00"/>
    <d v="2008-09-25T00:00:00"/>
    <x v="944"/>
    <x v="69"/>
    <x v="35"/>
    <x v="8"/>
    <n v="77067"/>
    <n v="29.948930000000001"/>
    <n v="-95.421170000000004"/>
    <n v="28657"/>
    <n v="29540"/>
    <n v="33440"/>
    <n v="35965"/>
    <n v="39265"/>
    <n v="45577"/>
    <n v="44220"/>
  </r>
  <r>
    <s v="JPMorgan Chase Bank"/>
    <x v="0"/>
    <x v="948"/>
    <n v="5121"/>
    <d v="1958-10-01T00:00:00"/>
    <d v="2008-09-25T00:00:00"/>
    <x v="945"/>
    <x v="69"/>
    <x v="35"/>
    <x v="8"/>
    <n v="77096"/>
    <n v="29.657170000000001"/>
    <n v="-95.508589999999998"/>
    <n v="28093"/>
    <n v="29583"/>
    <n v="30243"/>
    <n v="29085"/>
    <n v="28744"/>
    <n v="31609"/>
    <n v="33676"/>
  </r>
  <r>
    <s v="JPMorgan Chase Bank"/>
    <x v="0"/>
    <x v="949"/>
    <n v="5122"/>
    <d v="1958-10-01T00:00:00"/>
    <d v="2008-09-25T00:00:00"/>
    <x v="946"/>
    <x v="581"/>
    <x v="140"/>
    <x v="8"/>
    <n v="77380"/>
    <n v="30.142600000000002"/>
    <n v="-95.469309999999993"/>
    <n v="58321"/>
    <n v="59562"/>
    <n v="67834"/>
    <n v="70052"/>
    <n v="81977"/>
    <n v="95676"/>
    <n v="100408"/>
  </r>
  <r>
    <s v="JPMorgan Chase Bank"/>
    <x v="0"/>
    <x v="950"/>
    <n v="1656"/>
    <d v="1958-10-20T00:00:00"/>
    <d v="2004-11-13T00:00:00"/>
    <x v="947"/>
    <x v="582"/>
    <x v="124"/>
    <x v="1"/>
    <n v="44514"/>
    <n v="41.024979999999999"/>
    <n v="-80.615549999999999"/>
    <n v="45532"/>
    <n v="49543"/>
    <n v="61114"/>
    <n v="64983"/>
    <n v="69223"/>
    <n v="68860"/>
    <n v="71111"/>
  </r>
  <r>
    <s v="JPMorgan Chase Bank"/>
    <x v="0"/>
    <x v="951"/>
    <n v="2441"/>
    <d v="1958-11-03T00:00:00"/>
    <d v="2004-11-13T00:00:00"/>
    <x v="948"/>
    <x v="583"/>
    <x v="150"/>
    <x v="18"/>
    <n v="85251"/>
    <n v="33.49447"/>
    <n v="-111.92613"/>
    <n v="176970"/>
    <n v="160512"/>
    <n v="157239"/>
    <n v="176842"/>
    <n v="206114"/>
    <n v="217906"/>
    <n v="216429"/>
  </r>
  <r>
    <s v="JPMorgan Chase Bank"/>
    <x v="0"/>
    <x v="952"/>
    <n v="1166"/>
    <d v="1958-11-06T00:00:00"/>
    <d v="1996-07-14T00:00:00"/>
    <x v="949"/>
    <x v="430"/>
    <x v="151"/>
    <x v="19"/>
    <n v="6610"/>
    <n v="41.202249999999999"/>
    <n v="-73.187150000000003"/>
    <n v="32025"/>
    <n v="33208"/>
    <n v="30830"/>
    <n v="34204"/>
    <n v="33075"/>
    <n v="36483"/>
    <n v="37338"/>
  </r>
  <r>
    <s v="JPMorgan Chase Bank"/>
    <x v="0"/>
    <x v="953"/>
    <n v="549"/>
    <d v="1958-11-17T00:00:00"/>
    <d v="1992-06-20T00:00:00"/>
    <x v="950"/>
    <x v="198"/>
    <x v="26"/>
    <x v="0"/>
    <n v="11106"/>
    <m/>
    <m/>
    <n v="134200"/>
    <n v="140345"/>
    <n v="147350"/>
    <n v="173815"/>
    <n v="195214"/>
    <n v="206064"/>
    <n v="225574"/>
  </r>
  <r>
    <s v="JPMorgan Chase Bank"/>
    <x v="0"/>
    <x v="954"/>
    <n v="2807"/>
    <d v="1958-12-01T00:00:00"/>
    <d v="2004-11-13T00:00:00"/>
    <x v="951"/>
    <x v="584"/>
    <x v="58"/>
    <x v="12"/>
    <n v="49509"/>
    <n v="42.93553"/>
    <n v="-85.693200000000004"/>
    <n v="25729"/>
    <n v="23456"/>
    <n v="24853"/>
    <n v="24948"/>
    <n v="26051"/>
    <n v="28735"/>
    <n v="29136"/>
  </r>
  <r>
    <s v="JPMorgan Chase Bank"/>
    <x v="0"/>
    <x v="955"/>
    <n v="197"/>
    <d v="1958-12-15T00:00:00"/>
    <d v="1975-01-18T00:00:00"/>
    <x v="952"/>
    <x v="585"/>
    <x v="17"/>
    <x v="0"/>
    <n v="11747"/>
    <n v="40.788939999999997"/>
    <n v="-73.415430000000001"/>
    <n v="150161"/>
    <n v="175267"/>
    <n v="196333"/>
    <n v="211336"/>
    <n v="228141"/>
    <n v="238768"/>
    <n v="257023"/>
  </r>
  <r>
    <s v="JPMorgan Chase Bank"/>
    <x v="0"/>
    <x v="956"/>
    <n v="3251"/>
    <d v="1958-12-15T00:00:00"/>
    <d v="2004-11-13T00:00:00"/>
    <x v="953"/>
    <x v="586"/>
    <x v="57"/>
    <x v="5"/>
    <n v="47129"/>
    <n v="38.302250000000001"/>
    <n v="-85.762969999999996"/>
    <n v="23188"/>
    <n v="24065"/>
    <n v="24441"/>
    <n v="23447"/>
    <n v="23412"/>
    <n v="25196"/>
    <n v="26403"/>
  </r>
  <r>
    <s v="JPMorgan Chase Bank"/>
    <x v="0"/>
    <x v="957"/>
    <n v="1201"/>
    <d v="1958-12-22T00:00:00"/>
    <d v="1996-12-01T00:00:00"/>
    <x v="954"/>
    <x v="514"/>
    <x v="92"/>
    <x v="17"/>
    <n v="7940"/>
    <n v="40.75855"/>
    <n v="-74.415130000000005"/>
    <n v="462000"/>
    <n v="1099344"/>
    <n v="456855"/>
    <n v="451583"/>
    <n v="427166"/>
    <n v="436239"/>
    <n v="411658"/>
  </r>
  <r>
    <s v="JPMorgan Chase Bank"/>
    <x v="0"/>
    <x v="958"/>
    <n v="5714"/>
    <d v="1959-01-01T00:00:00"/>
    <d v="2008-09-25T00:00:00"/>
    <x v="955"/>
    <x v="587"/>
    <x v="109"/>
    <x v="11"/>
    <n v="97222"/>
    <n v="45.44397"/>
    <n v="-122.64015000000001"/>
    <n v="36853"/>
    <n v="36873"/>
    <n v="37375"/>
    <n v="37808"/>
    <n v="37566"/>
    <n v="40088"/>
    <n v="45939"/>
  </r>
  <r>
    <s v="JPMorgan Chase Bank"/>
    <x v="0"/>
    <x v="959"/>
    <n v="2759"/>
    <d v="1959-01-02T00:00:00"/>
    <d v="2004-11-13T00:00:00"/>
    <x v="956"/>
    <x v="30"/>
    <x v="169"/>
    <x v="12"/>
    <n v="48433"/>
    <n v="43.06241"/>
    <n v="-83.854309999999998"/>
    <n v="45265"/>
    <n v="43779"/>
    <n v="45045"/>
    <n v="45720"/>
    <n v="46826"/>
    <n v="48074"/>
    <n v="51477"/>
  </r>
  <r>
    <s v="JPMorgan Chase Bank"/>
    <x v="0"/>
    <x v="960"/>
    <n v="2764"/>
    <d v="1959-01-02T00:00:00"/>
    <d v="2004-11-13T00:00:00"/>
    <x v="957"/>
    <x v="588"/>
    <x v="170"/>
    <x v="12"/>
    <n v="48462"/>
    <n v="42.84"/>
    <n v="-83.447670000000002"/>
    <n v="41085"/>
    <n v="43469"/>
    <n v="45114"/>
    <n v="48495"/>
    <n v="52266"/>
    <n v="59301"/>
    <n v="65303"/>
  </r>
  <r>
    <s v="JPMorgan Chase Bank"/>
    <x v="0"/>
    <x v="961"/>
    <n v="3788"/>
    <d v="1959-01-26T00:00:00"/>
    <d v="2006-10-01T00:00:00"/>
    <x v="958"/>
    <x v="373"/>
    <x v="12"/>
    <x v="0"/>
    <n v="10543"/>
    <n v="40.9512"/>
    <n v="-73.728759999999994"/>
    <n v="35090"/>
    <n v="36864"/>
    <n v="42805"/>
    <n v="48464"/>
    <n v="55921"/>
    <n v="56791"/>
    <n v="71561"/>
  </r>
  <r>
    <s v="JPMorgan Chase Bank"/>
    <x v="0"/>
    <x v="962"/>
    <n v="1067"/>
    <d v="1959-03-02T00:00:00"/>
    <d v="1996-07-14T00:00:00"/>
    <x v="959"/>
    <x v="589"/>
    <x v="105"/>
    <x v="0"/>
    <n v="14580"/>
    <n v="43.19285"/>
    <n v="-77.502250000000004"/>
    <n v="47365"/>
    <n v="52355"/>
    <n v="58092"/>
    <n v="61729"/>
    <n v="63801"/>
    <n v="70915"/>
    <n v="80885"/>
  </r>
  <r>
    <s v="JPMorgan Chase Bank"/>
    <x v="0"/>
    <x v="963"/>
    <n v="1686"/>
    <d v="1959-03-30T00:00:00"/>
    <d v="2004-11-13T00:00:00"/>
    <x v="911"/>
    <x v="590"/>
    <x v="154"/>
    <x v="1"/>
    <n v="43832"/>
    <n v="40.275660000000002"/>
    <n v="-81.607960000000006"/>
    <n v="16928"/>
    <n v="17512"/>
    <n v="19651"/>
    <n v="21607"/>
    <n v="20696"/>
    <n v="20862"/>
    <n v="22034"/>
  </r>
  <r>
    <s v="JPMorgan Chase Bank"/>
    <x v="0"/>
    <x v="964"/>
    <n v="2749"/>
    <d v="1959-04-01T00:00:00"/>
    <d v="2004-11-13T00:00:00"/>
    <x v="960"/>
    <x v="591"/>
    <x v="191"/>
    <x v="12"/>
    <n v="48418"/>
    <n v="42.823500000000003"/>
    <n v="-83.944450000000003"/>
    <n v="18861"/>
    <n v="18157"/>
    <n v="18403"/>
    <n v="19073"/>
    <n v="19685"/>
    <n v="20866"/>
    <n v="23812"/>
  </r>
  <r>
    <s v="JPMorgan Chase Bank"/>
    <x v="0"/>
    <x v="965"/>
    <n v="2643"/>
    <d v="1959-04-03T00:00:00"/>
    <d v="2004-11-13T00:00:00"/>
    <x v="961"/>
    <x v="592"/>
    <x v="170"/>
    <x v="12"/>
    <n v="48334"/>
    <n v="42.498730000000002"/>
    <n v="-83.375810000000001"/>
    <n v="124253"/>
    <n v="132626"/>
    <n v="138138"/>
    <n v="156394"/>
    <n v="158801"/>
    <n v="176771"/>
    <n v="187364"/>
  </r>
  <r>
    <s v="JPMorgan Chase Bank"/>
    <x v="0"/>
    <x v="966"/>
    <n v="1388"/>
    <d v="1959-04-06T00:00:00"/>
    <d v="2000-08-01T00:00:00"/>
    <x v="962"/>
    <x v="94"/>
    <x v="18"/>
    <x v="8"/>
    <n v="75229"/>
    <n v="32.881019999999999"/>
    <n v="-96.879720000000006"/>
    <n v="57991"/>
    <n v="57475"/>
    <n v="62103"/>
    <n v="72879"/>
    <n v="82685"/>
    <n v="85254"/>
    <n v="84465"/>
  </r>
  <r>
    <s v="JPMorgan Chase Bank"/>
    <x v="0"/>
    <x v="967"/>
    <n v="2227"/>
    <d v="1959-04-20T00:00:00"/>
    <d v="2004-11-13T00:00:00"/>
    <x v="963"/>
    <x v="419"/>
    <x v="18"/>
    <x v="8"/>
    <n v="75040"/>
    <n v="32.963230000000003"/>
    <n v="-96.645189999999999"/>
    <n v="32410"/>
    <n v="35205"/>
    <n v="38760"/>
    <n v="45656"/>
    <n v="48499"/>
    <n v="55547"/>
    <n v="65335"/>
  </r>
  <r>
    <s v="JPMorgan Chase Bank"/>
    <x v="0"/>
    <x v="968"/>
    <n v="2260"/>
    <d v="1959-04-30T00:00:00"/>
    <d v="2004-11-13T00:00:00"/>
    <x v="964"/>
    <x v="69"/>
    <x v="35"/>
    <x v="8"/>
    <n v="77035"/>
    <n v="29.65832"/>
    <n v="-95.476770000000002"/>
    <n v="105964"/>
    <n v="113057"/>
    <n v="127625"/>
    <n v="130761"/>
    <n v="139873"/>
    <n v="144596"/>
    <n v="149027"/>
  </r>
  <r>
    <s v="JPMorgan Chase Bank"/>
    <x v="0"/>
    <x v="969"/>
    <n v="3091"/>
    <d v="1959-05-04T00:00:00"/>
    <d v="2004-11-13T00:00:00"/>
    <x v="965"/>
    <x v="559"/>
    <x v="192"/>
    <x v="13"/>
    <n v="80030"/>
    <n v="39.82864"/>
    <n v="-105.02504"/>
    <n v="157884"/>
    <n v="166997"/>
    <n v="169361"/>
    <n v="177463"/>
    <n v="174971"/>
    <n v="187120"/>
    <n v="194321"/>
  </r>
  <r>
    <s v="JPMorgan Chase Bank"/>
    <x v="0"/>
    <x v="785"/>
    <n v="982"/>
    <d v="1959-05-15T00:00:00"/>
    <d v="1996-07-14T00:00:00"/>
    <x v="966"/>
    <x v="503"/>
    <x v="12"/>
    <x v="0"/>
    <n v="10566"/>
    <n v="41.296320000000001"/>
    <n v="-73.895489999999995"/>
    <n v="131849"/>
    <n v="137158"/>
    <n v="148911"/>
    <n v="160837"/>
    <n v="163868"/>
    <n v="175897"/>
    <n v="183091"/>
  </r>
  <r>
    <s v="JPMorgan Chase Bank"/>
    <x v="0"/>
    <x v="970"/>
    <n v="3880"/>
    <d v="1959-05-20T00:00:00"/>
    <d v="2006-10-01T00:00:00"/>
    <x v="967"/>
    <x v="416"/>
    <x v="45"/>
    <x v="0"/>
    <n v="11530"/>
    <n v="40.724089999999997"/>
    <n v="-73.639250000000004"/>
    <n v="216205"/>
    <n v="238819"/>
    <n v="256015"/>
    <n v="293242"/>
    <n v="320955"/>
    <n v="315728"/>
    <n v="357437"/>
  </r>
  <r>
    <s v="JPMorgan Chase Bank"/>
    <x v="0"/>
    <x v="971"/>
    <n v="1630"/>
    <d v="1959-05-22T00:00:00"/>
    <d v="2004-11-13T00:00:00"/>
    <x v="968"/>
    <x v="593"/>
    <x v="166"/>
    <x v="1"/>
    <n v="44601"/>
    <n v="40.901620000000001"/>
    <n v="-81.090670000000003"/>
    <n v="38099"/>
    <n v="38959"/>
    <n v="41752"/>
    <n v="41634"/>
    <n v="43964"/>
    <n v="45764"/>
    <n v="42981"/>
  </r>
  <r>
    <s v="JPMorgan Chase Bank"/>
    <x v="0"/>
    <x v="972"/>
    <n v="24"/>
    <d v="1959-06-29T00:00:00"/>
    <m/>
    <x v="969"/>
    <x v="218"/>
    <x v="107"/>
    <x v="0"/>
    <n v="10461"/>
    <n v="40.842390000000002"/>
    <n v="-73.845010000000002"/>
    <n v="155289"/>
    <n v="157396"/>
    <n v="161177"/>
    <n v="169839"/>
    <n v="167495"/>
    <n v="183544"/>
    <n v="194609"/>
  </r>
  <r>
    <s v="JPMorgan Chase Bank"/>
    <x v="0"/>
    <x v="973"/>
    <n v="3845"/>
    <d v="1959-06-29T00:00:00"/>
    <d v="2006-10-01T00:00:00"/>
    <x v="970"/>
    <x v="594"/>
    <x v="78"/>
    <x v="0"/>
    <n v="10925"/>
    <n v="41.218249999999998"/>
    <n v="-74.297749999999994"/>
    <n v="27604"/>
    <n v="30440"/>
    <n v="34356"/>
    <n v="35500"/>
    <n v="37901"/>
    <n v="41537"/>
    <n v="44741"/>
  </r>
  <r>
    <s v="JPMorgan Chase Bank"/>
    <x v="0"/>
    <x v="974"/>
    <n v="3203"/>
    <d v="1959-07-17T00:00:00"/>
    <d v="2004-11-13T00:00:00"/>
    <x v="971"/>
    <x v="73"/>
    <x v="21"/>
    <x v="10"/>
    <n v="40222"/>
    <n v="38.257579999999997"/>
    <n v="-85.602130000000002"/>
    <n v="33160"/>
    <n v="35508"/>
    <n v="39089"/>
    <n v="40732"/>
    <n v="46153"/>
    <n v="43699"/>
    <n v="48590"/>
  </r>
  <r>
    <s v="JPMorgan Chase Bank"/>
    <x v="0"/>
    <x v="975"/>
    <n v="2798"/>
    <d v="1959-07-20T00:00:00"/>
    <d v="2004-11-13T00:00:00"/>
    <x v="972"/>
    <x v="91"/>
    <x v="58"/>
    <x v="12"/>
    <n v="49507"/>
    <n v="42.919490000000003"/>
    <n v="-85.647469999999998"/>
    <n v="19908"/>
    <n v="18780"/>
    <n v="23271"/>
    <n v="25675"/>
    <n v="25790"/>
    <n v="25360"/>
    <n v="26711"/>
  </r>
  <r>
    <s v="JPMorgan Chase Bank"/>
    <x v="0"/>
    <x v="976"/>
    <n v="2941"/>
    <d v="1959-07-27T00:00:00"/>
    <d v="2004-11-13T00:00:00"/>
    <x v="973"/>
    <x v="250"/>
    <x v="110"/>
    <x v="5"/>
    <n v="46224"/>
    <n v="39.787269999999999"/>
    <n v="-86.250460000000004"/>
    <n v="63607"/>
    <n v="65844"/>
    <n v="66696"/>
    <n v="66837"/>
    <n v="64189"/>
    <n v="66068"/>
    <n v="66710"/>
  </r>
  <r>
    <s v="JPMorgan Chase Bank"/>
    <x v="0"/>
    <x v="977"/>
    <n v="1624"/>
    <d v="1959-08-01T00:00:00"/>
    <d v="2004-11-13T00:00:00"/>
    <x v="974"/>
    <x v="595"/>
    <x v="2"/>
    <x v="1"/>
    <n v="44255"/>
    <n v="41.28463"/>
    <n v="-81.223969999999994"/>
    <n v="31686"/>
    <n v="33291"/>
    <n v="33990"/>
    <n v="36786"/>
    <n v="39208"/>
    <n v="42115"/>
    <n v="45038"/>
  </r>
  <r>
    <s v="JPMorgan Chase Bank"/>
    <x v="0"/>
    <x v="978"/>
    <n v="1168"/>
    <d v="1959-08-06T00:00:00"/>
    <d v="1996-07-14T00:00:00"/>
    <x v="975"/>
    <x v="596"/>
    <x v="151"/>
    <x v="19"/>
    <n v="6614"/>
    <n v="41.199469999999998"/>
    <n v="-73.131640000000004"/>
    <n v="107234"/>
    <n v="108717"/>
    <n v="107494"/>
    <n v="103394"/>
    <n v="104079"/>
    <n v="105200"/>
    <n v="166129"/>
  </r>
  <r>
    <s v="JPMorgan Chase Bank"/>
    <x v="0"/>
    <x v="979"/>
    <n v="2342"/>
    <d v="1959-08-27T00:00:00"/>
    <d v="2004-11-13T00:00:00"/>
    <x v="976"/>
    <x v="244"/>
    <x v="193"/>
    <x v="8"/>
    <n v="78757"/>
    <n v="30.352820000000001"/>
    <n v="-97.732860000000002"/>
    <n v="176371"/>
    <n v="177451"/>
    <n v="190746"/>
    <n v="210620"/>
    <n v="223609"/>
    <n v="227036"/>
    <n v="239005"/>
  </r>
  <r>
    <s v="JPMorgan Chase Bank"/>
    <x v="0"/>
    <x v="980"/>
    <n v="105"/>
    <d v="1959-09-09T00:00:00"/>
    <m/>
    <x v="977"/>
    <x v="1"/>
    <x v="1"/>
    <x v="0"/>
    <n v="10020"/>
    <n v="40.759709999999998"/>
    <n v="-73.980649999999997"/>
    <n v="1633290"/>
    <n v="1755963"/>
    <n v="1915696"/>
    <n v="1999711"/>
    <n v="2004986"/>
    <n v="2008347"/>
    <n v="2072137"/>
  </r>
  <r>
    <s v="JPMorgan Chase Bank"/>
    <x v="0"/>
    <x v="981"/>
    <n v="1721"/>
    <d v="1959-09-25T00:00:00"/>
    <d v="2004-11-13T00:00:00"/>
    <x v="978"/>
    <x v="35"/>
    <x v="194"/>
    <x v="10"/>
    <n v="41073"/>
    <n v="39.100940000000001"/>
    <n v="-84.487840000000006"/>
    <n v="22134"/>
    <n v="23315"/>
    <n v="26257"/>
    <n v="27742"/>
    <n v="28523"/>
    <n v="31532"/>
    <n v="35462"/>
  </r>
  <r>
    <s v="JPMorgan Chase Bank"/>
    <x v="0"/>
    <x v="982"/>
    <n v="2784"/>
    <d v="1959-10-01T00:00:00"/>
    <d v="2004-11-13T00:00:00"/>
    <x v="979"/>
    <x v="597"/>
    <x v="132"/>
    <x v="12"/>
    <n v="49106"/>
    <n v="41.942979999999999"/>
    <n v="-86.556160000000006"/>
    <n v="25803"/>
    <n v="30986"/>
    <n v="32131"/>
    <n v="30181"/>
    <n v="32003"/>
    <n v="30831"/>
    <n v="30394"/>
  </r>
  <r>
    <s v="JPMorgan Chase Bank"/>
    <x v="0"/>
    <x v="983"/>
    <n v="1212"/>
    <d v="1959-10-05T00:00:00"/>
    <d v="1996-12-01T00:00:00"/>
    <x v="980"/>
    <x v="598"/>
    <x v="93"/>
    <x v="17"/>
    <n v="7006"/>
    <n v="40.851190000000003"/>
    <n v="-74.298069999999996"/>
    <n v="123835"/>
    <n v="127054"/>
    <n v="143366"/>
    <n v="155333"/>
    <n v="169912"/>
    <n v="185715"/>
    <n v="189413"/>
  </r>
  <r>
    <s v="JPMorgan Chase Bank"/>
    <x v="0"/>
    <x v="984"/>
    <n v="782"/>
    <d v="1959-10-14T00:00:00"/>
    <d v="1996-07-14T00:00:00"/>
    <x v="981"/>
    <x v="1"/>
    <x v="1"/>
    <x v="0"/>
    <n v="10022"/>
    <n v="40.760150000000003"/>
    <n v="-73.971950000000007"/>
    <n v="971550"/>
    <n v="1005780"/>
    <n v="1008528"/>
    <n v="1012473"/>
    <n v="1065766"/>
    <n v="1070136"/>
    <n v="1107854"/>
  </r>
  <r>
    <s v="JPMorgan Chase Bank"/>
    <x v="0"/>
    <x v="985"/>
    <n v="2187"/>
    <d v="1959-10-23T00:00:00"/>
    <d v="2004-11-13T00:00:00"/>
    <x v="982"/>
    <x v="599"/>
    <x v="168"/>
    <x v="7"/>
    <n v="70663"/>
    <n v="30.23115"/>
    <n v="-93.359459999999999"/>
    <n v="53458"/>
    <n v="53267"/>
    <n v="59841"/>
    <n v="62980"/>
    <n v="72847"/>
    <n v="77962"/>
    <n v="85567"/>
  </r>
  <r>
    <s v="JPMorgan Chase Bank"/>
    <x v="0"/>
    <x v="986"/>
    <n v="1066"/>
    <d v="1959-11-16T00:00:00"/>
    <d v="1996-07-14T00:00:00"/>
    <x v="983"/>
    <x v="600"/>
    <x v="9"/>
    <x v="0"/>
    <n v="14502"/>
    <n v="43.069249999999997"/>
    <n v="-77.287570000000002"/>
    <n v="29651"/>
    <n v="23904"/>
    <n v="22651"/>
    <n v="23527"/>
    <n v="24918"/>
    <n v="23520"/>
    <n v="30460"/>
  </r>
  <r>
    <s v="JPMorgan Chase Bank"/>
    <x v="0"/>
    <x v="987"/>
    <n v="1525"/>
    <d v="1959-11-16T00:00:00"/>
    <d v="2004-11-13T00:00:00"/>
    <x v="984"/>
    <x v="499"/>
    <x v="181"/>
    <x v="1"/>
    <n v="43209"/>
    <n v="39.97184"/>
    <n v="-82.915390000000002"/>
    <n v="65705"/>
    <n v="71021"/>
    <n v="79951"/>
    <n v="86993"/>
    <n v="87140"/>
    <n v="87771"/>
    <n v="90908"/>
  </r>
  <r>
    <s v="JPMorgan Chase Bank"/>
    <x v="0"/>
    <x v="988"/>
    <n v="3035"/>
    <d v="1959-11-16T00:00:00"/>
    <d v="2004-11-13T00:00:00"/>
    <x v="985"/>
    <x v="601"/>
    <x v="10"/>
    <x v="5"/>
    <n v="46410"/>
    <n v="41.493670000000002"/>
    <n v="-87.336060000000003"/>
    <n v="73101"/>
    <n v="70098"/>
    <n v="72286"/>
    <n v="74920"/>
    <n v="148035"/>
    <n v="75407"/>
    <n v="79057"/>
  </r>
  <r>
    <s v="JPMorgan Chase Bank"/>
    <x v="0"/>
    <x v="989"/>
    <n v="2983"/>
    <d v="1959-11-25T00:00:00"/>
    <d v="2004-11-13T00:00:00"/>
    <x v="986"/>
    <x v="533"/>
    <x v="171"/>
    <x v="5"/>
    <n v="47906"/>
    <n v="40.452730000000003"/>
    <n v="-86.90898"/>
    <n v="70049"/>
    <n v="75868"/>
    <n v="87253"/>
    <n v="107235"/>
    <n v="242706"/>
    <n v="157039"/>
    <n v="143936"/>
  </r>
  <r>
    <s v="JPMorgan Chase Bank"/>
    <x v="0"/>
    <x v="990"/>
    <n v="3853"/>
    <d v="1959-12-01T00:00:00"/>
    <d v="2006-10-01T00:00:00"/>
    <x v="987"/>
    <x v="602"/>
    <x v="178"/>
    <x v="0"/>
    <n v="12533"/>
    <n v="41.557510000000001"/>
    <n v="-73.792969999999997"/>
    <n v="49146"/>
    <n v="52105"/>
    <n v="64013"/>
    <n v="74820"/>
    <n v="83104"/>
    <n v="92202"/>
    <n v="106966"/>
  </r>
  <r>
    <s v="JPMorgan Chase Bank"/>
    <x v="0"/>
    <x v="991"/>
    <n v="3015"/>
    <d v="1959-12-02T00:00:00"/>
    <d v="2004-11-13T00:00:00"/>
    <x v="988"/>
    <x v="250"/>
    <x v="110"/>
    <x v="5"/>
    <n v="46226"/>
    <n v="39.811979999999998"/>
    <n v="-86.045720000000003"/>
    <n v="17320"/>
    <n v="17915"/>
    <n v="19110"/>
    <n v="19061"/>
    <n v="20029"/>
    <n v="21653"/>
    <n v="20564"/>
  </r>
  <r>
    <s v="JPMorgan Chase Bank"/>
    <x v="0"/>
    <x v="992"/>
    <n v="1433"/>
    <d v="1959-12-14T00:00:00"/>
    <d v="2000-08-01T00:00:00"/>
    <x v="989"/>
    <x v="248"/>
    <x v="119"/>
    <x v="8"/>
    <n v="79924"/>
    <n v="31.877739999999999"/>
    <n v="-106.42028999999999"/>
    <n v="75966"/>
    <n v="75825"/>
    <n v="107759"/>
    <n v="96518"/>
    <n v="121932"/>
    <n v="113286"/>
    <n v="98959"/>
  </r>
  <r>
    <s v="JPMorgan Chase Bank"/>
    <x v="0"/>
    <x v="993"/>
    <n v="3233"/>
    <d v="1959-12-21T00:00:00"/>
    <d v="2004-11-13T00:00:00"/>
    <x v="990"/>
    <x v="29"/>
    <x v="20"/>
    <x v="10"/>
    <n v="40511"/>
    <n v="38.063870000000001"/>
    <n v="-84.520250000000004"/>
    <n v="24499"/>
    <n v="25496"/>
    <n v="29099"/>
    <n v="32681"/>
    <n v="32980"/>
    <n v="35279"/>
    <n v="39292"/>
  </r>
  <r>
    <s v="JPMorgan Chase Bank"/>
    <x v="0"/>
    <x v="994"/>
    <n v="123"/>
    <d v="1959-12-28T00:00:00"/>
    <m/>
    <x v="991"/>
    <x v="603"/>
    <x v="26"/>
    <x v="0"/>
    <n v="11374"/>
    <n v="40.729430000000001"/>
    <n v="-73.859750000000005"/>
    <n v="188844"/>
    <n v="193020"/>
    <n v="202799"/>
    <n v="215948"/>
    <n v="225394"/>
    <n v="217878"/>
    <n v="224070"/>
  </r>
  <r>
    <s v="JPMorgan Chase Bank"/>
    <x v="0"/>
    <x v="995"/>
    <n v="4026"/>
    <d v="1959-12-28T00:00:00"/>
    <d v="2006-10-01T00:00:00"/>
    <x v="992"/>
    <x v="604"/>
    <x v="92"/>
    <x v="17"/>
    <n v="7869"/>
    <n v="40.861510000000003"/>
    <n v="-74.588589999999996"/>
    <n v="26442"/>
    <n v="30801"/>
    <n v="33749"/>
    <n v="36662"/>
    <n v="41611"/>
    <n v="43486"/>
    <n v="48352"/>
  </r>
  <r>
    <s v="JPMorgan Chase Bank"/>
    <x v="0"/>
    <x v="996"/>
    <n v="2190"/>
    <d v="1960-01-04T00:00:00"/>
    <d v="2004-11-13T00:00:00"/>
    <x v="993"/>
    <x v="605"/>
    <x v="167"/>
    <x v="7"/>
    <n v="71291"/>
    <n v="32.518569999999997"/>
    <n v="-92.14658"/>
    <n v="44459"/>
    <n v="42711"/>
    <n v="43605"/>
    <n v="42441"/>
    <n v="45078"/>
    <n v="48817"/>
    <n v="53344"/>
  </r>
  <r>
    <s v="JPMorgan Chase Bank"/>
    <x v="0"/>
    <x v="997"/>
    <n v="2873"/>
    <d v="1960-01-04T00:00:00"/>
    <d v="2004-11-13T00:00:00"/>
    <x v="994"/>
    <x v="606"/>
    <x v="33"/>
    <x v="3"/>
    <n v="53151"/>
    <n v="42.976709999999997"/>
    <n v="-88.107699999999994"/>
    <n v="84622"/>
    <n v="96048"/>
    <n v="103946"/>
    <n v="109836"/>
    <n v="120717"/>
    <n v="123166"/>
    <n v="134546"/>
  </r>
  <r>
    <s v="JPMorgan Chase Bank"/>
    <x v="0"/>
    <x v="998"/>
    <n v="5020"/>
    <d v="1960-01-04T00:00:00"/>
    <d v="2008-09-25T00:00:00"/>
    <x v="995"/>
    <x v="132"/>
    <x v="70"/>
    <x v="16"/>
    <n v="93308"/>
    <n v="35.427860000000003"/>
    <n v="-119.02096"/>
    <n v="62346"/>
    <n v="64388"/>
    <n v="65313"/>
    <n v="66167"/>
    <n v="68160"/>
    <n v="68568"/>
    <n v="69473"/>
  </r>
  <r>
    <s v="JPMorgan Chase Bank"/>
    <x v="0"/>
    <x v="999"/>
    <n v="2446"/>
    <d v="1960-01-11T00:00:00"/>
    <d v="2004-11-13T00:00:00"/>
    <x v="996"/>
    <x v="372"/>
    <x v="145"/>
    <x v="18"/>
    <n v="85711"/>
    <n v="32.207050000000002"/>
    <n v="-110.86113"/>
    <n v="50994"/>
    <n v="50055"/>
    <n v="51042"/>
    <n v="52069"/>
    <n v="53182"/>
    <n v="57779"/>
    <n v="57255"/>
  </r>
  <r>
    <s v="JPMorgan Chase Bank"/>
    <x v="0"/>
    <x v="1000"/>
    <n v="2648"/>
    <d v="1960-01-27T00:00:00"/>
    <d v="2004-11-13T00:00:00"/>
    <x v="997"/>
    <x v="607"/>
    <x v="9"/>
    <x v="12"/>
    <n v="48236"/>
    <n v="42.416739999999997"/>
    <n v="-82.909570000000002"/>
    <n v="95351"/>
    <n v="94937"/>
    <n v="100713"/>
    <n v="100403"/>
    <n v="102409"/>
    <n v="136041"/>
    <n v="140624"/>
  </r>
  <r>
    <s v="JPMorgan Chase Bank"/>
    <x v="0"/>
    <x v="1001"/>
    <n v="2729"/>
    <d v="1960-02-01T00:00:00"/>
    <d v="2004-11-13T00:00:00"/>
    <x v="998"/>
    <x v="488"/>
    <x v="179"/>
    <x v="12"/>
    <n v="48103"/>
    <n v="42.279229999999998"/>
    <n v="-83.780109999999993"/>
    <n v="85849"/>
    <n v="91885"/>
    <n v="98384"/>
    <n v="105870"/>
    <n v="118686"/>
    <n v="126036"/>
    <n v="145534"/>
  </r>
  <r>
    <s v="JPMorgan Chase Bank"/>
    <x v="0"/>
    <x v="1002"/>
    <n v="3825"/>
    <d v="1960-02-27T00:00:00"/>
    <d v="2006-10-01T00:00:00"/>
    <x v="999"/>
    <x v="557"/>
    <x v="45"/>
    <x v="0"/>
    <n v="11003"/>
    <n v="40.689839999999997"/>
    <n v="-73.722920000000002"/>
    <n v="36333"/>
    <n v="37393"/>
    <n v="40544"/>
    <n v="45065"/>
    <n v="51566"/>
    <n v="53494"/>
    <n v="57485"/>
  </r>
  <r>
    <s v="JPMorgan Chase Bank"/>
    <x v="0"/>
    <x v="1003"/>
    <n v="2253"/>
    <d v="1960-03-10T00:00:00"/>
    <d v="2004-11-13T00:00:00"/>
    <x v="1000"/>
    <x v="69"/>
    <x v="35"/>
    <x v="8"/>
    <n v="77017"/>
    <n v="29.674399999999999"/>
    <n v="-95.266120000000001"/>
    <n v="59457"/>
    <n v="57037"/>
    <n v="62531"/>
    <n v="64220"/>
    <n v="69163"/>
    <n v="74094"/>
    <n v="78891"/>
  </r>
  <r>
    <s v="JPMorgan Chase Bank"/>
    <x v="0"/>
    <x v="1004"/>
    <n v="544"/>
    <d v="1960-04-11T00:00:00"/>
    <d v="1992-06-20T00:00:00"/>
    <x v="1001"/>
    <x v="1"/>
    <x v="1"/>
    <x v="0"/>
    <n v="10017"/>
    <n v="40.755980000000001"/>
    <n v="-73.976860000000002"/>
    <n v="45099076"/>
    <n v="62630984"/>
    <n v="81960379"/>
    <n v="85177807"/>
    <n v="98322162"/>
    <n v="84569038"/>
    <n v="69044786"/>
  </r>
  <r>
    <s v="JPMorgan Chase Bank"/>
    <x v="0"/>
    <x v="1005"/>
    <n v="217"/>
    <d v="1960-04-23T00:00:00"/>
    <d v="1975-01-18T00:00:00"/>
    <x v="1002"/>
    <x v="608"/>
    <x v="17"/>
    <x v="0"/>
    <n v="11798"/>
    <n v="40.752049999999997"/>
    <n v="-73.361440000000002"/>
    <n v="19727"/>
    <n v="19658"/>
    <n v="20534"/>
    <n v="21076"/>
    <n v="20549"/>
    <n v="22264"/>
    <n v="23416"/>
  </r>
  <r>
    <s v="JPMorgan Chase Bank"/>
    <x v="0"/>
    <x v="1006"/>
    <n v="2751"/>
    <d v="1960-05-01T00:00:00"/>
    <d v="2004-11-13T00:00:00"/>
    <x v="1003"/>
    <x v="474"/>
    <x v="169"/>
    <x v="12"/>
    <n v="48509"/>
    <n v="43.01285"/>
    <n v="-83.595160000000007"/>
    <n v="39012"/>
    <n v="41301"/>
    <n v="43998"/>
    <n v="46806"/>
    <n v="48748"/>
    <n v="54395"/>
    <n v="54444"/>
  </r>
  <r>
    <s v="JPMorgan Chase Bank"/>
    <x v="0"/>
    <x v="1007"/>
    <n v="2059"/>
    <d v="1960-05-02T00:00:00"/>
    <d v="2004-11-13T00:00:00"/>
    <x v="1004"/>
    <x v="609"/>
    <x v="129"/>
    <x v="7"/>
    <n v="70714"/>
    <n v="30.592359999999999"/>
    <n v="-91.167259999999999"/>
    <n v="28515"/>
    <n v="26391"/>
    <n v="27962"/>
    <n v="29917"/>
    <n v="31827"/>
    <n v="33939"/>
    <n v="34969"/>
  </r>
  <r>
    <s v="JPMorgan Chase Bank"/>
    <x v="0"/>
    <x v="1008"/>
    <n v="2431"/>
    <d v="1960-05-09T00:00:00"/>
    <d v="2004-11-13T00:00:00"/>
    <x v="1005"/>
    <x v="386"/>
    <x v="150"/>
    <x v="18"/>
    <n v="85020"/>
    <n v="33.539000000000001"/>
    <n v="-112.06507999999999"/>
    <n v="166154"/>
    <n v="172256"/>
    <n v="202468"/>
    <n v="221069"/>
    <n v="227735"/>
    <n v="246998"/>
    <n v="261735"/>
  </r>
  <r>
    <s v="JPMorgan Chase Bank"/>
    <x v="0"/>
    <x v="1009"/>
    <n v="2422"/>
    <d v="1960-05-23T00:00:00"/>
    <d v="2004-11-13T00:00:00"/>
    <x v="1006"/>
    <x v="116"/>
    <x v="150"/>
    <x v="18"/>
    <n v="85301"/>
    <n v="33.50956"/>
    <n v="-112.18342"/>
    <n v="65135"/>
    <n v="70539"/>
    <n v="70871"/>
    <n v="72814"/>
    <n v="70809"/>
    <n v="75869"/>
    <n v="78443"/>
  </r>
  <r>
    <s v="JPMorgan Chase Bank"/>
    <x v="0"/>
    <x v="1010"/>
    <n v="2306"/>
    <d v="1960-06-03T00:00:00"/>
    <d v="2004-11-13T00:00:00"/>
    <x v="1007"/>
    <x v="610"/>
    <x v="195"/>
    <x v="8"/>
    <n v="76710"/>
    <n v="31.525079999999999"/>
    <n v="-97.17107"/>
    <n v="76007"/>
    <n v="79925"/>
    <n v="83879"/>
    <n v="89738"/>
    <n v="88311"/>
    <n v="96769"/>
    <n v="112116"/>
  </r>
  <r>
    <s v="JPMorgan Chase Bank"/>
    <x v="0"/>
    <x v="1011"/>
    <n v="111"/>
    <d v="1960-06-06T00:00:00"/>
    <m/>
    <x v="1008"/>
    <x v="462"/>
    <x v="26"/>
    <x v="0"/>
    <n v="11360"/>
    <n v="40.779420000000002"/>
    <n v="-73.775630000000007"/>
    <n v="169397"/>
    <n v="164359"/>
    <n v="184653"/>
    <n v="210463"/>
    <n v="239369"/>
    <n v="253658"/>
    <n v="279639"/>
  </r>
  <r>
    <s v="JPMorgan Chase Bank"/>
    <x v="0"/>
    <x v="1012"/>
    <n v="1702"/>
    <d v="1960-06-06T00:00:00"/>
    <d v="2004-11-13T00:00:00"/>
    <x v="1009"/>
    <x v="611"/>
    <x v="143"/>
    <x v="1"/>
    <n v="45150"/>
    <n v="39.174300000000002"/>
    <n v="-84.277860000000004"/>
    <n v="39921"/>
    <n v="39983"/>
    <n v="41966"/>
    <n v="42803"/>
    <n v="43035"/>
    <n v="45294"/>
    <n v="46532"/>
  </r>
  <r>
    <s v="JPMorgan Chase Bank"/>
    <x v="0"/>
    <x v="1013"/>
    <n v="2661"/>
    <d v="1960-06-15T00:00:00"/>
    <d v="2004-11-13T00:00:00"/>
    <x v="1010"/>
    <x v="612"/>
    <x v="9"/>
    <x v="12"/>
    <n v="48185"/>
    <n v="42.310830000000003"/>
    <n v="-83.348230000000001"/>
    <n v="53695"/>
    <n v="53242"/>
    <n v="55713"/>
    <n v="57843"/>
    <n v="57973"/>
    <n v="58311"/>
    <n v="62433"/>
  </r>
  <r>
    <s v="JPMorgan Chase Bank"/>
    <x v="0"/>
    <x v="1014"/>
    <n v="3893"/>
    <d v="1960-06-25T00:00:00"/>
    <d v="2006-10-01T00:00:00"/>
    <x v="1011"/>
    <x v="613"/>
    <x v="45"/>
    <x v="0"/>
    <n v="11753"/>
    <n v="40.777160000000002"/>
    <n v="-73.565799999999996"/>
    <n v="20929"/>
    <n v="24722"/>
    <n v="29165"/>
    <n v="31160"/>
    <n v="37223"/>
    <n v="49126"/>
    <n v="52188"/>
  </r>
  <r>
    <s v="JPMorgan Chase Bank"/>
    <x v="0"/>
    <x v="1015"/>
    <n v="2590"/>
    <d v="1960-07-11T00:00:00"/>
    <d v="2004-11-13T00:00:00"/>
    <x v="1012"/>
    <x v="478"/>
    <x v="176"/>
    <x v="15"/>
    <n v="84121"/>
    <n v="40.637059999999998"/>
    <n v="-111.83426"/>
    <n v="102806"/>
    <n v="69537"/>
    <n v="77935"/>
    <n v="98632"/>
    <n v="110404"/>
    <n v="95422"/>
    <n v="113469"/>
  </r>
  <r>
    <s v="JPMorgan Chase Bank"/>
    <x v="0"/>
    <x v="1016"/>
    <n v="3827"/>
    <d v="1960-07-11T00:00:00"/>
    <d v="2006-10-01T00:00:00"/>
    <x v="1013"/>
    <x v="614"/>
    <x v="17"/>
    <x v="0"/>
    <n v="11944"/>
    <n v="41.103160000000003"/>
    <n v="-72.359309999999994"/>
    <n v="22526"/>
    <n v="23531"/>
    <n v="28077"/>
    <n v="31434"/>
    <n v="35639"/>
    <n v="41562"/>
    <n v="44653"/>
  </r>
  <r>
    <s v="JPMorgan Chase Bank"/>
    <x v="0"/>
    <x v="1017"/>
    <n v="5585"/>
    <d v="1960-07-29T00:00:00"/>
    <d v="2008-09-25T00:00:00"/>
    <x v="1014"/>
    <x v="461"/>
    <x v="141"/>
    <x v="9"/>
    <n v="98026"/>
    <n v="47.777850000000001"/>
    <n v="-122.34358"/>
    <n v="82313"/>
    <n v="85547"/>
    <n v="85813"/>
    <n v="98243"/>
    <n v="95478"/>
    <n v="108254"/>
    <n v="114701"/>
  </r>
  <r>
    <s v="JPMorgan Chase Bank"/>
    <x v="0"/>
    <x v="1018"/>
    <n v="984"/>
    <d v="1960-08-01T00:00:00"/>
    <d v="1996-07-14T00:00:00"/>
    <x v="1015"/>
    <x v="615"/>
    <x v="12"/>
    <x v="0"/>
    <n v="10580"/>
    <n v="40.982909999999997"/>
    <n v="-73.684449999999998"/>
    <n v="404657"/>
    <n v="487229"/>
    <n v="564822"/>
    <n v="559820"/>
    <n v="537901"/>
    <n v="504208"/>
    <n v="565624"/>
  </r>
  <r>
    <s v="JPMorgan Chase Bank"/>
    <x v="0"/>
    <x v="1019"/>
    <n v="3882"/>
    <d v="1960-08-16T00:00:00"/>
    <d v="2006-10-01T00:00:00"/>
    <x v="1016"/>
    <x v="616"/>
    <x v="45"/>
    <x v="0"/>
    <n v="11756"/>
    <n v="40.740789999999997"/>
    <n v="-73.53613"/>
    <n v="28328"/>
    <n v="29440"/>
    <n v="33732"/>
    <n v="35887"/>
    <n v="39637"/>
    <n v="43679"/>
    <n v="50691"/>
  </r>
  <r>
    <s v="JPMorgan Chase Bank"/>
    <x v="0"/>
    <x v="1020"/>
    <n v="3929"/>
    <d v="1960-08-20T00:00:00"/>
    <d v="2006-10-01T00:00:00"/>
    <x v="1017"/>
    <x v="617"/>
    <x v="17"/>
    <x v="0"/>
    <n v="11718"/>
    <n v="40.720829999999999"/>
    <n v="-73.265749999999997"/>
    <n v="42848"/>
    <n v="46082"/>
    <n v="49389"/>
    <n v="55901"/>
    <n v="56385"/>
    <n v="67211"/>
    <n v="73186"/>
  </r>
  <r>
    <s v="JPMorgan Chase Bank"/>
    <x v="0"/>
    <x v="1021"/>
    <n v="3862"/>
    <d v="1960-08-23T00:00:00"/>
    <d v="2006-10-01T00:00:00"/>
    <x v="1018"/>
    <x v="618"/>
    <x v="5"/>
    <x v="0"/>
    <n v="10956"/>
    <n v="41.148130000000002"/>
    <n v="-73.990189999999998"/>
    <n v="280689"/>
    <n v="293015"/>
    <n v="300104"/>
    <n v="318872"/>
    <n v="323736"/>
    <n v="332607"/>
    <n v="366794"/>
  </r>
  <r>
    <s v="JPMorgan Chase Bank"/>
    <x v="0"/>
    <x v="1022"/>
    <n v="2453"/>
    <d v="1960-08-29T00:00:00"/>
    <d v="2004-11-13T00:00:00"/>
    <x v="1019"/>
    <x v="619"/>
    <x v="196"/>
    <x v="18"/>
    <n v="85364"/>
    <n v="32.698610000000002"/>
    <n v="-114.62129"/>
    <n v="118653"/>
    <n v="111376"/>
    <n v="167915"/>
    <n v="174547"/>
    <n v="195020"/>
    <n v="210186"/>
    <n v="217905"/>
  </r>
  <r>
    <s v="JPMorgan Chase Bank"/>
    <x v="0"/>
    <x v="1023"/>
    <n v="3906"/>
    <d v="1960-09-07T00:00:00"/>
    <d v="2006-10-01T00:00:00"/>
    <x v="1020"/>
    <x v="302"/>
    <x v="45"/>
    <x v="0"/>
    <n v="11714"/>
    <n v="40.743000000000002"/>
    <n v="-73.479600000000005"/>
    <n v="72223"/>
    <n v="70021"/>
    <n v="69044"/>
    <n v="76328"/>
    <n v="79347"/>
    <n v="79685"/>
    <n v="90431"/>
  </r>
  <r>
    <s v="JPMorgan Chase Bank"/>
    <x v="0"/>
    <x v="1024"/>
    <n v="3828"/>
    <d v="1960-09-10T00:00:00"/>
    <d v="2006-10-01T00:00:00"/>
    <x v="1021"/>
    <x v="620"/>
    <x v="45"/>
    <x v="0"/>
    <n v="11557"/>
    <n v="40.649340000000002"/>
    <n v="-73.690799999999996"/>
    <n v="33288"/>
    <n v="38107"/>
    <n v="44281"/>
    <n v="51456"/>
    <n v="55621"/>
    <n v="60383"/>
    <n v="65936"/>
  </r>
  <r>
    <s v="JPMorgan Chase Bank"/>
    <x v="0"/>
    <x v="1025"/>
    <n v="5784"/>
    <d v="1960-09-10T00:00:00"/>
    <d v="2008-09-25T00:00:00"/>
    <x v="1022"/>
    <x v="338"/>
    <x v="197"/>
    <x v="11"/>
    <n v="97756"/>
    <n v="44.271909999999998"/>
    <n v="-121.17315000000001"/>
    <n v="23077"/>
    <n v="23200"/>
    <n v="24756"/>
    <n v="23784"/>
    <n v="28192"/>
    <n v="29958"/>
    <n v="32924"/>
  </r>
  <r>
    <s v="JPMorgan Chase Bank"/>
    <x v="0"/>
    <x v="1026"/>
    <n v="2802"/>
    <d v="1960-09-12T00:00:00"/>
    <d v="2004-11-13T00:00:00"/>
    <x v="1023"/>
    <x v="91"/>
    <x v="58"/>
    <x v="12"/>
    <n v="49505"/>
    <n v="43.028039999999997"/>
    <n v="-85.631739999999994"/>
    <n v="31399"/>
    <n v="33729"/>
    <n v="33016"/>
    <n v="33104"/>
    <n v="35776"/>
    <n v="37316"/>
    <n v="39840"/>
  </r>
  <r>
    <s v="JPMorgan Chase Bank"/>
    <x v="0"/>
    <x v="1027"/>
    <n v="5263"/>
    <d v="1960-09-19T00:00:00"/>
    <d v="2008-09-25T00:00:00"/>
    <x v="1024"/>
    <x v="0"/>
    <x v="0"/>
    <x v="0"/>
    <n v="11234"/>
    <n v="40.619529999999997"/>
    <n v="-73.917190000000005"/>
    <n v="158999"/>
    <n v="160105"/>
    <n v="166255"/>
    <n v="184679"/>
    <n v="191458"/>
    <n v="203432"/>
    <n v="217965"/>
  </r>
  <r>
    <s v="JPMorgan Chase Bank"/>
    <x v="0"/>
    <x v="1028"/>
    <n v="2939"/>
    <d v="1960-09-28T00:00:00"/>
    <d v="2004-11-13T00:00:00"/>
    <x v="1025"/>
    <x v="250"/>
    <x v="110"/>
    <x v="5"/>
    <n v="46240"/>
    <n v="39.912599999999998"/>
    <n v="-86.145129999999995"/>
    <n v="99725"/>
    <n v="133067"/>
    <n v="149104"/>
    <n v="171147"/>
    <n v="162793"/>
    <n v="173579"/>
    <n v="188565"/>
  </r>
  <r>
    <s v="JPMorgan Chase Bank"/>
    <x v="0"/>
    <x v="1029"/>
    <n v="3877"/>
    <d v="1960-10-03T00:00:00"/>
    <d v="2006-10-01T00:00:00"/>
    <x v="1026"/>
    <x v="543"/>
    <x v="45"/>
    <x v="0"/>
    <n v="11520"/>
    <n v="40.645789999999998"/>
    <n v="-73.583770000000001"/>
    <n v="31215"/>
    <n v="32531"/>
    <n v="35871"/>
    <n v="44230"/>
    <n v="42034"/>
    <n v="46996"/>
    <n v="54296"/>
  </r>
  <r>
    <s v="JPMorgan Chase Bank"/>
    <x v="0"/>
    <x v="1030"/>
    <n v="2189"/>
    <d v="1960-11-01T00:00:00"/>
    <d v="2004-11-13T00:00:00"/>
    <x v="1027"/>
    <x v="195"/>
    <x v="167"/>
    <x v="7"/>
    <n v="71201"/>
    <n v="32.519799999999996"/>
    <n v="-92.109099999999998"/>
    <n v="39367"/>
    <n v="38730"/>
    <n v="40602"/>
    <n v="42394"/>
    <n v="42883"/>
    <n v="45119"/>
    <n v="45649"/>
  </r>
  <r>
    <s v="JPMorgan Chase Bank"/>
    <x v="0"/>
    <x v="1031"/>
    <n v="2829"/>
    <d v="1960-11-07T00:00:00"/>
    <d v="2004-11-13T00:00:00"/>
    <x v="1028"/>
    <x v="621"/>
    <x v="198"/>
    <x v="12"/>
    <n v="49684"/>
    <n v="44.76294"/>
    <n v="-85.620109999999997"/>
    <n v="0"/>
    <n v="0"/>
    <n v="0"/>
    <n v="0"/>
    <n v="0"/>
    <n v="0"/>
    <n v="0"/>
  </r>
  <r>
    <s v="JPMorgan Chase Bank"/>
    <x v="0"/>
    <x v="1032"/>
    <n v="1109"/>
    <d v="1960-11-09T00:00:00"/>
    <d v="1996-07-14T00:00:00"/>
    <x v="1029"/>
    <x v="622"/>
    <x v="105"/>
    <x v="0"/>
    <n v="14546"/>
    <n v="43.020229999999998"/>
    <n v="-77.748360000000005"/>
    <n v="23868"/>
    <n v="26498"/>
    <n v="29740"/>
    <n v="32459"/>
    <n v="37747"/>
    <n v="38691"/>
    <n v="36928"/>
  </r>
  <r>
    <s v="JPMorgan Chase Bank"/>
    <x v="0"/>
    <x v="1033"/>
    <n v="3101"/>
    <d v="1960-11-28T00:00:00"/>
    <d v="2004-11-13T00:00:00"/>
    <x v="1030"/>
    <x v="237"/>
    <x v="51"/>
    <x v="13"/>
    <n v="80302"/>
    <n v="40.014560000000003"/>
    <n v="-105.26151"/>
    <n v="120869"/>
    <n v="122967"/>
    <n v="140630"/>
    <n v="162459"/>
    <n v="175233"/>
    <n v="199644"/>
    <n v="226740"/>
  </r>
  <r>
    <s v="JPMorgan Chase Bank"/>
    <x v="0"/>
    <x v="1034"/>
    <n v="1637"/>
    <d v="1960-12-01T00:00:00"/>
    <d v="2004-11-13T00:00:00"/>
    <x v="1031"/>
    <x v="623"/>
    <x v="166"/>
    <x v="1"/>
    <n v="44720"/>
    <n v="40.877749999999999"/>
    <n v="-81.402529999999999"/>
    <n v="57697"/>
    <n v="66866"/>
    <n v="75202"/>
    <n v="82669"/>
    <n v="93079"/>
    <n v="103063"/>
    <n v="117861"/>
  </r>
  <r>
    <s v="JPMorgan Chase Bank"/>
    <x v="0"/>
    <x v="1035"/>
    <n v="2045"/>
    <d v="1960-12-02T00:00:00"/>
    <d v="2004-11-13T00:00:00"/>
    <x v="1032"/>
    <x v="64"/>
    <x v="46"/>
    <x v="7"/>
    <n v="71101"/>
    <n v="32.495530000000002"/>
    <n v="-93.746099999999998"/>
    <n v="45105"/>
    <n v="45720"/>
    <n v="47108"/>
    <n v="48110"/>
    <n v="46113"/>
    <n v="48166"/>
    <n v="50378"/>
  </r>
  <r>
    <s v="JPMorgan Chase Bank"/>
    <x v="0"/>
    <x v="1036"/>
    <n v="2621"/>
    <d v="1960-12-05T00:00:00"/>
    <d v="2004-11-13T00:00:00"/>
    <x v="1033"/>
    <x v="572"/>
    <x v="9"/>
    <x v="12"/>
    <n v="48127"/>
    <n v="42.327030000000001"/>
    <n v="-83.26276"/>
    <n v="98958"/>
    <n v="109403"/>
    <n v="122108"/>
    <n v="145699"/>
    <n v="157586"/>
    <n v="173646"/>
    <n v="188795"/>
  </r>
  <r>
    <s v="JPMorgan Chase Bank"/>
    <x v="0"/>
    <x v="1037"/>
    <n v="980"/>
    <d v="1960-12-06T00:00:00"/>
    <d v="1996-07-14T00:00:00"/>
    <x v="1034"/>
    <x v="624"/>
    <x v="12"/>
    <x v="0"/>
    <n v="10507"/>
    <n v="41.22251"/>
    <n v="-73.715320000000006"/>
    <n v="139743"/>
    <n v="141039"/>
    <n v="161442"/>
    <n v="193284"/>
    <n v="207640"/>
    <n v="225145"/>
    <n v="216383"/>
  </r>
  <r>
    <s v="JPMorgan Chase Bank"/>
    <x v="0"/>
    <x v="454"/>
    <n v="3204"/>
    <d v="1960-12-19T00:00:00"/>
    <d v="2004-11-13T00:00:00"/>
    <x v="1035"/>
    <x v="73"/>
    <x v="21"/>
    <x v="10"/>
    <n v="40243"/>
    <n v="38.248710000000003"/>
    <n v="-85.532039999999995"/>
    <n v="101967"/>
    <n v="103510"/>
    <n v="116170"/>
    <n v="122922"/>
    <n v="135570"/>
    <n v="142703"/>
    <n v="158155"/>
  </r>
  <r>
    <s v="JPMorgan Chase Bank"/>
    <x v="0"/>
    <x v="1038"/>
    <n v="3924"/>
    <d v="1960-12-27T00:00:00"/>
    <d v="2006-10-01T00:00:00"/>
    <x v="1036"/>
    <x v="625"/>
    <x v="12"/>
    <x v="0"/>
    <n v="10530"/>
    <n v="41.012329999999999"/>
    <n v="-73.796180000000007"/>
    <n v="72825"/>
    <n v="74091"/>
    <n v="81316"/>
    <n v="91745"/>
    <n v="97543"/>
    <n v="113914"/>
    <n v="121118"/>
  </r>
  <r>
    <s v="JPMorgan Chase Bank"/>
    <x v="0"/>
    <x v="1039"/>
    <n v="1969"/>
    <d v="1961-01-01T00:00:00"/>
    <d v="2004-11-13T00:00:00"/>
    <x v="1037"/>
    <x v="626"/>
    <x v="144"/>
    <x v="4"/>
    <n v="60448"/>
    <n v="41.531059999999997"/>
    <n v="-87.887749999999997"/>
    <n v="27074"/>
    <n v="28528"/>
    <n v="32891"/>
    <n v="35081"/>
    <n v="39013"/>
    <n v="41203"/>
    <n v="43899"/>
  </r>
  <r>
    <s v="JPMorgan Chase Bank"/>
    <x v="0"/>
    <x v="1040"/>
    <n v="1970"/>
    <d v="1961-01-01T00:00:00"/>
    <d v="2004-11-13T00:00:00"/>
    <x v="1038"/>
    <x v="627"/>
    <x v="144"/>
    <x v="4"/>
    <n v="60451"/>
    <n v="41.517600000000002"/>
    <n v="-87.980019999999996"/>
    <n v="65455"/>
    <n v="72926"/>
    <n v="78613"/>
    <n v="86324"/>
    <n v="88096"/>
    <n v="92774"/>
    <n v="96963"/>
  </r>
  <r>
    <s v="JPMorgan Chase Bank"/>
    <x v="0"/>
    <x v="1041"/>
    <n v="5814"/>
    <d v="1961-01-01T00:00:00"/>
    <d v="2008-09-25T00:00:00"/>
    <x v="1039"/>
    <x v="628"/>
    <x v="199"/>
    <x v="20"/>
    <n v="83406"/>
    <n v="43.481929999999998"/>
    <n v="-111.98453000000001"/>
    <n v="25465"/>
    <n v="24582"/>
    <n v="28677"/>
    <n v="29215"/>
    <n v="29311"/>
    <n v="34384"/>
    <n v="39803"/>
  </r>
  <r>
    <s v="JPMorgan Chase Bank"/>
    <x v="0"/>
    <x v="1042"/>
    <n v="2233"/>
    <d v="1961-01-03T00:00:00"/>
    <d v="2004-11-13T00:00:00"/>
    <x v="1040"/>
    <x v="244"/>
    <x v="193"/>
    <x v="8"/>
    <n v="78723"/>
    <n v="30.307580000000002"/>
    <n v="-97.687550000000002"/>
    <n v="93126"/>
    <n v="96775"/>
    <n v="109794"/>
    <n v="111730"/>
    <n v="119368"/>
    <n v="127590"/>
    <n v="140864"/>
  </r>
  <r>
    <s v="JPMorgan Chase Bank"/>
    <x v="0"/>
    <x v="1043"/>
    <n v="3951"/>
    <d v="1961-01-03T00:00:00"/>
    <d v="2006-10-01T00:00:00"/>
    <x v="1041"/>
    <x v="629"/>
    <x v="200"/>
    <x v="0"/>
    <n v="12561"/>
    <n v="41.747889999999998"/>
    <n v="-74.084999999999994"/>
    <n v="24542"/>
    <n v="29715"/>
    <n v="35300"/>
    <n v="41253"/>
    <n v="43562"/>
    <n v="51512"/>
    <n v="53746"/>
  </r>
  <r>
    <s v="JPMorgan Chase Bank"/>
    <x v="0"/>
    <x v="1044"/>
    <n v="3886"/>
    <d v="1961-01-09T00:00:00"/>
    <d v="2006-10-01T00:00:00"/>
    <x v="1042"/>
    <x v="630"/>
    <x v="45"/>
    <x v="0"/>
    <n v="11552"/>
    <n v="40.706060000000001"/>
    <n v="-73.660120000000006"/>
    <n v="28941"/>
    <n v="30313"/>
    <n v="33989"/>
    <n v="44337"/>
    <n v="49973"/>
    <n v="55536"/>
    <n v="67230"/>
  </r>
  <r>
    <s v="JPMorgan Chase Bank"/>
    <x v="0"/>
    <x v="1045"/>
    <n v="3050"/>
    <d v="1961-01-12T00:00:00"/>
    <d v="2004-11-13T00:00:00"/>
    <x v="1043"/>
    <x v="631"/>
    <x v="201"/>
    <x v="5"/>
    <n v="46368"/>
    <n v="41.575940000000003"/>
    <n v="-87.175389999999993"/>
    <n v="45272"/>
    <n v="45690"/>
    <n v="48324"/>
    <n v="54592"/>
    <n v="55604"/>
    <n v="57735"/>
    <n v="60320"/>
  </r>
  <r>
    <s v="JPMorgan Chase Bank"/>
    <x v="0"/>
    <x v="447"/>
    <n v="3883"/>
    <d v="1961-01-30T00:00:00"/>
    <d v="2006-10-01T00:00:00"/>
    <x v="1044"/>
    <x v="304"/>
    <x v="17"/>
    <x v="0"/>
    <n v="11757"/>
    <n v="40.685920000000003"/>
    <n v="-73.372489999999999"/>
    <n v="164793"/>
    <n v="170194"/>
    <n v="173524"/>
    <n v="192091"/>
    <n v="189113"/>
    <n v="196659"/>
    <n v="200702"/>
  </r>
  <r>
    <s v="JPMorgan Chase Bank"/>
    <x v="0"/>
    <x v="1046"/>
    <n v="2766"/>
    <d v="1961-03-06T00:00:00"/>
    <d v="2004-11-13T00:00:00"/>
    <x v="1045"/>
    <x v="632"/>
    <x v="191"/>
    <x v="12"/>
    <n v="48476"/>
    <n v="42.939279999999997"/>
    <n v="-84.032780000000002"/>
    <n v="18993"/>
    <n v="18490"/>
    <n v="20155"/>
    <n v="20916"/>
    <n v="21390"/>
    <n v="23499"/>
    <n v="27717"/>
  </r>
  <r>
    <s v="JPMorgan Chase Bank"/>
    <x v="0"/>
    <x v="1047"/>
    <n v="479"/>
    <d v="1961-03-13T00:00:00"/>
    <d v="1992-06-20T00:00:00"/>
    <x v="1046"/>
    <x v="0"/>
    <x v="0"/>
    <x v="0"/>
    <n v="11207"/>
    <n v="40.660739999999997"/>
    <n v="-73.88503"/>
    <n v="40157"/>
    <n v="42180"/>
    <n v="42957"/>
    <n v="47242"/>
    <n v="53978"/>
    <n v="56586"/>
    <n v="60407"/>
  </r>
  <r>
    <s v="JPMorgan Chase Bank"/>
    <x v="0"/>
    <x v="1048"/>
    <n v="2"/>
    <d v="1961-03-20T00:00:00"/>
    <m/>
    <x v="1047"/>
    <x v="204"/>
    <x v="12"/>
    <x v="0"/>
    <n v="10583"/>
    <n v="40.970080000000003"/>
    <n v="-73.806700000000006"/>
    <n v="293229"/>
    <n v="310791"/>
    <n v="325742"/>
    <n v="327930"/>
    <n v="327792"/>
    <n v="341475"/>
    <n v="381558"/>
  </r>
  <r>
    <s v="JPMorgan Chase Bank"/>
    <x v="0"/>
    <x v="1049"/>
    <n v="1749"/>
    <d v="1961-04-20T00:00:00"/>
    <d v="2004-11-13T00:00:00"/>
    <x v="1048"/>
    <x v="409"/>
    <x v="140"/>
    <x v="1"/>
    <n v="45402"/>
    <n v="39.762889999999999"/>
    <n v="-84.194519999999997"/>
    <n v="1"/>
    <n v="0"/>
    <n v="0"/>
    <n v="0"/>
    <n v="0"/>
    <n v="0"/>
    <n v="0"/>
  </r>
  <r>
    <s v="JPMorgan Chase Bank"/>
    <x v="0"/>
    <x v="1050"/>
    <n v="37"/>
    <d v="1961-05-05T00:00:00"/>
    <m/>
    <x v="1049"/>
    <x v="1"/>
    <x v="1"/>
    <x v="0"/>
    <n v="10022"/>
    <n v="40.756749999999997"/>
    <n v="-73.970079999999996"/>
    <n v="463550"/>
    <n v="456859"/>
    <n v="508804"/>
    <n v="540179"/>
    <n v="595786"/>
    <n v="581725"/>
    <n v="643283"/>
  </r>
  <r>
    <s v="JPMorgan Chase Bank"/>
    <x v="0"/>
    <x v="1051"/>
    <n v="38"/>
    <d v="1961-05-22T00:00:00"/>
    <m/>
    <x v="1050"/>
    <x v="1"/>
    <x v="1"/>
    <x v="0"/>
    <n v="10075"/>
    <n v="40.77158"/>
    <n v="-73.950379999999996"/>
    <n v="299301"/>
    <n v="306225"/>
    <n v="317068"/>
    <n v="359173"/>
    <n v="410737"/>
    <n v="425169"/>
    <n v="447613"/>
  </r>
  <r>
    <s v="JPMorgan Chase Bank"/>
    <x v="0"/>
    <x v="1052"/>
    <n v="2347"/>
    <d v="1961-06-01T00:00:00"/>
    <d v="2004-11-13T00:00:00"/>
    <x v="1051"/>
    <x v="633"/>
    <x v="18"/>
    <x v="8"/>
    <n v="75116"/>
    <n v="32.649419999999999"/>
    <n v="-96.908439999999999"/>
    <n v="105330"/>
    <n v="108635"/>
    <n v="115076"/>
    <n v="123975"/>
    <n v="126893"/>
    <n v="131711"/>
    <n v="148201"/>
  </r>
  <r>
    <s v="JPMorgan Chase Bank"/>
    <x v="0"/>
    <x v="1053"/>
    <n v="3768"/>
    <d v="1961-06-01T00:00:00"/>
    <d v="2006-10-01T00:00:00"/>
    <x v="1052"/>
    <x v="1"/>
    <x v="1"/>
    <x v="0"/>
    <n v="10022"/>
    <n v="40.758780000000002"/>
    <n v="-73.972949999999997"/>
    <n v="162164"/>
    <n v="213664"/>
    <n v="264688"/>
    <n v="304462"/>
    <n v="341355"/>
    <n v="371035"/>
    <n v="421864"/>
  </r>
  <r>
    <s v="JPMorgan Chase Bank"/>
    <x v="0"/>
    <x v="1054"/>
    <n v="3830"/>
    <d v="1961-06-01T00:00:00"/>
    <d v="2006-10-01T00:00:00"/>
    <x v="1053"/>
    <x v="634"/>
    <x v="17"/>
    <x v="0"/>
    <n v="11954"/>
    <n v="41.034199999999998"/>
    <n v="-71.945009999999996"/>
    <n v="31828"/>
    <n v="35496"/>
    <n v="38230"/>
    <n v="44365"/>
    <n v="51232"/>
    <n v="57717"/>
    <n v="67036"/>
  </r>
  <r>
    <s v="JPMorgan Chase Bank"/>
    <x v="0"/>
    <x v="1055"/>
    <n v="110"/>
    <d v="1961-06-19T00:00:00"/>
    <m/>
    <x v="1054"/>
    <x v="483"/>
    <x v="26"/>
    <x v="0"/>
    <n v="11102"/>
    <n v="40.7667"/>
    <n v="-73.920969999999997"/>
    <n v="148276"/>
    <n v="155347"/>
    <n v="176789"/>
    <n v="206933"/>
    <n v="228963"/>
    <n v="250939"/>
    <n v="272444"/>
  </r>
  <r>
    <s v="JPMorgan Chase Bank"/>
    <x v="0"/>
    <x v="596"/>
    <n v="983"/>
    <d v="1961-06-30T00:00:00"/>
    <d v="1996-07-14T00:00:00"/>
    <x v="1055"/>
    <x v="401"/>
    <x v="12"/>
    <x v="0"/>
    <n v="10570"/>
    <n v="41.135820000000002"/>
    <n v="-73.791820000000001"/>
    <n v="140366"/>
    <n v="135717"/>
    <n v="141729"/>
    <n v="144352"/>
    <n v="153348"/>
    <n v="156725"/>
    <n v="175042"/>
  </r>
  <r>
    <s v="JPMorgan Chase Bank"/>
    <x v="0"/>
    <x v="1056"/>
    <n v="1732"/>
    <d v="1961-07-27T00:00:00"/>
    <d v="2004-11-13T00:00:00"/>
    <x v="1056"/>
    <x v="635"/>
    <x v="8"/>
    <x v="1"/>
    <n v="45801"/>
    <n v="40.756340000000002"/>
    <n v="-84.108630000000005"/>
    <n v="18811"/>
    <n v="20284"/>
    <n v="21865"/>
    <n v="24043"/>
    <n v="24028"/>
    <n v="23971"/>
    <n v="25386"/>
  </r>
  <r>
    <s v="JPMorgan Chase Bank"/>
    <x v="0"/>
    <x v="1057"/>
    <n v="3800"/>
    <d v="1961-08-07T00:00:00"/>
    <d v="2006-10-01T00:00:00"/>
    <x v="1057"/>
    <x v="636"/>
    <x v="12"/>
    <x v="0"/>
    <n v="10594"/>
    <n v="41.12397"/>
    <n v="-73.781999999999996"/>
    <n v="53524"/>
    <n v="55982"/>
    <n v="56171"/>
    <n v="55817"/>
    <n v="62598"/>
    <n v="61901"/>
    <n v="64156"/>
  </r>
  <r>
    <s v="JPMorgan Chase Bank"/>
    <x v="0"/>
    <x v="1058"/>
    <n v="287"/>
    <d v="1961-08-15T00:00:00"/>
    <d v="1977-04-01T00:00:00"/>
    <x v="1058"/>
    <x v="271"/>
    <x v="5"/>
    <x v="0"/>
    <n v="10954"/>
    <n v="41.11233"/>
    <n v="-74.014390000000006"/>
    <n v="190614"/>
    <n v="202278"/>
    <n v="214019"/>
    <n v="225500"/>
    <n v="232985"/>
    <n v="231234"/>
    <n v="237031"/>
  </r>
  <r>
    <s v="JPMorgan Chase Bank"/>
    <x v="0"/>
    <x v="1059"/>
    <n v="2432"/>
    <d v="1961-08-24T00:00:00"/>
    <d v="2004-11-13T00:00:00"/>
    <x v="1059"/>
    <x v="386"/>
    <x v="150"/>
    <x v="18"/>
    <n v="85015"/>
    <n v="33.525289999999998"/>
    <n v="-112.09969"/>
    <n v="56016"/>
    <n v="64878"/>
    <n v="63780"/>
    <n v="62050"/>
    <n v="60482"/>
    <n v="61104"/>
    <n v="65492"/>
  </r>
  <r>
    <s v="JPMorgan Chase Bank"/>
    <x v="0"/>
    <x v="1060"/>
    <n v="1966"/>
    <d v="1961-09-14T00:00:00"/>
    <d v="2004-11-13T00:00:00"/>
    <x v="1060"/>
    <x v="637"/>
    <x v="144"/>
    <x v="4"/>
    <n v="60544"/>
    <n v="41.607709999999997"/>
    <n v="-88.203630000000004"/>
    <n v="51788"/>
    <n v="54839"/>
    <n v="60151"/>
    <n v="63626"/>
    <n v="66232"/>
    <n v="68990"/>
    <n v="73059"/>
  </r>
  <r>
    <s v="JPMorgan Chase Bank"/>
    <x v="0"/>
    <x v="1061"/>
    <n v="1406"/>
    <d v="1961-09-15T00:00:00"/>
    <d v="2000-08-01T00:00:00"/>
    <x v="1061"/>
    <x v="638"/>
    <x v="18"/>
    <x v="8"/>
    <n v="75234"/>
    <n v="32.922089999999997"/>
    <n v="-96.881789999999995"/>
    <n v="105739"/>
    <n v="108309"/>
    <n v="117762"/>
    <n v="119571"/>
    <n v="126605"/>
    <n v="133240"/>
    <n v="139779"/>
  </r>
  <r>
    <s v="JPMorgan Chase Bank"/>
    <x v="0"/>
    <x v="1062"/>
    <n v="5300"/>
    <d v="1961-09-28T00:00:00"/>
    <d v="2008-09-25T00:00:00"/>
    <x v="1062"/>
    <x v="495"/>
    <x v="45"/>
    <x v="0"/>
    <n v="11803"/>
    <n v="40.783459999999998"/>
    <n v="-73.502189999999999"/>
    <n v="183692"/>
    <n v="195313"/>
    <n v="199066"/>
    <n v="224193"/>
    <n v="225193"/>
    <n v="235583"/>
    <n v="266775"/>
  </r>
  <r>
    <s v="JPMorgan Chase Bank"/>
    <x v="0"/>
    <x v="1063"/>
    <n v="758"/>
    <d v="1961-09-30T00:00:00"/>
    <d v="1996-07-14T00:00:00"/>
    <x v="1063"/>
    <x v="463"/>
    <x v="45"/>
    <x v="0"/>
    <n v="11021"/>
    <n v="40.788640000000001"/>
    <n v="-73.726870000000005"/>
    <n v="464689"/>
    <n v="473811"/>
    <n v="510551"/>
    <n v="558288"/>
    <n v="613746"/>
    <n v="671467"/>
    <n v="687826"/>
  </r>
  <r>
    <s v="JPMorgan Chase Bank"/>
    <x v="0"/>
    <x v="1064"/>
    <n v="99"/>
    <d v="1961-10-02T00:00:00"/>
    <m/>
    <x v="1064"/>
    <x v="1"/>
    <x v="1"/>
    <x v="0"/>
    <n v="10017"/>
    <n v="40.749769999999998"/>
    <n v="-73.975179999999995"/>
    <n v="536930"/>
    <n v="534039"/>
    <n v="584368"/>
    <n v="652110"/>
    <n v="674841"/>
    <n v="708847"/>
    <n v="741339"/>
  </r>
  <r>
    <s v="JPMorgan Chase Bank"/>
    <x v="0"/>
    <x v="1065"/>
    <n v="1556"/>
    <d v="1961-10-02T00:00:00"/>
    <d v="2004-11-13T00:00:00"/>
    <x v="1065"/>
    <x v="13"/>
    <x v="13"/>
    <x v="1"/>
    <n v="43055"/>
    <n v="40.081180000000003"/>
    <n v="-82.427840000000003"/>
    <n v="34656"/>
    <n v="35894"/>
    <n v="35595"/>
    <n v="36296"/>
    <n v="39287"/>
    <n v="42724"/>
    <n v="45327"/>
  </r>
  <r>
    <s v="JPMorgan Chase Bank"/>
    <x v="0"/>
    <x v="1066"/>
    <n v="1669"/>
    <d v="1961-10-09T00:00:00"/>
    <d v="2004-11-13T00:00:00"/>
    <x v="1066"/>
    <x v="484"/>
    <x v="153"/>
    <x v="1"/>
    <n v="44484"/>
    <n v="41.23968"/>
    <n v="-80.740480000000005"/>
    <n v="47504"/>
    <n v="53370"/>
    <n v="58851"/>
    <n v="62037"/>
    <n v="66685"/>
    <n v="71070"/>
    <n v="82633"/>
  </r>
  <r>
    <s v="JPMorgan Chase Bank"/>
    <x v="0"/>
    <x v="1067"/>
    <n v="2708"/>
    <d v="1961-10-09T00:00:00"/>
    <d v="2004-11-13T00:00:00"/>
    <x v="1067"/>
    <x v="477"/>
    <x v="170"/>
    <x v="12"/>
    <n v="48327"/>
    <n v="42.659379999999999"/>
    <n v="-83.426119999999997"/>
    <n v="64115"/>
    <n v="62770"/>
    <n v="68730"/>
    <n v="71502"/>
    <n v="76146"/>
    <n v="80164"/>
    <n v="83155"/>
  </r>
  <r>
    <s v="JPMorgan Chase Bank"/>
    <x v="0"/>
    <x v="1068"/>
    <n v="988"/>
    <d v="1961-10-10T00:00:00"/>
    <d v="1996-07-14T00:00:00"/>
    <x v="1068"/>
    <x v="12"/>
    <x v="12"/>
    <x v="0"/>
    <n v="10603"/>
    <n v="41.05265"/>
    <n v="-73.769959999999998"/>
    <n v="135042"/>
    <n v="138773"/>
    <n v="148868"/>
    <n v="158419"/>
    <n v="155928"/>
    <n v="177778"/>
    <n v="197210"/>
  </r>
  <r>
    <s v="JPMorgan Chase Bank"/>
    <x v="0"/>
    <x v="1069"/>
    <n v="3823"/>
    <d v="1961-10-16T00:00:00"/>
    <d v="2006-10-01T00:00:00"/>
    <x v="561"/>
    <x v="639"/>
    <x v="17"/>
    <x v="0"/>
    <n v="11937"/>
    <n v="40.962519999999998"/>
    <n v="-72.186300000000003"/>
    <n v="139110"/>
    <n v="140833"/>
    <n v="144495"/>
    <n v="178366"/>
    <n v="218185"/>
    <n v="220389"/>
    <n v="229599"/>
  </r>
  <r>
    <s v="JPMorgan Chase Bank"/>
    <x v="0"/>
    <x v="1070"/>
    <n v="5581"/>
    <d v="1961-10-20T00:00:00"/>
    <d v="2008-09-25T00:00:00"/>
    <x v="1069"/>
    <x v="40"/>
    <x v="31"/>
    <x v="9"/>
    <n v="98057"/>
    <n v="47.481380000000001"/>
    <n v="-122.20911"/>
    <n v="73082"/>
    <n v="73952"/>
    <n v="75749"/>
    <n v="72068"/>
    <n v="74047"/>
    <n v="81847"/>
    <n v="91001"/>
  </r>
  <r>
    <s v="JPMorgan Chase Bank"/>
    <x v="0"/>
    <x v="1071"/>
    <n v="1753"/>
    <d v="1961-10-31T00:00:00"/>
    <d v="2004-11-13T00:00:00"/>
    <x v="1070"/>
    <x v="409"/>
    <x v="140"/>
    <x v="1"/>
    <n v="45420"/>
    <n v="39.701059999999998"/>
    <n v="-84.123500000000007"/>
    <n v="62852"/>
    <n v="65012"/>
    <n v="70884"/>
    <n v="70375"/>
    <n v="73279"/>
    <n v="75160"/>
    <n v="75145"/>
  </r>
  <r>
    <s v="JPMorgan Chase Bank"/>
    <x v="0"/>
    <x v="1072"/>
    <n v="4252"/>
    <d v="1961-11-06T00:00:00"/>
    <d v="2006-10-01T00:00:00"/>
    <x v="1071"/>
    <x v="640"/>
    <x v="12"/>
    <x v="0"/>
    <n v="10573"/>
    <n v="41.001950000000001"/>
    <n v="-73.681020000000004"/>
    <n v="117720"/>
    <n v="122457"/>
    <n v="156327"/>
    <n v="177839"/>
    <n v="233181"/>
    <n v="242490"/>
    <n v="246941"/>
  </r>
  <r>
    <s v="JPMorgan Chase Bank"/>
    <x v="0"/>
    <x v="1073"/>
    <n v="3198"/>
    <d v="1961-11-24T00:00:00"/>
    <d v="2004-11-13T00:00:00"/>
    <x v="1072"/>
    <x v="73"/>
    <x v="21"/>
    <x v="10"/>
    <n v="40207"/>
    <n v="38.252209999999998"/>
    <n v="-85.646979999999999"/>
    <n v="81755"/>
    <n v="80153"/>
    <n v="87148"/>
    <n v="95964"/>
    <n v="116748"/>
    <n v="118597"/>
    <n v="130595"/>
  </r>
  <r>
    <s v="JPMorgan Chase Bank"/>
    <x v="0"/>
    <x v="1074"/>
    <n v="2444"/>
    <d v="1961-12-04T00:00:00"/>
    <d v="2004-11-13T00:00:00"/>
    <x v="1073"/>
    <x v="641"/>
    <x v="150"/>
    <x v="18"/>
    <n v="85281"/>
    <n v="33.420789999999997"/>
    <n v="-111.94004"/>
    <n v="69934"/>
    <n v="80678"/>
    <n v="90559"/>
    <n v="101951"/>
    <n v="111939"/>
    <n v="132047"/>
    <n v="155089"/>
  </r>
  <r>
    <s v="JPMorgan Chase Bank"/>
    <x v="0"/>
    <x v="1075"/>
    <n v="2731"/>
    <d v="1961-12-04T00:00:00"/>
    <d v="2004-11-13T00:00:00"/>
    <x v="1074"/>
    <x v="642"/>
    <x v="179"/>
    <x v="12"/>
    <n v="48160"/>
    <n v="42.084560000000003"/>
    <n v="-83.683359999999993"/>
    <n v="37357"/>
    <n v="38685"/>
    <n v="42107"/>
    <n v="46349"/>
    <n v="48233"/>
    <n v="50860"/>
    <n v="53879"/>
  </r>
  <r>
    <s v="JPMorgan Chase Bank"/>
    <x v="0"/>
    <x v="1076"/>
    <n v="5130"/>
    <d v="1961-12-07T00:00:00"/>
    <d v="2008-09-25T00:00:00"/>
    <x v="1075"/>
    <x v="94"/>
    <x v="18"/>
    <x v="8"/>
    <n v="75231"/>
    <n v="32.890360000000001"/>
    <n v="-96.769970000000001"/>
    <n v="38732"/>
    <n v="42444"/>
    <n v="52337"/>
    <n v="43023"/>
    <n v="45876"/>
    <n v="47724"/>
    <n v="50119"/>
  </r>
  <r>
    <s v="JPMorgan Chase Bank"/>
    <x v="0"/>
    <x v="1077"/>
    <n v="5132"/>
    <d v="1961-12-07T00:00:00"/>
    <d v="2008-09-25T00:00:00"/>
    <x v="1076"/>
    <x v="94"/>
    <x v="18"/>
    <x v="8"/>
    <n v="75237"/>
    <n v="32.66236"/>
    <n v="-96.878079999999997"/>
    <n v="12101"/>
    <n v="12037"/>
    <n v="12003"/>
    <n v="13346"/>
    <n v="13846"/>
    <n v="15137"/>
    <n v="18163"/>
  </r>
  <r>
    <s v="JPMorgan Chase Bank"/>
    <x v="0"/>
    <x v="1078"/>
    <n v="3935"/>
    <d v="1961-12-16T00:00:00"/>
    <d v="2006-10-01T00:00:00"/>
    <x v="1077"/>
    <x v="271"/>
    <x v="5"/>
    <x v="0"/>
    <n v="10954"/>
    <n v="41.094799999999999"/>
    <n v="-74.005790000000005"/>
    <n v="37626"/>
    <n v="41376"/>
    <n v="48482"/>
    <n v="53578"/>
    <n v="60839"/>
    <n v="64041"/>
    <n v="72644"/>
  </r>
  <r>
    <s v="JPMorgan Chase Bank"/>
    <x v="0"/>
    <x v="1079"/>
    <n v="2434"/>
    <d v="1961-12-18T00:00:00"/>
    <d v="2004-11-13T00:00:00"/>
    <x v="1078"/>
    <x v="386"/>
    <x v="150"/>
    <x v="18"/>
    <n v="85018"/>
    <n v="33.509419999999999"/>
    <n v="-111.9862"/>
    <n v="182481"/>
    <n v="189831"/>
    <n v="194090"/>
    <n v="201376"/>
    <n v="224536"/>
    <n v="259378"/>
    <n v="270293"/>
  </r>
  <r>
    <s v="JPMorgan Chase Bank"/>
    <x v="0"/>
    <x v="1080"/>
    <n v="3014"/>
    <d v="1961-12-19T00:00:00"/>
    <d v="2004-11-13T00:00:00"/>
    <x v="1079"/>
    <x v="250"/>
    <x v="110"/>
    <x v="5"/>
    <n v="46220"/>
    <n v="39.868949999999998"/>
    <n v="-86.096919999999997"/>
    <n v="58081"/>
    <n v="57697"/>
    <n v="63164"/>
    <n v="67093"/>
    <n v="70853"/>
    <n v="76915"/>
    <n v="82400"/>
  </r>
  <r>
    <s v="JPMorgan Chase Bank"/>
    <x v="0"/>
    <x v="1081"/>
    <n v="4858"/>
    <d v="1962-01-01T00:00:00"/>
    <d v="2008-09-25T00:00:00"/>
    <x v="1080"/>
    <x v="132"/>
    <x v="70"/>
    <x v="16"/>
    <n v="93309"/>
    <n v="35.367449999999998"/>
    <n v="-119.04738"/>
    <n v="53420"/>
    <n v="57903"/>
    <n v="59308"/>
    <n v="62312"/>
    <n v="61411"/>
    <n v="65006"/>
    <n v="68109"/>
  </r>
  <r>
    <s v="JPMorgan Chase Bank"/>
    <x v="0"/>
    <x v="1082"/>
    <n v="780"/>
    <d v="1962-01-03T00:00:00"/>
    <d v="1996-07-14T00:00:00"/>
    <x v="1081"/>
    <x v="0"/>
    <x v="0"/>
    <x v="0"/>
    <n v="11234"/>
    <n v="40.617109999999997"/>
    <n v="-73.911280000000005"/>
    <n v="213138"/>
    <n v="222762"/>
    <n v="249831"/>
    <n v="263872"/>
    <n v="280792"/>
    <n v="298083"/>
    <n v="340618"/>
  </r>
  <r>
    <s v="JPMorgan Chase Bank"/>
    <x v="0"/>
    <x v="1083"/>
    <n v="784"/>
    <d v="1962-01-06T00:00:00"/>
    <d v="1996-07-14T00:00:00"/>
    <x v="1082"/>
    <x v="1"/>
    <x v="1"/>
    <x v="0"/>
    <n v="10037"/>
    <n v="40.813110000000002"/>
    <n v="-73.937449999999998"/>
    <n v="52478"/>
    <n v="54744"/>
    <n v="57225"/>
    <n v="59578"/>
    <n v="59351"/>
    <n v="63149"/>
    <n v="67947"/>
  </r>
  <r>
    <s v="JPMorgan Chase Bank"/>
    <x v="0"/>
    <x v="1084"/>
    <n v="2202"/>
    <d v="1962-01-23T00:00:00"/>
    <d v="2004-11-13T00:00:00"/>
    <x v="1083"/>
    <x v="281"/>
    <x v="129"/>
    <x v="7"/>
    <n v="70806"/>
    <n v="30.451609999999999"/>
    <n v="-91.113290000000006"/>
    <n v="30358"/>
    <n v="28862"/>
    <n v="30453"/>
    <n v="30104"/>
    <n v="32179"/>
    <n v="33897"/>
    <n v="35047"/>
  </r>
  <r>
    <s v="JPMorgan Chase Bank"/>
    <x v="0"/>
    <x v="1085"/>
    <n v="5329"/>
    <d v="1962-01-31T00:00:00"/>
    <d v="2008-09-25T00:00:00"/>
    <x v="1084"/>
    <x v="643"/>
    <x v="17"/>
    <x v="0"/>
    <n v="11705"/>
    <n v="40.748849999999997"/>
    <n v="-73.046379999999999"/>
    <n v="73649"/>
    <n v="98730"/>
    <n v="76009"/>
    <n v="83167"/>
    <n v="85175"/>
    <n v="97994"/>
    <n v="103421"/>
  </r>
  <r>
    <s v="JPMorgan Chase Bank"/>
    <x v="0"/>
    <x v="1086"/>
    <n v="1594"/>
    <d v="1962-02-01T00:00:00"/>
    <d v="2004-11-13T00:00:00"/>
    <x v="1085"/>
    <x v="644"/>
    <x v="202"/>
    <x v="1"/>
    <n v="44026"/>
    <n v="41.518180000000001"/>
    <n v="-81.385050000000007"/>
    <n v="45855"/>
    <n v="49434"/>
    <n v="58254"/>
    <n v="58108"/>
    <n v="60458"/>
    <n v="63879"/>
    <n v="66445"/>
  </r>
  <r>
    <s v="JPMorgan Chase Bank"/>
    <x v="0"/>
    <x v="1087"/>
    <n v="2761"/>
    <d v="1962-03-12T00:00:00"/>
    <d v="2004-11-13T00:00:00"/>
    <x v="1086"/>
    <x v="645"/>
    <x v="169"/>
    <x v="12"/>
    <n v="48437"/>
    <n v="43.112130000000001"/>
    <n v="-83.618189999999998"/>
    <n v="23334"/>
    <n v="26070"/>
    <n v="25643"/>
    <n v="24723"/>
    <n v="25725"/>
    <n v="29337"/>
    <n v="32137"/>
  </r>
  <r>
    <s v="JPMorgan Chase Bank"/>
    <x v="0"/>
    <x v="1088"/>
    <n v="804"/>
    <d v="1962-03-21T00:00:00"/>
    <d v="1996-07-14T00:00:00"/>
    <x v="1087"/>
    <x v="1"/>
    <x v="1"/>
    <x v="0"/>
    <n v="10022"/>
    <n v="40.759540000000001"/>
    <n v="-73.967979999999997"/>
    <n v="336162"/>
    <n v="390954"/>
    <n v="411627"/>
    <n v="471007"/>
    <n v="473221"/>
    <n v="550514"/>
    <n v="528531"/>
  </r>
  <r>
    <s v="JPMorgan Chase Bank"/>
    <x v="0"/>
    <x v="1089"/>
    <n v="2721"/>
    <d v="1962-03-23T00:00:00"/>
    <d v="2004-11-13T00:00:00"/>
    <x v="1088"/>
    <x v="464"/>
    <x v="173"/>
    <x v="12"/>
    <n v="48060"/>
    <n v="43.00421"/>
    <n v="-82.440020000000004"/>
    <n v="56347"/>
    <n v="58113"/>
    <n v="57119"/>
    <n v="57686"/>
    <n v="58849"/>
    <n v="60897"/>
    <n v="62205"/>
  </r>
  <r>
    <s v="JPMorgan Chase Bank"/>
    <x v="0"/>
    <x v="1090"/>
    <n v="3829"/>
    <d v="1962-03-23T00:00:00"/>
    <d v="2006-10-01T00:00:00"/>
    <x v="1089"/>
    <x v="646"/>
    <x v="17"/>
    <x v="0"/>
    <n v="11754"/>
    <n v="40.882089999999998"/>
    <n v="-73.25761"/>
    <n v="54792"/>
    <n v="62621"/>
    <n v="67469"/>
    <n v="75985"/>
    <n v="82827"/>
    <n v="99582"/>
    <n v="109889"/>
  </r>
  <r>
    <s v="JPMorgan Chase Bank"/>
    <x v="0"/>
    <x v="1091"/>
    <n v="1140"/>
    <d v="1962-04-02T00:00:00"/>
    <d v="1996-07-14T00:00:00"/>
    <x v="1090"/>
    <x v="430"/>
    <x v="151"/>
    <x v="19"/>
    <n v="6605"/>
    <n v="41.16995"/>
    <n v="-73.210840000000005"/>
    <n v="16450"/>
    <n v="15577"/>
    <n v="15988"/>
    <n v="16648"/>
    <n v="17842"/>
    <n v="19279"/>
    <n v="20215"/>
  </r>
  <r>
    <s v="JPMorgan Chase Bank"/>
    <x v="0"/>
    <x v="1092"/>
    <n v="1623"/>
    <d v="1962-04-02T00:00:00"/>
    <d v="2004-11-13T00:00:00"/>
    <x v="1091"/>
    <x v="647"/>
    <x v="2"/>
    <x v="1"/>
    <n v="44202"/>
    <n v="41.317349999999998"/>
    <n v="-81.355379999999997"/>
    <n v="53278"/>
    <n v="53336"/>
    <n v="63337"/>
    <n v="69616"/>
    <n v="68182"/>
    <n v="76391"/>
    <n v="86574"/>
  </r>
  <r>
    <s v="JPMorgan Chase Bank"/>
    <x v="0"/>
    <x v="1093"/>
    <n v="2163"/>
    <d v="1962-04-02T00:00:00"/>
    <d v="2004-11-13T00:00:00"/>
    <x v="1092"/>
    <x v="648"/>
    <x v="203"/>
    <x v="7"/>
    <n v="70458"/>
    <n v="30.256589999999999"/>
    <n v="-89.788520000000005"/>
    <n v="58633"/>
    <n v="57309"/>
    <n v="58724"/>
    <n v="61901"/>
    <n v="60757"/>
    <n v="62697"/>
    <n v="64008"/>
  </r>
  <r>
    <s v="JPMorgan Chase Bank"/>
    <x v="0"/>
    <x v="1038"/>
    <n v="759"/>
    <d v="1962-04-28T00:00:00"/>
    <d v="1996-07-14T00:00:00"/>
    <x v="1093"/>
    <x v="625"/>
    <x v="12"/>
    <x v="0"/>
    <n v="10530"/>
    <n v="41.022109999999998"/>
    <n v="-73.808729999999997"/>
    <n v="118868"/>
    <n v="118099"/>
    <n v="119111"/>
    <n v="129781"/>
    <n v="131114"/>
    <n v="130726"/>
    <n v="137065"/>
  </r>
  <r>
    <s v="JPMorgan Chase Bank"/>
    <x v="0"/>
    <x v="1094"/>
    <n v="4025"/>
    <d v="1962-05-07T00:00:00"/>
    <d v="2006-10-01T00:00:00"/>
    <x v="1094"/>
    <x v="649"/>
    <x v="92"/>
    <x v="17"/>
    <n v="7801"/>
    <n v="40.886470000000003"/>
    <n v="-74.558800000000005"/>
    <n v="37328"/>
    <n v="36002"/>
    <n v="38649"/>
    <n v="39484"/>
    <n v="43791"/>
    <n v="42043"/>
    <n v="68676"/>
  </r>
  <r>
    <s v="JPMorgan Chase Bank"/>
    <x v="0"/>
    <x v="1095"/>
    <n v="1387"/>
    <d v="1962-05-14T00:00:00"/>
    <d v="2000-08-01T00:00:00"/>
    <x v="1095"/>
    <x v="94"/>
    <x v="18"/>
    <x v="8"/>
    <n v="75218"/>
    <n v="32.833129999999997"/>
    <n v="-96.703100000000006"/>
    <n v="205330"/>
    <n v="193814"/>
    <n v="207027"/>
    <n v="216685"/>
    <n v="232796"/>
    <n v="237195"/>
    <n v="252313"/>
  </r>
  <r>
    <s v="JPMorgan Chase Bank"/>
    <x v="0"/>
    <x v="1096"/>
    <n v="1047"/>
    <d v="1962-05-21T00:00:00"/>
    <d v="1996-07-14T00:00:00"/>
    <x v="1096"/>
    <x v="650"/>
    <x v="165"/>
    <x v="0"/>
    <n v="13088"/>
    <n v="43.091459999999998"/>
    <n v="-76.170069999999996"/>
    <n v="57153"/>
    <n v="55180"/>
    <n v="58549"/>
    <n v="62972"/>
    <n v="69984"/>
    <n v="70919"/>
    <n v="79894"/>
  </r>
  <r>
    <s v="JPMorgan Chase Bank"/>
    <x v="0"/>
    <x v="1097"/>
    <n v="3041"/>
    <d v="1962-06-04T00:00:00"/>
    <d v="2004-11-13T00:00:00"/>
    <x v="1097"/>
    <x v="601"/>
    <x v="10"/>
    <x v="5"/>
    <n v="46410"/>
    <n v="41.473289999999999"/>
    <n v="-87.364919999999998"/>
    <n v="38748"/>
    <n v="39687"/>
    <n v="41493"/>
    <n v="44327"/>
    <n v="45135"/>
    <n v="45860"/>
    <n v="47342"/>
  </r>
  <r>
    <s v="JPMorgan Chase Bank"/>
    <x v="0"/>
    <x v="1098"/>
    <n v="1893"/>
    <d v="1962-06-14T00:00:00"/>
    <d v="2004-11-13T00:00:00"/>
    <x v="1098"/>
    <x v="70"/>
    <x v="15"/>
    <x v="4"/>
    <n v="60640"/>
    <n v="41.968739999999997"/>
    <n v="-87.6751"/>
    <n v="358074"/>
    <n v="372007"/>
    <n v="399136"/>
    <n v="426536"/>
    <n v="441925"/>
    <n v="467837"/>
    <n v="524977"/>
  </r>
  <r>
    <s v="JPMorgan Chase Bank"/>
    <x v="0"/>
    <x v="1099"/>
    <n v="781"/>
    <d v="1962-06-16T00:00:00"/>
    <d v="1996-07-14T00:00:00"/>
    <x v="1099"/>
    <x v="0"/>
    <x v="0"/>
    <x v="0"/>
    <n v="11209"/>
    <n v="40.618360000000003"/>
    <n v="-74.033150000000006"/>
    <n v="165459"/>
    <n v="171074"/>
    <n v="172700"/>
    <n v="202903"/>
    <n v="230673"/>
    <n v="245086"/>
    <n v="278846"/>
  </r>
  <r>
    <s v="JPMorgan Chase Bank"/>
    <x v="0"/>
    <x v="1100"/>
    <n v="2794"/>
    <d v="1962-07-02T00:00:00"/>
    <d v="2004-11-13T00:00:00"/>
    <x v="1100"/>
    <x v="651"/>
    <x v="41"/>
    <x v="12"/>
    <n v="49456"/>
    <n v="43.076790000000003"/>
    <n v="-86.19717"/>
    <n v="53994"/>
    <n v="51810"/>
    <n v="51056"/>
    <n v="64318"/>
    <n v="71343"/>
    <n v="68859"/>
    <n v="72447"/>
  </r>
  <r>
    <s v="JPMorgan Chase Bank"/>
    <x v="0"/>
    <x v="1101"/>
    <n v="2997"/>
    <d v="1962-07-03T00:00:00"/>
    <d v="2004-11-13T00:00:00"/>
    <x v="1101"/>
    <x v="652"/>
    <x v="138"/>
    <x v="5"/>
    <n v="46516"/>
    <n v="41.674349999999997"/>
    <n v="-86.003169999999997"/>
    <n v="25099"/>
    <n v="24144"/>
    <n v="26588"/>
    <n v="26780"/>
    <n v="28857"/>
    <n v="29321"/>
    <n v="32515"/>
  </r>
  <r>
    <s v="JPMorgan Chase Bank"/>
    <x v="0"/>
    <x v="635"/>
    <n v="2084"/>
    <d v="1962-07-09T00:00:00"/>
    <d v="2004-11-13T00:00:00"/>
    <x v="1102"/>
    <x v="16"/>
    <x v="16"/>
    <x v="7"/>
    <n v="70363"/>
    <n v="29.588380000000001"/>
    <n v="-90.703069999999997"/>
    <n v="33869"/>
    <n v="36068"/>
    <n v="36223"/>
    <n v="39345"/>
    <n v="39814"/>
    <n v="42898"/>
    <n v="41344"/>
  </r>
  <r>
    <s v="JPMorgan Chase Bank"/>
    <x v="0"/>
    <x v="1102"/>
    <n v="211"/>
    <d v="1962-07-14T00:00:00"/>
    <d v="1975-01-18T00:00:00"/>
    <x v="1103"/>
    <x v="653"/>
    <x v="17"/>
    <x v="0"/>
    <n v="11746"/>
    <n v="40.828490000000002"/>
    <n v="-73.411839999999998"/>
    <n v="170273"/>
    <n v="166491"/>
    <n v="188734"/>
    <n v="194858"/>
    <n v="203226"/>
    <n v="212423"/>
    <n v="221615"/>
  </r>
  <r>
    <s v="JPMorgan Chase Bank"/>
    <x v="0"/>
    <x v="1103"/>
    <n v="3822"/>
    <d v="1962-07-16T00:00:00"/>
    <d v="2006-10-01T00:00:00"/>
    <x v="1104"/>
    <x v="654"/>
    <x v="17"/>
    <x v="0"/>
    <n v="11713"/>
    <n v="40.759439999999998"/>
    <n v="-72.939719999999994"/>
    <n v="41431"/>
    <n v="46251"/>
    <n v="52043"/>
    <n v="60982"/>
    <n v="69029"/>
    <n v="75180"/>
    <n v="88373"/>
  </r>
  <r>
    <s v="JPMorgan Chase Bank"/>
    <x v="0"/>
    <x v="1104"/>
    <n v="840"/>
    <d v="1962-07-19T00:00:00"/>
    <d v="1996-07-14T00:00:00"/>
    <x v="1105"/>
    <x v="469"/>
    <x v="12"/>
    <x v="0"/>
    <n v="10598"/>
    <n v="41.277549999999998"/>
    <n v="-73.784450000000007"/>
    <n v="111770"/>
    <n v="112707"/>
    <n v="115405"/>
    <n v="126959"/>
    <n v="137324"/>
    <n v="142766"/>
    <n v="152928"/>
  </r>
  <r>
    <s v="JPMorgan Chase Bank"/>
    <x v="0"/>
    <x v="1105"/>
    <n v="2642"/>
    <d v="1962-07-23T00:00:00"/>
    <d v="2004-11-13T00:00:00"/>
    <x v="1106"/>
    <x v="655"/>
    <x v="170"/>
    <x v="12"/>
    <n v="48336"/>
    <n v="42.462670000000003"/>
    <n v="-83.376339999999999"/>
    <n v="155355"/>
    <n v="164331"/>
    <n v="181053"/>
    <n v="202912"/>
    <n v="212449"/>
    <n v="223092"/>
    <n v="240032"/>
  </r>
  <r>
    <s v="JPMorgan Chase Bank"/>
    <x v="0"/>
    <x v="1106"/>
    <n v="3979"/>
    <d v="1962-07-23T00:00:00"/>
    <d v="2006-10-01T00:00:00"/>
    <x v="1107"/>
    <x v="235"/>
    <x v="17"/>
    <x v="0"/>
    <n v="11763"/>
    <n v="40.814630000000001"/>
    <n v="-73.000559999999993"/>
    <n v="17455"/>
    <n v="22220"/>
    <n v="21484"/>
    <n v="25537"/>
    <n v="26314"/>
    <n v="31619"/>
    <n v="55833"/>
  </r>
  <r>
    <s v="JPMorgan Chase Bank"/>
    <x v="0"/>
    <x v="1107"/>
    <n v="2236"/>
    <d v="1962-07-27T00:00:00"/>
    <d v="2004-11-13T00:00:00"/>
    <x v="1108"/>
    <x v="337"/>
    <x v="60"/>
    <x v="8"/>
    <n v="76014"/>
    <n v="32.722769999999997"/>
    <n v="-97.149109999999993"/>
    <n v="373499"/>
    <n v="352625"/>
    <n v="385798"/>
    <n v="391111"/>
    <n v="361445"/>
    <n v="375163"/>
    <n v="395339"/>
  </r>
  <r>
    <s v="JPMorgan Chase Bank"/>
    <x v="0"/>
    <x v="1108"/>
    <n v="1954"/>
    <d v="1962-08-07T00:00:00"/>
    <d v="2004-11-13T00:00:00"/>
    <x v="1109"/>
    <x v="66"/>
    <x v="15"/>
    <x v="4"/>
    <n v="60056"/>
    <n v="42.087899999999998"/>
    <n v="-87.934179999999998"/>
    <n v="658590"/>
    <n v="696174"/>
    <n v="763066"/>
    <n v="872556"/>
    <n v="900941"/>
    <n v="834621"/>
    <n v="859200"/>
  </r>
  <r>
    <s v="JPMorgan Chase Bank"/>
    <x v="0"/>
    <x v="1109"/>
    <n v="2669"/>
    <d v="1962-08-16T00:00:00"/>
    <d v="2004-11-13T00:00:00"/>
    <x v="1110"/>
    <x v="538"/>
    <x v="177"/>
    <x v="12"/>
    <n v="48313"/>
    <n v="42.587240000000001"/>
    <n v="-83.030379999999994"/>
    <n v="58955"/>
    <n v="62655"/>
    <n v="68741"/>
    <n v="73638"/>
    <n v="75558"/>
    <n v="88471"/>
    <n v="94081"/>
  </r>
  <r>
    <s v="JPMorgan Chase Bank"/>
    <x v="0"/>
    <x v="1110"/>
    <n v="2619"/>
    <d v="1962-08-27T00:00:00"/>
    <d v="2004-11-13T00:00:00"/>
    <x v="1111"/>
    <x v="554"/>
    <x v="170"/>
    <x v="12"/>
    <n v="48301"/>
    <n v="42.543930000000003"/>
    <n v="-83.320319999999995"/>
    <n v="73387"/>
    <n v="79164"/>
    <n v="91114"/>
    <n v="100437"/>
    <n v="103089"/>
    <n v="106686"/>
    <n v="120976"/>
  </r>
  <r>
    <s v="JPMorgan Chase Bank"/>
    <x v="0"/>
    <x v="514"/>
    <n v="1436"/>
    <d v="1962-09-04T00:00:00"/>
    <d v="2000-08-01T00:00:00"/>
    <x v="1112"/>
    <x v="248"/>
    <x v="119"/>
    <x v="8"/>
    <n v="79912"/>
    <n v="31.830220000000001"/>
    <n v="-106.5264"/>
    <n v="91521"/>
    <n v="105302"/>
    <n v="108567"/>
    <n v="117827"/>
    <n v="124684"/>
    <n v="131735"/>
    <n v="131562"/>
  </r>
  <r>
    <s v="JPMorgan Chase Bank"/>
    <x v="0"/>
    <x v="1111"/>
    <n v="4260"/>
    <d v="1962-09-04T00:00:00"/>
    <d v="2006-10-01T00:00:00"/>
    <x v="1113"/>
    <x v="656"/>
    <x v="92"/>
    <x v="17"/>
    <n v="7849"/>
    <n v="40.962260000000001"/>
    <n v="-74.596590000000006"/>
    <n v="19664"/>
    <n v="21148"/>
    <n v="26335"/>
    <n v="29149"/>
    <n v="32228"/>
    <n v="33636"/>
    <n v="37165"/>
  </r>
  <r>
    <s v="JPMorgan Chase Bank"/>
    <x v="0"/>
    <x v="1112"/>
    <n v="2665"/>
    <d v="1962-09-10T00:00:00"/>
    <d v="2004-11-13T00:00:00"/>
    <x v="1114"/>
    <x v="657"/>
    <x v="9"/>
    <x v="12"/>
    <n v="48240"/>
    <n v="42.413229999999999"/>
    <n v="-83.315259999999995"/>
    <n v="87707"/>
    <n v="82261"/>
    <n v="79693"/>
    <n v="84292"/>
    <n v="83488"/>
    <n v="88662"/>
    <n v="143876"/>
  </r>
  <r>
    <s v="JPMorgan Chase Bank"/>
    <x v="0"/>
    <x v="1113"/>
    <n v="2897"/>
    <d v="1962-09-24T00:00:00"/>
    <d v="2004-11-13T00:00:00"/>
    <x v="1115"/>
    <x v="658"/>
    <x v="11"/>
    <x v="3"/>
    <n v="54911"/>
    <n v="44.262219999999999"/>
    <n v="-88.407330000000002"/>
    <n v="0"/>
    <n v="0"/>
    <n v="0"/>
    <n v="0"/>
    <n v="0"/>
    <n v="0"/>
    <n v="0"/>
  </r>
  <r>
    <s v="JPMorgan Chase Bank"/>
    <x v="0"/>
    <x v="1114"/>
    <n v="500"/>
    <d v="1962-10-01T00:00:00"/>
    <d v="1992-06-20T00:00:00"/>
    <x v="1116"/>
    <x v="0"/>
    <x v="0"/>
    <x v="0"/>
    <n v="11210"/>
    <n v="40.631270000000001"/>
    <n v="-73.945999999999998"/>
    <n v="100075"/>
    <n v="103583"/>
    <n v="109410"/>
    <n v="120122"/>
    <n v="118755"/>
    <n v="127984"/>
    <n v="174764"/>
  </r>
  <r>
    <s v="JPMorgan Chase Bank"/>
    <x v="0"/>
    <x v="1115"/>
    <n v="2624"/>
    <d v="1962-10-01T00:00:00"/>
    <d v="2004-11-13T00:00:00"/>
    <x v="1117"/>
    <x v="287"/>
    <x v="9"/>
    <x v="12"/>
    <n v="48223"/>
    <n v="42.401780000000002"/>
    <n v="-83.221040000000002"/>
    <n v="0"/>
    <n v="0"/>
    <n v="0"/>
    <n v="0"/>
    <n v="0"/>
    <n v="0"/>
    <n v="0"/>
  </r>
  <r>
    <s v="JPMorgan Chase Bank"/>
    <x v="0"/>
    <x v="1116"/>
    <n v="2790"/>
    <d v="1962-10-01T00:00:00"/>
    <d v="2004-11-13T00:00:00"/>
    <x v="1118"/>
    <x v="659"/>
    <x v="34"/>
    <x v="12"/>
    <n v="48651"/>
    <n v="44.298479999999998"/>
    <n v="-84.654640000000001"/>
    <n v="40250"/>
    <n v="39991"/>
    <n v="40110"/>
    <n v="40381"/>
    <n v="41745"/>
    <n v="46064"/>
    <n v="45677"/>
  </r>
  <r>
    <s v="JPMorgan Chase Bank"/>
    <x v="0"/>
    <x v="1117"/>
    <n v="3095"/>
    <d v="1962-10-15T00:00:00"/>
    <d v="2004-11-13T00:00:00"/>
    <x v="1119"/>
    <x v="33"/>
    <x v="21"/>
    <x v="13"/>
    <n v="80226"/>
    <n v="39.711190000000002"/>
    <n v="-105.05744"/>
    <n v="67738"/>
    <n v="71186"/>
    <n v="75921"/>
    <n v="83224"/>
    <n v="86789"/>
    <n v="97804"/>
    <n v="106955"/>
  </r>
  <r>
    <s v="JPMorgan Chase Bank"/>
    <x v="0"/>
    <x v="1118"/>
    <n v="3074"/>
    <d v="1962-10-25T00:00:00"/>
    <d v="2004-11-13T00:00:00"/>
    <x v="1120"/>
    <x v="660"/>
    <x v="204"/>
    <x v="5"/>
    <n v="46755"/>
    <n v="41.452970000000001"/>
    <n v="-85.270139999999998"/>
    <n v="30159"/>
    <n v="27051"/>
    <n v="28092"/>
    <n v="30328"/>
    <n v="32970"/>
    <n v="33401"/>
    <n v="36912"/>
  </r>
  <r>
    <s v="JPMorgan Chase Bank"/>
    <x v="0"/>
    <x v="1119"/>
    <n v="986"/>
    <d v="1962-11-05T00:00:00"/>
    <d v="1996-07-14T00:00:00"/>
    <x v="1121"/>
    <x v="12"/>
    <x v="12"/>
    <x v="0"/>
    <n v="10605"/>
    <n v="40.992220000000003"/>
    <n v="-73.746179999999995"/>
    <n v="95960"/>
    <n v="109729"/>
    <n v="104405"/>
    <n v="115799"/>
    <n v="115657"/>
    <n v="122953"/>
    <n v="127201"/>
  </r>
  <r>
    <s v="JPMorgan Chase Bank"/>
    <x v="0"/>
    <x v="1120"/>
    <n v="2803"/>
    <d v="1962-11-07T00:00:00"/>
    <d v="2004-11-13T00:00:00"/>
    <x v="1122"/>
    <x v="91"/>
    <x v="58"/>
    <x v="12"/>
    <n v="49505"/>
    <n v="42.98451"/>
    <n v="-85.637200000000007"/>
    <n v="30724"/>
    <n v="30602"/>
    <n v="34537"/>
    <n v="33149"/>
    <n v="35037"/>
    <n v="36157"/>
    <n v="37004"/>
  </r>
  <r>
    <s v="JPMorgan Chase Bank"/>
    <x v="0"/>
    <x v="1121"/>
    <n v="2984"/>
    <d v="1962-11-12T00:00:00"/>
    <d v="2004-11-13T00:00:00"/>
    <x v="1123"/>
    <x v="661"/>
    <x v="10"/>
    <x v="5"/>
    <n v="46405"/>
    <n v="41.573569999999997"/>
    <n v="-87.246129999999994"/>
    <n v="38002"/>
    <n v="37489"/>
    <n v="38934"/>
    <n v="41388"/>
    <n v="44208"/>
    <n v="47941"/>
    <n v="48654"/>
  </r>
  <r>
    <s v="JPMorgan Chase Bank"/>
    <x v="0"/>
    <x v="1122"/>
    <n v="2423"/>
    <d v="1962-11-19T00:00:00"/>
    <d v="2004-11-13T00:00:00"/>
    <x v="1124"/>
    <x v="583"/>
    <x v="150"/>
    <x v="18"/>
    <n v="85257"/>
    <n v="33.465679999999999"/>
    <n v="-111.92225000000001"/>
    <n v="89342"/>
    <n v="86107"/>
    <n v="93190"/>
    <n v="102311"/>
    <n v="104682"/>
    <n v="110227"/>
    <n v="125235"/>
  </r>
  <r>
    <s v="JPMorgan Chase Bank"/>
    <x v="0"/>
    <x v="1123"/>
    <n v="3111"/>
    <d v="1962-11-30T00:00:00"/>
    <d v="2004-11-13T00:00:00"/>
    <x v="1125"/>
    <x v="662"/>
    <x v="127"/>
    <x v="13"/>
    <n v="80525"/>
    <n v="40.561500000000002"/>
    <n v="-105.07686"/>
    <n v="69387"/>
    <n v="71243"/>
    <n v="80512"/>
    <n v="84695"/>
    <n v="91091"/>
    <n v="104212"/>
    <n v="116847"/>
  </r>
  <r>
    <s v="JPMorgan Chase Bank"/>
    <x v="0"/>
    <x v="1124"/>
    <n v="783"/>
    <d v="1962-12-01T00:00:00"/>
    <d v="1996-07-14T00:00:00"/>
    <x v="1126"/>
    <x v="1"/>
    <x v="1"/>
    <x v="0"/>
    <n v="10029"/>
    <n v="40.790689999999998"/>
    <n v="-73.942480000000003"/>
    <n v="68847"/>
    <n v="72589"/>
    <n v="73299"/>
    <n v="85176"/>
    <n v="91692"/>
    <n v="86872"/>
    <n v="89983"/>
  </r>
  <r>
    <s v="JPMorgan Chase Bank"/>
    <x v="0"/>
    <x v="1125"/>
    <n v="2758"/>
    <d v="1962-12-07T00:00:00"/>
    <d v="2004-11-13T00:00:00"/>
    <x v="1127"/>
    <x v="492"/>
    <x v="169"/>
    <x v="12"/>
    <n v="48532"/>
    <n v="43.001899999999999"/>
    <n v="-83.783479999999997"/>
    <n v="93474"/>
    <n v="100390"/>
    <n v="111957"/>
    <n v="112022"/>
    <n v="117491"/>
    <n v="128346"/>
    <n v="126792"/>
  </r>
  <r>
    <s v="JPMorgan Chase Bank"/>
    <x v="0"/>
    <x v="1126"/>
    <n v="2140"/>
    <d v="1962-12-10T00:00:00"/>
    <d v="2004-11-13T00:00:00"/>
    <x v="1128"/>
    <x v="215"/>
    <x v="106"/>
    <x v="7"/>
    <n v="70115"/>
    <n v="29.926369999999999"/>
    <n v="-90.092479999999995"/>
    <n v="39632"/>
    <n v="41415"/>
    <n v="40000"/>
    <n v="42192"/>
    <n v="44280"/>
    <n v="44210"/>
    <n v="46169"/>
  </r>
  <r>
    <s v="JPMorgan Chase Bank"/>
    <x v="0"/>
    <x v="1127"/>
    <n v="3064"/>
    <d v="1962-12-10T00:00:00"/>
    <d v="2004-11-13T00:00:00"/>
    <x v="1129"/>
    <x v="8"/>
    <x v="8"/>
    <x v="5"/>
    <n v="46805"/>
    <n v="41.09731"/>
    <n v="-85.099779999999996"/>
    <n v="44213"/>
    <n v="41955"/>
    <n v="41540"/>
    <n v="44565"/>
    <n v="56438"/>
    <n v="49061"/>
    <n v="51668"/>
  </r>
  <r>
    <s v="JPMorgan Chase Bank"/>
    <x v="0"/>
    <x v="1128"/>
    <n v="1068"/>
    <d v="1962-12-13T00:00:00"/>
    <d v="1996-07-14T00:00:00"/>
    <x v="1130"/>
    <x v="663"/>
    <x v="105"/>
    <x v="0"/>
    <n v="14445"/>
    <n v="43.102969999999999"/>
    <n v="-77.482470000000006"/>
    <n v="31202"/>
    <n v="34194"/>
    <n v="41305"/>
    <n v="46152"/>
    <n v="49675"/>
    <n v="52344"/>
    <n v="55885"/>
  </r>
  <r>
    <s v="JPMorgan Chase Bank"/>
    <x v="0"/>
    <x v="1129"/>
    <n v="2872"/>
    <d v="1962-12-17T00:00:00"/>
    <d v="2004-11-13T00:00:00"/>
    <x v="1131"/>
    <x v="44"/>
    <x v="33"/>
    <x v="3"/>
    <n v="53005"/>
    <n v="43.060479999999998"/>
    <n v="-88.12621"/>
    <n v="78437"/>
    <n v="87150"/>
    <n v="102144"/>
    <n v="119436"/>
    <n v="133107"/>
    <n v="142844"/>
    <n v="163181"/>
  </r>
  <r>
    <s v="JPMorgan Chase Bank"/>
    <x v="0"/>
    <x v="1130"/>
    <n v="3852"/>
    <d v="1962-12-31T00:00:00"/>
    <d v="2006-10-01T00:00:00"/>
    <x v="1132"/>
    <x v="664"/>
    <x v="178"/>
    <x v="0"/>
    <n v="12524"/>
    <n v="41.531390000000002"/>
    <n v="-73.907489999999996"/>
    <n v="36918"/>
    <n v="40012"/>
    <n v="43430"/>
    <n v="50595"/>
    <n v="50059"/>
    <n v="58017"/>
    <n v="67866"/>
  </r>
  <r>
    <s v="JPMorgan Chase Bank"/>
    <x v="0"/>
    <x v="1131"/>
    <n v="4908"/>
    <d v="1963-01-01T00:00:00"/>
    <d v="2008-09-25T00:00:00"/>
    <x v="1133"/>
    <x v="69"/>
    <x v="35"/>
    <x v="8"/>
    <n v="77054"/>
    <n v="29.677099999999999"/>
    <n v="-95.425309999999996"/>
    <n v="34941"/>
    <n v="38332"/>
    <n v="40006"/>
    <n v="41887"/>
    <n v="41260"/>
    <n v="45251"/>
    <n v="48117"/>
  </r>
  <r>
    <s v="JPMorgan Chase Bank"/>
    <x v="0"/>
    <x v="1132"/>
    <n v="5127"/>
    <d v="1963-01-01T00:00:00"/>
    <d v="2008-09-25T00:00:00"/>
    <x v="1134"/>
    <x v="69"/>
    <x v="35"/>
    <x v="8"/>
    <n v="77058"/>
    <n v="29.554449999999999"/>
    <n v="-95.12003"/>
    <n v="85684"/>
    <n v="87758"/>
    <n v="91488"/>
    <n v="95898"/>
    <n v="103993"/>
    <n v="107896"/>
    <n v="118148"/>
  </r>
  <r>
    <s v="JPMorgan Chase Bank"/>
    <x v="0"/>
    <x v="1133"/>
    <n v="839"/>
    <d v="1963-01-09T00:00:00"/>
    <d v="1996-07-14T00:00:00"/>
    <x v="1135"/>
    <x v="665"/>
    <x v="45"/>
    <x v="0"/>
    <n v="11791"/>
    <n v="40.806190000000001"/>
    <n v="-73.520790000000005"/>
    <n v="222117"/>
    <n v="248647"/>
    <n v="253460"/>
    <n v="253517"/>
    <n v="244404"/>
    <n v="273632"/>
    <n v="292276"/>
  </r>
  <r>
    <s v="JPMorgan Chase Bank"/>
    <x v="0"/>
    <x v="1134"/>
    <n v="2592"/>
    <d v="1963-01-28T00:00:00"/>
    <d v="2004-11-13T00:00:00"/>
    <x v="1136"/>
    <x v="478"/>
    <x v="176"/>
    <x v="15"/>
    <n v="84117"/>
    <n v="40.650289999999998"/>
    <n v="-111.86593000000001"/>
    <n v="63271"/>
    <n v="65644"/>
    <n v="65767"/>
    <n v="74969"/>
    <n v="73274"/>
    <n v="69648"/>
    <n v="74914"/>
  </r>
  <r>
    <s v="JPMorgan Chase Bank"/>
    <x v="0"/>
    <x v="1135"/>
    <n v="1574"/>
    <d v="1963-03-01T00:00:00"/>
    <d v="2004-11-13T00:00:00"/>
    <x v="1137"/>
    <x v="666"/>
    <x v="10"/>
    <x v="1"/>
    <n v="44060"/>
    <n v="41.706130000000002"/>
    <n v="-81.3613"/>
    <n v="54967"/>
    <n v="56517"/>
    <n v="61749"/>
    <n v="64887"/>
    <n v="69230"/>
    <n v="72496"/>
    <n v="76411"/>
  </r>
  <r>
    <s v="JPMorgan Chase Bank"/>
    <x v="0"/>
    <x v="1136"/>
    <n v="2943"/>
    <d v="1963-03-01T00:00:00"/>
    <d v="2004-11-13T00:00:00"/>
    <x v="1138"/>
    <x v="250"/>
    <x v="110"/>
    <x v="5"/>
    <n v="46219"/>
    <n v="39.796669999999999"/>
    <n v="-86.011070000000004"/>
    <n v="33517"/>
    <n v="34365"/>
    <n v="40851"/>
    <n v="40908"/>
    <n v="42161"/>
    <n v="44408"/>
    <n v="42581"/>
  </r>
  <r>
    <s v="JPMorgan Chase Bank"/>
    <x v="0"/>
    <x v="1137"/>
    <n v="2301"/>
    <d v="1963-03-13T00:00:00"/>
    <d v="2004-11-13T00:00:00"/>
    <x v="1139"/>
    <x v="94"/>
    <x v="18"/>
    <x v="8"/>
    <n v="75208"/>
    <n v="32.76896"/>
    <n v="-96.835809999999995"/>
    <n v="50148"/>
    <n v="52454"/>
    <n v="58772"/>
    <n v="61000"/>
    <n v="65786"/>
    <n v="68681"/>
    <n v="83118"/>
  </r>
  <r>
    <s v="JPMorgan Chase Bank"/>
    <x v="0"/>
    <x v="1138"/>
    <n v="209"/>
    <d v="1963-03-18T00:00:00"/>
    <d v="1975-01-18T00:00:00"/>
    <x v="1140"/>
    <x v="667"/>
    <x v="17"/>
    <x v="0"/>
    <n v="11968"/>
    <n v="40.886020000000002"/>
    <n v="-72.391750000000002"/>
    <n v="181336"/>
    <n v="185736"/>
    <n v="205727"/>
    <n v="244476"/>
    <n v="286428"/>
    <n v="354528"/>
    <n v="377210"/>
  </r>
  <r>
    <s v="JPMorgan Chase Bank"/>
    <x v="0"/>
    <x v="1139"/>
    <n v="1895"/>
    <d v="1963-03-22T00:00:00"/>
    <d v="2004-11-13T00:00:00"/>
    <x v="1141"/>
    <x v="668"/>
    <x v="15"/>
    <x v="4"/>
    <n v="60438"/>
    <n v="41.564709999999998"/>
    <n v="-87.541330000000002"/>
    <n v="107903"/>
    <n v="111449"/>
    <n v="126487"/>
    <n v="136072"/>
    <n v="136416"/>
    <n v="146371"/>
    <n v="160651"/>
  </r>
  <r>
    <s v="JPMorgan Chase Bank"/>
    <x v="0"/>
    <x v="1140"/>
    <n v="1528"/>
    <d v="1963-04-01T00:00:00"/>
    <d v="2004-11-13T00:00:00"/>
    <x v="1142"/>
    <x v="669"/>
    <x v="181"/>
    <x v="1"/>
    <n v="43068"/>
    <n v="39.955190000000002"/>
    <n v="-82.807730000000006"/>
    <n v="93140"/>
    <n v="141077"/>
    <n v="116922"/>
    <n v="128003"/>
    <n v="142435"/>
    <n v="523759"/>
    <n v="518283"/>
  </r>
  <r>
    <s v="JPMorgan Chase Bank"/>
    <x v="0"/>
    <x v="1141"/>
    <n v="2991"/>
    <d v="1963-04-08T00:00:00"/>
    <d v="2004-11-13T00:00:00"/>
    <x v="1143"/>
    <x v="470"/>
    <x v="9"/>
    <x v="5"/>
    <n v="47374"/>
    <n v="39.831180000000003"/>
    <n v="-84.842060000000004"/>
    <n v="18992"/>
    <n v="20398"/>
    <n v="24228"/>
    <n v="26758"/>
    <n v="27117"/>
    <n v="27215"/>
    <n v="25758"/>
  </r>
  <r>
    <s v="JPMorgan Chase Bank"/>
    <x v="0"/>
    <x v="1142"/>
    <n v="2870"/>
    <d v="1963-04-22T00:00:00"/>
    <d v="2004-11-13T00:00:00"/>
    <x v="1144"/>
    <x v="670"/>
    <x v="33"/>
    <x v="3"/>
    <n v="53186"/>
    <n v="43.009709999999998"/>
    <n v="-88.22681"/>
    <n v="64181"/>
    <n v="72217"/>
    <n v="69920"/>
    <n v="80703"/>
    <n v="75971"/>
    <n v="73225"/>
    <n v="81706"/>
  </r>
  <r>
    <s v="JPMorgan Chase Bank"/>
    <x v="0"/>
    <x v="1143"/>
    <n v="3934"/>
    <d v="1963-04-24T00:00:00"/>
    <d v="2006-10-01T00:00:00"/>
    <x v="1145"/>
    <x v="671"/>
    <x v="5"/>
    <x v="0"/>
    <n v="10920"/>
    <n v="41.150089999999999"/>
    <n v="-73.939530000000005"/>
    <n v="34190"/>
    <n v="38558"/>
    <n v="44635"/>
    <n v="47164"/>
    <n v="51283"/>
    <n v="62164"/>
    <n v="64560"/>
  </r>
  <r>
    <s v="JPMorgan Chase Bank"/>
    <x v="0"/>
    <x v="1144"/>
    <n v="5785"/>
    <d v="1963-04-24T00:00:00"/>
    <d v="2008-09-25T00:00:00"/>
    <x v="1146"/>
    <x v="672"/>
    <x v="197"/>
    <x v="11"/>
    <n v="97701"/>
    <n v="44.05686"/>
    <n v="-121.31289"/>
    <n v="72686"/>
    <n v="73600"/>
    <n v="72457"/>
    <n v="78334"/>
    <n v="92824"/>
    <n v="104132"/>
    <n v="119374"/>
  </r>
  <r>
    <s v="JPMorgan Chase Bank"/>
    <x v="0"/>
    <x v="1145"/>
    <n v="467"/>
    <d v="1963-04-29T00:00:00"/>
    <d v="1992-06-20T00:00:00"/>
    <x v="1147"/>
    <x v="218"/>
    <x v="107"/>
    <x v="0"/>
    <n v="10471"/>
    <n v="40.905589999999997"/>
    <n v="-73.904390000000006"/>
    <n v="96722"/>
    <n v="102128"/>
    <n v="107326"/>
    <n v="118795"/>
    <n v="130364"/>
    <n v="127864"/>
    <n v="139053"/>
  </r>
  <r>
    <s v="JPMorgan Chase Bank"/>
    <x v="0"/>
    <x v="1146"/>
    <n v="5007"/>
    <d v="1963-05-01T00:00:00"/>
    <d v="2008-09-25T00:00:00"/>
    <x v="1148"/>
    <x v="673"/>
    <x v="205"/>
    <x v="16"/>
    <n v="93635"/>
    <n v="37.059179999999998"/>
    <n v="-120.84962"/>
    <n v="61643"/>
    <n v="60859"/>
    <n v="60501"/>
    <n v="59936"/>
    <n v="64597"/>
    <n v="67829"/>
    <n v="76595"/>
  </r>
  <r>
    <s v="JPMorgan Chase Bank"/>
    <x v="0"/>
    <x v="1147"/>
    <n v="132"/>
    <d v="1963-05-06T00:00:00"/>
    <m/>
    <x v="1149"/>
    <x v="674"/>
    <x v="45"/>
    <x v="0"/>
    <n v="11550"/>
    <n v="40.706740000000003"/>
    <n v="-73.631469999999993"/>
    <n v="83334"/>
    <n v="80416"/>
    <n v="82907"/>
    <n v="91316"/>
    <n v="91996"/>
    <n v="92963"/>
    <n v="99338"/>
  </r>
  <r>
    <s v="JPMorgan Chase Bank"/>
    <x v="0"/>
    <x v="1148"/>
    <n v="2992"/>
    <d v="1963-05-06T00:00:00"/>
    <d v="2004-11-13T00:00:00"/>
    <x v="1150"/>
    <x v="470"/>
    <x v="9"/>
    <x v="5"/>
    <n v="47374"/>
    <n v="39.830260000000003"/>
    <n v="-84.892750000000007"/>
    <n v="1220"/>
    <n v="1055"/>
    <n v="889"/>
    <n v="2041"/>
    <n v="934"/>
    <n v="1028"/>
    <n v="1041"/>
  </r>
  <r>
    <s v="JPMorgan Chase Bank"/>
    <x v="0"/>
    <x v="1149"/>
    <n v="3971"/>
    <d v="1963-05-25T00:00:00"/>
    <d v="2006-10-01T00:00:00"/>
    <x v="1151"/>
    <x v="675"/>
    <x v="26"/>
    <x v="0"/>
    <n v="11370"/>
    <n v="40.758800000000001"/>
    <n v="-73.890659999999997"/>
    <n v="41046"/>
    <n v="46975"/>
    <n v="61240"/>
    <n v="69882"/>
    <n v="78920"/>
    <n v="87836"/>
    <n v="103300"/>
  </r>
  <r>
    <s v="JPMorgan Chase Bank"/>
    <x v="0"/>
    <x v="1150"/>
    <n v="2420"/>
    <d v="1963-06-03T00:00:00"/>
    <d v="2004-11-13T00:00:00"/>
    <x v="1152"/>
    <x v="676"/>
    <x v="206"/>
    <x v="18"/>
    <n v="86023"/>
    <n v="36.05444"/>
    <n v="-112.12058"/>
    <n v="16695"/>
    <n v="15849"/>
    <n v="18657"/>
    <n v="21822"/>
    <n v="18887"/>
    <n v="23347"/>
    <n v="25858"/>
  </r>
  <r>
    <s v="JPMorgan Chase Bank"/>
    <x v="0"/>
    <x v="1151"/>
    <n v="131"/>
    <d v="1963-06-04T00:00:00"/>
    <m/>
    <x v="1153"/>
    <x v="677"/>
    <x v="45"/>
    <x v="0"/>
    <n v="11570"/>
    <n v="40.656610000000001"/>
    <n v="-73.647639999999996"/>
    <n v="356382"/>
    <n v="372278"/>
    <n v="416956"/>
    <n v="446580"/>
    <n v="446229"/>
    <n v="471622"/>
    <n v="513718"/>
  </r>
  <r>
    <s v="JPMorgan Chase Bank"/>
    <x v="0"/>
    <x v="1152"/>
    <n v="1327"/>
    <d v="1963-06-27T00:00:00"/>
    <d v="2000-08-01T00:00:00"/>
    <x v="1154"/>
    <x v="69"/>
    <x v="35"/>
    <x v="8"/>
    <n v="77098"/>
    <n v="29.73817"/>
    <n v="-95.418750000000003"/>
    <n v="206799"/>
    <n v="223389"/>
    <n v="250942"/>
    <n v="285741"/>
    <n v="323188"/>
    <n v="332236"/>
    <n v="382351"/>
  </r>
  <r>
    <s v="JPMorgan Chase Bank"/>
    <x v="0"/>
    <x v="1153"/>
    <n v="3918"/>
    <d v="1963-06-27T00:00:00"/>
    <d v="2006-10-01T00:00:00"/>
    <x v="1155"/>
    <x v="678"/>
    <x v="178"/>
    <x v="0"/>
    <n v="12601"/>
    <n v="41.640219999999999"/>
    <n v="-73.926130000000001"/>
    <n v="36861"/>
    <n v="41939"/>
    <n v="45233"/>
    <n v="50529"/>
    <n v="52333"/>
    <n v="57761"/>
    <n v="77339"/>
  </r>
  <r>
    <s v="JPMorgan Chase Bank"/>
    <x v="0"/>
    <x v="1154"/>
    <n v="4018"/>
    <d v="1963-06-28T00:00:00"/>
    <d v="2006-10-01T00:00:00"/>
    <x v="1156"/>
    <x v="679"/>
    <x v="90"/>
    <x v="17"/>
    <n v="7461"/>
    <n v="41.211190000000002"/>
    <n v="-74.608059999999995"/>
    <n v="18171"/>
    <n v="18682"/>
    <n v="19927"/>
    <n v="20098"/>
    <n v="20861"/>
    <n v="21678"/>
    <n v="23948"/>
  </r>
  <r>
    <s v="JPMorgan Chase Bank"/>
    <x v="0"/>
    <x v="1155"/>
    <n v="1648"/>
    <d v="1963-07-01T00:00:00"/>
    <d v="2004-11-13T00:00:00"/>
    <x v="1157"/>
    <x v="422"/>
    <x v="207"/>
    <x v="1"/>
    <n v="44906"/>
    <n v="40.759349999999998"/>
    <n v="-82.564089999999993"/>
    <n v="30452"/>
    <n v="30890"/>
    <n v="34497"/>
    <n v="35924"/>
    <n v="42763"/>
    <n v="41798"/>
    <n v="44971"/>
  </r>
  <r>
    <s v="JPMorgan Chase Bank"/>
    <x v="0"/>
    <x v="1156"/>
    <n v="1703"/>
    <d v="1963-07-01T00:00:00"/>
    <d v="2004-11-13T00:00:00"/>
    <x v="1158"/>
    <x v="680"/>
    <x v="143"/>
    <x v="1"/>
    <n v="45176"/>
    <n v="39.054510000000001"/>
    <n v="-84.053970000000007"/>
    <n v="21922"/>
    <n v="21353"/>
    <n v="21497"/>
    <n v="22787"/>
    <n v="24471"/>
    <n v="24116"/>
    <n v="28273"/>
  </r>
  <r>
    <s v="JPMorgan Chase Bank"/>
    <x v="0"/>
    <x v="1157"/>
    <n v="3115"/>
    <d v="1963-07-05T00:00:00"/>
    <d v="2004-11-13T00:00:00"/>
    <x v="1159"/>
    <x v="299"/>
    <x v="135"/>
    <x v="13"/>
    <n v="80631"/>
    <n v="40.422849999999997"/>
    <n v="-104.72282"/>
    <n v="30837"/>
    <n v="33380"/>
    <n v="37168"/>
    <n v="42906"/>
    <n v="50779"/>
    <n v="56874"/>
    <n v="61343"/>
  </r>
  <r>
    <s v="JPMorgan Chase Bank"/>
    <x v="0"/>
    <x v="927"/>
    <n v="2038"/>
    <d v="1963-07-15T00:00:00"/>
    <d v="2004-11-13T00:00:00"/>
    <x v="1160"/>
    <x v="195"/>
    <x v="167"/>
    <x v="7"/>
    <n v="71201"/>
    <n v="32.526719999999997"/>
    <n v="-92.115539999999996"/>
    <n v="51119"/>
    <n v="51556"/>
    <n v="54051"/>
    <n v="70152"/>
    <n v="68557"/>
    <n v="71077"/>
    <n v="85237"/>
  </r>
  <r>
    <s v="JPMorgan Chase Bank"/>
    <x v="0"/>
    <x v="1158"/>
    <n v="2300"/>
    <d v="1963-07-25T00:00:00"/>
    <d v="2004-11-13T00:00:00"/>
    <x v="1161"/>
    <x v="93"/>
    <x v="60"/>
    <x v="8"/>
    <n v="76140"/>
    <n v="32.62753"/>
    <n v="-97.320570000000004"/>
    <n v="73951"/>
    <n v="73083"/>
    <n v="77082"/>
    <n v="80483"/>
    <n v="81662"/>
    <n v="83213"/>
    <n v="88587"/>
  </r>
  <r>
    <s v="JPMorgan Chase Bank"/>
    <x v="0"/>
    <x v="1159"/>
    <n v="2315"/>
    <d v="1963-08-02T00:00:00"/>
    <d v="2004-11-13T00:00:00"/>
    <x v="1162"/>
    <x v="337"/>
    <x v="60"/>
    <x v="8"/>
    <n v="76010"/>
    <n v="32.70843"/>
    <n v="-97.086860000000001"/>
    <n v="105298"/>
    <n v="110205"/>
    <n v="122284"/>
    <n v="130973"/>
    <n v="141041"/>
    <n v="148993"/>
    <n v="163065"/>
  </r>
  <r>
    <s v="JPMorgan Chase Bank"/>
    <x v="0"/>
    <x v="1160"/>
    <n v="214"/>
    <d v="1963-08-08T00:00:00"/>
    <d v="1975-01-18T00:00:00"/>
    <x v="1163"/>
    <x v="681"/>
    <x v="17"/>
    <x v="0"/>
    <n v="11704"/>
    <n v="40.713630000000002"/>
    <n v="-73.349109999999996"/>
    <n v="129530"/>
    <n v="133026"/>
    <n v="139176"/>
    <n v="145220"/>
    <n v="145100"/>
    <n v="148631"/>
    <n v="218498"/>
  </r>
  <r>
    <s v="JPMorgan Chase Bank"/>
    <x v="0"/>
    <x v="1161"/>
    <n v="1386"/>
    <d v="1963-08-10T00:00:00"/>
    <d v="2000-08-01T00:00:00"/>
    <x v="1164"/>
    <x v="94"/>
    <x v="18"/>
    <x v="8"/>
    <n v="75230"/>
    <n v="32.893889999999999"/>
    <n v="-96.804000000000002"/>
    <n v="207208"/>
    <n v="222472"/>
    <n v="219214"/>
    <n v="242575"/>
    <n v="273577"/>
    <n v="312048"/>
    <n v="318909"/>
  </r>
  <r>
    <s v="JPMorgan Chase Bank"/>
    <x v="0"/>
    <x v="1162"/>
    <n v="4019"/>
    <d v="1963-08-12T00:00:00"/>
    <d v="2006-10-01T00:00:00"/>
    <x v="1165"/>
    <x v="632"/>
    <x v="90"/>
    <x v="17"/>
    <n v="7462"/>
    <n v="41.198180000000001"/>
    <n v="-74.483239999999995"/>
    <n v="39322"/>
    <n v="42280"/>
    <n v="50763"/>
    <n v="52245"/>
    <n v="54801"/>
    <n v="55576"/>
    <n v="62495"/>
  </r>
  <r>
    <s v="JPMorgan Chase Bank"/>
    <x v="0"/>
    <x v="1163"/>
    <n v="1754"/>
    <d v="1963-08-19T00:00:00"/>
    <d v="2004-11-13T00:00:00"/>
    <x v="1166"/>
    <x v="409"/>
    <x v="140"/>
    <x v="1"/>
    <n v="45426"/>
    <n v="39.824100000000001"/>
    <n v="-84.290599999999998"/>
    <n v="22787"/>
    <n v="22220"/>
    <n v="24965"/>
    <n v="25167"/>
    <n v="24475"/>
    <n v="26084"/>
    <n v="26208"/>
  </r>
  <r>
    <s v="JPMorgan Chase Bank"/>
    <x v="0"/>
    <x v="1164"/>
    <n v="1527"/>
    <d v="1963-09-03T00:00:00"/>
    <d v="2004-11-13T00:00:00"/>
    <x v="1167"/>
    <x v="682"/>
    <x v="181"/>
    <x v="1"/>
    <n v="43026"/>
    <n v="40.034570000000002"/>
    <n v="-83.158929999999998"/>
    <n v="54265"/>
    <n v="58943"/>
    <n v="62932"/>
    <n v="69336"/>
    <n v="71191"/>
    <n v="78156"/>
    <n v="85808"/>
  </r>
  <r>
    <s v="JPMorgan Chase Bank"/>
    <x v="0"/>
    <x v="1165"/>
    <n v="3855"/>
    <d v="1963-09-03T00:00:00"/>
    <d v="2006-10-01T00:00:00"/>
    <x v="1168"/>
    <x v="678"/>
    <x v="178"/>
    <x v="0"/>
    <n v="12603"/>
    <n v="41.654530000000001"/>
    <n v="-73.874840000000006"/>
    <n v="20166"/>
    <n v="21101"/>
    <n v="24825"/>
    <n v="28029"/>
    <n v="32595"/>
    <n v="34778"/>
    <n v="35919"/>
  </r>
  <r>
    <s v="JPMorgan Chase Bank"/>
    <x v="0"/>
    <x v="1166"/>
    <n v="3"/>
    <d v="1963-09-09T00:00:00"/>
    <m/>
    <x v="1169"/>
    <x v="463"/>
    <x v="45"/>
    <x v="0"/>
    <n v="11021"/>
    <n v="40.779440000000001"/>
    <n v="-73.722399999999993"/>
    <n v="191011"/>
    <n v="206933"/>
    <n v="216439"/>
    <n v="237983"/>
    <n v="234183"/>
    <n v="262455"/>
    <n v="278940"/>
  </r>
  <r>
    <s v="JPMorgan Chase Bank"/>
    <x v="0"/>
    <x v="1167"/>
    <n v="3851"/>
    <d v="1963-09-23T00:00:00"/>
    <d v="2006-10-01T00:00:00"/>
    <x v="1170"/>
    <x v="683"/>
    <x v="178"/>
    <x v="0"/>
    <n v="12508"/>
    <n v="41.503050000000002"/>
    <n v="-73.966480000000004"/>
    <n v="18824"/>
    <n v="21261"/>
    <n v="22806"/>
    <n v="27746"/>
    <n v="27682"/>
    <n v="29894"/>
    <n v="32316"/>
  </r>
  <r>
    <s v="JPMorgan Chase Bank"/>
    <x v="0"/>
    <x v="1168"/>
    <n v="2106"/>
    <d v="1963-10-09T00:00:00"/>
    <d v="2004-11-13T00:00:00"/>
    <x v="1171"/>
    <x v="579"/>
    <x v="189"/>
    <x v="7"/>
    <n v="70560"/>
    <n v="29.987259999999999"/>
    <n v="-91.838030000000003"/>
    <n v="27486"/>
    <n v="26265"/>
    <n v="29432"/>
    <n v="33650"/>
    <n v="33856"/>
    <n v="35453"/>
    <n v="32557"/>
  </r>
  <r>
    <s v="JPMorgan Chase Bank"/>
    <x v="0"/>
    <x v="1169"/>
    <n v="3087"/>
    <d v="1963-10-14T00:00:00"/>
    <d v="2004-11-13T00:00:00"/>
    <x v="1172"/>
    <x v="523"/>
    <x v="184"/>
    <x v="13"/>
    <n v="80202"/>
    <n v="39.749229999999997"/>
    <n v="-104.99499"/>
    <n v="3252426"/>
    <n v="4460872"/>
    <n v="3929176"/>
    <n v="5258851"/>
    <n v="3476423"/>
    <n v="3047247"/>
    <n v="3230688"/>
  </r>
  <r>
    <s v="JPMorgan Chase Bank"/>
    <x v="0"/>
    <x v="1170"/>
    <n v="2763"/>
    <d v="1963-11-01T00:00:00"/>
    <d v="2004-11-13T00:00:00"/>
    <x v="1173"/>
    <x v="492"/>
    <x v="169"/>
    <x v="12"/>
    <n v="48507"/>
    <n v="42.945320000000002"/>
    <n v="-83.651539999999997"/>
    <n v="73723"/>
    <n v="80884"/>
    <n v="83613"/>
    <n v="86996"/>
    <n v="85375"/>
    <n v="110511"/>
    <n v="120113"/>
  </r>
  <r>
    <s v="JPMorgan Chase Bank"/>
    <x v="0"/>
    <x v="1171"/>
    <n v="2416"/>
    <d v="1963-11-11T00:00:00"/>
    <d v="2004-11-13T00:00:00"/>
    <x v="1174"/>
    <x v="684"/>
    <x v="150"/>
    <x v="18"/>
    <n v="85377"/>
    <n v="33.823810000000002"/>
    <n v="-111.92367"/>
    <n v="109277"/>
    <n v="118074"/>
    <n v="122861"/>
    <n v="134441"/>
    <n v="146003"/>
    <n v="161810"/>
    <n v="179433"/>
  </r>
  <r>
    <s v="JPMorgan Chase Bank"/>
    <x v="0"/>
    <x v="1172"/>
    <n v="3988"/>
    <d v="1963-11-12T00:00:00"/>
    <d v="2006-10-01T00:00:00"/>
    <x v="1175"/>
    <x v="481"/>
    <x v="151"/>
    <x v="19"/>
    <n v="6831"/>
    <n v="41.038409999999999"/>
    <n v="-73.667050000000003"/>
    <n v="31214"/>
    <n v="39732"/>
    <n v="44050"/>
    <n v="48032"/>
    <n v="49076"/>
    <n v="52670"/>
    <n v="56826"/>
  </r>
  <r>
    <s v="JPMorgan Chase Bank"/>
    <x v="0"/>
    <x v="1173"/>
    <n v="2083"/>
    <d v="1963-11-18T00:00:00"/>
    <d v="2004-11-13T00:00:00"/>
    <x v="1176"/>
    <x v="685"/>
    <x v="16"/>
    <x v="7"/>
    <n v="70344"/>
    <n v="29.444659999999999"/>
    <n v="-90.594099999999997"/>
    <n v="26560"/>
    <n v="27981"/>
    <n v="26031"/>
    <n v="27892"/>
    <n v="26488"/>
    <n v="26699"/>
    <n v="26569"/>
  </r>
  <r>
    <s v="JPMorgan Chase Bank"/>
    <x v="0"/>
    <x v="1174"/>
    <n v="290"/>
    <d v="1963-12-02T00:00:00"/>
    <d v="1977-04-01T00:00:00"/>
    <x v="1177"/>
    <x v="686"/>
    <x v="5"/>
    <x v="0"/>
    <n v="10989"/>
    <n v="41.117339999999999"/>
    <n v="-73.94144"/>
    <n v="107207"/>
    <n v="111976"/>
    <n v="126575"/>
    <n v="129650"/>
    <n v="145166"/>
    <n v="152451"/>
    <n v="153305"/>
  </r>
  <r>
    <s v="JPMorgan Chase Bank"/>
    <x v="0"/>
    <x v="1175"/>
    <n v="2131"/>
    <d v="1963-12-02T00:00:00"/>
    <d v="2004-11-13T00:00:00"/>
    <x v="1178"/>
    <x v="215"/>
    <x v="106"/>
    <x v="7"/>
    <n v="70131"/>
    <n v="29.919329999999999"/>
    <n v="-90.011290000000002"/>
    <n v="120142"/>
    <n v="128989"/>
    <n v="121221"/>
    <n v="130237"/>
    <n v="133572"/>
    <n v="142633"/>
    <n v="149999"/>
  </r>
  <r>
    <s v="JPMorgan Chase Bank"/>
    <x v="0"/>
    <x v="1176"/>
    <n v="802"/>
    <d v="1963-12-03T00:00:00"/>
    <d v="1996-07-14T00:00:00"/>
    <x v="1179"/>
    <x v="1"/>
    <x v="1"/>
    <x v="0"/>
    <n v="10075"/>
    <n v="40.774299999999997"/>
    <n v="-73.957189999999997"/>
    <n v="252158"/>
    <n v="272514"/>
    <n v="300037"/>
    <n v="331262"/>
    <n v="342944"/>
    <n v="433235"/>
    <n v="453850"/>
  </r>
  <r>
    <s v="JPMorgan Chase Bank"/>
    <x v="0"/>
    <x v="1177"/>
    <n v="5299"/>
    <d v="1963-12-18T00:00:00"/>
    <d v="2008-09-25T00:00:00"/>
    <x v="1180"/>
    <x v="418"/>
    <x v="26"/>
    <x v="0"/>
    <n v="11104"/>
    <n v="40.742959999999997"/>
    <n v="-73.918279999999996"/>
    <n v="152318"/>
    <n v="148672"/>
    <n v="153678"/>
    <n v="165485"/>
    <n v="179970"/>
    <n v="189681"/>
    <n v="194854"/>
  </r>
  <r>
    <s v="JPMorgan Chase Bank"/>
    <x v="0"/>
    <x v="1178"/>
    <n v="1213"/>
    <d v="1963-12-23T00:00:00"/>
    <d v="1996-12-01T00:00:00"/>
    <x v="1181"/>
    <x v="687"/>
    <x v="93"/>
    <x v="17"/>
    <n v="7078"/>
    <n v="40.721559999999997"/>
    <n v="-74.334800000000001"/>
    <n v="202419"/>
    <n v="211621"/>
    <n v="209057"/>
    <n v="231591"/>
    <n v="249486"/>
    <n v="267784"/>
    <n v="281142"/>
  </r>
  <r>
    <s v="JPMorgan Chase Bank"/>
    <x v="0"/>
    <x v="1179"/>
    <n v="118"/>
    <d v="1963-12-26T00:00:00"/>
    <m/>
    <x v="1182"/>
    <x v="519"/>
    <x v="26"/>
    <x v="0"/>
    <n v="11434"/>
    <n v="40.67933"/>
    <n v="-73.777929999999998"/>
    <n v="79155"/>
    <n v="79979"/>
    <n v="79218"/>
    <n v="86187"/>
    <n v="92112"/>
    <n v="103283"/>
    <n v="111129"/>
  </r>
  <r>
    <s v="JPMorgan Chase Bank"/>
    <x v="0"/>
    <x v="1180"/>
    <n v="3775"/>
    <d v="1964-01-13T00:00:00"/>
    <d v="2006-10-01T00:00:00"/>
    <x v="1183"/>
    <x v="688"/>
    <x v="208"/>
    <x v="0"/>
    <n v="10509"/>
    <n v="41.39443"/>
    <n v="-73.618899999999996"/>
    <n v="48002"/>
    <n v="50715"/>
    <n v="61172"/>
    <n v="67280"/>
    <n v="67142"/>
    <n v="84623"/>
    <n v="92661"/>
  </r>
  <r>
    <s v="JPMorgan Chase Bank"/>
    <x v="0"/>
    <x v="1181"/>
    <n v="2367"/>
    <d v="1964-01-23T00:00:00"/>
    <d v="2004-11-13T00:00:00"/>
    <x v="1184"/>
    <x v="378"/>
    <x v="148"/>
    <x v="8"/>
    <n v="79106"/>
    <n v="35.190199999999997"/>
    <n v="-101.90052"/>
    <n v="154949"/>
    <n v="131728"/>
    <n v="133064"/>
    <n v="132444"/>
    <n v="121715"/>
    <n v="107091"/>
    <n v="110910"/>
  </r>
  <r>
    <s v="JPMorgan Chase Bank"/>
    <x v="0"/>
    <x v="1182"/>
    <n v="2229"/>
    <d v="1964-02-01T00:00:00"/>
    <d v="2004-11-13T00:00:00"/>
    <x v="1185"/>
    <x v="689"/>
    <x v="209"/>
    <x v="8"/>
    <n v="79603"/>
    <n v="32.452109999999998"/>
    <n v="-99.765069999999994"/>
    <n v="96343"/>
    <n v="99336"/>
    <n v="98821"/>
    <n v="110139"/>
    <n v="106101"/>
    <n v="82168"/>
    <n v="79130"/>
  </r>
  <r>
    <s v="JPMorgan Chase Bank"/>
    <x v="0"/>
    <x v="1183"/>
    <n v="2793"/>
    <d v="1964-02-18T00:00:00"/>
    <d v="2004-11-13T00:00:00"/>
    <x v="1186"/>
    <x v="56"/>
    <x v="41"/>
    <x v="12"/>
    <n v="49417"/>
    <n v="43.044609999999999"/>
    <n v="-86.218050000000005"/>
    <n v="40974"/>
    <n v="40054"/>
    <n v="37064"/>
    <n v="41024"/>
    <n v="38730"/>
    <n v="48556"/>
    <n v="53423"/>
  </r>
  <r>
    <s v="JPMorgan Chase Bank"/>
    <x v="0"/>
    <x v="1184"/>
    <n v="2664"/>
    <d v="1964-02-24T00:00:00"/>
    <d v="2004-11-13T00:00:00"/>
    <x v="1187"/>
    <x v="657"/>
    <x v="9"/>
    <x v="12"/>
    <n v="48239"/>
    <n v="42.36477"/>
    <n v="-83.275229999999993"/>
    <n v="36576"/>
    <n v="40691"/>
    <n v="42205"/>
    <n v="39415"/>
    <n v="38884"/>
    <n v="38627"/>
    <n v="40073"/>
  </r>
  <r>
    <s v="JPMorgan Chase Bank"/>
    <x v="0"/>
    <x v="711"/>
    <n v="9"/>
    <d v="1964-02-25T00:00:00"/>
    <m/>
    <x v="1188"/>
    <x v="407"/>
    <x v="12"/>
    <x v="0"/>
    <n v="10550"/>
    <n v="40.911439999999999"/>
    <n v="-73.838040000000007"/>
    <n v="146820"/>
    <n v="136672"/>
    <n v="140678"/>
    <n v="154313"/>
    <n v="148707"/>
    <n v="145499"/>
    <n v="151949"/>
  </r>
  <r>
    <s v="JPMorgan Chase Bank"/>
    <x v="0"/>
    <x v="1185"/>
    <n v="1044"/>
    <d v="1964-02-28T00:00:00"/>
    <d v="1996-07-14T00:00:00"/>
    <x v="1189"/>
    <x v="690"/>
    <x v="165"/>
    <x v="0"/>
    <n v="13116"/>
    <n v="43.077629999999999"/>
    <n v="-76.000919999999994"/>
    <n v="23397"/>
    <n v="22131"/>
    <n v="22785"/>
    <n v="23856"/>
    <n v="25406"/>
    <n v="27517"/>
    <n v="26540"/>
  </r>
  <r>
    <s v="JPMorgan Chase Bank"/>
    <x v="0"/>
    <x v="1186"/>
    <n v="3865"/>
    <d v="1964-02-28T00:00:00"/>
    <d v="2006-10-01T00:00:00"/>
    <x v="1190"/>
    <x v="691"/>
    <x v="5"/>
    <x v="0"/>
    <n v="10901"/>
    <n v="41.111319999999999"/>
    <n v="-74.114379999999997"/>
    <n v="78281"/>
    <n v="79563"/>
    <n v="88134"/>
    <n v="106705"/>
    <n v="135317"/>
    <n v="148358"/>
    <n v="172881"/>
  </r>
  <r>
    <s v="JPMorgan Chase Bank"/>
    <x v="0"/>
    <x v="1187"/>
    <n v="3234"/>
    <d v="1964-03-02T00:00:00"/>
    <d v="2004-11-13T00:00:00"/>
    <x v="1191"/>
    <x v="29"/>
    <x v="20"/>
    <x v="10"/>
    <n v="40503"/>
    <n v="38.007170000000002"/>
    <n v="-84.518000000000001"/>
    <n v="53785"/>
    <n v="56823"/>
    <n v="60469"/>
    <n v="65954"/>
    <n v="71264"/>
    <n v="73602"/>
    <n v="80565"/>
  </r>
  <r>
    <s v="JPMorgan Chase Bank"/>
    <x v="0"/>
    <x v="1188"/>
    <n v="4998"/>
    <d v="1964-03-06T00:00:00"/>
    <d v="2008-09-25T00:00:00"/>
    <x v="1192"/>
    <x v="118"/>
    <x v="72"/>
    <x v="16"/>
    <n v="92128"/>
    <n v="33.02084"/>
    <n v="-117.07464"/>
    <n v="187599"/>
    <n v="200558"/>
    <n v="222480"/>
    <n v="239328"/>
    <n v="262644"/>
    <n v="290023"/>
    <n v="339862"/>
  </r>
  <r>
    <s v="JPMorgan Chase Bank"/>
    <x v="0"/>
    <x v="1189"/>
    <n v="26"/>
    <d v="1964-03-25T00:00:00"/>
    <m/>
    <x v="1193"/>
    <x v="0"/>
    <x v="0"/>
    <x v="0"/>
    <n v="11214"/>
    <n v="40.602679999999999"/>
    <n v="-73.993039999999993"/>
    <n v="187794"/>
    <n v="195965"/>
    <n v="214398"/>
    <n v="227519"/>
    <n v="252124"/>
    <n v="278547"/>
    <n v="297821"/>
  </r>
  <r>
    <s v="JPMorgan Chase Bank"/>
    <x v="0"/>
    <x v="1190"/>
    <n v="1046"/>
    <d v="1964-04-06T00:00:00"/>
    <d v="1996-07-14T00:00:00"/>
    <x v="1194"/>
    <x v="692"/>
    <x v="210"/>
    <x v="0"/>
    <n v="13126"/>
    <n v="43.456029999999998"/>
    <n v="-76.510949999999994"/>
    <n v="38414"/>
    <n v="39124"/>
    <n v="38510"/>
    <n v="44859"/>
    <n v="47254"/>
    <n v="51007"/>
    <n v="51837"/>
  </r>
  <r>
    <s v="JPMorgan Chase Bank"/>
    <x v="0"/>
    <x v="1191"/>
    <n v="2439"/>
    <d v="1964-04-06T00:00:00"/>
    <d v="2004-11-13T00:00:00"/>
    <x v="1195"/>
    <x v="693"/>
    <x v="196"/>
    <x v="18"/>
    <n v="85349"/>
    <n v="32.488869999999999"/>
    <n v="-114.78232"/>
    <n v="91421"/>
    <n v="88603"/>
    <n v="87296"/>
    <n v="89722"/>
    <n v="84489"/>
    <n v="77663"/>
    <n v="86777"/>
  </r>
  <r>
    <s v="JPMorgan Chase Bank"/>
    <x v="0"/>
    <x v="1192"/>
    <n v="1351"/>
    <d v="1964-04-15T00:00:00"/>
    <d v="2000-08-01T00:00:00"/>
    <x v="1196"/>
    <x v="69"/>
    <x v="35"/>
    <x v="8"/>
    <n v="77002"/>
    <n v="29.75789"/>
    <n v="-95.370159999999998"/>
    <n v="116792"/>
    <n v="126447"/>
    <n v="139976"/>
    <n v="151001"/>
    <n v="172350"/>
    <n v="190353"/>
    <n v="192687"/>
  </r>
  <r>
    <s v="JPMorgan Chase Bank"/>
    <x v="0"/>
    <x v="1193"/>
    <n v="2704"/>
    <d v="1964-05-01T00:00:00"/>
    <d v="2004-11-13T00:00:00"/>
    <x v="1197"/>
    <x v="694"/>
    <x v="170"/>
    <x v="12"/>
    <n v="48356"/>
    <n v="42.65381"/>
    <n v="-83.574960000000004"/>
    <n v="60582"/>
    <n v="65125"/>
    <n v="68515"/>
    <n v="72468"/>
    <n v="73233"/>
    <n v="77917"/>
    <n v="86249"/>
  </r>
  <r>
    <s v="JPMorgan Chase Bank"/>
    <x v="0"/>
    <x v="1194"/>
    <n v="4017"/>
    <d v="1964-05-03T00:00:00"/>
    <d v="2006-10-01T00:00:00"/>
    <x v="1198"/>
    <x v="695"/>
    <x v="90"/>
    <x v="17"/>
    <n v="7860"/>
    <n v="41.037520000000001"/>
    <n v="-74.70111"/>
    <n v="16729"/>
    <n v="18733"/>
    <n v="21126"/>
    <n v="21623"/>
    <n v="24062"/>
    <n v="29010"/>
    <n v="31259"/>
  </r>
  <r>
    <s v="JPMorgan Chase Bank"/>
    <x v="0"/>
    <x v="1195"/>
    <n v="247"/>
    <d v="1964-05-04T00:00:00"/>
    <d v="1975-01-18T00:00:00"/>
    <x v="1199"/>
    <x v="1"/>
    <x v="1"/>
    <x v="0"/>
    <n v="10028"/>
    <n v="40.781329999999997"/>
    <n v="-73.960070000000002"/>
    <n v="409788"/>
    <n v="464061"/>
    <n v="482450"/>
    <n v="467755"/>
    <n v="463682"/>
    <n v="461811"/>
    <n v="482959"/>
  </r>
  <r>
    <s v="JPMorgan Chase Bank"/>
    <x v="0"/>
    <x v="1196"/>
    <n v="2660"/>
    <d v="1964-05-08T00:00:00"/>
    <d v="2004-11-13T00:00:00"/>
    <x v="1200"/>
    <x v="696"/>
    <x v="170"/>
    <x v="12"/>
    <n v="48323"/>
    <n v="42.577930000000002"/>
    <n v="-83.362369999999999"/>
    <n v="89921"/>
    <n v="99042"/>
    <n v="116133"/>
    <n v="138079"/>
    <n v="148401"/>
    <n v="158801"/>
    <n v="178958"/>
  </r>
  <r>
    <s v="JPMorgan Chase Bank"/>
    <x v="0"/>
    <x v="1197"/>
    <n v="761"/>
    <d v="1964-05-23T00:00:00"/>
    <d v="1996-07-14T00:00:00"/>
    <x v="1201"/>
    <x v="407"/>
    <x v="12"/>
    <x v="0"/>
    <n v="10552"/>
    <n v="40.92465"/>
    <n v="-73.83623"/>
    <n v="161271"/>
    <n v="157404"/>
    <n v="169541"/>
    <n v="186230"/>
    <n v="193356"/>
    <n v="186928"/>
    <n v="197466"/>
  </r>
  <r>
    <s v="JPMorgan Chase Bank"/>
    <x v="0"/>
    <x v="1133"/>
    <n v="3888"/>
    <d v="1964-05-23T00:00:00"/>
    <d v="2006-10-01T00:00:00"/>
    <x v="1202"/>
    <x v="665"/>
    <x v="45"/>
    <x v="0"/>
    <n v="11791"/>
    <n v="40.810879999999997"/>
    <n v="-73.496459999999999"/>
    <n v="38935"/>
    <n v="60411"/>
    <n v="45527"/>
    <n v="56919"/>
    <n v="69197"/>
    <n v="141234"/>
    <n v="155071"/>
  </r>
  <r>
    <s v="JPMorgan Chase Bank"/>
    <x v="0"/>
    <x v="1198"/>
    <n v="2707"/>
    <d v="1964-05-25T00:00:00"/>
    <d v="2004-11-13T00:00:00"/>
    <x v="1203"/>
    <x v="455"/>
    <x v="170"/>
    <x v="12"/>
    <n v="48326"/>
    <n v="42.677759999999999"/>
    <n v="-83.245949999999993"/>
    <n v="58904"/>
    <n v="66774"/>
    <n v="75251"/>
    <n v="83354"/>
    <n v="89535"/>
    <n v="95517"/>
    <n v="106196"/>
  </r>
  <r>
    <s v="JPMorgan Chase Bank"/>
    <x v="0"/>
    <x v="1199"/>
    <n v="2451"/>
    <d v="1964-06-01T00:00:00"/>
    <d v="2004-11-13T00:00:00"/>
    <x v="1204"/>
    <x v="697"/>
    <x v="145"/>
    <x v="18"/>
    <n v="85614"/>
    <n v="31.87039"/>
    <n v="-110.99337"/>
    <n v="57746"/>
    <n v="61537"/>
    <n v="62898"/>
    <n v="64888"/>
    <n v="67865"/>
    <n v="68566"/>
    <n v="72677"/>
  </r>
  <r>
    <s v="JPMorgan Chase Bank"/>
    <x v="0"/>
    <x v="1200"/>
    <n v="1383"/>
    <d v="1964-06-08T00:00:00"/>
    <d v="2000-08-01T00:00:00"/>
    <x v="1205"/>
    <x v="94"/>
    <x v="18"/>
    <x v="8"/>
    <n v="75201"/>
    <n v="32.788580000000003"/>
    <n v="-96.797280000000001"/>
    <n v="197953"/>
    <n v="199900"/>
    <n v="212329"/>
    <n v="231759"/>
    <n v="251186"/>
    <n v="289743"/>
    <n v="317153"/>
  </r>
  <r>
    <s v="JPMorgan Chase Bank"/>
    <x v="0"/>
    <x v="1201"/>
    <n v="1697"/>
    <d v="1964-06-08T00:00:00"/>
    <d v="2004-11-13T00:00:00"/>
    <x v="1206"/>
    <x v="698"/>
    <x v="110"/>
    <x v="1"/>
    <n v="43302"/>
    <n v="40.567410000000002"/>
    <n v="-83.121279999999999"/>
    <n v="27954"/>
    <n v="32447"/>
    <n v="35377"/>
    <n v="55906"/>
    <n v="56362"/>
    <n v="63075"/>
    <n v="62744"/>
  </r>
  <r>
    <s v="JPMorgan Chase Bank"/>
    <x v="0"/>
    <x v="1202"/>
    <n v="41"/>
    <d v="1964-06-15T00:00:00"/>
    <m/>
    <x v="1207"/>
    <x v="1"/>
    <x v="1"/>
    <x v="0"/>
    <n v="10021"/>
    <n v="40.768149999999999"/>
    <n v="-73.956959999999995"/>
    <n v="384454"/>
    <n v="364852"/>
    <n v="387515"/>
    <n v="440753"/>
    <n v="500574"/>
    <n v="483835"/>
    <n v="536219"/>
  </r>
  <r>
    <s v="JPMorgan Chase Bank"/>
    <x v="0"/>
    <x v="1203"/>
    <n v="2428"/>
    <d v="1964-06-15T00:00:00"/>
    <d v="2004-11-13T00:00:00"/>
    <x v="1208"/>
    <x v="386"/>
    <x v="150"/>
    <x v="18"/>
    <n v="85017"/>
    <n v="33.49483"/>
    <n v="-112.12867"/>
    <n v="44441"/>
    <n v="52768"/>
    <n v="53056"/>
    <n v="53625"/>
    <n v="57847"/>
    <n v="60986"/>
    <n v="70922"/>
  </r>
  <r>
    <s v="JPMorgan Chase Bank"/>
    <x v="0"/>
    <x v="1204"/>
    <n v="1729"/>
    <d v="1964-06-22T00:00:00"/>
    <d v="2004-11-13T00:00:00"/>
    <x v="1209"/>
    <x v="635"/>
    <x v="8"/>
    <x v="1"/>
    <n v="45801"/>
    <n v="40.741289999999999"/>
    <n v="-84.105400000000003"/>
    <n v="234630"/>
    <n v="311990"/>
    <n v="300452"/>
    <n v="280463"/>
    <n v="267343"/>
    <n v="266196"/>
    <n v="253884"/>
  </r>
  <r>
    <s v="JPMorgan Chase Bank"/>
    <x v="0"/>
    <x v="1205"/>
    <n v="5780"/>
    <d v="1964-06-22T00:00:00"/>
    <d v="2008-09-25T00:00:00"/>
    <x v="1210"/>
    <x v="699"/>
    <x v="211"/>
    <x v="11"/>
    <n v="97415"/>
    <n v="42.053159999999998"/>
    <n v="-124.28570999999999"/>
    <n v="33636"/>
    <n v="33545"/>
    <n v="39049"/>
    <n v="39849"/>
    <n v="42791"/>
    <n v="44655"/>
    <n v="51017"/>
  </r>
  <r>
    <s v="JPMorgan Chase Bank"/>
    <x v="0"/>
    <x v="1206"/>
    <n v="2254"/>
    <d v="1964-06-24T00:00:00"/>
    <d v="2004-11-13T00:00:00"/>
    <x v="1211"/>
    <x v="69"/>
    <x v="35"/>
    <x v="8"/>
    <n v="77034"/>
    <n v="29.64218"/>
    <n v="-95.241609999999994"/>
    <n v="57480"/>
    <n v="59443"/>
    <n v="62621"/>
    <n v="72034"/>
    <n v="71669"/>
    <n v="79559"/>
    <n v="81808"/>
  </r>
  <r>
    <s v="JPMorgan Chase Bank"/>
    <x v="0"/>
    <x v="1207"/>
    <n v="1529"/>
    <d v="1964-06-25T00:00:00"/>
    <d v="2004-11-13T00:00:00"/>
    <x v="1212"/>
    <x v="499"/>
    <x v="181"/>
    <x v="1"/>
    <n v="43229"/>
    <n v="40.060540000000003"/>
    <n v="-82.977940000000004"/>
    <n v="62362"/>
    <n v="64812"/>
    <n v="70042"/>
    <n v="75155"/>
    <n v="78246"/>
    <n v="83315"/>
    <n v="85228"/>
  </r>
  <r>
    <s v="JPMorgan Chase Bank"/>
    <x v="0"/>
    <x v="1208"/>
    <n v="3195"/>
    <d v="1964-06-29T00:00:00"/>
    <d v="2004-11-13T00:00:00"/>
    <x v="1213"/>
    <x v="73"/>
    <x v="21"/>
    <x v="10"/>
    <n v="40214"/>
    <n v="38.145659999999999"/>
    <n v="-85.775379999999998"/>
    <n v="49526"/>
    <n v="50528"/>
    <n v="52786"/>
    <n v="55019"/>
    <n v="56493"/>
    <n v="59200"/>
    <n v="60341"/>
  </r>
  <r>
    <s v="JPMorgan Chase Bank"/>
    <x v="0"/>
    <x v="1209"/>
    <n v="1524"/>
    <d v="1964-07-06T00:00:00"/>
    <d v="2004-11-13T00:00:00"/>
    <x v="1214"/>
    <x v="499"/>
    <x v="181"/>
    <x v="1"/>
    <n v="43207"/>
    <n v="39.93168"/>
    <n v="-82.964709999999997"/>
    <n v="25963"/>
    <n v="27126"/>
    <n v="28276"/>
    <n v="27146"/>
    <n v="27094"/>
    <n v="31062"/>
    <n v="28946"/>
  </r>
  <r>
    <s v="JPMorgan Chase Bank"/>
    <x v="0"/>
    <x v="1210"/>
    <n v="1555"/>
    <d v="1964-07-13T00:00:00"/>
    <d v="2004-11-13T00:00:00"/>
    <x v="1215"/>
    <x v="700"/>
    <x v="13"/>
    <x v="1"/>
    <n v="43062"/>
    <n v="40.002960000000002"/>
    <n v="-82.676580000000001"/>
    <n v="36382"/>
    <n v="37829"/>
    <n v="42457"/>
    <n v="46681"/>
    <n v="48774"/>
    <n v="50209"/>
    <n v="55947"/>
  </r>
  <r>
    <s v="JPMorgan Chase Bank"/>
    <x v="0"/>
    <x v="1211"/>
    <n v="1649"/>
    <d v="1964-07-20T00:00:00"/>
    <d v="2004-11-13T00:00:00"/>
    <x v="1216"/>
    <x v="422"/>
    <x v="207"/>
    <x v="1"/>
    <n v="44907"/>
    <n v="40.729909999999997"/>
    <n v="-82.537239999999997"/>
    <n v="48391"/>
    <n v="48971"/>
    <n v="53019"/>
    <n v="55094"/>
    <n v="57713"/>
    <n v="60274"/>
    <n v="61596"/>
  </r>
  <r>
    <s v="JPMorgan Chase Bank"/>
    <x v="0"/>
    <x v="1212"/>
    <n v="3278"/>
    <d v="1964-07-20T00:00:00"/>
    <d v="2004-11-13T00:00:00"/>
    <x v="1217"/>
    <x v="428"/>
    <x v="162"/>
    <x v="2"/>
    <n v="73159"/>
    <n v="35.393239999999999"/>
    <n v="-97.54786"/>
    <n v="101495"/>
    <n v="100175"/>
    <n v="105980"/>
    <n v="113528"/>
    <n v="115945"/>
    <n v="121246"/>
    <n v="134148"/>
  </r>
  <r>
    <s v="JPMorgan Chase Bank"/>
    <x v="0"/>
    <x v="1213"/>
    <n v="1041"/>
    <d v="1964-07-27T00:00:00"/>
    <d v="1996-07-14T00:00:00"/>
    <x v="1218"/>
    <x v="482"/>
    <x v="165"/>
    <x v="0"/>
    <n v="13219"/>
    <n v="43.048319999999997"/>
    <n v="-76.232060000000004"/>
    <n v="43192"/>
    <n v="45424"/>
    <n v="50703"/>
    <n v="55732"/>
    <n v="59616"/>
    <n v="62205"/>
    <n v="63614"/>
  </r>
  <r>
    <s v="JPMorgan Chase Bank"/>
    <x v="0"/>
    <x v="1214"/>
    <n v="3999"/>
    <d v="1964-08-03T00:00:00"/>
    <d v="2006-10-01T00:00:00"/>
    <x v="1219"/>
    <x v="439"/>
    <x v="88"/>
    <x v="17"/>
    <n v="7410"/>
    <n v="40.935310000000001"/>
    <n v="-74.133750000000006"/>
    <n v="38353"/>
    <n v="41269"/>
    <n v="40454"/>
    <n v="46120"/>
    <n v="47108"/>
    <n v="52251"/>
    <n v="62874"/>
  </r>
  <r>
    <s v="JPMorgan Chase Bank"/>
    <x v="0"/>
    <x v="1215"/>
    <n v="3863"/>
    <d v="1964-08-07T00:00:00"/>
    <d v="2006-10-01T00:00:00"/>
    <x v="1220"/>
    <x v="570"/>
    <x v="5"/>
    <x v="0"/>
    <n v="10962"/>
    <n v="41.045200000000001"/>
    <n v="-73.95487"/>
    <n v="139671"/>
    <n v="139798"/>
    <n v="159314"/>
    <n v="153954"/>
    <n v="160274"/>
    <n v="173094"/>
    <n v="182124"/>
  </r>
  <r>
    <s v="JPMorgan Chase Bank"/>
    <x v="0"/>
    <x v="1216"/>
    <n v="3169"/>
    <d v="1964-08-10T00:00:00"/>
    <d v="2004-11-13T00:00:00"/>
    <x v="1221"/>
    <x v="701"/>
    <x v="212"/>
    <x v="4"/>
    <n v="61821"/>
    <n v="40.114089999999997"/>
    <n v="-88.276949999999999"/>
    <n v="78768"/>
    <n v="87919"/>
    <n v="100913"/>
    <n v="115225"/>
    <n v="125922"/>
    <n v="138431"/>
    <n v="155921"/>
  </r>
  <r>
    <s v="JPMorgan Chase Bank"/>
    <x v="0"/>
    <x v="1217"/>
    <n v="841"/>
    <d v="1964-08-12T00:00:00"/>
    <d v="1996-07-14T00:00:00"/>
    <x v="1222"/>
    <x v="1"/>
    <x v="0"/>
    <x v="0"/>
    <n v="11230"/>
    <n v="40.618070000000003"/>
    <n v="-73.96002"/>
    <n v="305645"/>
    <n v="316308"/>
    <n v="356369"/>
    <n v="407742"/>
    <n v="453300"/>
    <n v="481014"/>
    <n v="515648"/>
  </r>
  <r>
    <s v="JPMorgan Chase Bank"/>
    <x v="0"/>
    <x v="1218"/>
    <n v="2278"/>
    <d v="1964-08-15T00:00:00"/>
    <d v="2004-11-13T00:00:00"/>
    <x v="1223"/>
    <x v="702"/>
    <x v="213"/>
    <x v="8"/>
    <n v="76308"/>
    <n v="33.866280000000003"/>
    <n v="-98.535820000000001"/>
    <n v="199025"/>
    <n v="189266"/>
    <n v="208832"/>
    <n v="219647"/>
    <n v="235431"/>
    <n v="223281"/>
    <n v="200335"/>
  </r>
  <r>
    <s v="JPMorgan Chase Bank"/>
    <x v="0"/>
    <x v="1219"/>
    <n v="4011"/>
    <d v="1964-08-19T00:00:00"/>
    <d v="2006-10-01T00:00:00"/>
    <x v="1224"/>
    <x v="212"/>
    <x v="88"/>
    <x v="17"/>
    <n v="7450"/>
    <n v="40.978789999999996"/>
    <n v="-74.123630000000006"/>
    <n v="12875"/>
    <n v="39741"/>
    <n v="57107"/>
    <n v="62745"/>
    <n v="90313"/>
    <n v="89299"/>
    <n v="88074"/>
  </r>
  <r>
    <s v="JPMorgan Chase Bank"/>
    <x v="0"/>
    <x v="1220"/>
    <n v="1758"/>
    <d v="1964-08-31T00:00:00"/>
    <d v="2004-11-13T00:00:00"/>
    <x v="1225"/>
    <x v="703"/>
    <x v="140"/>
    <x v="1"/>
    <n v="45424"/>
    <n v="39.846969999999999"/>
    <n v="-84.116119999999995"/>
    <n v="72164"/>
    <n v="73895"/>
    <n v="83124"/>
    <n v="93948"/>
    <n v="90578"/>
    <n v="86658"/>
    <n v="93616"/>
  </r>
  <r>
    <s v="JPMorgan Chase Bank"/>
    <x v="0"/>
    <x v="1221"/>
    <n v="2421"/>
    <d v="1964-09-08T00:00:00"/>
    <d v="2004-11-13T00:00:00"/>
    <x v="1226"/>
    <x v="704"/>
    <x v="214"/>
    <x v="18"/>
    <n v="86403"/>
    <n v="34.47598"/>
    <n v="-114.33041"/>
    <n v="128321"/>
    <n v="135568"/>
    <n v="148504"/>
    <n v="155359"/>
    <n v="175393"/>
    <n v="210256"/>
    <n v="185592"/>
  </r>
  <r>
    <s v="JPMorgan Chase Bank"/>
    <x v="0"/>
    <x v="1222"/>
    <n v="3036"/>
    <d v="1964-09-10T00:00:00"/>
    <d v="2004-11-13T00:00:00"/>
    <x v="1227"/>
    <x v="705"/>
    <x v="10"/>
    <x v="5"/>
    <n v="46321"/>
    <n v="41.537599999999998"/>
    <n v="-87.49024"/>
    <n v="71889"/>
    <n v="77046"/>
    <n v="89421"/>
    <n v="102619"/>
    <n v="105432"/>
    <n v="115949"/>
    <n v="140664"/>
  </r>
  <r>
    <s v="JPMorgan Chase Bank"/>
    <x v="0"/>
    <x v="1223"/>
    <n v="2429"/>
    <d v="1964-09-14T00:00:00"/>
    <d v="2004-11-13T00:00:00"/>
    <x v="1228"/>
    <x v="386"/>
    <x v="150"/>
    <x v="18"/>
    <n v="85034"/>
    <n v="33.436869999999999"/>
    <n v="-112.04877"/>
    <n v="28297"/>
    <n v="27775"/>
    <n v="26569"/>
    <n v="27648"/>
    <n v="29084"/>
    <n v="33353"/>
    <n v="35823"/>
  </r>
  <r>
    <s v="JPMorgan Chase Bank"/>
    <x v="0"/>
    <x v="1224"/>
    <n v="2817"/>
    <d v="1964-09-23T00:00:00"/>
    <d v="2004-11-13T00:00:00"/>
    <x v="1229"/>
    <x v="706"/>
    <x v="58"/>
    <x v="12"/>
    <n v="49418"/>
    <n v="42.907710000000002"/>
    <n v="-85.763009999999994"/>
    <n v="62971"/>
    <n v="62272"/>
    <n v="70319"/>
    <n v="71687"/>
    <n v="77646"/>
    <n v="77570"/>
    <n v="96881"/>
  </r>
  <r>
    <s v="JPMorgan Chase Bank"/>
    <x v="0"/>
    <x v="1225"/>
    <n v="2963"/>
    <d v="1964-10-15T00:00:00"/>
    <d v="2004-11-13T00:00:00"/>
    <x v="1230"/>
    <x v="707"/>
    <x v="215"/>
    <x v="5"/>
    <n v="46142"/>
    <n v="39.607280000000003"/>
    <n v="-86.158580000000001"/>
    <n v="71466"/>
    <n v="77680"/>
    <n v="86112"/>
    <n v="98453"/>
    <n v="106746"/>
    <n v="114770"/>
    <n v="128546"/>
  </r>
  <r>
    <s v="JPMorgan Chase Bank"/>
    <x v="0"/>
    <x v="1226"/>
    <n v="3950"/>
    <d v="1964-10-15T00:00:00"/>
    <d v="2006-10-01T00:00:00"/>
    <x v="1231"/>
    <x v="708"/>
    <x v="200"/>
    <x v="0"/>
    <n v="12401"/>
    <n v="41.936689999999999"/>
    <n v="-74.017039999999994"/>
    <n v="28799"/>
    <n v="28668"/>
    <n v="33001"/>
    <n v="38965"/>
    <n v="49302"/>
    <n v="51878"/>
    <n v="83533"/>
  </r>
  <r>
    <s v="JPMorgan Chase Bank"/>
    <x v="0"/>
    <x v="1227"/>
    <n v="2116"/>
    <d v="1964-10-23T00:00:00"/>
    <d v="2004-11-13T00:00:00"/>
    <x v="1232"/>
    <x v="215"/>
    <x v="106"/>
    <x v="7"/>
    <n v="70119"/>
    <n v="29.976790000000001"/>
    <n v="-90.077780000000004"/>
    <n v="40503"/>
    <n v="41275"/>
    <n v="40557"/>
    <n v="43802"/>
    <n v="45718"/>
    <n v="48964"/>
    <n v="50988"/>
  </r>
  <r>
    <s v="JPMorgan Chase Bank"/>
    <x v="0"/>
    <x v="1228"/>
    <n v="1408"/>
    <d v="1964-10-26T00:00:00"/>
    <d v="2000-08-01T00:00:00"/>
    <x v="1233"/>
    <x v="419"/>
    <x v="18"/>
    <x v="8"/>
    <n v="75042"/>
    <n v="32.931240000000003"/>
    <n v="-96.682190000000006"/>
    <n v="85265"/>
    <n v="93082"/>
    <n v="105873"/>
    <n v="115896"/>
    <n v="125670"/>
    <n v="136138"/>
    <n v="152135"/>
  </r>
  <r>
    <s v="JPMorgan Chase Bank"/>
    <x v="0"/>
    <x v="1229"/>
    <n v="2626"/>
    <d v="1964-11-06T00:00:00"/>
    <d v="2004-11-13T00:00:00"/>
    <x v="1234"/>
    <x v="287"/>
    <x v="9"/>
    <x v="12"/>
    <n v="48216"/>
    <n v="42.328449999999997"/>
    <n v="-83.064710000000005"/>
    <n v="23153"/>
    <n v="23381"/>
    <n v="23643"/>
    <n v="23896"/>
    <n v="26024"/>
    <n v="29852"/>
    <n v="27563"/>
  </r>
  <r>
    <s v="JPMorgan Chase Bank"/>
    <x v="0"/>
    <x v="1230"/>
    <n v="547"/>
    <d v="1964-11-16T00:00:00"/>
    <d v="1992-06-20T00:00:00"/>
    <x v="1235"/>
    <x v="1"/>
    <x v="1"/>
    <x v="0"/>
    <n v="10016"/>
    <n v="40.743870000000001"/>
    <n v="-73.979550000000003"/>
    <n v="221419"/>
    <n v="313100"/>
    <n v="340458"/>
    <n v="336345"/>
    <n v="319832"/>
    <n v="349772"/>
    <n v="344585"/>
  </r>
  <r>
    <s v="JPMorgan Chase Bank"/>
    <x v="0"/>
    <x v="1231"/>
    <n v="5781"/>
    <d v="1964-11-16T00:00:00"/>
    <d v="2008-09-25T00:00:00"/>
    <x v="1236"/>
    <x v="709"/>
    <x v="211"/>
    <x v="11"/>
    <n v="97444"/>
    <n v="42.405380000000001"/>
    <n v="-124.42137"/>
    <n v="25244"/>
    <n v="22748"/>
    <n v="26805"/>
    <n v="27277"/>
    <n v="27866"/>
    <n v="31534"/>
    <n v="33854"/>
  </r>
  <r>
    <s v="JPMorgan Chase Bank"/>
    <x v="0"/>
    <x v="1232"/>
    <n v="5580"/>
    <d v="1964-11-18T00:00:00"/>
    <d v="2008-09-25T00:00:00"/>
    <x v="1237"/>
    <x v="710"/>
    <x v="216"/>
    <x v="9"/>
    <n v="99163"/>
    <n v="46.730519999999999"/>
    <n v="-117.18096"/>
    <n v="44323"/>
    <n v="43677"/>
    <n v="45389"/>
    <n v="49081"/>
    <n v="58865"/>
    <n v="60822"/>
    <n v="81723"/>
  </r>
  <r>
    <s v="JPMorgan Chase Bank"/>
    <x v="0"/>
    <x v="1233"/>
    <n v="2060"/>
    <d v="1964-11-30T00:00:00"/>
    <d v="2004-11-13T00:00:00"/>
    <x v="1238"/>
    <x v="281"/>
    <x v="129"/>
    <x v="7"/>
    <n v="70808"/>
    <n v="30.378399999999999"/>
    <n v="-91.138959999999997"/>
    <n v="107081"/>
    <n v="117736"/>
    <n v="121652"/>
    <n v="136692"/>
    <n v="143768"/>
    <n v="147381"/>
    <n v="156744"/>
  </r>
  <r>
    <s v="JPMorgan Chase Bank"/>
    <x v="0"/>
    <x v="1234"/>
    <n v="3810"/>
    <d v="1964-11-30T00:00:00"/>
    <d v="2006-10-01T00:00:00"/>
    <x v="1239"/>
    <x v="711"/>
    <x v="12"/>
    <x v="0"/>
    <n v="10588"/>
    <n v="41.283940000000001"/>
    <n v="-73.796480000000003"/>
    <n v="45511"/>
    <n v="51970"/>
    <n v="52423"/>
    <n v="54854"/>
    <n v="61582"/>
    <n v="66709"/>
    <n v="67176"/>
  </r>
  <r>
    <s v="JPMorgan Chase Bank"/>
    <x v="0"/>
    <x v="1235"/>
    <n v="3109"/>
    <d v="1964-12-04T00:00:00"/>
    <d v="2004-11-13T00:00:00"/>
    <x v="1240"/>
    <x v="279"/>
    <x v="127"/>
    <x v="13"/>
    <n v="80537"/>
    <n v="40.40737"/>
    <n v="-105.10401"/>
    <n v="49959"/>
    <n v="54463"/>
    <n v="55763"/>
    <n v="61419"/>
    <n v="63086"/>
    <n v="73936"/>
    <n v="79195"/>
  </r>
  <r>
    <s v="JPMorgan Chase Bank"/>
    <x v="0"/>
    <x v="1236"/>
    <n v="2440"/>
    <d v="1964-12-07T00:00:00"/>
    <d v="2004-11-13T00:00:00"/>
    <x v="1241"/>
    <x v="583"/>
    <x v="150"/>
    <x v="18"/>
    <n v="85253"/>
    <n v="33.581400000000002"/>
    <n v="-111.92610999999999"/>
    <n v="112020"/>
    <n v="116497"/>
    <n v="122311"/>
    <n v="129934"/>
    <n v="142041"/>
    <n v="143649"/>
    <n v="157065"/>
  </r>
  <r>
    <s v="JPMorgan Chase Bank"/>
    <x v="0"/>
    <x v="1237"/>
    <n v="2588"/>
    <d v="1964-12-14T00:00:00"/>
    <d v="2004-11-13T00:00:00"/>
    <x v="1242"/>
    <x v="478"/>
    <x v="176"/>
    <x v="15"/>
    <n v="84104"/>
    <n v="40.740819999999999"/>
    <n v="-111.93886000000001"/>
    <n v="38079"/>
    <n v="37031"/>
    <n v="46919"/>
    <n v="71710"/>
    <n v="67550"/>
    <n v="60768"/>
    <n v="55923"/>
  </r>
  <r>
    <s v="JPMorgan Chase Bank"/>
    <x v="0"/>
    <x v="1238"/>
    <n v="2591"/>
    <d v="1964-12-14T00:00:00"/>
    <d v="2004-11-13T00:00:00"/>
    <x v="1243"/>
    <x v="478"/>
    <x v="176"/>
    <x v="15"/>
    <n v="84120"/>
    <n v="40.69661"/>
    <n v="-111.98806999999999"/>
    <n v="45367"/>
    <n v="47279"/>
    <n v="48094"/>
    <n v="58025"/>
    <n v="60513"/>
    <n v="78108"/>
    <n v="92907"/>
  </r>
  <r>
    <s v="JPMorgan Chase Bank"/>
    <x v="0"/>
    <x v="1239"/>
    <n v="4008"/>
    <d v="1964-12-16T00:00:00"/>
    <d v="2006-10-01T00:00:00"/>
    <x v="1244"/>
    <x v="712"/>
    <x v="88"/>
    <x v="17"/>
    <n v="7666"/>
    <n v="40.88635"/>
    <n v="-74.013869999999997"/>
    <n v="39201"/>
    <n v="45117"/>
    <n v="64506"/>
    <n v="73121"/>
    <n v="77252"/>
    <n v="78167"/>
    <n v="83004"/>
  </r>
  <r>
    <s v="JPMorgan Chase Bank"/>
    <x v="0"/>
    <x v="1240"/>
    <n v="2667"/>
    <d v="1964-12-18T00:00:00"/>
    <d v="2004-11-13T00:00:00"/>
    <x v="1245"/>
    <x v="713"/>
    <x v="177"/>
    <x v="12"/>
    <n v="48316"/>
    <n v="42.683169999999997"/>
    <n v="-83.067260000000005"/>
    <n v="96681"/>
    <n v="99047"/>
    <n v="103851"/>
    <n v="109887"/>
    <n v="114968"/>
    <n v="117120"/>
    <n v="132564"/>
  </r>
  <r>
    <s v="JPMorgan Chase Bank"/>
    <x v="0"/>
    <x v="1241"/>
    <n v="4007"/>
    <d v="1964-12-21T00:00:00"/>
    <d v="2006-10-01T00:00:00"/>
    <x v="1246"/>
    <x v="712"/>
    <x v="88"/>
    <x v="17"/>
    <n v="7666"/>
    <n v="40.902180000000001"/>
    <n v="-74.005099999999999"/>
    <n v="69509"/>
    <n v="67519"/>
    <n v="77151"/>
    <n v="90337"/>
    <n v="99459"/>
    <n v="110246"/>
    <n v="124105"/>
  </r>
  <r>
    <s v="JPMorgan Chase Bank"/>
    <x v="0"/>
    <x v="1242"/>
    <n v="3199"/>
    <d v="1965-01-11T00:00:00"/>
    <d v="2004-11-13T00:00:00"/>
    <x v="1247"/>
    <x v="714"/>
    <x v="21"/>
    <x v="10"/>
    <n v="40299"/>
    <n v="38.193260000000002"/>
    <n v="-85.567149999999998"/>
    <n v="45093"/>
    <n v="46449"/>
    <n v="49414"/>
    <n v="50867"/>
    <n v="54737"/>
    <n v="57364"/>
    <n v="62906"/>
  </r>
  <r>
    <s v="JPMorgan Chase Bank"/>
    <x v="0"/>
    <x v="1243"/>
    <n v="5"/>
    <d v="1965-01-16T00:00:00"/>
    <m/>
    <x v="1248"/>
    <x v="715"/>
    <x v="45"/>
    <x v="0"/>
    <n v="11559"/>
    <n v="40.62715"/>
    <n v="-73.736750000000001"/>
    <n v="172608"/>
    <n v="172749"/>
    <n v="189413"/>
    <n v="198445"/>
    <n v="205198"/>
    <n v="223200"/>
    <n v="235594"/>
  </r>
  <r>
    <s v="JPMorgan Chase Bank"/>
    <x v="0"/>
    <x v="1244"/>
    <n v="184"/>
    <d v="1965-01-21T00:00:00"/>
    <d v="1975-01-18T00:00:00"/>
    <x v="1249"/>
    <x v="452"/>
    <x v="17"/>
    <x v="0"/>
    <n v="11729"/>
    <n v="40.758949999999999"/>
    <n v="-73.319999999999993"/>
    <n v="161904"/>
    <n v="163054"/>
    <n v="172441"/>
    <n v="186840"/>
    <n v="194550"/>
    <n v="211782"/>
    <n v="245797"/>
  </r>
  <r>
    <s v="JPMorgan Chase Bank"/>
    <x v="0"/>
    <x v="1245"/>
    <n v="1755"/>
    <d v="1965-01-25T00:00:00"/>
    <d v="2004-11-13T00:00:00"/>
    <x v="1250"/>
    <x v="409"/>
    <x v="140"/>
    <x v="1"/>
    <n v="45431"/>
    <n v="39.766599999999997"/>
    <n v="-84.123530000000002"/>
    <n v="39189"/>
    <n v="38236"/>
    <n v="40079"/>
    <n v="41934"/>
    <n v="40934"/>
    <n v="41776"/>
    <n v="44376"/>
  </r>
  <r>
    <s v="JPMorgan Chase Bank"/>
    <x v="0"/>
    <x v="1246"/>
    <n v="3237"/>
    <d v="1965-01-25T00:00:00"/>
    <d v="2004-11-13T00:00:00"/>
    <x v="1251"/>
    <x v="29"/>
    <x v="20"/>
    <x v="10"/>
    <n v="40504"/>
    <n v="38.038420000000002"/>
    <n v="-84.55256"/>
    <n v="51808"/>
    <n v="47165"/>
    <n v="50463"/>
    <n v="54926"/>
    <n v="58388"/>
    <n v="58636"/>
    <n v="60221"/>
  </r>
  <r>
    <s v="JPMorgan Chase Bank"/>
    <x v="0"/>
    <x v="1247"/>
    <n v="3055"/>
    <d v="1965-02-01T00:00:00"/>
    <d v="2004-11-13T00:00:00"/>
    <x v="1252"/>
    <x v="716"/>
    <x v="182"/>
    <x v="5"/>
    <n v="47396"/>
    <n v="40.173229999999997"/>
    <n v="-85.495050000000006"/>
    <n v="16156"/>
    <n v="19520"/>
    <n v="19921"/>
    <n v="21787"/>
    <n v="20956"/>
    <n v="24354"/>
    <n v="25117"/>
  </r>
  <r>
    <s v="JPMorgan Chase Bank"/>
    <x v="0"/>
    <x v="1248"/>
    <n v="1588"/>
    <d v="1965-02-08T00:00:00"/>
    <d v="2004-11-13T00:00:00"/>
    <x v="1253"/>
    <x v="717"/>
    <x v="120"/>
    <x v="1"/>
    <n v="44124"/>
    <n v="41.46228"/>
    <n v="-81.459100000000007"/>
    <n v="54972"/>
    <n v="65142"/>
    <n v="68191"/>
    <n v="69761"/>
    <n v="92829"/>
    <n v="88107"/>
    <n v="103816"/>
  </r>
  <r>
    <s v="JPMorgan Chase Bank"/>
    <x v="0"/>
    <x v="1249"/>
    <n v="3954"/>
    <d v="1965-02-20T00:00:00"/>
    <d v="2006-10-01T00:00:00"/>
    <x v="1254"/>
    <x v="618"/>
    <x v="5"/>
    <x v="0"/>
    <n v="10956"/>
    <n v="41.13646"/>
    <n v="-73.990949999999998"/>
    <n v="43359"/>
    <n v="47774"/>
    <n v="57635"/>
    <n v="70604"/>
    <n v="79827"/>
    <n v="85559"/>
    <n v="98327"/>
  </r>
  <r>
    <s v="JPMorgan Chase Bank"/>
    <x v="0"/>
    <x v="1250"/>
    <n v="2644"/>
    <d v="1965-02-26T00:00:00"/>
    <d v="2004-11-13T00:00:00"/>
    <x v="1255"/>
    <x v="592"/>
    <x v="170"/>
    <x v="12"/>
    <n v="48334"/>
    <n v="42.48556"/>
    <n v="-83.338419999999999"/>
    <n v="60148"/>
    <n v="63999"/>
    <n v="70134"/>
    <n v="72259"/>
    <n v="77063"/>
    <n v="84699"/>
    <n v="89681"/>
  </r>
  <r>
    <s v="JPMorgan Chase Bank"/>
    <x v="0"/>
    <x v="1251"/>
    <n v="1692"/>
    <d v="1965-02-27T00:00:00"/>
    <d v="2004-11-13T00:00:00"/>
    <x v="1256"/>
    <x v="27"/>
    <x v="24"/>
    <x v="1"/>
    <n v="45701"/>
    <n v="39.319980000000001"/>
    <n v="-82.105189999999993"/>
    <n v="34067"/>
    <n v="37211"/>
    <n v="38592"/>
    <n v="40610"/>
    <n v="42989"/>
    <n v="42935"/>
    <n v="48790"/>
  </r>
  <r>
    <s v="JPMorgan Chase Bank"/>
    <x v="0"/>
    <x v="1252"/>
    <n v="1205"/>
    <d v="1965-03-01T00:00:00"/>
    <d v="1996-12-01T00:00:00"/>
    <x v="1257"/>
    <x v="718"/>
    <x v="92"/>
    <x v="17"/>
    <n v="7976"/>
    <n v="40.742489999999997"/>
    <n v="-74.48442"/>
    <n v="59957"/>
    <n v="63835"/>
    <n v="58979"/>
    <n v="64674"/>
    <n v="73492"/>
    <n v="77266"/>
    <n v="84045"/>
  </r>
  <r>
    <s v="JPMorgan Chase Bank"/>
    <x v="0"/>
    <x v="1253"/>
    <n v="1730"/>
    <d v="1965-03-01T00:00:00"/>
    <d v="2004-11-13T00:00:00"/>
    <x v="1258"/>
    <x v="635"/>
    <x v="8"/>
    <x v="1"/>
    <n v="45805"/>
    <n v="40.749409999999997"/>
    <n v="-84.146950000000004"/>
    <n v="39589"/>
    <n v="44426"/>
    <n v="48667"/>
    <n v="48996"/>
    <n v="54687"/>
    <n v="53016"/>
    <n v="59866"/>
  </r>
  <r>
    <s v="JPMorgan Chase Bank"/>
    <x v="0"/>
    <x v="1254"/>
    <n v="763"/>
    <d v="1965-03-06T00:00:00"/>
    <d v="1996-07-14T00:00:00"/>
    <x v="1259"/>
    <x v="267"/>
    <x v="122"/>
    <x v="0"/>
    <n v="10305"/>
    <n v="40.59872"/>
    <n v="-74.080870000000004"/>
    <n v="113371"/>
    <n v="109749"/>
    <n v="113106"/>
    <n v="133897"/>
    <n v="138386"/>
    <n v="156688"/>
    <n v="169941"/>
  </r>
  <r>
    <s v="JPMorgan Chase Bank"/>
    <x v="0"/>
    <x v="1255"/>
    <n v="1077"/>
    <d v="1965-03-15T00:00:00"/>
    <d v="1996-07-14T00:00:00"/>
    <x v="1260"/>
    <x v="719"/>
    <x v="105"/>
    <x v="0"/>
    <n v="14450"/>
    <n v="43.129199999999997"/>
    <n v="-77.441289999999995"/>
    <n v="44886"/>
    <n v="53873"/>
    <n v="59609"/>
    <n v="71144"/>
    <n v="72759"/>
    <n v="76979"/>
    <n v="89059"/>
  </r>
  <r>
    <s v="JPMorgan Chase Bank"/>
    <x v="0"/>
    <x v="543"/>
    <n v="2098"/>
    <d v="1965-03-20T00:00:00"/>
    <d v="2004-11-13T00:00:00"/>
    <x v="1261"/>
    <x v="720"/>
    <x v="185"/>
    <x v="7"/>
    <n v="70583"/>
    <n v="30.23366"/>
    <n v="-92.091440000000006"/>
    <n v="47855"/>
    <n v="50723"/>
    <n v="55684"/>
    <n v="64749"/>
    <n v="69674"/>
    <n v="69487"/>
    <n v="73286"/>
  </r>
  <r>
    <s v="JPMorgan Chase Bank"/>
    <x v="0"/>
    <x v="1256"/>
    <n v="5579"/>
    <d v="1965-03-25T00:00:00"/>
    <d v="2008-09-25T00:00:00"/>
    <x v="1262"/>
    <x v="721"/>
    <x v="217"/>
    <x v="9"/>
    <n v="98930"/>
    <n v="46.254730000000002"/>
    <n v="-119.90043"/>
    <n v="23255"/>
    <n v="22419"/>
    <n v="22832"/>
    <n v="23614"/>
    <n v="24550"/>
    <n v="27068"/>
    <n v="27760"/>
  </r>
  <r>
    <s v="JPMorgan Chase Bank"/>
    <x v="0"/>
    <x v="1257"/>
    <n v="5590"/>
    <d v="1965-03-25T00:00:00"/>
    <d v="2008-09-25T00:00:00"/>
    <x v="1263"/>
    <x v="722"/>
    <x v="217"/>
    <x v="9"/>
    <n v="98901"/>
    <n v="46.60266"/>
    <n v="-120.50442"/>
    <n v="58222"/>
    <n v="57932"/>
    <n v="56867"/>
    <n v="54315"/>
    <n v="54372"/>
    <n v="56213"/>
    <n v="64038"/>
  </r>
  <r>
    <s v="JPMorgan Chase Bank"/>
    <x v="0"/>
    <x v="1258"/>
    <n v="2095"/>
    <d v="1965-03-27T00:00:00"/>
    <d v="2004-11-13T00:00:00"/>
    <x v="1264"/>
    <x v="723"/>
    <x v="185"/>
    <x v="7"/>
    <n v="70520"/>
    <n v="30.305890000000002"/>
    <n v="-92.049400000000006"/>
    <n v="29304"/>
    <n v="31944"/>
    <n v="36904"/>
    <n v="42324"/>
    <n v="40890"/>
    <n v="44498"/>
    <n v="44882"/>
  </r>
  <r>
    <s v="JPMorgan Chase Bank"/>
    <x v="0"/>
    <x v="1259"/>
    <n v="5583"/>
    <d v="1965-04-01T00:00:00"/>
    <d v="2008-09-25T00:00:00"/>
    <x v="1265"/>
    <x v="197"/>
    <x v="31"/>
    <x v="9"/>
    <n v="98118"/>
    <n v="47.542520000000003"/>
    <n v="-122.26903"/>
    <n v="71748"/>
    <n v="71560"/>
    <n v="71602"/>
    <n v="71180"/>
    <n v="72662"/>
    <n v="79812"/>
    <n v="81905"/>
  </r>
  <r>
    <s v="JPMorgan Chase Bank"/>
    <x v="0"/>
    <x v="1260"/>
    <n v="1403"/>
    <d v="1965-04-16T00:00:00"/>
    <d v="2000-08-01T00:00:00"/>
    <x v="1266"/>
    <x v="94"/>
    <x v="18"/>
    <x v="8"/>
    <n v="75207"/>
    <n v="32.81015"/>
    <n v="-96.848600000000005"/>
    <n v="41350"/>
    <n v="44063"/>
    <n v="47879"/>
    <n v="50508"/>
    <n v="52370"/>
    <n v="55101"/>
    <n v="61543"/>
  </r>
  <r>
    <s v="JPMorgan Chase Bank"/>
    <x v="0"/>
    <x v="1261"/>
    <n v="3849"/>
    <d v="1965-04-26T00:00:00"/>
    <d v="2006-10-01T00:00:00"/>
    <x v="1267"/>
    <x v="724"/>
    <x v="78"/>
    <x v="0"/>
    <n v="10992"/>
    <n v="41.427630000000001"/>
    <n v="-74.16713"/>
    <n v="24974"/>
    <n v="29782"/>
    <n v="32613"/>
    <n v="35842"/>
    <n v="42115"/>
    <n v="61816"/>
    <n v="68313"/>
  </r>
  <r>
    <s v="JPMorgan Chase Bank"/>
    <x v="0"/>
    <x v="1262"/>
    <n v="1752"/>
    <d v="1965-04-29T00:00:00"/>
    <d v="2004-11-13T00:00:00"/>
    <x v="1268"/>
    <x v="409"/>
    <x v="140"/>
    <x v="1"/>
    <n v="45420"/>
    <n v="39.723970000000001"/>
    <n v="-84.149320000000003"/>
    <n v="35408"/>
    <n v="35273"/>
    <n v="36190"/>
    <n v="38643"/>
    <n v="39098"/>
    <n v="41902"/>
    <n v="45755"/>
  </r>
  <r>
    <s v="JPMorgan Chase Bank"/>
    <x v="0"/>
    <x v="1263"/>
    <n v="4970"/>
    <d v="1965-05-05T00:00:00"/>
    <d v="2008-09-25T00:00:00"/>
    <x v="1269"/>
    <x v="118"/>
    <x v="72"/>
    <x v="16"/>
    <n v="92103"/>
    <n v="32.74727"/>
    <n v="-117.16042"/>
    <n v="109069"/>
    <n v="114667"/>
    <n v="127171"/>
    <n v="133138"/>
    <n v="134593"/>
    <n v="143186"/>
    <n v="158573"/>
  </r>
  <r>
    <s v="JPMorgan Chase Bank"/>
    <x v="0"/>
    <x v="1264"/>
    <n v="4971"/>
    <d v="1965-05-05T00:00:00"/>
    <d v="2008-09-25T00:00:00"/>
    <x v="1270"/>
    <x v="118"/>
    <x v="72"/>
    <x v="16"/>
    <n v="92105"/>
    <n v="32.747889999999998"/>
    <n v="-117.09994"/>
    <n v="34425"/>
    <n v="36802"/>
    <n v="40767"/>
    <n v="40351"/>
    <n v="42392"/>
    <n v="48446"/>
    <n v="58707"/>
  </r>
  <r>
    <s v="JPMorgan Chase Bank"/>
    <x v="0"/>
    <x v="1265"/>
    <n v="5031"/>
    <d v="1965-05-05T00:00:00"/>
    <d v="2008-09-25T00:00:00"/>
    <x v="1271"/>
    <x v="121"/>
    <x v="73"/>
    <x v="16"/>
    <n v="94116"/>
    <n v="37.743040000000001"/>
    <n v="-122.47629000000001"/>
    <n v="93832"/>
    <n v="100450"/>
    <n v="108496"/>
    <n v="114102"/>
    <n v="120192"/>
    <n v="133873"/>
    <n v="153170"/>
  </r>
  <r>
    <s v="JPMorgan Chase Bank"/>
    <x v="0"/>
    <x v="1266"/>
    <n v="5032"/>
    <d v="1965-05-05T00:00:00"/>
    <d v="2008-09-25T00:00:00"/>
    <x v="1272"/>
    <x v="121"/>
    <x v="73"/>
    <x v="16"/>
    <n v="94110"/>
    <n v="37.750300000000003"/>
    <n v="-122.41826"/>
    <n v="64357"/>
    <n v="66672"/>
    <n v="74948"/>
    <n v="81397"/>
    <n v="114167"/>
    <n v="95382"/>
    <n v="104254"/>
  </r>
  <r>
    <s v="JPMorgan Chase Bank"/>
    <x v="0"/>
    <x v="1267"/>
    <n v="5033"/>
    <d v="1965-05-05T00:00:00"/>
    <d v="2008-09-25T00:00:00"/>
    <x v="1273"/>
    <x v="121"/>
    <x v="73"/>
    <x v="16"/>
    <n v="94114"/>
    <n v="37.751449999999998"/>
    <n v="-122.43162"/>
    <n v="95327"/>
    <n v="101934"/>
    <n v="99764"/>
    <n v="101609"/>
    <n v="116724"/>
    <n v="130096"/>
    <n v="154790"/>
  </r>
  <r>
    <s v="JPMorgan Chase Bank"/>
    <x v="0"/>
    <x v="1268"/>
    <n v="5034"/>
    <d v="1965-05-05T00:00:00"/>
    <d v="2008-09-25T00:00:00"/>
    <x v="1274"/>
    <x v="121"/>
    <x v="73"/>
    <x v="16"/>
    <n v="94103"/>
    <n v="37.778570000000002"/>
    <n v="-122.41495"/>
    <n v="70992"/>
    <n v="76089"/>
    <n v="82435"/>
    <n v="85071"/>
    <n v="88045"/>
    <n v="103033"/>
    <n v="124547"/>
  </r>
  <r>
    <s v="JPMorgan Chase Bank"/>
    <x v="0"/>
    <x v="1269"/>
    <n v="5035"/>
    <d v="1965-05-05T00:00:00"/>
    <d v="2008-09-25T00:00:00"/>
    <x v="1275"/>
    <x v="725"/>
    <x v="62"/>
    <x v="16"/>
    <n v="94566"/>
    <n v="37.6614"/>
    <n v="-121.87536"/>
    <n v="85938"/>
    <n v="91108"/>
    <n v="101829"/>
    <n v="113703"/>
    <n v="121888"/>
    <n v="143959"/>
    <n v="165128"/>
  </r>
  <r>
    <s v="JPMorgan Chase Bank"/>
    <x v="0"/>
    <x v="1270"/>
    <n v="5036"/>
    <d v="1965-05-05T00:00:00"/>
    <d v="2008-09-25T00:00:00"/>
    <x v="1276"/>
    <x v="148"/>
    <x v="64"/>
    <x v="16"/>
    <n v="95123"/>
    <n v="37.251440000000002"/>
    <n v="-121.82862"/>
    <n v="77963"/>
    <n v="76613"/>
    <n v="85802"/>
    <n v="84936"/>
    <n v="89357"/>
    <n v="101911"/>
    <n v="112156"/>
  </r>
  <r>
    <s v="JPMorgan Chase Bank"/>
    <x v="0"/>
    <x v="1271"/>
    <n v="5037"/>
    <d v="1965-05-05T00:00:00"/>
    <d v="2008-09-25T00:00:00"/>
    <x v="1277"/>
    <x v="446"/>
    <x v="67"/>
    <x v="16"/>
    <n v="90266"/>
    <n v="33.87332"/>
    <n v="-118.39573"/>
    <n v="116743"/>
    <n v="117947"/>
    <n v="134788"/>
    <n v="145564"/>
    <n v="154301"/>
    <n v="161660"/>
    <n v="188123"/>
  </r>
  <r>
    <s v="JPMorgan Chase Bank"/>
    <x v="0"/>
    <x v="1272"/>
    <n v="5038"/>
    <d v="1965-05-05T00:00:00"/>
    <d v="2008-09-25T00:00:00"/>
    <x v="1278"/>
    <x v="140"/>
    <x v="67"/>
    <x v="16"/>
    <n v="90402"/>
    <n v="34.047690000000003"/>
    <n v="-118.49111000000001"/>
    <n v="153058"/>
    <n v="162705"/>
    <n v="208858"/>
    <n v="219568"/>
    <n v="228569"/>
    <n v="260261"/>
    <n v="294384"/>
  </r>
  <r>
    <s v="JPMorgan Chase Bank"/>
    <x v="0"/>
    <x v="1273"/>
    <n v="5039"/>
    <d v="1965-05-05T00:00:00"/>
    <d v="2008-09-25T00:00:00"/>
    <x v="1279"/>
    <x v="173"/>
    <x v="67"/>
    <x v="16"/>
    <n v="90245"/>
    <n v="33.919040000000003"/>
    <n v="-118.41519"/>
    <n v="72536"/>
    <n v="78638"/>
    <n v="86537"/>
    <n v="89130"/>
    <n v="102521"/>
    <n v="128089"/>
    <n v="132337"/>
  </r>
  <r>
    <s v="JPMorgan Chase Bank"/>
    <x v="0"/>
    <x v="1274"/>
    <n v="5040"/>
    <d v="1965-05-05T00:00:00"/>
    <d v="2008-09-25T00:00:00"/>
    <x v="1280"/>
    <x v="726"/>
    <x v="78"/>
    <x v="16"/>
    <n v="92845"/>
    <n v="33.780110000000001"/>
    <n v="-118.03148"/>
    <n v="87647"/>
    <n v="90426"/>
    <n v="98970"/>
    <n v="107630"/>
    <n v="114464"/>
    <n v="121522"/>
    <n v="134662"/>
  </r>
  <r>
    <s v="JPMorgan Chase Bank"/>
    <x v="0"/>
    <x v="1275"/>
    <n v="5041"/>
    <d v="1965-05-05T00:00:00"/>
    <d v="2008-09-25T00:00:00"/>
    <x v="1281"/>
    <x v="727"/>
    <x v="64"/>
    <x v="16"/>
    <n v="95020"/>
    <n v="37.013559999999998"/>
    <n v="-121.59329"/>
    <n v="96743"/>
    <n v="97915"/>
    <n v="106209"/>
    <n v="111976"/>
    <n v="114046"/>
    <n v="124213"/>
    <n v="154753"/>
  </r>
  <r>
    <s v="JPMorgan Chase Bank"/>
    <x v="0"/>
    <x v="1276"/>
    <n v="5042"/>
    <d v="1965-05-05T00:00:00"/>
    <d v="2008-09-25T00:00:00"/>
    <x v="1282"/>
    <x v="728"/>
    <x v="80"/>
    <x v="16"/>
    <n v="93933"/>
    <n v="36.685670000000002"/>
    <n v="-121.79579"/>
    <n v="77096"/>
    <n v="74112"/>
    <n v="80934"/>
    <n v="84525"/>
    <n v="89262"/>
    <n v="99052"/>
    <n v="108745"/>
  </r>
  <r>
    <s v="JPMorgan Chase Bank"/>
    <x v="0"/>
    <x v="1277"/>
    <n v="5043"/>
    <d v="1965-05-05T00:00:00"/>
    <d v="2008-09-25T00:00:00"/>
    <x v="1283"/>
    <x v="160"/>
    <x v="80"/>
    <x v="16"/>
    <n v="93923"/>
    <n v="36.522579999999998"/>
    <n v="-121.80837"/>
    <n v="47529"/>
    <n v="51296"/>
    <n v="57545"/>
    <n v="63533"/>
    <n v="73299"/>
    <n v="77181"/>
    <n v="83250"/>
  </r>
  <r>
    <s v="JPMorgan Chase Bank"/>
    <x v="0"/>
    <x v="1278"/>
    <n v="5044"/>
    <d v="1965-05-05T00:00:00"/>
    <d v="2008-09-25T00:00:00"/>
    <x v="1284"/>
    <x v="160"/>
    <x v="80"/>
    <x v="16"/>
    <n v="93921"/>
    <n v="36.55565"/>
    <n v="-121.92182"/>
    <n v="62264"/>
    <n v="59942"/>
    <n v="67210"/>
    <n v="69369"/>
    <n v="70102"/>
    <n v="74158"/>
    <n v="76722"/>
  </r>
  <r>
    <s v="JPMorgan Chase Bank"/>
    <x v="0"/>
    <x v="1279"/>
    <n v="5046"/>
    <d v="1965-05-05T00:00:00"/>
    <d v="2008-09-25T00:00:00"/>
    <x v="1285"/>
    <x v="729"/>
    <x v="67"/>
    <x v="16"/>
    <n v="91402"/>
    <n v="34.224249999999998"/>
    <n v="-118.44862999999999"/>
    <n v="136165"/>
    <n v="134675"/>
    <n v="137286"/>
    <n v="133853"/>
    <n v="137508"/>
    <n v="152669"/>
    <n v="188358"/>
  </r>
  <r>
    <s v="JPMorgan Chase Bank"/>
    <x v="0"/>
    <x v="1280"/>
    <n v="5047"/>
    <d v="1965-05-05T00:00:00"/>
    <d v="2008-09-25T00:00:00"/>
    <x v="1286"/>
    <x v="730"/>
    <x v="67"/>
    <x v="16"/>
    <n v="90731"/>
    <n v="33.7348"/>
    <n v="-118.28794000000001"/>
    <n v="178414"/>
    <n v="174451"/>
    <n v="176473"/>
    <n v="173675"/>
    <n v="178480"/>
    <n v="192335"/>
    <n v="199405"/>
  </r>
  <r>
    <s v="JPMorgan Chase Bank"/>
    <x v="0"/>
    <x v="1281"/>
    <n v="5048"/>
    <d v="1965-05-05T00:00:00"/>
    <d v="2008-09-25T00:00:00"/>
    <x v="1287"/>
    <x v="731"/>
    <x v="67"/>
    <x v="16"/>
    <n v="91791"/>
    <n v="34.075270000000003"/>
    <n v="-117.88686"/>
    <n v="90641"/>
    <n v="92384"/>
    <n v="97495"/>
    <n v="101360"/>
    <n v="114851"/>
    <n v="134248"/>
    <n v="150630"/>
  </r>
  <r>
    <s v="JPMorgan Chase Bank"/>
    <x v="0"/>
    <x v="1282"/>
    <n v="5049"/>
    <d v="1965-05-05T00:00:00"/>
    <d v="2008-09-25T00:00:00"/>
    <x v="1288"/>
    <x v="105"/>
    <x v="67"/>
    <x v="16"/>
    <n v="90023"/>
    <n v="34.025219999999997"/>
    <n v="-118.21975999999999"/>
    <n v="50471"/>
    <n v="52324"/>
    <n v="56024"/>
    <n v="60575"/>
    <n v="66444"/>
    <n v="75078"/>
    <n v="80627"/>
  </r>
  <r>
    <s v="JPMorgan Chase Bank"/>
    <x v="0"/>
    <x v="1283"/>
    <n v="5050"/>
    <d v="1965-05-05T00:00:00"/>
    <d v="2008-09-25T00:00:00"/>
    <x v="1289"/>
    <x v="127"/>
    <x v="67"/>
    <x v="16"/>
    <n v="91765"/>
    <n v="34.019179999999999"/>
    <n v="-117.80844999999999"/>
    <n v="102699"/>
    <n v="114443"/>
    <n v="129945"/>
    <n v="143149"/>
    <n v="156612"/>
    <n v="177175"/>
    <n v="172808"/>
  </r>
  <r>
    <s v="JPMorgan Chase Bank"/>
    <x v="0"/>
    <x v="1284"/>
    <n v="5051"/>
    <d v="1965-05-05T00:00:00"/>
    <d v="2008-09-25T00:00:00"/>
    <x v="1290"/>
    <x v="732"/>
    <x v="67"/>
    <x v="16"/>
    <n v="91776"/>
    <n v="34.102679999999999"/>
    <n v="-118.10048"/>
    <n v="159902"/>
    <n v="165423"/>
    <n v="175999"/>
    <n v="193766"/>
    <n v="202158"/>
    <n v="227515"/>
    <n v="305084"/>
  </r>
  <r>
    <s v="JPMorgan Chase Bank"/>
    <x v="0"/>
    <x v="1285"/>
    <n v="5052"/>
    <d v="1965-05-05T00:00:00"/>
    <d v="2008-09-25T00:00:00"/>
    <x v="1291"/>
    <x v="470"/>
    <x v="79"/>
    <x v="16"/>
    <n v="94806"/>
    <n v="37.979439999999997"/>
    <n v="-122.32469"/>
    <n v="95691"/>
    <n v="97273"/>
    <n v="105714"/>
    <n v="104805"/>
    <n v="106994"/>
    <n v="112701"/>
    <n v="123996"/>
  </r>
  <r>
    <s v="JPMorgan Chase Bank"/>
    <x v="0"/>
    <x v="1286"/>
    <n v="5053"/>
    <d v="1965-05-05T00:00:00"/>
    <d v="2008-09-25T00:00:00"/>
    <x v="1292"/>
    <x v="368"/>
    <x v="79"/>
    <x v="16"/>
    <n v="94595"/>
    <n v="37.877209999999998"/>
    <n v="-122.07308999999999"/>
    <n v="119217"/>
    <n v="112152"/>
    <n v="125522"/>
    <n v="121933"/>
    <n v="121932"/>
    <n v="126885"/>
    <n v="135559"/>
  </r>
  <r>
    <s v="JPMorgan Chase Bank"/>
    <x v="0"/>
    <x v="1287"/>
    <n v="5054"/>
    <d v="1965-05-05T00:00:00"/>
    <d v="2008-09-25T00:00:00"/>
    <x v="1293"/>
    <x v="733"/>
    <x v="67"/>
    <x v="16"/>
    <n v="90027"/>
    <n v="34.100020000000001"/>
    <n v="-118.29177"/>
    <n v="197027"/>
    <n v="206238"/>
    <n v="231570"/>
    <n v="237494"/>
    <n v="247316"/>
    <n v="281802"/>
    <n v="315820"/>
  </r>
  <r>
    <s v="JPMorgan Chase Bank"/>
    <x v="0"/>
    <x v="1288"/>
    <n v="5055"/>
    <d v="1965-05-05T00:00:00"/>
    <d v="2008-09-25T00:00:00"/>
    <x v="1294"/>
    <x v="105"/>
    <x v="67"/>
    <x v="16"/>
    <n v="90035"/>
    <n v="34.053739999999998"/>
    <n v="-118.40284"/>
    <n v="125815"/>
    <n v="128545"/>
    <n v="144124"/>
    <n v="164688"/>
    <n v="176936"/>
    <n v="199420"/>
    <n v="210360"/>
  </r>
  <r>
    <s v="JPMorgan Chase Bank"/>
    <x v="0"/>
    <x v="1289"/>
    <n v="5056"/>
    <d v="1965-05-05T00:00:00"/>
    <d v="2008-09-25T00:00:00"/>
    <x v="1295"/>
    <x v="734"/>
    <x v="67"/>
    <x v="16"/>
    <n v="91731"/>
    <n v="34.073830000000001"/>
    <n v="-118.0352"/>
    <n v="86525"/>
    <n v="89577"/>
    <n v="101609"/>
    <n v="107681"/>
    <n v="118731"/>
    <n v="129958"/>
    <n v="144264"/>
  </r>
  <r>
    <s v="JPMorgan Chase Bank"/>
    <x v="0"/>
    <x v="1290"/>
    <n v="5058"/>
    <d v="1965-05-05T00:00:00"/>
    <d v="2008-09-25T00:00:00"/>
    <x v="1296"/>
    <x v="360"/>
    <x v="78"/>
    <x v="16"/>
    <n v="92832"/>
    <n v="33.881700000000002"/>
    <n v="-117.92462999999999"/>
    <n v="94815"/>
    <n v="100520"/>
    <n v="107892"/>
    <n v="111742"/>
    <n v="123219"/>
    <n v="132499"/>
    <n v="150544"/>
  </r>
  <r>
    <s v="JPMorgan Chase Bank"/>
    <x v="0"/>
    <x v="1291"/>
    <n v="5059"/>
    <d v="1965-05-05T00:00:00"/>
    <d v="2008-09-25T00:00:00"/>
    <x v="1297"/>
    <x v="105"/>
    <x v="67"/>
    <x v="16"/>
    <n v="90036"/>
    <n v="34.07047"/>
    <n v="-118.3539"/>
    <n v="118511"/>
    <n v="130072"/>
    <n v="140451"/>
    <n v="146993"/>
    <n v="159555"/>
    <n v="172809"/>
    <n v="198964"/>
  </r>
  <r>
    <s v="JPMorgan Chase Bank"/>
    <x v="0"/>
    <x v="1292"/>
    <n v="5060"/>
    <d v="1965-05-05T00:00:00"/>
    <d v="2008-09-25T00:00:00"/>
    <x v="1298"/>
    <x v="735"/>
    <x v="67"/>
    <x v="16"/>
    <n v="91324"/>
    <n v="34.257280000000002"/>
    <n v="-118.53863"/>
    <n v="94343"/>
    <n v="94891"/>
    <n v="100204"/>
    <n v="107922"/>
    <n v="109783"/>
    <n v="118035"/>
    <n v="128515"/>
  </r>
  <r>
    <s v="JPMorgan Chase Bank"/>
    <x v="0"/>
    <x v="1293"/>
    <n v="5061"/>
    <d v="1965-05-05T00:00:00"/>
    <d v="2008-09-25T00:00:00"/>
    <x v="1299"/>
    <x v="736"/>
    <x v="67"/>
    <x v="16"/>
    <n v="90241"/>
    <n v="33.953240000000001"/>
    <n v="-118.13026000000001"/>
    <n v="70428"/>
    <n v="68199"/>
    <n v="77636"/>
    <n v="87076"/>
    <n v="96850"/>
    <n v="112089"/>
    <n v="127612"/>
  </r>
  <r>
    <s v="JPMorgan Chase Bank"/>
    <x v="0"/>
    <x v="1294"/>
    <n v="5062"/>
    <d v="1965-05-05T00:00:00"/>
    <d v="2008-09-25T00:00:00"/>
    <x v="1300"/>
    <x v="737"/>
    <x v="74"/>
    <x v="16"/>
    <n v="93012"/>
    <n v="34.193710000000003"/>
    <n v="-119.00713"/>
    <n v="92887"/>
    <n v="95113"/>
    <n v="95746"/>
    <n v="98689"/>
    <n v="104713"/>
    <n v="116583"/>
    <n v="129952"/>
  </r>
  <r>
    <s v="JPMorgan Chase Bank"/>
    <x v="0"/>
    <x v="1295"/>
    <n v="1374"/>
    <d v="1965-05-10T00:00:00"/>
    <d v="2000-08-01T00:00:00"/>
    <x v="1301"/>
    <x v="408"/>
    <x v="156"/>
    <x v="8"/>
    <n v="78521"/>
    <n v="25.921970000000002"/>
    <n v="-97.486490000000003"/>
    <n v="81184"/>
    <n v="78928"/>
    <n v="81033"/>
    <n v="81829"/>
    <n v="82646"/>
    <n v="88701"/>
    <n v="91353"/>
  </r>
  <r>
    <s v="JPMorgan Chase Bank"/>
    <x v="0"/>
    <x v="1296"/>
    <n v="2650"/>
    <d v="1965-06-11T00:00:00"/>
    <d v="2004-11-13T00:00:00"/>
    <x v="1302"/>
    <x v="738"/>
    <x v="9"/>
    <x v="12"/>
    <n v="48225"/>
    <n v="42.446379999999998"/>
    <n v="-82.918180000000007"/>
    <n v="126421"/>
    <n v="124770"/>
    <n v="128255"/>
    <n v="125236"/>
    <n v="129029"/>
    <n v="163607"/>
    <n v="169815"/>
  </r>
  <r>
    <s v="JPMorgan Chase Bank"/>
    <x v="0"/>
    <x v="1297"/>
    <n v="3831"/>
    <d v="1965-06-26T00:00:00"/>
    <d v="2006-10-01T00:00:00"/>
    <x v="1303"/>
    <x v="739"/>
    <x v="17"/>
    <x v="0"/>
    <n v="11779"/>
    <n v="40.826520000000002"/>
    <n v="-73.108900000000006"/>
    <n v="77845"/>
    <n v="80041"/>
    <n v="85332"/>
    <n v="91139"/>
    <n v="97632"/>
    <n v="107580"/>
    <n v="117143"/>
  </r>
  <r>
    <s v="JPMorgan Chase Bank"/>
    <x v="0"/>
    <x v="662"/>
    <n v="4027"/>
    <d v="1965-06-26T00:00:00"/>
    <d v="2006-10-01T00:00:00"/>
    <x v="1304"/>
    <x v="740"/>
    <x v="92"/>
    <x v="17"/>
    <n v="7457"/>
    <n v="40.998719999999999"/>
    <n v="-74.3001"/>
    <n v="42352"/>
    <n v="49514"/>
    <n v="55189"/>
    <n v="66136"/>
    <n v="73808"/>
    <n v="83636"/>
    <n v="87534"/>
  </r>
  <r>
    <s v="JPMorgan Chase Bank"/>
    <x v="0"/>
    <x v="1298"/>
    <n v="2791"/>
    <d v="1965-06-28T00:00:00"/>
    <d v="2004-11-13T00:00:00"/>
    <x v="1305"/>
    <x v="741"/>
    <x v="34"/>
    <x v="12"/>
    <n v="48656"/>
    <n v="44.364359999999998"/>
    <n v="-84.410290000000003"/>
    <n v="19093"/>
    <n v="18283"/>
    <n v="18090"/>
    <n v="16717"/>
    <n v="16627"/>
    <n v="17401"/>
    <n v="18800"/>
  </r>
  <r>
    <s v="JPMorgan Chase Bank"/>
    <x v="0"/>
    <x v="1299"/>
    <n v="2061"/>
    <d v="1965-06-29T00:00:00"/>
    <d v="2004-11-13T00:00:00"/>
    <x v="1306"/>
    <x v="281"/>
    <x v="129"/>
    <x v="7"/>
    <n v="70815"/>
    <n v="30.459160000000001"/>
    <n v="-91.057490000000001"/>
    <n v="48037"/>
    <n v="48964"/>
    <n v="52042"/>
    <n v="53153"/>
    <n v="56988"/>
    <n v="58620"/>
    <n v="62144"/>
  </r>
  <r>
    <s v="JPMorgan Chase Bank"/>
    <x v="0"/>
    <x v="1300"/>
    <n v="2022"/>
    <d v="1965-07-01T00:00:00"/>
    <d v="2004-11-13T00:00:00"/>
    <x v="1307"/>
    <x v="742"/>
    <x v="218"/>
    <x v="4"/>
    <n v="60123"/>
    <n v="42.059399999999997"/>
    <n v="-88.315449999999998"/>
    <n v="64115"/>
    <n v="62640"/>
    <n v="69829"/>
    <n v="73903"/>
    <n v="76616"/>
    <n v="78785"/>
    <n v="83287"/>
  </r>
  <r>
    <s v="JPMorgan Chase Bank"/>
    <x v="0"/>
    <x v="1301"/>
    <n v="2662"/>
    <d v="1965-07-07T00:00:00"/>
    <d v="2004-11-13T00:00:00"/>
    <x v="1308"/>
    <x v="612"/>
    <x v="9"/>
    <x v="12"/>
    <n v="48185"/>
    <n v="42.344929999999998"/>
    <n v="-83.385310000000004"/>
    <n v="90318"/>
    <n v="94786"/>
    <n v="102383"/>
    <n v="109311"/>
    <n v="113146"/>
    <n v="134229"/>
    <n v="138885"/>
  </r>
  <r>
    <s v="JPMorgan Chase Bank"/>
    <x v="0"/>
    <x v="1302"/>
    <n v="458"/>
    <d v="1965-07-23T00:00:00"/>
    <d v="1992-03-13T00:00:00"/>
    <x v="1309"/>
    <x v="743"/>
    <x v="17"/>
    <x v="0"/>
    <n v="11779"/>
    <n v="40.830410000000001"/>
    <n v="-73.09187"/>
    <n v="136362"/>
    <n v="142057"/>
    <n v="164646"/>
    <n v="161146"/>
    <n v="162623"/>
    <n v="161719"/>
    <n v="172494"/>
  </r>
  <r>
    <s v="JPMorgan Chase Bank"/>
    <x v="0"/>
    <x v="1303"/>
    <n v="2651"/>
    <d v="1965-08-02T00:00:00"/>
    <d v="2004-11-13T00:00:00"/>
    <x v="1310"/>
    <x v="744"/>
    <x v="170"/>
    <x v="12"/>
    <n v="48070"/>
    <n v="42.485680000000002"/>
    <n v="-83.155469999999994"/>
    <n v="129554"/>
    <n v="133366"/>
    <n v="146576"/>
    <n v="161203"/>
    <n v="180692"/>
    <n v="192439"/>
    <n v="216362"/>
  </r>
  <r>
    <s v="JPMorgan Chase Bank"/>
    <x v="0"/>
    <x v="1304"/>
    <n v="2973"/>
    <d v="1965-08-19T00:00:00"/>
    <d v="2004-11-13T00:00:00"/>
    <x v="1311"/>
    <x v="7"/>
    <x v="105"/>
    <x v="5"/>
    <n v="47401"/>
    <n v="39.164189999999998"/>
    <n v="-86.500230000000002"/>
    <n v="92223"/>
    <n v="101148"/>
    <n v="119698"/>
    <n v="140417"/>
    <n v="169834"/>
    <n v="185062"/>
    <n v="220604"/>
  </r>
  <r>
    <s v="JPMorgan Chase Bank"/>
    <x v="0"/>
    <x v="1305"/>
    <n v="3160"/>
    <d v="1965-09-08T00:00:00"/>
    <d v="2004-11-13T00:00:00"/>
    <x v="1312"/>
    <x v="447"/>
    <x v="49"/>
    <x v="4"/>
    <n v="61103"/>
    <n v="42.3157"/>
    <n v="-89.07714"/>
    <n v="40190"/>
    <n v="41048"/>
    <n v="43726"/>
    <n v="48794"/>
    <n v="51965"/>
    <n v="53855"/>
    <n v="55564"/>
  </r>
  <r>
    <s v="JPMorgan Chase Bank"/>
    <x v="0"/>
    <x v="1306"/>
    <n v="2620"/>
    <d v="1965-09-10T00:00:00"/>
    <d v="2004-11-13T00:00:00"/>
    <x v="1313"/>
    <x v="745"/>
    <x v="177"/>
    <x v="12"/>
    <n v="48036"/>
    <n v="42.569650000000003"/>
    <n v="-82.91046"/>
    <n v="55737"/>
    <n v="60018"/>
    <n v="63616"/>
    <n v="66046"/>
    <n v="66858"/>
    <n v="83226"/>
    <n v="87558"/>
  </r>
  <r>
    <s v="JPMorgan Chase Bank"/>
    <x v="0"/>
    <x v="1307"/>
    <n v="2077"/>
    <d v="1965-09-13T00:00:00"/>
    <d v="2004-11-13T00:00:00"/>
    <x v="1314"/>
    <x v="746"/>
    <x v="44"/>
    <x v="7"/>
    <n v="70373"/>
    <n v="29.572199999999999"/>
    <n v="-90.381600000000006"/>
    <n v="30423"/>
    <n v="29838"/>
    <n v="29873"/>
    <n v="35614"/>
    <n v="32199"/>
    <n v="32662"/>
    <n v="30863"/>
  </r>
  <r>
    <s v="JPMorgan Chase Bank"/>
    <x v="0"/>
    <x v="1308"/>
    <n v="2652"/>
    <d v="1965-09-27T00:00:00"/>
    <d v="2004-11-13T00:00:00"/>
    <x v="1315"/>
    <x v="744"/>
    <x v="170"/>
    <x v="12"/>
    <n v="48070"/>
    <n v="42.480980000000002"/>
    <n v="-83.18289"/>
    <n v="90136"/>
    <n v="91943"/>
    <n v="98695"/>
    <n v="105504"/>
    <n v="108595"/>
    <n v="112625"/>
    <n v="119082"/>
  </r>
  <r>
    <s v="JPMorgan Chase Bank"/>
    <x v="0"/>
    <x v="1309"/>
    <n v="4255"/>
    <d v="1965-10-02T00:00:00"/>
    <d v="2006-10-01T00:00:00"/>
    <x v="1316"/>
    <x v="352"/>
    <x v="5"/>
    <x v="0"/>
    <n v="10977"/>
    <n v="41.129339999999999"/>
    <n v="-74.040760000000006"/>
    <n v="38848"/>
    <n v="44358"/>
    <n v="50012"/>
    <n v="58475"/>
    <n v="67702"/>
    <n v="82941"/>
    <n v="96448"/>
  </r>
  <r>
    <s v="JPMorgan Chase Bank"/>
    <x v="0"/>
    <x v="1310"/>
    <n v="3219"/>
    <d v="1965-10-08T00:00:00"/>
    <d v="2004-11-13T00:00:00"/>
    <x v="1317"/>
    <x v="374"/>
    <x v="146"/>
    <x v="10"/>
    <n v="42301"/>
    <n v="37.746049999999997"/>
    <n v="-87.114859999999993"/>
    <n v="56145"/>
    <n v="56138"/>
    <n v="64857"/>
    <n v="66310"/>
    <n v="154500"/>
    <n v="111554"/>
    <n v="123194"/>
  </r>
  <r>
    <s v="JPMorgan Chase Bank"/>
    <x v="0"/>
    <x v="1311"/>
    <n v="2796"/>
    <d v="1965-12-08T00:00:00"/>
    <d v="2004-11-13T00:00:00"/>
    <x v="1318"/>
    <x v="747"/>
    <x v="58"/>
    <x v="12"/>
    <n v="49301"/>
    <n v="42.955359999999999"/>
    <n v="-85.484960000000001"/>
    <n v="34830"/>
    <n v="37147"/>
    <n v="43625"/>
    <n v="49055"/>
    <n v="43707"/>
    <n v="60674"/>
    <n v="70918"/>
  </r>
  <r>
    <s v="JPMorgan Chase Bank"/>
    <x v="0"/>
    <x v="1312"/>
    <n v="12"/>
    <d v="1965-12-11T00:00:00"/>
    <m/>
    <x v="1319"/>
    <x v="218"/>
    <x v="107"/>
    <x v="0"/>
    <n v="10473"/>
    <n v="40.822920000000003"/>
    <n v="-73.848870000000005"/>
    <n v="75131"/>
    <n v="80172"/>
    <n v="82333"/>
    <n v="94538"/>
    <n v="97046"/>
    <n v="107166"/>
    <n v="110592"/>
  </r>
  <r>
    <s v="JPMorgan Chase Bank"/>
    <x v="0"/>
    <x v="1313"/>
    <n v="1146"/>
    <d v="1965-12-11T00:00:00"/>
    <d v="1996-07-14T00:00:00"/>
    <x v="1320"/>
    <x v="748"/>
    <x v="151"/>
    <x v="19"/>
    <n v="6611"/>
    <n v="41.255989999999997"/>
    <n v="-73.217020000000005"/>
    <n v="55558"/>
    <n v="58377"/>
    <n v="60524"/>
    <n v="59755"/>
    <n v="63373"/>
    <n v="66116"/>
    <n v="69359"/>
  </r>
  <r>
    <s v="JPMorgan Chase Bank"/>
    <x v="0"/>
    <x v="1314"/>
    <n v="5004"/>
    <d v="1965-12-17T00:00:00"/>
    <d v="2008-09-25T00:00:00"/>
    <x v="1321"/>
    <x v="749"/>
    <x v="0"/>
    <x v="16"/>
    <n v="93230"/>
    <n v="36.3292"/>
    <n v="-119.64594"/>
    <n v="30582"/>
    <n v="33811"/>
    <n v="39050"/>
    <n v="45828"/>
    <n v="46205"/>
    <n v="49743"/>
    <n v="57250"/>
  </r>
  <r>
    <s v="JPMorgan Chase Bank"/>
    <x v="0"/>
    <x v="1315"/>
    <n v="1063"/>
    <d v="1965-12-20T00:00:00"/>
    <d v="1996-07-14T00:00:00"/>
    <x v="1322"/>
    <x v="213"/>
    <x v="105"/>
    <x v="0"/>
    <n v="14612"/>
    <n v="43.24174"/>
    <n v="-77.620170000000002"/>
    <n v="33227"/>
    <n v="32632"/>
    <n v="37997"/>
    <n v="40643"/>
    <n v="42029"/>
    <n v="73156"/>
    <n v="72705"/>
  </r>
  <r>
    <s v="JPMorgan Chase Bank"/>
    <x v="0"/>
    <x v="1316"/>
    <n v="3781"/>
    <d v="1966-01-10T00:00:00"/>
    <d v="2006-10-01T00:00:00"/>
    <x v="1323"/>
    <x v="400"/>
    <x v="12"/>
    <x v="0"/>
    <n v="10528"/>
    <n v="40.968220000000002"/>
    <n v="-73.71414"/>
    <n v="145020"/>
    <n v="139699"/>
    <n v="137216"/>
    <n v="145246"/>
    <n v="143583"/>
    <n v="146112"/>
    <n v="157955"/>
  </r>
  <r>
    <s v="JPMorgan Chase Bank"/>
    <x v="0"/>
    <x v="1317"/>
    <n v="5006"/>
    <d v="1966-01-27T00:00:00"/>
    <d v="2008-09-25T00:00:00"/>
    <x v="1324"/>
    <x v="750"/>
    <x v="83"/>
    <x v="16"/>
    <n v="95966"/>
    <n v="39.504919999999998"/>
    <n v="-121.54916"/>
    <n v="87920"/>
    <n v="83470"/>
    <n v="86010"/>
    <n v="83591"/>
    <n v="83523"/>
    <n v="87202"/>
    <n v="98056"/>
  </r>
  <r>
    <s v="JPMorgan Chase Bank"/>
    <x v="0"/>
    <x v="1318"/>
    <n v="2999"/>
    <d v="1966-01-28T00:00:00"/>
    <d v="2004-11-13T00:00:00"/>
    <x v="1325"/>
    <x v="751"/>
    <x v="138"/>
    <x v="5"/>
    <n v="46550"/>
    <n v="41.442610000000002"/>
    <n v="-86.005160000000004"/>
    <n v="22404"/>
    <n v="20910"/>
    <n v="21610"/>
    <n v="22818"/>
    <n v="22764"/>
    <n v="22988"/>
    <n v="25503"/>
  </r>
  <r>
    <s v="JPMorgan Chase Bank"/>
    <x v="0"/>
    <x v="1319"/>
    <n v="522"/>
    <d v="1966-01-31T00:00:00"/>
    <d v="1992-06-20T00:00:00"/>
    <x v="1326"/>
    <x v="1"/>
    <x v="1"/>
    <x v="0"/>
    <n v="10003"/>
    <n v="40.732030000000002"/>
    <n v="-73.994479999999996"/>
    <n v="309704"/>
    <n v="319792"/>
    <n v="319671"/>
    <n v="389547"/>
    <n v="380990"/>
    <n v="425712"/>
    <n v="505325"/>
  </r>
  <r>
    <s v="JPMorgan Chase Bank"/>
    <x v="0"/>
    <x v="1320"/>
    <n v="3789"/>
    <d v="1966-01-31T00:00:00"/>
    <d v="2006-10-01T00:00:00"/>
    <x v="1327"/>
    <x v="752"/>
    <x v="219"/>
    <x v="0"/>
    <n v="12701"/>
    <n v="41.649540000000002"/>
    <n v="-74.666290000000004"/>
    <n v="31845"/>
    <n v="36628"/>
    <n v="40870"/>
    <n v="63874"/>
    <n v="57243"/>
    <n v="72112"/>
    <n v="81731"/>
  </r>
  <r>
    <s v="JPMorgan Chase Bank"/>
    <x v="0"/>
    <x v="1321"/>
    <n v="3805"/>
    <d v="1966-01-31T00:00:00"/>
    <d v="2006-10-01T00:00:00"/>
    <x v="1328"/>
    <x v="753"/>
    <x v="219"/>
    <x v="0"/>
    <n v="12790"/>
    <n v="41.571649999999998"/>
    <n v="-74.475549999999998"/>
    <n v="16628"/>
    <n v="17800"/>
    <n v="20254"/>
    <n v="21835"/>
    <n v="24258"/>
    <n v="25476"/>
    <n v="28633"/>
  </r>
  <r>
    <s v="JPMorgan Chase Bank"/>
    <x v="0"/>
    <x v="1322"/>
    <n v="1196"/>
    <d v="1966-02-01T00:00:00"/>
    <d v="1996-12-01T00:00:00"/>
    <x v="1329"/>
    <x v="754"/>
    <x v="92"/>
    <x v="17"/>
    <n v="7034"/>
    <n v="40.880159999999997"/>
    <n v="-74.382289999999998"/>
    <n v="167402"/>
    <n v="124592"/>
    <n v="131894"/>
    <n v="146354"/>
    <n v="166895"/>
    <n v="172558"/>
    <n v="189701"/>
  </r>
  <r>
    <s v="JPMorgan Chase Bank"/>
    <x v="0"/>
    <x v="1323"/>
    <n v="1554"/>
    <d v="1966-02-07T00:00:00"/>
    <d v="2004-11-13T00:00:00"/>
    <x v="1330"/>
    <x v="755"/>
    <x v="13"/>
    <x v="1"/>
    <n v="43056"/>
    <n v="40.027900000000002"/>
    <n v="-82.44453"/>
    <n v="32162"/>
    <n v="36166"/>
    <n v="37411"/>
    <n v="39771"/>
    <n v="40902"/>
    <n v="38699"/>
    <n v="42809"/>
  </r>
  <r>
    <s v="JPMorgan Chase Bank"/>
    <x v="0"/>
    <x v="1324"/>
    <n v="5011"/>
    <d v="1966-02-15T00:00:00"/>
    <d v="2008-09-25T00:00:00"/>
    <x v="1331"/>
    <x v="155"/>
    <x v="80"/>
    <x v="16"/>
    <n v="93950"/>
    <n v="36.62086"/>
    <n v="-121.91745"/>
    <n v="87057"/>
    <n v="84000"/>
    <n v="90450"/>
    <n v="85077"/>
    <n v="88041"/>
    <n v="93539"/>
    <n v="102173"/>
  </r>
  <r>
    <s v="JPMorgan Chase Bank"/>
    <x v="0"/>
    <x v="1325"/>
    <n v="4"/>
    <d v="1966-02-19T00:00:00"/>
    <m/>
    <x v="1332"/>
    <x v="625"/>
    <x v="12"/>
    <x v="0"/>
    <n v="10530"/>
    <n v="41.026539999999997"/>
    <n v="-73.791679999999999"/>
    <n v="87110"/>
    <n v="88367"/>
    <n v="93163"/>
    <n v="109659"/>
    <n v="111985"/>
    <n v="116772"/>
    <n v="140233"/>
  </r>
  <r>
    <s v="JPMorgan Chase Bank"/>
    <x v="0"/>
    <x v="1326"/>
    <n v="465"/>
    <d v="1966-02-21T00:00:00"/>
    <d v="1992-06-20T00:00:00"/>
    <x v="1333"/>
    <x v="756"/>
    <x v="45"/>
    <x v="0"/>
    <n v="11710"/>
    <n v="40.662990000000001"/>
    <n v="-73.528540000000007"/>
    <n v="157461"/>
    <n v="171357"/>
    <n v="180755"/>
    <n v="179743"/>
    <n v="193951"/>
    <n v="205398"/>
    <n v="218548"/>
  </r>
  <r>
    <s v="JPMorgan Chase Bank"/>
    <x v="0"/>
    <x v="1327"/>
    <n v="2249"/>
    <d v="1966-02-22T00:00:00"/>
    <d v="2004-11-13T00:00:00"/>
    <x v="1334"/>
    <x v="69"/>
    <x v="35"/>
    <x v="8"/>
    <n v="77046"/>
    <n v="29.733750000000001"/>
    <n v="-95.429829999999995"/>
    <n v="189578"/>
    <n v="194811"/>
    <n v="189344"/>
    <n v="212438"/>
    <n v="246905"/>
    <n v="233706"/>
    <n v="249059"/>
  </r>
  <r>
    <s v="JPMorgan Chase Bank"/>
    <x v="0"/>
    <x v="1328"/>
    <n v="2760"/>
    <d v="1966-02-23T00:00:00"/>
    <d v="2004-11-13T00:00:00"/>
    <x v="1335"/>
    <x v="30"/>
    <x v="169"/>
    <x v="12"/>
    <n v="48433"/>
    <n v="43.060180000000003"/>
    <n v="-83.810720000000003"/>
    <n v="66985"/>
    <n v="72756"/>
    <n v="77625"/>
    <n v="81517"/>
    <n v="84213"/>
    <n v="88654"/>
    <n v="97572"/>
  </r>
  <r>
    <s v="JPMorgan Chase Bank"/>
    <x v="0"/>
    <x v="1329"/>
    <n v="2895"/>
    <d v="1966-02-28T00:00:00"/>
    <d v="2004-11-13T00:00:00"/>
    <x v="1336"/>
    <x v="658"/>
    <x v="11"/>
    <x v="3"/>
    <n v="54911"/>
    <n v="44.261850000000003"/>
    <n v="-88.407560000000004"/>
    <n v="223146"/>
    <n v="253314"/>
    <n v="281540"/>
    <n v="295447"/>
    <n v="310291"/>
    <n v="400746"/>
    <n v="319214"/>
  </r>
  <r>
    <s v="JPMorgan Chase Bank"/>
    <x v="0"/>
    <x v="940"/>
    <n v="2062"/>
    <d v="1966-03-02T00:00:00"/>
    <d v="2004-11-13T00:00:00"/>
    <x v="1337"/>
    <x v="281"/>
    <x v="129"/>
    <x v="7"/>
    <n v="70805"/>
    <n v="30.50215"/>
    <n v="-91.131150000000005"/>
    <n v="16333"/>
    <n v="16784"/>
    <n v="18243"/>
    <n v="19175"/>
    <n v="18570"/>
    <n v="18464"/>
    <n v="41088"/>
  </r>
  <r>
    <s v="JPMorgan Chase Bank"/>
    <x v="0"/>
    <x v="1330"/>
    <n v="1354"/>
    <d v="1966-03-19T00:00:00"/>
    <d v="2000-08-01T00:00:00"/>
    <x v="1338"/>
    <x v="757"/>
    <x v="220"/>
    <x v="8"/>
    <n v="77546"/>
    <n v="29.52636"/>
    <n v="-95.197270000000003"/>
    <n v="143521"/>
    <n v="153740"/>
    <n v="157156"/>
    <n v="171892"/>
    <n v="195025"/>
    <n v="200297"/>
    <n v="219717"/>
  </r>
  <r>
    <s v="JPMorgan Chase Bank"/>
    <x v="0"/>
    <x v="1331"/>
    <n v="2944"/>
    <d v="1966-03-21T00:00:00"/>
    <d v="2004-11-13T00:00:00"/>
    <x v="1339"/>
    <x v="250"/>
    <x v="110"/>
    <x v="5"/>
    <n v="46214"/>
    <n v="39.764330000000001"/>
    <n v="-86.290090000000006"/>
    <n v="58566"/>
    <n v="60694"/>
    <n v="66222"/>
    <n v="71056"/>
    <n v="71289"/>
    <n v="73194"/>
    <n v="80794"/>
  </r>
  <r>
    <s v="JPMorgan Chase Bank"/>
    <x v="0"/>
    <x v="1332"/>
    <n v="2056"/>
    <d v="1966-03-30T00:00:00"/>
    <d v="2004-11-13T00:00:00"/>
    <x v="1340"/>
    <x v="758"/>
    <x v="164"/>
    <x v="7"/>
    <n v="71037"/>
    <n v="32.556280000000001"/>
    <n v="-93.567700000000002"/>
    <n v="29550"/>
    <n v="32970"/>
    <n v="32873"/>
    <n v="32890"/>
    <n v="33578"/>
    <n v="34013"/>
    <n v="35511"/>
  </r>
  <r>
    <s v="JPMorgan Chase Bank"/>
    <x v="0"/>
    <x v="1333"/>
    <n v="5789"/>
    <d v="1966-04-15T00:00:00"/>
    <d v="2008-09-25T00:00:00"/>
    <x v="1341"/>
    <x v="235"/>
    <x v="113"/>
    <x v="11"/>
    <n v="97504"/>
    <n v="42.335039999999999"/>
    <n v="-122.86212"/>
    <n v="62302"/>
    <n v="60753"/>
    <n v="64887"/>
    <n v="66217"/>
    <n v="68029"/>
    <n v="74722"/>
    <n v="87662"/>
  </r>
  <r>
    <s v="JPMorgan Chase Bank"/>
    <x v="0"/>
    <x v="1334"/>
    <n v="1531"/>
    <d v="1966-05-16T00:00:00"/>
    <d v="2004-11-13T00:00:00"/>
    <x v="1342"/>
    <x v="499"/>
    <x v="181"/>
    <x v="1"/>
    <n v="43229"/>
    <n v="40.087130000000002"/>
    <n v="-82.981570000000005"/>
    <n v="50873"/>
    <n v="45018"/>
    <n v="50842"/>
    <n v="52886"/>
    <n v="56015"/>
    <n v="57688"/>
    <n v="57937"/>
  </r>
  <r>
    <s v="JPMorgan Chase Bank"/>
    <x v="0"/>
    <x v="1335"/>
    <n v="3868"/>
    <d v="1966-06-09T00:00:00"/>
    <d v="2006-10-01T00:00:00"/>
    <x v="1343"/>
    <x v="759"/>
    <x v="5"/>
    <x v="0"/>
    <n v="10980"/>
    <n v="41.230980000000002"/>
    <n v="-73.986109999999996"/>
    <n v="53663"/>
    <n v="53797"/>
    <n v="61617"/>
    <n v="63985"/>
    <n v="71516"/>
    <n v="77475"/>
    <n v="86864"/>
  </r>
  <r>
    <s v="JPMorgan Chase Bank"/>
    <x v="0"/>
    <x v="1336"/>
    <n v="1221"/>
    <d v="1966-06-23T00:00:00"/>
    <d v="1996-12-01T00:00:00"/>
    <x v="1344"/>
    <x v="760"/>
    <x v="97"/>
    <x v="17"/>
    <n v="7506"/>
    <n v="40.949489999999997"/>
    <n v="-74.155240000000006"/>
    <n v="84077"/>
    <n v="82404"/>
    <n v="89664"/>
    <n v="88623"/>
    <n v="107142"/>
    <n v="108780"/>
    <n v="111452"/>
  </r>
  <r>
    <s v="JPMorgan Chase Bank"/>
    <x v="0"/>
    <x v="1337"/>
    <n v="4997"/>
    <d v="1966-07-08T00:00:00"/>
    <d v="2008-09-25T00:00:00"/>
    <x v="1345"/>
    <x v="122"/>
    <x v="74"/>
    <x v="16"/>
    <n v="93001"/>
    <n v="34.263100000000001"/>
    <n v="-119.26732"/>
    <n v="61927"/>
    <n v="63631"/>
    <n v="64518"/>
    <n v="66786"/>
    <n v="78443"/>
    <n v="84529"/>
    <n v="105288"/>
  </r>
  <r>
    <s v="JPMorgan Chase Bank"/>
    <x v="0"/>
    <x v="1338"/>
    <n v="2709"/>
    <d v="1966-07-14T00:00:00"/>
    <d v="2004-11-13T00:00:00"/>
    <x v="1346"/>
    <x v="477"/>
    <x v="170"/>
    <x v="12"/>
    <n v="48328"/>
    <n v="42.637819999999998"/>
    <n v="-83.349680000000006"/>
    <n v="71947"/>
    <n v="74396"/>
    <n v="79381"/>
    <n v="83235"/>
    <n v="89882"/>
    <n v="103824"/>
    <n v="108016"/>
  </r>
  <r>
    <s v="JPMorgan Chase Bank"/>
    <x v="0"/>
    <x v="1339"/>
    <n v="2674"/>
    <d v="1966-07-28T00:00:00"/>
    <d v="2004-11-13T00:00:00"/>
    <x v="1347"/>
    <x v="538"/>
    <x v="177"/>
    <x v="12"/>
    <n v="48312"/>
    <n v="42.53877"/>
    <n v="-82.989149999999995"/>
    <n v="119750"/>
    <n v="118715"/>
    <n v="124349"/>
    <n v="130387"/>
    <n v="132715"/>
    <n v="130757"/>
    <n v="139788"/>
  </r>
  <r>
    <s v="JPMorgan Chase Bank"/>
    <x v="0"/>
    <x v="1340"/>
    <n v="2673"/>
    <d v="1966-08-01T00:00:00"/>
    <d v="2004-11-13T00:00:00"/>
    <x v="1348"/>
    <x v="504"/>
    <x v="9"/>
    <x v="12"/>
    <n v="48170"/>
    <n v="42.373849999999997"/>
    <n v="-83.480429999999998"/>
    <n v="182613"/>
    <n v="197101"/>
    <n v="208629"/>
    <n v="236853"/>
    <n v="247956"/>
    <n v="270733"/>
    <n v="295187"/>
  </r>
  <r>
    <s v="JPMorgan Chase Bank"/>
    <x v="0"/>
    <x v="1341"/>
    <n v="1727"/>
    <d v="1966-08-08T00:00:00"/>
    <d v="2004-11-13T00:00:00"/>
    <x v="1349"/>
    <x v="761"/>
    <x v="221"/>
    <x v="1"/>
    <n v="45365"/>
    <n v="40.296759999999999"/>
    <n v="-84.157939999999996"/>
    <n v="1405"/>
    <n v="1347"/>
    <n v="1280"/>
    <n v="2263"/>
    <n v="2682"/>
    <n v="2028"/>
    <n v="2010"/>
  </r>
  <r>
    <s v="JPMorgan Chase Bank"/>
    <x v="0"/>
    <x v="1342"/>
    <n v="2993"/>
    <d v="1966-09-12T00:00:00"/>
    <d v="2004-11-13T00:00:00"/>
    <x v="1350"/>
    <x v="470"/>
    <x v="9"/>
    <x v="5"/>
    <n v="47374"/>
    <n v="39.861379999999997"/>
    <n v="-84.888580000000005"/>
    <n v="20242"/>
    <n v="20932"/>
    <n v="22298"/>
    <n v="24208"/>
    <n v="25214"/>
    <n v="28409"/>
    <n v="31813"/>
  </r>
  <r>
    <s v="JPMorgan Chase Bank"/>
    <x v="0"/>
    <x v="1343"/>
    <n v="1147"/>
    <d v="1966-09-24T00:00:00"/>
    <d v="1996-07-14T00:00:00"/>
    <x v="1351"/>
    <x v="762"/>
    <x v="151"/>
    <x v="19"/>
    <n v="6810"/>
    <n v="41.414520000000003"/>
    <n v="-73.406300000000002"/>
    <n v="110704"/>
    <n v="118522"/>
    <n v="126303"/>
    <n v="134272"/>
    <n v="129342"/>
    <n v="133807"/>
    <n v="144766"/>
  </r>
  <r>
    <s v="JPMorgan Chase Bank"/>
    <x v="0"/>
    <x v="1344"/>
    <n v="2454"/>
    <d v="1966-10-17T00:00:00"/>
    <d v="2004-11-13T00:00:00"/>
    <x v="1352"/>
    <x v="386"/>
    <x v="150"/>
    <x v="18"/>
    <n v="85032"/>
    <n v="33.642650000000003"/>
    <n v="-112.03091999999999"/>
    <n v="54807"/>
    <n v="54874"/>
    <n v="54507"/>
    <n v="57241"/>
    <n v="60077"/>
    <n v="64008"/>
    <n v="66399"/>
  </r>
  <r>
    <s v="JPMorgan Chase Bank"/>
    <x v="0"/>
    <x v="1345"/>
    <n v="842"/>
    <d v="1966-11-01T00:00:00"/>
    <d v="1996-07-14T00:00:00"/>
    <x v="1353"/>
    <x v="206"/>
    <x v="45"/>
    <x v="0"/>
    <n v="11581"/>
    <n v="40.653309999999998"/>
    <n v="-73.724459999999993"/>
    <n v="104107"/>
    <n v="104985"/>
    <n v="106264"/>
    <n v="118691"/>
    <n v="121118"/>
    <n v="135792"/>
    <n v="147637"/>
  </r>
  <r>
    <s v="JPMorgan Chase Bank"/>
    <x v="0"/>
    <x v="1346"/>
    <n v="2065"/>
    <d v="1966-11-01T00:00:00"/>
    <d v="2004-11-13T00:00:00"/>
    <x v="1354"/>
    <x v="763"/>
    <x v="129"/>
    <x v="7"/>
    <n v="70791"/>
    <n v="30.647130000000001"/>
    <n v="-91.150630000000007"/>
    <n v="43183"/>
    <n v="43521"/>
    <n v="47860"/>
    <n v="50065"/>
    <n v="54095"/>
    <n v="55484"/>
    <n v="62474"/>
  </r>
  <r>
    <s v="JPMorgan Chase Bank"/>
    <x v="0"/>
    <x v="1347"/>
    <n v="1638"/>
    <d v="1966-11-11T00:00:00"/>
    <d v="2004-11-13T00:00:00"/>
    <x v="1355"/>
    <x v="764"/>
    <x v="166"/>
    <x v="1"/>
    <n v="44709"/>
    <n v="40.831609999999998"/>
    <n v="-81.385199999999998"/>
    <n v="36605"/>
    <n v="37073"/>
    <n v="39660"/>
    <n v="39937"/>
    <n v="42680"/>
    <n v="43524"/>
    <n v="45257"/>
  </r>
  <r>
    <s v="JPMorgan Chase Bank"/>
    <x v="0"/>
    <x v="1348"/>
    <n v="136"/>
    <d v="1966-11-12T00:00:00"/>
    <m/>
    <x v="1356"/>
    <x v="267"/>
    <x v="122"/>
    <x v="0"/>
    <n v="10302"/>
    <n v="40.624189999999999"/>
    <n v="-74.138310000000004"/>
    <n v="102440"/>
    <n v="103511"/>
    <n v="108168"/>
    <n v="167418"/>
    <n v="174257"/>
    <n v="195843"/>
    <n v="217998"/>
  </r>
  <r>
    <s v="JPMorgan Chase Bank"/>
    <x v="0"/>
    <x v="1349"/>
    <n v="1078"/>
    <d v="1966-11-14T00:00:00"/>
    <d v="1996-07-14T00:00:00"/>
    <x v="1357"/>
    <x v="404"/>
    <x v="105"/>
    <x v="0"/>
    <n v="14622"/>
    <n v="43.202590000000001"/>
    <n v="-77.564989999999995"/>
    <n v="37920"/>
    <n v="38159"/>
    <n v="40612"/>
    <n v="43375"/>
    <n v="41960"/>
    <n v="41691"/>
    <n v="41893"/>
  </r>
  <r>
    <s v="JPMorgan Chase Bank"/>
    <x v="0"/>
    <x v="1350"/>
    <n v="5259"/>
    <d v="1966-11-25T00:00:00"/>
    <d v="2008-09-25T00:00:00"/>
    <x v="1358"/>
    <x v="765"/>
    <x v="45"/>
    <x v="0"/>
    <n v="11514"/>
    <n v="40.745040000000003"/>
    <n v="-73.604820000000004"/>
    <n v="83207"/>
    <n v="78699"/>
    <n v="78779"/>
    <n v="77555"/>
    <n v="82150"/>
    <n v="90589"/>
    <n v="96379"/>
  </r>
  <r>
    <s v="JPMorgan Chase Bank"/>
    <x v="0"/>
    <x v="1351"/>
    <n v="843"/>
    <d v="1966-12-20T00:00:00"/>
    <d v="1996-07-14T00:00:00"/>
    <x v="1359"/>
    <x v="493"/>
    <x v="12"/>
    <x v="0"/>
    <n v="10502"/>
    <n v="41.018090000000001"/>
    <n v="-73.844189999999998"/>
    <n v="102165"/>
    <n v="104157"/>
    <n v="115666"/>
    <n v="126992"/>
    <n v="135502"/>
    <n v="144205"/>
    <n v="154608"/>
  </r>
  <r>
    <s v="JPMorgan Chase Bank"/>
    <x v="0"/>
    <x v="1352"/>
    <n v="2676"/>
    <d v="1966-12-23T00:00:00"/>
    <d v="2004-11-13T00:00:00"/>
    <x v="1360"/>
    <x v="538"/>
    <x v="177"/>
    <x v="12"/>
    <n v="48313"/>
    <n v="42.625430000000001"/>
    <n v="-82.986810000000006"/>
    <n v="80596"/>
    <n v="82496"/>
    <n v="90770"/>
    <n v="94652"/>
    <n v="94735"/>
    <n v="98281"/>
    <n v="110106"/>
  </r>
  <r>
    <s v="JPMorgan Chase Bank"/>
    <x v="0"/>
    <x v="1353"/>
    <n v="3047"/>
    <d v="1967-01-03T00:00:00"/>
    <d v="2004-11-13T00:00:00"/>
    <x v="1361"/>
    <x v="766"/>
    <x v="201"/>
    <x v="5"/>
    <n v="46347"/>
    <n v="41.316490000000002"/>
    <n v="-87.025760000000005"/>
    <n v="22598"/>
    <n v="22461"/>
    <n v="25999"/>
    <n v="29151"/>
    <n v="33543"/>
    <n v="31600"/>
    <n v="33290"/>
  </r>
  <r>
    <s v="JPMorgan Chase Bank"/>
    <x v="0"/>
    <x v="1354"/>
    <n v="137"/>
    <d v="1967-01-07T00:00:00"/>
    <m/>
    <x v="1362"/>
    <x v="767"/>
    <x v="45"/>
    <x v="0"/>
    <n v="11797"/>
    <n v="40.814489999999999"/>
    <n v="-73.476650000000006"/>
    <n v="336232"/>
    <n v="364094"/>
    <n v="407292"/>
    <n v="434065"/>
    <n v="473883"/>
    <n v="443733"/>
    <n v="509827"/>
  </r>
  <r>
    <s v="JPMorgan Chase Bank"/>
    <x v="0"/>
    <x v="1355"/>
    <n v="568"/>
    <d v="1967-01-09T00:00:00"/>
    <d v="1992-06-20T00:00:00"/>
    <x v="1363"/>
    <x v="204"/>
    <x v="12"/>
    <x v="0"/>
    <n v="10583"/>
    <n v="40.999879999999997"/>
    <n v="-73.815299999999993"/>
    <n v="124751"/>
    <n v="113163"/>
    <n v="125218"/>
    <n v="134956"/>
    <n v="136289"/>
    <n v="137138"/>
    <n v="203636"/>
  </r>
  <r>
    <s v="JPMorgan Chase Bank"/>
    <x v="0"/>
    <x v="1356"/>
    <n v="1206"/>
    <d v="1967-01-30T00:00:00"/>
    <d v="1996-12-01T00:00:00"/>
    <x v="1364"/>
    <x v="768"/>
    <x v="92"/>
    <x v="17"/>
    <n v="7054"/>
    <n v="40.861699999999999"/>
    <n v="-74.426370000000006"/>
    <n v="142325"/>
    <n v="149683"/>
    <n v="157221"/>
    <n v="167660"/>
    <n v="190290"/>
    <n v="183304"/>
    <n v="213111"/>
  </r>
  <r>
    <s v="JPMorgan Chase Bank"/>
    <x v="0"/>
    <x v="1357"/>
    <n v="2808"/>
    <d v="1967-02-15T00:00:00"/>
    <d v="2004-11-13T00:00:00"/>
    <x v="1365"/>
    <x v="91"/>
    <x v="58"/>
    <x v="12"/>
    <n v="49508"/>
    <n v="42.850290000000001"/>
    <n v="-85.624830000000003"/>
    <n v="80359"/>
    <n v="119937"/>
    <n v="140995"/>
    <n v="136512"/>
    <n v="158440"/>
    <n v="185140"/>
    <n v="161082"/>
  </r>
  <r>
    <s v="JPMorgan Chase Bank"/>
    <x v="0"/>
    <x v="1358"/>
    <n v="2986"/>
    <d v="1967-02-15T00:00:00"/>
    <d v="2004-11-13T00:00:00"/>
    <x v="1366"/>
    <x v="769"/>
    <x v="10"/>
    <x v="5"/>
    <n v="46373"/>
    <n v="41.443930000000002"/>
    <n v="-87.470209999999994"/>
    <n v="50692"/>
    <n v="55569"/>
    <n v="65576"/>
    <n v="72911"/>
    <n v="81017"/>
    <n v="90927"/>
    <n v="103738"/>
  </r>
  <r>
    <s v="JPMorgan Chase Bank"/>
    <x v="0"/>
    <x v="1359"/>
    <n v="1673"/>
    <d v="1967-03-13T00:00:00"/>
    <d v="2004-11-13T00:00:00"/>
    <x v="1367"/>
    <x v="272"/>
    <x v="153"/>
    <x v="1"/>
    <n v="44505"/>
    <n v="41.153080000000003"/>
    <n v="-80.664940000000001"/>
    <n v="42018"/>
    <n v="43920"/>
    <n v="43607"/>
    <n v="46333"/>
    <n v="53108"/>
    <n v="46196"/>
    <n v="50459"/>
  </r>
  <r>
    <s v="JPMorgan Chase Bank"/>
    <x v="0"/>
    <x v="1360"/>
    <n v="3019"/>
    <d v="1967-03-16T00:00:00"/>
    <d v="2004-11-13T00:00:00"/>
    <x v="1368"/>
    <x v="250"/>
    <x v="110"/>
    <x v="5"/>
    <n v="46227"/>
    <n v="39.662100000000002"/>
    <n v="-86.125810000000001"/>
    <n v="80356"/>
    <n v="81878"/>
    <n v="86991"/>
    <n v="113094"/>
    <n v="99159"/>
    <n v="106457"/>
    <n v="112301"/>
  </r>
  <r>
    <s v="JPMorgan Chase Bank"/>
    <x v="0"/>
    <x v="1361"/>
    <n v="2677"/>
    <d v="1967-03-17T00:00:00"/>
    <d v="2004-11-13T00:00:00"/>
    <x v="1369"/>
    <x v="770"/>
    <x v="170"/>
    <x v="12"/>
    <n v="48307"/>
    <n v="42.681719999999999"/>
    <n v="-83.152119999999996"/>
    <n v="107412"/>
    <n v="114990"/>
    <n v="133245"/>
    <n v="154273"/>
    <n v="167602"/>
    <n v="186958"/>
    <n v="205032"/>
  </r>
  <r>
    <s v="JPMorgan Chase Bank"/>
    <x v="0"/>
    <x v="1362"/>
    <n v="5264"/>
    <d v="1967-03-28T00:00:00"/>
    <d v="2008-09-25T00:00:00"/>
    <x v="1370"/>
    <x v="620"/>
    <x v="45"/>
    <x v="0"/>
    <n v="11557"/>
    <n v="40.639380000000003"/>
    <n v="-73.700500000000005"/>
    <n v="107931"/>
    <n v="105566"/>
    <n v="265147"/>
    <n v="280766"/>
    <n v="282461"/>
    <n v="306828"/>
    <n v="328494"/>
  </r>
  <r>
    <s v="JPMorgan Chase Bank"/>
    <x v="0"/>
    <x v="1363"/>
    <n v="1761"/>
    <d v="1967-04-22T00:00:00"/>
    <d v="2004-11-13T00:00:00"/>
    <x v="1371"/>
    <x v="771"/>
    <x v="140"/>
    <x v="1"/>
    <n v="45377"/>
    <n v="39.889629999999997"/>
    <n v="-84.212689999999995"/>
    <n v="35374"/>
    <n v="39537"/>
    <n v="43102"/>
    <n v="45849"/>
    <n v="49962"/>
    <n v="50460"/>
    <n v="51669"/>
  </r>
  <r>
    <s v="JPMorgan Chase Bank"/>
    <x v="0"/>
    <x v="1364"/>
    <n v="138"/>
    <d v="1967-05-13T00:00:00"/>
    <m/>
    <x v="1372"/>
    <x v="510"/>
    <x v="12"/>
    <x v="0"/>
    <n v="10523"/>
    <n v="41.065510000000003"/>
    <n v="-73.81447"/>
    <n v="69960"/>
    <n v="82378"/>
    <n v="75417"/>
    <n v="100752"/>
    <n v="117726"/>
    <n v="174351"/>
    <n v="115819"/>
  </r>
  <r>
    <s v="JPMorgan Chase Bank"/>
    <x v="0"/>
    <x v="1365"/>
    <n v="5591"/>
    <d v="1967-06-22T00:00:00"/>
    <d v="2008-09-25T00:00:00"/>
    <x v="1373"/>
    <x v="772"/>
    <x v="31"/>
    <x v="9"/>
    <n v="98002"/>
    <n v="47.307200000000002"/>
    <n v="-122.22854"/>
    <n v="50337"/>
    <n v="52064"/>
    <n v="53895"/>
    <n v="53802"/>
    <n v="56039"/>
    <n v="62742"/>
    <n v="76529"/>
  </r>
  <r>
    <s v="JPMorgan Chase Bank"/>
    <x v="0"/>
    <x v="732"/>
    <n v="2822"/>
    <d v="1967-07-18T00:00:00"/>
    <d v="2004-11-13T00:00:00"/>
    <x v="1374"/>
    <x v="773"/>
    <x v="222"/>
    <x v="12"/>
    <n v="49770"/>
    <n v="45.370449999999998"/>
    <n v="-84.970749999999995"/>
    <n v="0"/>
    <n v="0"/>
    <n v="0"/>
    <n v="0"/>
    <n v="0"/>
    <n v="0"/>
    <n v="0"/>
  </r>
  <r>
    <s v="JPMorgan Chase Bank"/>
    <x v="0"/>
    <x v="1366"/>
    <n v="2945"/>
    <d v="1967-08-03T00:00:00"/>
    <d v="2004-11-13T00:00:00"/>
    <x v="1375"/>
    <x v="250"/>
    <x v="110"/>
    <x v="5"/>
    <n v="46260"/>
    <n v="39.912199999999999"/>
    <n v="-86.182060000000007"/>
    <n v="96533"/>
    <n v="99087"/>
    <n v="107026"/>
    <n v="117244"/>
    <n v="114252"/>
    <n v="119338"/>
    <n v="135105"/>
  </r>
  <r>
    <s v="JPMorgan Chase Bank"/>
    <x v="0"/>
    <x v="1367"/>
    <n v="1693"/>
    <d v="1967-08-21T00:00:00"/>
    <d v="2004-11-13T00:00:00"/>
    <x v="1376"/>
    <x v="27"/>
    <x v="24"/>
    <x v="1"/>
    <n v="45701"/>
    <n v="39.337029999999999"/>
    <n v="-82.069109999999995"/>
    <n v="33746"/>
    <n v="34307"/>
    <n v="35798"/>
    <n v="35671"/>
    <n v="37592"/>
    <n v="40468"/>
    <n v="41641"/>
  </r>
  <r>
    <s v="JPMorgan Chase Bank"/>
    <x v="0"/>
    <x v="1368"/>
    <n v="3220"/>
    <d v="1967-08-21T00:00:00"/>
    <d v="2004-11-13T00:00:00"/>
    <x v="1377"/>
    <x v="374"/>
    <x v="146"/>
    <x v="10"/>
    <n v="42301"/>
    <n v="37.759779999999999"/>
    <n v="-87.1464"/>
    <n v="57556"/>
    <n v="42738"/>
    <n v="30523"/>
    <n v="32110"/>
    <n v="32244"/>
    <n v="32075"/>
    <n v="35790"/>
  </r>
  <r>
    <s v="JPMorgan Chase Bank"/>
    <x v="0"/>
    <x v="1369"/>
    <n v="3048"/>
    <d v="1967-09-01T00:00:00"/>
    <d v="2004-11-13T00:00:00"/>
    <x v="1378"/>
    <x v="774"/>
    <x v="201"/>
    <x v="5"/>
    <n v="46383"/>
    <n v="41.489170000000001"/>
    <n v="-87.048699999999997"/>
    <n v="70495"/>
    <n v="81218"/>
    <n v="91098"/>
    <n v="105882"/>
    <n v="132702"/>
    <n v="131511"/>
    <n v="144532"/>
  </r>
  <r>
    <s v="JPMorgan Chase Bank"/>
    <x v="0"/>
    <x v="1370"/>
    <n v="1148"/>
    <d v="1967-09-16T00:00:00"/>
    <d v="1996-07-14T00:00:00"/>
    <x v="1379"/>
    <x v="611"/>
    <x v="223"/>
    <x v="19"/>
    <n v="6460"/>
    <n v="41.225540000000002"/>
    <n v="-73.071219999999997"/>
    <n v="82623"/>
    <n v="83772"/>
    <n v="86838"/>
    <n v="86705"/>
    <n v="87268"/>
    <n v="89086"/>
    <n v="99210"/>
  </r>
  <r>
    <s v="JPMorgan Chase Bank"/>
    <x v="0"/>
    <x v="1371"/>
    <n v="3976"/>
    <d v="1967-09-16T00:00:00"/>
    <d v="2006-10-01T00:00:00"/>
    <x v="1380"/>
    <x v="775"/>
    <x v="45"/>
    <x v="0"/>
    <n v="11598"/>
    <n v="40.633620000000001"/>
    <n v="-73.710629999999995"/>
    <n v="23954"/>
    <n v="23671"/>
    <n v="29386"/>
    <n v="36557"/>
    <n v="39776"/>
    <n v="45025"/>
    <n v="53914"/>
  </r>
  <r>
    <s v="JPMorgan Chase Bank"/>
    <x v="0"/>
    <x v="1372"/>
    <n v="2946"/>
    <d v="1967-09-27T00:00:00"/>
    <d v="2004-11-13T00:00:00"/>
    <x v="1381"/>
    <x v="250"/>
    <x v="110"/>
    <x v="5"/>
    <n v="46204"/>
    <n v="39.766979999999997"/>
    <n v="-86.151899999999998"/>
    <n v="25589"/>
    <n v="29069"/>
    <n v="30096"/>
    <n v="31039"/>
    <n v="32025"/>
    <n v="33442"/>
    <n v="37096"/>
  </r>
  <r>
    <s v="JPMorgan Chase Bank"/>
    <x v="0"/>
    <x v="1373"/>
    <n v="3276"/>
    <d v="1967-10-02T00:00:00"/>
    <d v="2004-11-13T00:00:00"/>
    <x v="1382"/>
    <x v="428"/>
    <x v="162"/>
    <x v="2"/>
    <n v="73112"/>
    <n v="35.50855"/>
    <n v="-97.565659999999994"/>
    <n v="34283"/>
    <n v="36349"/>
    <n v="39838"/>
    <n v="41635"/>
    <n v="42712"/>
    <n v="44795"/>
    <n v="48239"/>
  </r>
  <r>
    <s v="JPMorgan Chase Bank"/>
    <x v="0"/>
    <x v="775"/>
    <n v="140"/>
    <d v="1967-11-10T00:00:00"/>
    <m/>
    <x v="1383"/>
    <x v="495"/>
    <x v="45"/>
    <x v="0"/>
    <n v="11803"/>
    <n v="40.776299999999999"/>
    <n v="-73.470659999999995"/>
    <n v="227651"/>
    <n v="245466"/>
    <n v="247680"/>
    <n v="261922"/>
    <n v="289271"/>
    <n v="285591"/>
    <n v="292952"/>
  </r>
  <r>
    <s v="JPMorgan Chase Bank"/>
    <x v="0"/>
    <x v="1374"/>
    <n v="1924"/>
    <d v="1967-11-17T00:00:00"/>
    <d v="2004-11-13T00:00:00"/>
    <x v="1384"/>
    <x v="776"/>
    <x v="139"/>
    <x v="4"/>
    <n v="60521"/>
    <n v="41.817390000000003"/>
    <n v="-87.920609999999996"/>
    <n v="157124"/>
    <n v="168244"/>
    <n v="221012"/>
    <n v="251201"/>
    <n v="271930"/>
    <n v="308195"/>
    <n v="322828"/>
  </r>
  <r>
    <s v="JPMorgan Chase Bank"/>
    <x v="0"/>
    <x v="1375"/>
    <n v="5260"/>
    <d v="1967-11-24T00:00:00"/>
    <d v="2008-09-25T00:00:00"/>
    <x v="1385"/>
    <x v="267"/>
    <x v="122"/>
    <x v="0"/>
    <n v="10306"/>
    <n v="40.56785"/>
    <n v="-74.112210000000005"/>
    <n v="104431"/>
    <n v="99369"/>
    <n v="100168"/>
    <n v="101158"/>
    <n v="97180"/>
    <n v="99773"/>
    <n v="100598"/>
  </r>
  <r>
    <s v="JPMorgan Chase Bank"/>
    <x v="0"/>
    <x v="1376"/>
    <n v="3937"/>
    <d v="1967-11-25T00:00:00"/>
    <d v="2006-10-01T00:00:00"/>
    <x v="1386"/>
    <x v="500"/>
    <x v="5"/>
    <x v="0"/>
    <n v="10952"/>
    <n v="41.114620000000002"/>
    <n v="-74.079669999999993"/>
    <n v="57676"/>
    <n v="69414"/>
    <n v="79584"/>
    <n v="90350"/>
    <n v="117210"/>
    <n v="129572"/>
    <n v="150104"/>
  </r>
  <r>
    <s v="JPMorgan Chase Bank"/>
    <x v="0"/>
    <x v="1377"/>
    <n v="1687"/>
    <d v="1967-11-27T00:00:00"/>
    <d v="2004-11-13T00:00:00"/>
    <x v="1387"/>
    <x v="777"/>
    <x v="154"/>
    <x v="1"/>
    <n v="44663"/>
    <n v="40.48948"/>
    <n v="-81.44435"/>
    <n v="30896"/>
    <n v="35194"/>
    <n v="34149"/>
    <n v="36689"/>
    <n v="35875"/>
    <n v="35312"/>
    <n v="42297"/>
  </r>
  <r>
    <s v="JPMorgan Chase Bank"/>
    <x v="0"/>
    <x v="1378"/>
    <n v="1589"/>
    <d v="1967-12-11T00:00:00"/>
    <d v="2004-11-13T00:00:00"/>
    <x v="1388"/>
    <x v="778"/>
    <x v="120"/>
    <x v="1"/>
    <n v="44146"/>
    <n v="41.412230000000001"/>
    <n v="-81.527339999999995"/>
    <n v="12174"/>
    <n v="12932"/>
    <n v="15946"/>
    <n v="18078"/>
    <n v="18100"/>
    <n v="20628"/>
    <n v="21836"/>
  </r>
  <r>
    <s v="JPMorgan Chase Bank"/>
    <x v="0"/>
    <x v="1379"/>
    <n v="1079"/>
    <d v="1967-12-14T00:00:00"/>
    <d v="1996-07-14T00:00:00"/>
    <x v="1389"/>
    <x v="719"/>
    <x v="105"/>
    <x v="0"/>
    <n v="14450"/>
    <n v="43.070509999999999"/>
    <n v="-77.442409999999995"/>
    <n v="66783"/>
    <n v="75123"/>
    <n v="84243"/>
    <n v="95425"/>
    <n v="113512"/>
    <n v="110619"/>
    <n v="113051"/>
  </r>
  <r>
    <s v="JPMorgan Chase Bank"/>
    <x v="0"/>
    <x v="1380"/>
    <n v="573"/>
    <d v="1967-12-18T00:00:00"/>
    <d v="1992-06-20T00:00:00"/>
    <x v="1390"/>
    <x v="1"/>
    <x v="1"/>
    <x v="0"/>
    <n v="10001"/>
    <n v="40.749589999999998"/>
    <n v="-73.991720000000001"/>
    <n v="427106"/>
    <n v="452762"/>
    <n v="471520"/>
    <n v="517352"/>
    <n v="602574"/>
    <n v="641415"/>
    <n v="649655"/>
  </r>
  <r>
    <s v="JPMorgan Chase Bank"/>
    <x v="0"/>
    <x v="1381"/>
    <n v="2809"/>
    <d v="1967-12-18T00:00:00"/>
    <d v="2004-11-13T00:00:00"/>
    <x v="1391"/>
    <x v="91"/>
    <x v="58"/>
    <x v="12"/>
    <n v="49525"/>
    <n v="43.060600000000001"/>
    <n v="-85.579740000000001"/>
    <n v="33118"/>
    <n v="32953"/>
    <n v="33625"/>
    <n v="38298"/>
    <n v="38060"/>
    <n v="40147"/>
    <n v="46741"/>
  </r>
  <r>
    <s v="JPMorgan Chase Bank"/>
    <x v="0"/>
    <x v="1382"/>
    <n v="846"/>
    <d v="1967-12-19T00:00:00"/>
    <d v="1996-07-14T00:00:00"/>
    <x v="1392"/>
    <x v="0"/>
    <x v="0"/>
    <x v="0"/>
    <n v="11218"/>
    <n v="40.63109"/>
    <n v="-73.976259999999996"/>
    <n v="182563"/>
    <n v="183109"/>
    <n v="198810"/>
    <n v="227607"/>
    <n v="261328"/>
    <n v="275327"/>
    <n v="299425"/>
  </r>
  <r>
    <s v="JPMorgan Chase Bank"/>
    <x v="0"/>
    <x v="1383"/>
    <n v="845"/>
    <d v="1967-12-28T00:00:00"/>
    <d v="1996-07-14T00:00:00"/>
    <x v="1393"/>
    <x v="0"/>
    <x v="0"/>
    <x v="0"/>
    <n v="11235"/>
    <n v="40.577770000000001"/>
    <n v="-73.960459999999998"/>
    <n v="279348"/>
    <n v="297397"/>
    <n v="287003"/>
    <n v="319340"/>
    <n v="316661"/>
    <n v="311404"/>
    <n v="320744"/>
  </r>
  <r>
    <s v="JPMorgan Chase Bank"/>
    <x v="0"/>
    <x v="1384"/>
    <n v="142"/>
    <d v="1968-01-06T00:00:00"/>
    <m/>
    <x v="1394"/>
    <x v="0"/>
    <x v="0"/>
    <x v="0"/>
    <n v="11235"/>
    <n v="40.590159999999997"/>
    <n v="-73.960639999999998"/>
    <n v="151017"/>
    <n v="153682"/>
    <n v="156303"/>
    <n v="183572"/>
    <n v="199027"/>
    <n v="199141"/>
    <n v="223629"/>
  </r>
  <r>
    <s v="JPMorgan Chase Bank"/>
    <x v="0"/>
    <x v="1385"/>
    <n v="1579"/>
    <d v="1968-01-19T00:00:00"/>
    <d v="2004-11-13T00:00:00"/>
    <x v="1395"/>
    <x v="779"/>
    <x v="10"/>
    <x v="1"/>
    <n v="44077"/>
    <n v="41.697270000000003"/>
    <n v="-81.279910000000001"/>
    <n v="26153"/>
    <n v="24745"/>
    <n v="28514"/>
    <n v="32790"/>
    <n v="32978"/>
    <n v="34586"/>
    <n v="38906"/>
  </r>
  <r>
    <s v="JPMorgan Chase Bank"/>
    <x v="0"/>
    <x v="1386"/>
    <n v="1532"/>
    <d v="1968-02-05T00:00:00"/>
    <d v="2004-11-13T00:00:00"/>
    <x v="1396"/>
    <x v="499"/>
    <x v="181"/>
    <x v="1"/>
    <n v="43232"/>
    <n v="39.92324"/>
    <n v="-82.880009999999999"/>
    <n v="40576"/>
    <n v="39709"/>
    <n v="41868"/>
    <n v="44072"/>
    <n v="45124"/>
    <n v="47721"/>
    <n v="51993"/>
  </r>
  <r>
    <s v="JPMorgan Chase Bank"/>
    <x v="0"/>
    <x v="1387"/>
    <n v="3213"/>
    <d v="1968-02-05T00:00:00"/>
    <d v="2004-11-13T00:00:00"/>
    <x v="1397"/>
    <x v="73"/>
    <x v="21"/>
    <x v="10"/>
    <n v="40219"/>
    <n v="38.137650000000001"/>
    <n v="-85.686139999999995"/>
    <n v="33473"/>
    <n v="35457"/>
    <n v="38500"/>
    <n v="39072"/>
    <n v="40009"/>
    <n v="39374"/>
    <n v="41381"/>
  </r>
  <r>
    <s v="JPMorgan Chase Bank"/>
    <x v="0"/>
    <x v="1388"/>
    <n v="1659"/>
    <d v="1968-02-26T00:00:00"/>
    <d v="2004-11-13T00:00:00"/>
    <x v="1398"/>
    <x v="780"/>
    <x v="124"/>
    <x v="1"/>
    <n v="44512"/>
    <n v="41.024529999999999"/>
    <n v="-80.674059999999997"/>
    <n v="61259"/>
    <n v="67696"/>
    <n v="75198"/>
    <n v="84206"/>
    <n v="86248"/>
    <n v="92721"/>
    <n v="101166"/>
  </r>
  <r>
    <s v="JPMorgan Chase Bank"/>
    <x v="0"/>
    <x v="1389"/>
    <n v="222"/>
    <d v="1968-03-28T00:00:00"/>
    <d v="1975-01-18T00:00:00"/>
    <x v="1399"/>
    <x v="781"/>
    <x v="17"/>
    <x v="0"/>
    <n v="11772"/>
    <n v="40.784039999999997"/>
    <n v="-73.008769999999998"/>
    <n v="84085"/>
    <n v="84929"/>
    <n v="87575"/>
    <n v="90701"/>
    <n v="93801"/>
    <n v="93201"/>
    <n v="105594"/>
  </r>
  <r>
    <s v="JPMorgan Chase Bank"/>
    <x v="0"/>
    <x v="1390"/>
    <n v="2855"/>
    <d v="1968-03-29T00:00:00"/>
    <d v="2004-11-13T00:00:00"/>
    <x v="1400"/>
    <x v="782"/>
    <x v="4"/>
    <x v="3"/>
    <n v="53217"/>
    <n v="43.175550000000001"/>
    <n v="-87.912859999999995"/>
    <n v="130905"/>
    <n v="141437"/>
    <n v="151783"/>
    <n v="188075"/>
    <n v="132480"/>
    <n v="141854"/>
    <n v="153157"/>
  </r>
  <r>
    <s v="JPMorgan Chase Bank"/>
    <x v="0"/>
    <x v="1391"/>
    <n v="2911"/>
    <d v="1968-03-29T00:00:00"/>
    <d v="2004-11-13T00:00:00"/>
    <x v="1401"/>
    <x v="200"/>
    <x v="52"/>
    <x v="3"/>
    <n v="54301"/>
    <n v="44.47052"/>
    <n v="-88.021090000000001"/>
    <n v="37261"/>
    <n v="37766"/>
    <n v="39912"/>
    <n v="41831"/>
    <n v="42954"/>
    <n v="44027"/>
    <n v="47406"/>
  </r>
  <r>
    <s v="JPMorgan Chase Bank"/>
    <x v="0"/>
    <x v="1392"/>
    <n v="223"/>
    <d v="1968-04-04T00:00:00"/>
    <d v="1975-01-18T00:00:00"/>
    <x v="1402"/>
    <x v="783"/>
    <x v="17"/>
    <x v="0"/>
    <n v="11706"/>
    <n v="40.729230000000001"/>
    <n v="-73.278090000000006"/>
    <n v="138095"/>
    <n v="137232"/>
    <n v="144709"/>
    <n v="158294"/>
    <n v="153951"/>
    <n v="160476"/>
    <n v="172331"/>
  </r>
  <r>
    <s v="JPMorgan Chase Bank"/>
    <x v="0"/>
    <x v="1393"/>
    <n v="2678"/>
    <d v="1968-04-04T00:00:00"/>
    <d v="2004-11-13T00:00:00"/>
    <x v="1403"/>
    <x v="784"/>
    <x v="9"/>
    <x v="12"/>
    <n v="48174"/>
    <n v="42.228949999999998"/>
    <n v="-83.327380000000005"/>
    <n v="35838"/>
    <n v="37404"/>
    <n v="44258"/>
    <n v="45582"/>
    <n v="50774"/>
    <n v="52889"/>
    <n v="53027"/>
  </r>
  <r>
    <s v="JPMorgan Chase Bank"/>
    <x v="0"/>
    <x v="1394"/>
    <n v="1959"/>
    <d v="1968-04-08T00:00:00"/>
    <d v="2004-11-13T00:00:00"/>
    <x v="1404"/>
    <x v="785"/>
    <x v="139"/>
    <x v="4"/>
    <n v="60190"/>
    <n v="41.871049999999997"/>
    <n v="-88.157910000000001"/>
    <n v="75317"/>
    <n v="80050"/>
    <n v="91765"/>
    <n v="100294"/>
    <n v="106269"/>
    <n v="112422"/>
    <n v="119950"/>
  </r>
  <r>
    <s v="JPMorgan Chase Bank"/>
    <x v="0"/>
    <x v="1395"/>
    <n v="2719"/>
    <d v="1968-04-26T00:00:00"/>
    <d v="2004-11-13T00:00:00"/>
    <x v="1405"/>
    <x v="786"/>
    <x v="9"/>
    <x v="12"/>
    <n v="48180"/>
    <n v="42.212940000000003"/>
    <n v="-83.237170000000006"/>
    <n v="39224"/>
    <n v="41532"/>
    <n v="44285"/>
    <n v="45306"/>
    <n v="49896"/>
    <n v="57799"/>
    <n v="60218"/>
  </r>
  <r>
    <s v="JPMorgan Chase Bank"/>
    <x v="0"/>
    <x v="1396"/>
    <n v="2732"/>
    <d v="1968-05-15T00:00:00"/>
    <d v="2004-11-13T00:00:00"/>
    <x v="1406"/>
    <x v="488"/>
    <x v="179"/>
    <x v="12"/>
    <n v="48105"/>
    <n v="42.305190000000003"/>
    <n v="-83.692229999999995"/>
    <n v="117083"/>
    <n v="139005"/>
    <n v="169586"/>
    <n v="191413"/>
    <n v="223897"/>
    <n v="258174"/>
    <n v="292323"/>
  </r>
  <r>
    <s v="JPMorgan Chase Bank"/>
    <x v="0"/>
    <x v="1397"/>
    <n v="1632"/>
    <d v="1968-05-20T00:00:00"/>
    <d v="2004-11-13T00:00:00"/>
    <x v="1407"/>
    <x v="593"/>
    <x v="166"/>
    <x v="1"/>
    <n v="44601"/>
    <n v="40.901809999999998"/>
    <n v="-81.122820000000004"/>
    <n v="86310"/>
    <n v="92686"/>
    <n v="97682"/>
    <n v="97790"/>
    <n v="92635"/>
    <n v="98856"/>
    <n v="94052"/>
  </r>
  <r>
    <s v="JPMorgan Chase Bank"/>
    <x v="0"/>
    <x v="1398"/>
    <n v="2876"/>
    <d v="1968-05-20T00:00:00"/>
    <d v="2004-11-13T00:00:00"/>
    <x v="1408"/>
    <x v="787"/>
    <x v="33"/>
    <x v="3"/>
    <n v="53150"/>
    <n v="42.882930000000002"/>
    <n v="-88.126300000000001"/>
    <n v="30742"/>
    <n v="31913"/>
    <n v="33119"/>
    <n v="41364"/>
    <n v="45835"/>
    <n v="55260"/>
    <n v="63156"/>
  </r>
  <r>
    <s v="JPMorgan Chase Bank"/>
    <x v="0"/>
    <x v="1399"/>
    <n v="3857"/>
    <d v="1968-05-25T00:00:00"/>
    <d v="2006-10-01T00:00:00"/>
    <x v="1409"/>
    <x v="788"/>
    <x v="78"/>
    <x v="0"/>
    <n v="10928"/>
    <n v="41.366579999999999"/>
    <n v="-73.965639999999993"/>
    <n v="8407"/>
    <n v="8107"/>
    <n v="9557"/>
    <n v="10839"/>
    <n v="11661"/>
    <n v="13287"/>
    <n v="22689"/>
  </r>
  <r>
    <s v="JPMorgan Chase Bank"/>
    <x v="0"/>
    <x v="1400"/>
    <n v="3286"/>
    <d v="1968-05-27T00:00:00"/>
    <d v="2004-11-13T00:00:00"/>
    <x v="1410"/>
    <x v="573"/>
    <x v="186"/>
    <x v="2"/>
    <n v="74135"/>
    <n v="36.104430000000001"/>
    <n v="-95.916460000000001"/>
    <n v="48417"/>
    <n v="50583"/>
    <n v="60430"/>
    <n v="70250"/>
    <n v="73687"/>
    <n v="73056"/>
    <n v="75931"/>
  </r>
  <r>
    <s v="JPMorgan Chase Bank"/>
    <x v="0"/>
    <x v="1401"/>
    <n v="3171"/>
    <d v="1968-05-28T00:00:00"/>
    <d v="2004-11-13T00:00:00"/>
    <x v="1411"/>
    <x v="7"/>
    <x v="7"/>
    <x v="4"/>
    <n v="61701"/>
    <n v="40.479619999999997"/>
    <n v="-88.989810000000006"/>
    <n v="11533"/>
    <n v="13158"/>
    <n v="14552"/>
    <n v="16931"/>
    <n v="19868"/>
    <n v="23006"/>
    <n v="26787"/>
  </r>
  <r>
    <s v="JPMorgan Chase Bank"/>
    <x v="0"/>
    <x v="1402"/>
    <n v="2723"/>
    <d v="1968-06-03T00:00:00"/>
    <d v="2004-11-13T00:00:00"/>
    <x v="1412"/>
    <x v="177"/>
    <x v="173"/>
    <x v="12"/>
    <n v="48040"/>
    <n v="42.914920000000002"/>
    <n v="-82.488010000000003"/>
    <n v="57845"/>
    <n v="58726"/>
    <n v="61995"/>
    <n v="65280"/>
    <n v="70700"/>
    <n v="67843"/>
    <n v="68246"/>
  </r>
  <r>
    <s v="JPMorgan Chase Bank"/>
    <x v="0"/>
    <x v="1403"/>
    <n v="5025"/>
    <d v="1968-06-20T00:00:00"/>
    <d v="2008-09-25T00:00:00"/>
    <x v="1413"/>
    <x v="118"/>
    <x v="72"/>
    <x v="16"/>
    <n v="92120"/>
    <n v="32.785690000000002"/>
    <n v="-117.09774"/>
    <n v="78782"/>
    <n v="82059"/>
    <n v="86874"/>
    <n v="96705"/>
    <n v="97652"/>
    <n v="106444"/>
    <n v="129334"/>
  </r>
  <r>
    <s v="JPMorgan Chase Bank"/>
    <x v="0"/>
    <x v="1404"/>
    <n v="3920"/>
    <d v="1968-07-29T00:00:00"/>
    <d v="2006-10-01T00:00:00"/>
    <x v="1414"/>
    <x v="678"/>
    <x v="178"/>
    <x v="0"/>
    <n v="12603"/>
    <n v="41.669840000000001"/>
    <n v="-73.83954"/>
    <n v="26821"/>
    <n v="37463"/>
    <n v="34884"/>
    <n v="35274"/>
    <n v="42378"/>
    <n v="48176"/>
    <n v="58426"/>
  </r>
  <r>
    <s v="JPMorgan Chase Bank"/>
    <x v="0"/>
    <x v="1405"/>
    <n v="2455"/>
    <d v="1968-08-12T00:00:00"/>
    <d v="2004-11-13T00:00:00"/>
    <x v="1415"/>
    <x v="789"/>
    <x v="206"/>
    <x v="18"/>
    <n v="86001"/>
    <n v="35.181750000000001"/>
    <n v="-111.66123"/>
    <n v="48725"/>
    <n v="52716"/>
    <n v="59111"/>
    <n v="67703"/>
    <n v="74788"/>
    <n v="86048"/>
    <n v="94730"/>
  </r>
  <r>
    <s v="JPMorgan Chase Bank"/>
    <x v="0"/>
    <x v="1406"/>
    <n v="3020"/>
    <d v="1968-08-16T00:00:00"/>
    <d v="2004-11-13T00:00:00"/>
    <x v="1416"/>
    <x v="250"/>
    <x v="110"/>
    <x v="5"/>
    <n v="46220"/>
    <n v="39.883369999999999"/>
    <n v="-86.07038"/>
    <n v="92062"/>
    <n v="92064"/>
    <n v="100350"/>
    <n v="104398"/>
    <n v="107501"/>
    <n v="116728"/>
    <n v="121984"/>
  </r>
  <r>
    <s v="JPMorgan Chase Bank"/>
    <x v="0"/>
    <x v="1407"/>
    <n v="4020"/>
    <d v="1968-08-22T00:00:00"/>
    <d v="2006-10-01T00:00:00"/>
    <x v="1417"/>
    <x v="790"/>
    <x v="90"/>
    <x v="17"/>
    <n v="7827"/>
    <n v="41.350200000000001"/>
    <n v="-74.686300000000003"/>
    <n v="12925"/>
    <n v="13734"/>
    <n v="14831"/>
    <n v="17411"/>
    <n v="19063"/>
    <n v="21814"/>
    <n v="26571"/>
  </r>
  <r>
    <s v="JPMorgan Chase Bank"/>
    <x v="0"/>
    <x v="1408"/>
    <n v="2810"/>
    <d v="1968-08-26T00:00:00"/>
    <d v="2004-11-13T00:00:00"/>
    <x v="1418"/>
    <x v="91"/>
    <x v="58"/>
    <x v="12"/>
    <n v="49546"/>
    <n v="42.945990000000002"/>
    <n v="-85.552959999999999"/>
    <n v="48357"/>
    <n v="48692"/>
    <n v="49079"/>
    <n v="58599"/>
    <n v="64119"/>
    <n v="70231"/>
    <n v="81704"/>
  </r>
  <r>
    <s v="JPMorgan Chase Bank"/>
    <x v="0"/>
    <x v="1409"/>
    <n v="5792"/>
    <d v="1968-09-11T00:00:00"/>
    <d v="2008-09-25T00:00:00"/>
    <x v="1419"/>
    <x v="791"/>
    <x v="113"/>
    <x v="11"/>
    <n v="97539"/>
    <n v="42.617959999999997"/>
    <n v="-122.81061"/>
    <n v="27929"/>
    <n v="28379"/>
    <n v="29739"/>
    <n v="28680"/>
    <n v="30476"/>
    <n v="33254"/>
    <n v="35773"/>
  </r>
  <r>
    <s v="JPMorgan Chase Bank"/>
    <x v="0"/>
    <x v="1410"/>
    <n v="5790"/>
    <d v="1968-09-13T00:00:00"/>
    <d v="2008-09-25T00:00:00"/>
    <x v="1420"/>
    <x v="792"/>
    <x v="113"/>
    <x v="11"/>
    <n v="97524"/>
    <n v="42.471319999999999"/>
    <n v="-122.79944"/>
    <n v="33537"/>
    <n v="33327"/>
    <n v="34853"/>
    <n v="35390"/>
    <n v="38970"/>
    <n v="38341"/>
    <n v="45090"/>
  </r>
  <r>
    <s v="JPMorgan Chase Bank"/>
    <x v="0"/>
    <x v="1411"/>
    <n v="4021"/>
    <d v="1968-09-21T00:00:00"/>
    <d v="2006-10-01T00:00:00"/>
    <x v="1421"/>
    <x v="695"/>
    <x v="90"/>
    <x v="17"/>
    <n v="7860"/>
    <n v="41.090089999999996"/>
    <n v="-74.730879999999999"/>
    <n v="33317"/>
    <n v="40516"/>
    <n v="43199"/>
    <n v="45019"/>
    <n v="50755"/>
    <n v="54446"/>
    <n v="59486"/>
  </r>
  <r>
    <s v="JPMorgan Chase Bank"/>
    <x v="0"/>
    <x v="826"/>
    <n v="4999"/>
    <d v="1968-10-18T00:00:00"/>
    <d v="2008-09-25T00:00:00"/>
    <x v="1422"/>
    <x v="179"/>
    <x v="72"/>
    <x v="16"/>
    <n v="92054"/>
    <n v="33.197369999999999"/>
    <n v="-117.37703999999999"/>
    <n v="42347"/>
    <n v="43442"/>
    <n v="49817"/>
    <n v="49732"/>
    <n v="49553"/>
    <n v="47823"/>
    <n v="51314"/>
  </r>
  <r>
    <s v="JPMorgan Chase Bank"/>
    <x v="0"/>
    <x v="1412"/>
    <n v="3044"/>
    <d v="1968-10-28T00:00:00"/>
    <d v="2004-11-13T00:00:00"/>
    <x v="1423"/>
    <x v="410"/>
    <x v="10"/>
    <x v="5"/>
    <n v="46323"/>
    <n v="41.588239999999999"/>
    <n v="-87.462810000000005"/>
    <n v="34678"/>
    <n v="38291"/>
    <n v="40702"/>
    <n v="45758"/>
    <n v="49630"/>
    <n v="53091"/>
    <n v="59651"/>
  </r>
  <r>
    <s v="JPMorgan Chase Bank"/>
    <x v="0"/>
    <x v="1413"/>
    <n v="3836"/>
    <d v="1968-11-08T00:00:00"/>
    <d v="2006-10-01T00:00:00"/>
    <x v="1424"/>
    <x v="793"/>
    <x v="17"/>
    <x v="0"/>
    <n v="11946"/>
    <n v="40.877580000000002"/>
    <n v="-72.52525"/>
    <n v="68376"/>
    <n v="64252"/>
    <n v="68635"/>
    <n v="77439"/>
    <n v="82488"/>
    <n v="92885"/>
    <n v="105000"/>
  </r>
  <r>
    <s v="JPMorgan Chase Bank"/>
    <x v="0"/>
    <x v="1414"/>
    <n v="3001"/>
    <d v="1968-11-11T00:00:00"/>
    <d v="2004-11-13T00:00:00"/>
    <x v="1425"/>
    <x v="652"/>
    <x v="138"/>
    <x v="5"/>
    <n v="46514"/>
    <n v="41.702539999999999"/>
    <n v="-85.948490000000007"/>
    <n v="29825"/>
    <n v="30269"/>
    <n v="33922"/>
    <n v="35144"/>
    <n v="39687"/>
    <n v="41563"/>
    <n v="47933"/>
  </r>
  <r>
    <s v="JPMorgan Chase Bank"/>
    <x v="0"/>
    <x v="1415"/>
    <n v="226"/>
    <d v="1968-11-12T00:00:00"/>
    <d v="1975-01-18T00:00:00"/>
    <x v="1426"/>
    <x v="794"/>
    <x v="17"/>
    <x v="0"/>
    <n v="11743"/>
    <n v="40.870739999999998"/>
    <n v="-73.430570000000003"/>
    <n v="468473"/>
    <n v="521308"/>
    <n v="555338"/>
    <n v="610032"/>
    <n v="606844"/>
    <n v="679446"/>
    <n v="714983"/>
  </r>
  <r>
    <s v="JPMorgan Chase Bank"/>
    <x v="0"/>
    <x v="1416"/>
    <n v="1949"/>
    <d v="1968-11-15T00:00:00"/>
    <d v="2004-11-13T00:00:00"/>
    <x v="1427"/>
    <x v="795"/>
    <x v="10"/>
    <x v="4"/>
    <n v="60035"/>
    <n v="42.18759"/>
    <n v="-87.797929999999994"/>
    <n v="0"/>
    <n v="0"/>
    <n v="0"/>
    <n v="0"/>
    <n v="0"/>
    <n v="0"/>
    <n v="0"/>
  </r>
  <r>
    <s v="JPMorgan Chase Bank"/>
    <x v="0"/>
    <x v="1417"/>
    <n v="2988"/>
    <d v="1968-11-18T00:00:00"/>
    <d v="2004-11-13T00:00:00"/>
    <x v="1428"/>
    <x v="694"/>
    <x v="10"/>
    <x v="5"/>
    <n v="46322"/>
    <n v="41.539209999999997"/>
    <n v="-87.432490000000001"/>
    <n v="37431"/>
    <n v="39761"/>
    <n v="44627"/>
    <n v="51029"/>
    <n v="56573"/>
    <n v="61869"/>
    <n v="67177"/>
  </r>
  <r>
    <s v="JPMorgan Chase Bank"/>
    <x v="0"/>
    <x v="1418"/>
    <n v="1704"/>
    <d v="1968-11-21T00:00:00"/>
    <d v="2004-11-13T00:00:00"/>
    <x v="1429"/>
    <x v="50"/>
    <x v="36"/>
    <x v="1"/>
    <n v="45255"/>
    <n v="39.071919999999999"/>
    <n v="-84.314909999999998"/>
    <n v="42875"/>
    <n v="46319"/>
    <n v="52591"/>
    <n v="58626"/>
    <n v="61453"/>
    <n v="65233"/>
    <n v="71402"/>
  </r>
  <r>
    <s v="JPMorgan Chase Bank"/>
    <x v="0"/>
    <x v="1419"/>
    <n v="1762"/>
    <d v="1968-12-07T00:00:00"/>
    <d v="2004-11-13T00:00:00"/>
    <x v="1430"/>
    <x v="409"/>
    <x v="140"/>
    <x v="1"/>
    <n v="45414"/>
    <n v="39.82002"/>
    <n v="-84.1982"/>
    <n v="41772"/>
    <n v="44426"/>
    <n v="43253"/>
    <n v="43713"/>
    <n v="43080"/>
    <n v="46508"/>
    <n v="46608"/>
  </r>
  <r>
    <s v="JPMorgan Chase Bank"/>
    <x v="0"/>
    <x v="1420"/>
    <n v="2024"/>
    <d v="1968-12-07T00:00:00"/>
    <d v="2004-11-13T00:00:00"/>
    <x v="1431"/>
    <x v="796"/>
    <x v="15"/>
    <x v="4"/>
    <n v="60525"/>
    <n v="41.815040000000003"/>
    <n v="-87.873519999999999"/>
    <n v="0"/>
    <n v="0"/>
    <n v="0"/>
    <n v="0"/>
    <n v="0"/>
    <n v="0"/>
    <n v="0"/>
  </r>
  <r>
    <s v="JPMorgan Chase Bank"/>
    <x v="0"/>
    <x v="1421"/>
    <n v="5592"/>
    <d v="1968-12-11T00:00:00"/>
    <d v="2008-09-25T00:00:00"/>
    <x v="1432"/>
    <x v="797"/>
    <x v="224"/>
    <x v="9"/>
    <n v="98501"/>
    <n v="47.040880000000001"/>
    <n v="-122.90109"/>
    <n v="49323"/>
    <n v="47878"/>
    <n v="47525"/>
    <n v="46202"/>
    <n v="45503"/>
    <n v="49183"/>
    <n v="58388"/>
  </r>
  <r>
    <s v="JPMorgan Chase Bank"/>
    <x v="0"/>
    <x v="1422"/>
    <n v="1763"/>
    <d v="1968-12-14T00:00:00"/>
    <d v="2004-11-13T00:00:00"/>
    <x v="1433"/>
    <x v="798"/>
    <x v="140"/>
    <x v="1"/>
    <n v="45459"/>
    <n v="39.657640000000001"/>
    <n v="-84.157470000000004"/>
    <n v="93293"/>
    <n v="93739"/>
    <n v="103943"/>
    <n v="108223"/>
    <n v="117034"/>
    <n v="115370"/>
    <n v="183813"/>
  </r>
  <r>
    <s v="JPMorgan Chase Bank"/>
    <x v="0"/>
    <x v="1423"/>
    <n v="848"/>
    <d v="1968-12-16T00:00:00"/>
    <d v="1996-07-14T00:00:00"/>
    <x v="1434"/>
    <x v="218"/>
    <x v="107"/>
    <x v="0"/>
    <n v="10461"/>
    <n v="40.851939999999999"/>
    <n v="-73.829430000000002"/>
    <n v="140585"/>
    <n v="130201"/>
    <n v="129417"/>
    <n v="134399"/>
    <n v="130061"/>
    <n v="134879"/>
    <n v="142503"/>
  </r>
  <r>
    <s v="JPMorgan Chase Bank"/>
    <x v="0"/>
    <x v="1424"/>
    <n v="1533"/>
    <d v="1968-12-16T00:00:00"/>
    <d v="2004-11-13T00:00:00"/>
    <x v="1435"/>
    <x v="799"/>
    <x v="181"/>
    <x v="1"/>
    <n v="43085"/>
    <n v="40.107080000000003"/>
    <n v="-83.017660000000006"/>
    <n v="119711"/>
    <n v="136219"/>
    <n v="140506"/>
    <n v="157738"/>
    <n v="168528"/>
    <n v="172169"/>
    <n v="183617"/>
  </r>
  <r>
    <s v="JPMorgan Chase Bank"/>
    <x v="0"/>
    <x v="1425"/>
    <n v="2066"/>
    <d v="1968-12-16T00:00:00"/>
    <d v="2004-11-13T00:00:00"/>
    <x v="1436"/>
    <x v="281"/>
    <x v="129"/>
    <x v="7"/>
    <n v="70811"/>
    <n v="30.520659999999999"/>
    <n v="-91.145750000000007"/>
    <n v="39482"/>
    <n v="38090"/>
    <n v="39239"/>
    <n v="40414"/>
    <n v="38708"/>
    <n v="38441"/>
    <n v="40913"/>
  </r>
  <r>
    <s v="JPMorgan Chase Bank"/>
    <x v="0"/>
    <x v="1426"/>
    <n v="1722"/>
    <d v="1969-01-20T00:00:00"/>
    <d v="2004-11-13T00:00:00"/>
    <x v="1437"/>
    <x v="800"/>
    <x v="194"/>
    <x v="10"/>
    <n v="41075"/>
    <n v="39.075510000000001"/>
    <n v="-84.462459999999993"/>
    <n v="32598"/>
    <n v="34797"/>
    <n v="35940"/>
    <n v="41139"/>
    <n v="47141"/>
    <n v="44017"/>
    <n v="50611"/>
  </r>
  <r>
    <s v="JPMorgan Chase Bank"/>
    <x v="0"/>
    <x v="1427"/>
    <n v="2456"/>
    <d v="1969-01-27T00:00:00"/>
    <d v="2004-11-13T00:00:00"/>
    <x v="1438"/>
    <x v="801"/>
    <x v="150"/>
    <x v="18"/>
    <n v="85345"/>
    <n v="33.580460000000002"/>
    <n v="-112.26985999999999"/>
    <n v="74437"/>
    <n v="72190"/>
    <n v="72940"/>
    <n v="73876"/>
    <n v="77003"/>
    <n v="73655"/>
    <n v="81593"/>
  </r>
  <r>
    <s v="JPMorgan Chase Bank"/>
    <x v="0"/>
    <x v="1428"/>
    <n v="2871"/>
    <d v="1969-01-27T00:00:00"/>
    <d v="2004-11-13T00:00:00"/>
    <x v="1439"/>
    <x v="670"/>
    <x v="33"/>
    <x v="3"/>
    <n v="53186"/>
    <n v="43.03257"/>
    <n v="-88.177509999999998"/>
    <n v="62558"/>
    <n v="67728"/>
    <n v="78847"/>
    <n v="93520"/>
    <n v="100658"/>
    <n v="112495"/>
    <n v="126153"/>
  </r>
  <r>
    <s v="JPMorgan Chase Bank"/>
    <x v="0"/>
    <x v="1057"/>
    <n v="144"/>
    <d v="1969-02-01T00:00:00"/>
    <m/>
    <x v="1440"/>
    <x v="636"/>
    <x v="12"/>
    <x v="0"/>
    <n v="10594"/>
    <n v="41.113010000000003"/>
    <n v="-73.772180000000006"/>
    <n v="140401"/>
    <n v="145620"/>
    <n v="151223"/>
    <n v="162526"/>
    <n v="167717"/>
    <n v="166077"/>
    <n v="184267"/>
  </r>
  <r>
    <s v="JPMorgan Chase Bank"/>
    <x v="0"/>
    <x v="1429"/>
    <n v="2679"/>
    <d v="1969-02-14T00:00:00"/>
    <d v="2004-11-13T00:00:00"/>
    <x v="1441"/>
    <x v="713"/>
    <x v="177"/>
    <x v="12"/>
    <n v="48317"/>
    <n v="42.646949999999997"/>
    <n v="-83.053550000000001"/>
    <n v="63285"/>
    <n v="68071"/>
    <n v="68222"/>
    <n v="68182"/>
    <n v="72186"/>
    <n v="76033"/>
    <n v="86860"/>
  </r>
  <r>
    <s v="JPMorgan Chase Bank"/>
    <x v="0"/>
    <x v="1430"/>
    <n v="2457"/>
    <d v="1969-03-03T00:00:00"/>
    <d v="2004-11-13T00:00:00"/>
    <x v="1442"/>
    <x v="386"/>
    <x v="150"/>
    <x v="18"/>
    <n v="85016"/>
    <n v="33.509650000000001"/>
    <n v="-112.02467"/>
    <n v="291101"/>
    <n v="295234"/>
    <n v="322781"/>
    <n v="349952"/>
    <n v="369043"/>
    <n v="397267"/>
    <n v="416611"/>
  </r>
  <r>
    <s v="JPMorgan Chase Bank"/>
    <x v="0"/>
    <x v="1431"/>
    <n v="1149"/>
    <d v="1969-03-15T00:00:00"/>
    <d v="1996-07-14T00:00:00"/>
    <x v="1443"/>
    <x v="387"/>
    <x v="151"/>
    <x v="19"/>
    <n v="6825"/>
    <n v="41.182729999999999"/>
    <n v="-73.254329999999996"/>
    <n v="109559"/>
    <n v="113381"/>
    <n v="118833"/>
    <n v="122273"/>
    <n v="123641"/>
    <n v="130116"/>
    <n v="142158"/>
  </r>
  <r>
    <s v="JPMorgan Chase Bank"/>
    <x v="0"/>
    <x v="1432"/>
    <n v="2919"/>
    <d v="1969-05-05T00:00:00"/>
    <d v="2004-11-13T00:00:00"/>
    <x v="1444"/>
    <x v="802"/>
    <x v="225"/>
    <x v="3"/>
    <n v="53545"/>
    <n v="42.679479999999998"/>
    <n v="-89.044939999999997"/>
    <n v="24163"/>
    <n v="24160"/>
    <n v="25408"/>
    <n v="26719"/>
    <n v="26701"/>
    <n v="27807"/>
    <n v="28191"/>
  </r>
  <r>
    <s v="JPMorgan Chase Bank"/>
    <x v="0"/>
    <x v="1433"/>
    <n v="5782"/>
    <d v="1969-05-05T00:00:00"/>
    <d v="2008-09-25T00:00:00"/>
    <x v="1445"/>
    <x v="803"/>
    <x v="226"/>
    <x v="11"/>
    <n v="97914"/>
    <n v="44.023800000000001"/>
    <n v="-116.96804"/>
    <n v="14973"/>
    <n v="15063"/>
    <n v="16677"/>
    <n v="16683"/>
    <n v="17096"/>
    <n v="17182"/>
    <n v="18179"/>
  </r>
  <r>
    <s v="JPMorgan Chase Bank"/>
    <x v="0"/>
    <x v="1434"/>
    <n v="2889"/>
    <d v="1969-05-07T00:00:00"/>
    <d v="2004-11-13T00:00:00"/>
    <x v="1446"/>
    <x v="804"/>
    <x v="227"/>
    <x v="3"/>
    <n v="53158"/>
    <n v="42.529949999999999"/>
    <n v="-87.854100000000003"/>
    <n v="36034"/>
    <n v="39054"/>
    <n v="47172"/>
    <n v="54680"/>
    <n v="55359"/>
    <n v="57751"/>
    <n v="69128"/>
  </r>
  <r>
    <s v="JPMorgan Chase Bank"/>
    <x v="0"/>
    <x v="1435"/>
    <n v="2922"/>
    <d v="1969-05-15T00:00:00"/>
    <d v="2004-11-13T00:00:00"/>
    <x v="1447"/>
    <x v="514"/>
    <x v="228"/>
    <x v="3"/>
    <n v="53704"/>
    <n v="43.124720000000003"/>
    <n v="-89.309759999999997"/>
    <n v="35971"/>
    <n v="41649"/>
    <n v="48948"/>
    <n v="55542"/>
    <n v="59022"/>
    <n v="65046"/>
    <n v="69369"/>
  </r>
  <r>
    <s v="JPMorgan Chase Bank"/>
    <x v="0"/>
    <x v="1436"/>
    <n v="1822"/>
    <d v="1969-05-21T00:00:00"/>
    <d v="2004-11-13T00:00:00"/>
    <x v="1448"/>
    <x v="537"/>
    <x v="174"/>
    <x v="1"/>
    <n v="43906"/>
    <n v="40.014270000000003"/>
    <n v="-80.744510000000005"/>
    <n v="0"/>
    <n v="0"/>
    <n v="0"/>
    <n v="0"/>
    <n v="0"/>
    <n v="0"/>
    <n v="0"/>
  </r>
  <r>
    <s v="JPMorgan Chase Bank"/>
    <x v="0"/>
    <x v="1437"/>
    <n v="2223"/>
    <d v="1969-05-26T00:00:00"/>
    <d v="2004-11-13T00:00:00"/>
    <x v="1449"/>
    <x v="49"/>
    <x v="18"/>
    <x v="8"/>
    <n v="75062"/>
    <n v="32.845080000000003"/>
    <n v="-96.99221"/>
    <n v="109671"/>
    <n v="117484"/>
    <n v="125570"/>
    <n v="129751"/>
    <n v="137954"/>
    <n v="146755"/>
    <n v="189236"/>
  </r>
  <r>
    <s v="JPMorgan Chase Bank"/>
    <x v="0"/>
    <x v="1438"/>
    <n v="2458"/>
    <d v="1969-06-09T00:00:00"/>
    <d v="2004-11-13T00:00:00"/>
    <x v="1450"/>
    <x v="372"/>
    <x v="145"/>
    <x v="18"/>
    <n v="85704"/>
    <n v="32.316119999999998"/>
    <n v="-110.97633999999999"/>
    <n v="104294"/>
    <n v="105977"/>
    <n v="110421"/>
    <n v="118955"/>
    <n v="122614"/>
    <n v="128920"/>
    <n v="135668"/>
  </r>
  <r>
    <s v="JPMorgan Chase Bank"/>
    <x v="0"/>
    <x v="1439"/>
    <n v="2023"/>
    <d v="1969-06-13T00:00:00"/>
    <d v="2004-11-13T00:00:00"/>
    <x v="1431"/>
    <x v="796"/>
    <x v="15"/>
    <x v="4"/>
    <n v="60525"/>
    <n v="41.815510000000003"/>
    <n v="-87.869730000000004"/>
    <n v="150156"/>
    <n v="160133"/>
    <n v="187633"/>
    <n v="198121"/>
    <n v="235214"/>
    <n v="249039"/>
    <n v="276715"/>
  </r>
  <r>
    <s v="JPMorgan Chase Bank"/>
    <x v="0"/>
    <x v="1440"/>
    <n v="1028"/>
    <d v="1969-06-14T00:00:00"/>
    <d v="1996-07-14T00:00:00"/>
    <x v="1451"/>
    <x v="88"/>
    <x v="45"/>
    <x v="0"/>
    <n v="11801"/>
    <n v="40.778619999999997"/>
    <n v="-73.530559999999994"/>
    <n v="205788"/>
    <n v="215595"/>
    <n v="223654"/>
    <n v="244356"/>
    <n v="243527"/>
    <n v="266129"/>
    <n v="309181"/>
  </r>
  <r>
    <s v="JPMorgan Chase Bank"/>
    <x v="0"/>
    <x v="1441"/>
    <n v="5593"/>
    <d v="1969-06-17T00:00:00"/>
    <d v="2008-09-25T00:00:00"/>
    <x v="1452"/>
    <x v="84"/>
    <x v="31"/>
    <x v="9"/>
    <n v="98003"/>
    <n v="47.315089999999998"/>
    <n v="-122.31319000000001"/>
    <n v="79408"/>
    <n v="77120"/>
    <n v="84602"/>
    <n v="86613"/>
    <n v="96021"/>
    <n v="105079"/>
    <n v="117164"/>
  </r>
  <r>
    <s v="JPMorgan Chase Bank"/>
    <x v="0"/>
    <x v="1442"/>
    <n v="3813"/>
    <d v="1969-06-30T00:00:00"/>
    <d v="2006-10-01T00:00:00"/>
    <x v="1453"/>
    <x v="805"/>
    <x v="12"/>
    <x v="0"/>
    <n v="10514"/>
    <n v="41.158569999999997"/>
    <n v="-73.76491"/>
    <n v="48309"/>
    <n v="52290"/>
    <n v="53505"/>
    <n v="84884"/>
    <n v="93340"/>
    <n v="111202"/>
    <n v="131416"/>
  </r>
  <r>
    <s v="JPMorgan Chase Bank"/>
    <x v="0"/>
    <x v="1443"/>
    <n v="3858"/>
    <d v="1969-08-06T00:00:00"/>
    <d v="2006-10-01T00:00:00"/>
    <x v="1454"/>
    <x v="311"/>
    <x v="78"/>
    <x v="0"/>
    <n v="10940"/>
    <n v="41.449309999999997"/>
    <n v="-74.468369999999993"/>
    <n v="35107"/>
    <n v="41408"/>
    <n v="47177"/>
    <n v="50221"/>
    <n v="55731"/>
    <n v="59561"/>
    <n v="68028"/>
  </r>
  <r>
    <s v="JPMorgan Chase Bank"/>
    <x v="0"/>
    <x v="1444"/>
    <n v="5783"/>
    <d v="1969-08-15T00:00:00"/>
    <d v="2008-09-25T00:00:00"/>
    <x v="1455"/>
    <x v="806"/>
    <x v="229"/>
    <x v="11"/>
    <n v="97603"/>
    <n v="42.20984"/>
    <n v="-121.75373999999999"/>
    <n v="41469"/>
    <n v="40379"/>
    <n v="37256"/>
    <n v="34492"/>
    <n v="35604"/>
    <n v="40497"/>
    <n v="44087"/>
  </r>
  <r>
    <s v="JPMorgan Chase Bank"/>
    <x v="0"/>
    <x v="1445"/>
    <n v="2459"/>
    <d v="1969-08-25T00:00:00"/>
    <d v="2004-11-13T00:00:00"/>
    <x v="1456"/>
    <x v="789"/>
    <x v="206"/>
    <x v="18"/>
    <n v="86001"/>
    <n v="35.19979"/>
    <n v="-111.64932"/>
    <n v="80519"/>
    <n v="73648"/>
    <n v="66985"/>
    <n v="68607"/>
    <n v="68185"/>
    <n v="69818"/>
    <n v="70492"/>
  </r>
  <r>
    <s v="JPMorgan Chase Bank"/>
    <x v="0"/>
    <x v="1446"/>
    <n v="1955"/>
    <d v="1969-09-02T00:00:00"/>
    <d v="2004-11-13T00:00:00"/>
    <x v="1457"/>
    <x v="66"/>
    <x v="15"/>
    <x v="4"/>
    <n v="60056"/>
    <n v="42.043640000000003"/>
    <n v="-87.940820000000002"/>
    <n v="145296"/>
    <n v="151134"/>
    <n v="180816"/>
    <n v="196669"/>
    <n v="207198"/>
    <n v="224053"/>
    <n v="240447"/>
  </r>
  <r>
    <s v="JPMorgan Chase Bank"/>
    <x v="0"/>
    <x v="1447"/>
    <n v="2680"/>
    <d v="1969-09-15T00:00:00"/>
    <d v="2004-11-13T00:00:00"/>
    <x v="1458"/>
    <x v="807"/>
    <x v="170"/>
    <x v="12"/>
    <n v="48167"/>
    <n v="42.435510000000001"/>
    <n v="-83.526020000000003"/>
    <n v="101039"/>
    <n v="111633"/>
    <n v="127321"/>
    <n v="144540"/>
    <n v="140820"/>
    <n v="167874"/>
    <n v="185932"/>
  </r>
  <r>
    <s v="JPMorgan Chase Bank"/>
    <x v="0"/>
    <x v="1448"/>
    <n v="2681"/>
    <d v="1969-09-16T00:00:00"/>
    <d v="2004-11-13T00:00:00"/>
    <x v="1459"/>
    <x v="807"/>
    <x v="9"/>
    <x v="12"/>
    <n v="48167"/>
    <n v="42.424149999999997"/>
    <n v="-83.470680000000002"/>
    <n v="79621"/>
    <n v="80454"/>
    <n v="89084"/>
    <n v="101441"/>
    <n v="112694"/>
    <n v="123742"/>
    <n v="142490"/>
  </r>
  <r>
    <s v="JPMorgan Chase Bank"/>
    <x v="0"/>
    <x v="1449"/>
    <n v="1150"/>
    <d v="1969-09-27T00:00:00"/>
    <d v="1996-07-14T00:00:00"/>
    <x v="1460"/>
    <x v="808"/>
    <x v="151"/>
    <x v="19"/>
    <n v="6897"/>
    <n v="41.164949999999997"/>
    <n v="-73.41807"/>
    <n v="79170"/>
    <n v="83522"/>
    <n v="84900"/>
    <n v="110853"/>
    <n v="110466"/>
    <n v="106259"/>
    <n v="108628"/>
  </r>
  <r>
    <s v="JPMorgan Chase Bank"/>
    <x v="0"/>
    <x v="1450"/>
    <n v="425"/>
    <d v="1969-10-01T00:00:00"/>
    <d v="1990-11-09T00:00:00"/>
    <x v="1461"/>
    <x v="1"/>
    <x v="1"/>
    <x v="0"/>
    <n v="10024"/>
    <n v="40.783900000000003"/>
    <n v="-73.980149999999995"/>
    <n v="395943"/>
    <n v="412710"/>
    <n v="489051"/>
    <n v="516803"/>
    <n v="584403"/>
    <n v="555985"/>
    <n v="584026"/>
  </r>
  <r>
    <s v="JPMorgan Chase Bank"/>
    <x v="0"/>
    <x v="1451"/>
    <n v="5261"/>
    <d v="1969-10-01T00:00:00"/>
    <d v="2008-09-25T00:00:00"/>
    <x v="1462"/>
    <x v="0"/>
    <x v="0"/>
    <x v="0"/>
    <n v="11211"/>
    <n v="40.711599999999997"/>
    <n v="-73.943830000000005"/>
    <n v="71555"/>
    <n v="74717"/>
    <n v="86403"/>
    <n v="88198"/>
    <n v="97808"/>
    <n v="113396"/>
    <n v="120796"/>
  </r>
  <r>
    <s v="JPMorgan Chase Bank"/>
    <x v="0"/>
    <x v="1452"/>
    <n v="3766"/>
    <d v="1969-10-07T00:00:00"/>
    <d v="2006-10-01T00:00:00"/>
    <x v="1463"/>
    <x v="1"/>
    <x v="1"/>
    <x v="0"/>
    <n v="10065"/>
    <n v="40.765050000000002"/>
    <n v="-73.964110000000005"/>
    <n v="81893"/>
    <n v="95014"/>
    <n v="102416"/>
    <n v="112085"/>
    <n v="137502"/>
    <n v="196281"/>
    <n v="196743"/>
  </r>
  <r>
    <s v="JPMorgan Chase Bank"/>
    <x v="0"/>
    <x v="1453"/>
    <n v="5026"/>
    <d v="1969-10-10T00:00:00"/>
    <d v="2008-09-25T00:00:00"/>
    <x v="1464"/>
    <x v="118"/>
    <x v="72"/>
    <x v="16"/>
    <n v="92119"/>
    <n v="32.802950000000003"/>
    <n v="-117.00703"/>
    <n v="173963"/>
    <n v="179457"/>
    <n v="189352"/>
    <n v="201284"/>
    <n v="211721"/>
    <n v="226157"/>
    <n v="238929"/>
  </r>
  <r>
    <s v="JPMorgan Chase Bank"/>
    <x v="0"/>
    <x v="1454"/>
    <n v="4029"/>
    <d v="1969-10-14T00:00:00"/>
    <d v="2006-10-01T00:00:00"/>
    <x v="1465"/>
    <x v="604"/>
    <x v="92"/>
    <x v="17"/>
    <n v="7869"/>
    <n v="40.826619999999998"/>
    <n v="-74.573610000000002"/>
    <n v="103145"/>
    <n v="111288"/>
    <n v="129634"/>
    <n v="147331"/>
    <n v="153237"/>
    <n v="160756"/>
    <n v="186989"/>
  </r>
  <r>
    <s v="JPMorgan Chase Bank"/>
    <x v="0"/>
    <x v="1455"/>
    <n v="2042"/>
    <d v="1969-10-20T00:00:00"/>
    <d v="2004-11-13T00:00:00"/>
    <x v="1466"/>
    <x v="605"/>
    <x v="167"/>
    <x v="7"/>
    <n v="71291"/>
    <n v="32.516080000000002"/>
    <n v="-92.157349999999994"/>
    <n v="36663"/>
    <n v="38243"/>
    <n v="39472"/>
    <n v="42069"/>
    <n v="45444"/>
    <n v="47674"/>
    <n v="55120"/>
  </r>
  <r>
    <s v="JPMorgan Chase Bank"/>
    <x v="0"/>
    <x v="1456"/>
    <n v="2460"/>
    <d v="1969-10-20T00:00:00"/>
    <d v="2004-11-13T00:00:00"/>
    <x v="1467"/>
    <x v="641"/>
    <x v="150"/>
    <x v="18"/>
    <n v="85282"/>
    <n v="33.40737"/>
    <n v="-111.94562000000001"/>
    <n v="86225"/>
    <n v="71446"/>
    <n v="82086"/>
    <n v="92146"/>
    <n v="99614"/>
    <n v="89282"/>
    <n v="107774"/>
  </r>
  <r>
    <s v="JPMorgan Chase Bank"/>
    <x v="0"/>
    <x v="1457"/>
    <n v="2263"/>
    <d v="1969-11-01T00:00:00"/>
    <d v="2004-11-13T00:00:00"/>
    <x v="1468"/>
    <x v="199"/>
    <x v="35"/>
    <x v="8"/>
    <n v="77506"/>
    <n v="29.689119999999999"/>
    <n v="-95.197289999999995"/>
    <n v="0"/>
    <n v="0"/>
    <n v="0"/>
    <n v="0"/>
    <n v="0"/>
    <n v="0"/>
    <n v="0"/>
  </r>
  <r>
    <s v="JPMorgan Chase Bank"/>
    <x v="0"/>
    <x v="1458"/>
    <n v="2204"/>
    <d v="1969-11-05T00:00:00"/>
    <d v="2004-11-13T00:00:00"/>
    <x v="1469"/>
    <x v="281"/>
    <x v="129"/>
    <x v="7"/>
    <n v="70816"/>
    <n v="30.43562"/>
    <n v="-91.057500000000005"/>
    <n v="38944"/>
    <n v="35981"/>
    <n v="39308"/>
    <n v="43267"/>
    <n v="44832"/>
    <n v="46677"/>
    <n v="53729"/>
  </r>
  <r>
    <s v="JPMorgan Chase Bank"/>
    <x v="0"/>
    <x v="1459"/>
    <n v="2050"/>
    <d v="1969-11-07T00:00:00"/>
    <d v="2004-11-13T00:00:00"/>
    <x v="1470"/>
    <x v="64"/>
    <x v="46"/>
    <x v="7"/>
    <n v="71107"/>
    <n v="32.535679999999999"/>
    <n v="-93.766819999999996"/>
    <n v="41654"/>
    <n v="40668"/>
    <n v="43541"/>
    <n v="44352"/>
    <n v="51461"/>
    <n v="50451"/>
    <n v="51430"/>
  </r>
  <r>
    <s v="JPMorgan Chase Bank"/>
    <x v="0"/>
    <x v="1460"/>
    <n v="1609"/>
    <d v="1969-11-13T00:00:00"/>
    <d v="2004-11-13T00:00:00"/>
    <x v="1471"/>
    <x v="809"/>
    <x v="230"/>
    <x v="1"/>
    <n v="44310"/>
    <n v="41.111469999999997"/>
    <n v="-81.466059999999999"/>
    <n v="26397"/>
    <n v="28203"/>
    <n v="32036"/>
    <n v="37066"/>
    <n v="35344"/>
    <n v="36359"/>
    <n v="41999"/>
  </r>
  <r>
    <s v="JPMorgan Chase Bank"/>
    <x v="0"/>
    <x v="1461"/>
    <n v="1958"/>
    <d v="1969-11-21T00:00:00"/>
    <d v="2004-11-13T00:00:00"/>
    <x v="1472"/>
    <x v="810"/>
    <x v="15"/>
    <x v="4"/>
    <n v="60093"/>
    <n v="42.102330000000002"/>
    <n v="-87.770939999999996"/>
    <n v="134783"/>
    <n v="147558"/>
    <n v="158826"/>
    <n v="182938"/>
    <n v="210235"/>
    <n v="211281"/>
    <n v="223336"/>
  </r>
  <r>
    <s v="JPMorgan Chase Bank"/>
    <x v="0"/>
    <x v="1462"/>
    <n v="148"/>
    <d v="1969-11-24T00:00:00"/>
    <m/>
    <x v="1473"/>
    <x v="1"/>
    <x v="1"/>
    <x v="0"/>
    <n v="10018"/>
    <n v="40.754109999999997"/>
    <n v="-73.986940000000004"/>
    <n v="722415"/>
    <n v="756573"/>
    <n v="825562"/>
    <n v="921794"/>
    <n v="1028179"/>
    <n v="1088274"/>
    <n v="1107800"/>
  </r>
  <r>
    <s v="JPMorgan Chase Bank"/>
    <x v="0"/>
    <x v="1463"/>
    <n v="3241"/>
    <d v="1969-12-01T00:00:00"/>
    <d v="2004-11-13T00:00:00"/>
    <x v="1474"/>
    <x v="29"/>
    <x v="20"/>
    <x v="10"/>
    <n v="40502"/>
    <n v="37.995690000000003"/>
    <n v="-84.495429999999999"/>
    <n v="67218"/>
    <n v="68775"/>
    <n v="72275"/>
    <n v="73367"/>
    <n v="74509"/>
    <n v="80355"/>
    <n v="79208"/>
  </r>
  <r>
    <s v="JPMorgan Chase Bank"/>
    <x v="0"/>
    <x v="1464"/>
    <n v="1639"/>
    <d v="1969-12-04T00:00:00"/>
    <d v="2004-11-13T00:00:00"/>
    <x v="1475"/>
    <x v="73"/>
    <x v="166"/>
    <x v="1"/>
    <n v="44641"/>
    <n v="40.837620000000001"/>
    <n v="-81.260099999999994"/>
    <n v="31106"/>
    <n v="35826"/>
    <n v="37821"/>
    <n v="37659"/>
    <n v="39402"/>
    <n v="40372"/>
    <n v="45789"/>
  </r>
  <r>
    <s v="JPMorgan Chase Bank"/>
    <x v="0"/>
    <x v="1465"/>
    <n v="1731"/>
    <d v="1969-12-17T00:00:00"/>
    <d v="2004-11-13T00:00:00"/>
    <x v="1476"/>
    <x v="635"/>
    <x v="8"/>
    <x v="1"/>
    <n v="45804"/>
    <n v="40.730710000000002"/>
    <n v="-84.072919999999996"/>
    <n v="42520"/>
    <n v="42581"/>
    <n v="48567"/>
    <n v="52910"/>
    <n v="55476"/>
    <n v="54775"/>
    <n v="57414"/>
  </r>
  <r>
    <s v="JPMorgan Chase Bank"/>
    <x v="0"/>
    <x v="1466"/>
    <n v="577"/>
    <d v="1969-12-29T00:00:00"/>
    <d v="1992-06-20T00:00:00"/>
    <x v="1477"/>
    <x v="267"/>
    <x v="122"/>
    <x v="0"/>
    <n v="10306"/>
    <n v="40.565370000000001"/>
    <n v="-74.114710000000002"/>
    <n v="183755"/>
    <n v="181199"/>
    <n v="185636"/>
    <n v="204447"/>
    <n v="207016"/>
    <n v="216286"/>
    <n v="221378"/>
  </r>
  <r>
    <s v="JPMorgan Chase Bank"/>
    <x v="0"/>
    <x v="1467"/>
    <n v="1943"/>
    <d v="1970-01-02T00:00:00"/>
    <d v="2004-11-13T00:00:00"/>
    <x v="1478"/>
    <x v="811"/>
    <x v="15"/>
    <x v="4"/>
    <n v="60169"/>
    <n v="42.046469999999999"/>
    <n v="-88.143000000000001"/>
    <n v="111665"/>
    <n v="117886"/>
    <n v="171629"/>
    <n v="188682"/>
    <n v="200410"/>
    <n v="217438"/>
    <n v="231814"/>
  </r>
  <r>
    <s v="JPMorgan Chase Bank"/>
    <x v="0"/>
    <x v="1468"/>
    <n v="2904"/>
    <d v="1970-01-05T00:00:00"/>
    <d v="2004-11-13T00:00:00"/>
    <x v="1479"/>
    <x v="67"/>
    <x v="47"/>
    <x v="3"/>
    <n v="53916"/>
    <n v="43.457630000000002"/>
    <n v="-88.836889999999997"/>
    <n v="0"/>
    <n v="0"/>
    <n v="0"/>
    <n v="0"/>
    <n v="0"/>
    <n v="0"/>
    <n v="0"/>
  </r>
  <r>
    <s v="JPMorgan Chase Bank"/>
    <x v="0"/>
    <x v="1469"/>
    <n v="3952"/>
    <d v="1970-01-05T00:00:00"/>
    <d v="2006-10-01T00:00:00"/>
    <x v="1480"/>
    <x v="812"/>
    <x v="78"/>
    <x v="0"/>
    <n v="12553"/>
    <n v="41.461190000000002"/>
    <n v="-74.053169999999994"/>
    <n v="22324"/>
    <n v="28891"/>
    <n v="34343"/>
    <n v="43888"/>
    <n v="46044"/>
    <n v="46847"/>
    <n v="44439"/>
  </r>
  <r>
    <s v="JPMorgan Chase Bank"/>
    <x v="0"/>
    <x v="1470"/>
    <n v="149"/>
    <d v="1970-01-17T00:00:00"/>
    <m/>
    <x v="1481"/>
    <x v="218"/>
    <x v="107"/>
    <x v="0"/>
    <n v="10467"/>
    <n v="40.875140000000002"/>
    <n v="-73.879559999999998"/>
    <n v="95881"/>
    <n v="97372"/>
    <n v="101001"/>
    <n v="106185"/>
    <n v="112012"/>
    <n v="108989"/>
    <n v="113878"/>
  </r>
  <r>
    <s v="JPMorgan Chase Bank"/>
    <x v="0"/>
    <x v="1471"/>
    <n v="3063"/>
    <d v="1970-02-04T00:00:00"/>
    <d v="2004-11-13T00:00:00"/>
    <x v="1482"/>
    <x v="8"/>
    <x v="8"/>
    <x v="5"/>
    <n v="46804"/>
    <n v="41.060040000000001"/>
    <n v="-85.217020000000005"/>
    <n v="66153"/>
    <n v="68850"/>
    <n v="74186"/>
    <n v="81002"/>
    <n v="83926"/>
    <n v="89633"/>
    <n v="93713"/>
  </r>
  <r>
    <s v="JPMorgan Chase Bank"/>
    <x v="0"/>
    <x v="1472"/>
    <n v="3205"/>
    <d v="1970-02-16T00:00:00"/>
    <d v="2004-11-13T00:00:00"/>
    <x v="1483"/>
    <x v="73"/>
    <x v="21"/>
    <x v="10"/>
    <n v="40222"/>
    <n v="38.283900000000003"/>
    <n v="-85.632379999999998"/>
    <n v="74956"/>
    <n v="80748"/>
    <n v="85229"/>
    <n v="97142"/>
    <n v="97381"/>
    <n v="104717"/>
    <n v="114979"/>
  </r>
  <r>
    <s v="JPMorgan Chase Bank"/>
    <x v="0"/>
    <x v="1473"/>
    <n v="1928"/>
    <d v="1970-03-02T00:00:00"/>
    <d v="2004-11-13T00:00:00"/>
    <x v="1484"/>
    <x v="813"/>
    <x v="144"/>
    <x v="4"/>
    <n v="60446"/>
    <n v="41.653199999999998"/>
    <n v="-88.083119999999994"/>
    <n v="58679"/>
    <n v="60810"/>
    <n v="64129"/>
    <n v="67028"/>
    <n v="70796"/>
    <n v="76514"/>
    <n v="80937"/>
  </r>
  <r>
    <s v="JPMorgan Chase Bank"/>
    <x v="0"/>
    <x v="1119"/>
    <n v="5021"/>
    <d v="1970-03-02T00:00:00"/>
    <d v="2008-09-25T00:00:00"/>
    <x v="1485"/>
    <x v="132"/>
    <x v="70"/>
    <x v="16"/>
    <n v="93314"/>
    <m/>
    <m/>
    <n v="75783"/>
    <n v="86383"/>
    <n v="102895"/>
    <n v="122041"/>
    <n v="134340"/>
    <n v="125524"/>
    <n v="136054"/>
  </r>
  <r>
    <s v="JPMorgan Chase Bank"/>
    <x v="0"/>
    <x v="1474"/>
    <n v="2461"/>
    <d v="1970-03-16T00:00:00"/>
    <d v="2004-11-13T00:00:00"/>
    <x v="1486"/>
    <x v="814"/>
    <x v="150"/>
    <x v="18"/>
    <n v="85390"/>
    <n v="33.965780000000002"/>
    <n v="-112.74598"/>
    <n v="72761"/>
    <n v="70320"/>
    <n v="75271"/>
    <n v="76552"/>
    <n v="80162"/>
    <n v="80173"/>
    <n v="93246"/>
  </r>
  <r>
    <s v="JPMorgan Chase Bank"/>
    <x v="0"/>
    <x v="1475"/>
    <n v="276"/>
    <d v="1970-04-03T00:00:00"/>
    <d v="1975-11-10T00:00:00"/>
    <x v="1487"/>
    <x v="815"/>
    <x v="17"/>
    <x v="0"/>
    <n v="11790"/>
    <n v="40.872610000000002"/>
    <n v="-73.12509"/>
    <n v="186061"/>
    <n v="207307"/>
    <n v="186930"/>
    <n v="193516"/>
    <n v="213523"/>
    <n v="216289"/>
    <n v="229279"/>
  </r>
  <r>
    <s v="JPMorgan Chase Bank"/>
    <x v="0"/>
    <x v="1476"/>
    <n v="2682"/>
    <d v="1970-04-10T00:00:00"/>
    <d v="2004-11-13T00:00:00"/>
    <x v="1488"/>
    <x v="213"/>
    <x v="170"/>
    <x v="12"/>
    <n v="48307"/>
    <n v="42.64264"/>
    <n v="-83.131410000000002"/>
    <n v="89324"/>
    <n v="102531"/>
    <n v="117043"/>
    <n v="127616"/>
    <n v="132550"/>
    <n v="169942"/>
    <n v="186562"/>
  </r>
  <r>
    <s v="JPMorgan Chase Bank"/>
    <x v="0"/>
    <x v="1477"/>
    <n v="578"/>
    <d v="1970-04-11T00:00:00"/>
    <d v="1992-06-20T00:00:00"/>
    <x v="1489"/>
    <x v="816"/>
    <x v="45"/>
    <x v="0"/>
    <n v="11050"/>
    <n v="40.830419999999997"/>
    <n v="-73.690600000000003"/>
    <n v="500040"/>
    <n v="486629"/>
    <n v="509760"/>
    <n v="558310"/>
    <n v="526763"/>
    <n v="574068"/>
    <n v="593566"/>
  </r>
  <r>
    <s v="JPMorgan Chase Bank"/>
    <x v="0"/>
    <x v="1478"/>
    <n v="1674"/>
    <d v="1970-04-13T00:00:00"/>
    <d v="2004-11-13T00:00:00"/>
    <x v="1490"/>
    <x v="320"/>
    <x v="153"/>
    <x v="1"/>
    <n v="44446"/>
    <n v="41.210940000000001"/>
    <n v="-80.75273"/>
    <n v="25263"/>
    <n v="27426"/>
    <n v="30770"/>
    <n v="33408"/>
    <n v="36154"/>
    <n v="62327"/>
    <n v="61327"/>
  </r>
  <r>
    <s v="JPMorgan Chase Bank"/>
    <x v="0"/>
    <x v="1479"/>
    <n v="2185"/>
    <d v="1970-04-17T00:00:00"/>
    <d v="2004-11-13T00:00:00"/>
    <x v="1491"/>
    <x v="817"/>
    <x v="168"/>
    <x v="7"/>
    <n v="70633"/>
    <n v="30.450890000000001"/>
    <n v="-93.435379999999995"/>
    <n v="18721"/>
    <n v="18581"/>
    <n v="17863"/>
    <n v="18078"/>
    <n v="18688"/>
    <n v="18663"/>
    <n v="19766"/>
  </r>
  <r>
    <s v="JPMorgan Chase Bank"/>
    <x v="0"/>
    <x v="1480"/>
    <n v="2683"/>
    <d v="1970-04-20T00:00:00"/>
    <d v="2004-11-13T00:00:00"/>
    <x v="1492"/>
    <x v="745"/>
    <x v="177"/>
    <x v="12"/>
    <n v="48038"/>
    <n v="42.613410000000002"/>
    <n v="-82.952969999999993"/>
    <n v="122138"/>
    <n v="136012"/>
    <n v="137794"/>
    <n v="143578"/>
    <n v="160479"/>
    <n v="171201"/>
    <n v="176654"/>
  </r>
  <r>
    <s v="JPMorgan Chase Bank"/>
    <x v="0"/>
    <x v="1481"/>
    <n v="2684"/>
    <d v="1970-04-20T00:00:00"/>
    <d v="2004-11-13T00:00:00"/>
    <x v="1493"/>
    <x v="745"/>
    <x v="177"/>
    <x v="12"/>
    <n v="48036"/>
    <n v="42.572150000000001"/>
    <n v="-82.871539999999996"/>
    <n v="61621"/>
    <n v="64156"/>
    <n v="70113"/>
    <n v="73300"/>
    <n v="75509"/>
    <n v="74078"/>
    <n v="77120"/>
  </r>
  <r>
    <s v="JPMorgan Chase Bank"/>
    <x v="0"/>
    <x v="1482"/>
    <n v="4030"/>
    <d v="1970-05-09T00:00:00"/>
    <d v="2006-10-01T00:00:00"/>
    <x v="1494"/>
    <x v="487"/>
    <x v="92"/>
    <x v="17"/>
    <n v="7005"/>
    <n v="40.901409999999998"/>
    <n v="-74.407210000000006"/>
    <n v="29873"/>
    <n v="29923"/>
    <n v="34713"/>
    <n v="37531"/>
    <n v="41752"/>
    <n v="46139"/>
    <n v="49274"/>
  </r>
  <r>
    <s v="JPMorgan Chase Bank"/>
    <x v="0"/>
    <x v="1483"/>
    <n v="2256"/>
    <d v="1970-05-15T00:00:00"/>
    <d v="2004-11-13T00:00:00"/>
    <x v="1495"/>
    <x v="69"/>
    <x v="35"/>
    <x v="8"/>
    <n v="77060"/>
    <n v="29.979600000000001"/>
    <n v="-95.346019999999996"/>
    <n v="139150"/>
    <n v="118793"/>
    <n v="136109"/>
    <n v="162437"/>
    <n v="174328"/>
    <n v="183634"/>
    <n v="163676"/>
  </r>
  <r>
    <s v="JPMorgan Chase Bank"/>
    <x v="0"/>
    <x v="1484"/>
    <n v="1534"/>
    <d v="1970-06-01T00:00:00"/>
    <d v="2004-11-13T00:00:00"/>
    <x v="1496"/>
    <x v="499"/>
    <x v="181"/>
    <x v="1"/>
    <n v="43223"/>
    <n v="39.927430000000001"/>
    <n v="-83.089619999999996"/>
    <n v="36584"/>
    <n v="36816"/>
    <n v="38104"/>
    <n v="40507"/>
    <n v="40254"/>
    <n v="41248"/>
    <n v="44579"/>
  </r>
  <r>
    <s v="JPMorgan Chase Bank"/>
    <x v="0"/>
    <x v="1485"/>
    <n v="3943"/>
    <d v="1970-06-03T00:00:00"/>
    <d v="2006-10-01T00:00:00"/>
    <x v="1497"/>
    <x v="300"/>
    <x v="45"/>
    <x v="0"/>
    <n v="11554"/>
    <n v="40.724249999999998"/>
    <n v="-73.563469999999995"/>
    <n v="82700"/>
    <n v="79823"/>
    <n v="88271"/>
    <n v="99988"/>
    <n v="103201"/>
    <n v="109505"/>
    <n v="115122"/>
  </r>
  <r>
    <s v="JPMorgan Chase Bank"/>
    <x v="0"/>
    <x v="1486"/>
    <n v="852"/>
    <d v="1970-06-22T00:00:00"/>
    <d v="1996-07-14T00:00:00"/>
    <x v="1498"/>
    <x v="765"/>
    <x v="45"/>
    <x v="0"/>
    <n v="11514"/>
    <n v="40.744160000000001"/>
    <n v="-73.609350000000006"/>
    <n v="162061"/>
    <n v="145166"/>
    <n v="149805"/>
    <n v="159280"/>
    <n v="160835"/>
    <n v="182550"/>
    <n v="188355"/>
  </r>
  <r>
    <s v="JPMorgan Chase Bank"/>
    <x v="0"/>
    <x v="1487"/>
    <n v="2462"/>
    <d v="1970-06-22T00:00:00"/>
    <d v="2004-11-13T00:00:00"/>
    <x v="1499"/>
    <x v="372"/>
    <x v="145"/>
    <x v="18"/>
    <n v="85713"/>
    <n v="32.177819999999997"/>
    <n v="-110.98061"/>
    <n v="59114"/>
    <n v="58076"/>
    <n v="60311"/>
    <n v="71965"/>
    <n v="72877"/>
    <n v="75895"/>
    <n v="84820"/>
  </r>
  <r>
    <s v="JPMorgan Chase Bank"/>
    <x v="0"/>
    <x v="1488"/>
    <n v="235"/>
    <d v="1970-06-29T00:00:00"/>
    <d v="1975-01-18T00:00:00"/>
    <x v="1500"/>
    <x v="818"/>
    <x v="45"/>
    <x v="0"/>
    <n v="11501"/>
    <n v="40.738819999999997"/>
    <n v="-73.640010000000004"/>
    <n v="274996"/>
    <n v="276252"/>
    <n v="290593"/>
    <n v="291617"/>
    <n v="287279"/>
    <n v="307242"/>
    <n v="307257"/>
  </r>
  <r>
    <s v="JPMorgan Chase Bank"/>
    <x v="0"/>
    <x v="1489"/>
    <n v="2987"/>
    <d v="1970-06-30T00:00:00"/>
    <d v="2004-11-13T00:00:00"/>
    <x v="1501"/>
    <x v="819"/>
    <x v="10"/>
    <x v="5"/>
    <n v="46303"/>
    <n v="41.377209999999998"/>
    <n v="-87.451560000000001"/>
    <n v="33492"/>
    <n v="33871"/>
    <n v="35170"/>
    <n v="37657"/>
    <n v="40064"/>
    <n v="41716"/>
    <n v="45381"/>
  </r>
  <r>
    <s v="JPMorgan Chase Bank"/>
    <x v="0"/>
    <x v="1490"/>
    <n v="1208"/>
    <d v="1970-07-10T00:00:00"/>
    <d v="1996-12-01T00:00:00"/>
    <x v="1502"/>
    <x v="377"/>
    <x v="93"/>
    <x v="17"/>
    <n v="7042"/>
    <n v="40.814239999999998"/>
    <n v="-74.218019999999996"/>
    <n v="172421"/>
    <n v="177839"/>
    <n v="183163"/>
    <n v="204310"/>
    <n v="207750"/>
    <n v="231329"/>
    <n v="254090"/>
  </r>
  <r>
    <s v="JPMorgan Chase Bank"/>
    <x v="0"/>
    <x v="1491"/>
    <n v="2085"/>
    <d v="1970-07-13T00:00:00"/>
    <d v="2004-11-13T00:00:00"/>
    <x v="1503"/>
    <x v="16"/>
    <x v="16"/>
    <x v="7"/>
    <n v="70364"/>
    <n v="29.632899999999999"/>
    <n v="-90.757469999999998"/>
    <n v="50331"/>
    <n v="53825"/>
    <n v="59468"/>
    <n v="63161"/>
    <n v="63989"/>
    <n v="65027"/>
    <n v="63753"/>
  </r>
  <r>
    <s v="JPMorgan Chase Bank"/>
    <x v="0"/>
    <x v="1492"/>
    <n v="3814"/>
    <d v="1970-07-13T00:00:00"/>
    <d v="2006-10-01T00:00:00"/>
    <x v="1504"/>
    <x v="12"/>
    <x v="12"/>
    <x v="0"/>
    <n v="10604"/>
    <n v="41.040179999999999"/>
    <n v="-73.75573"/>
    <n v="49668"/>
    <n v="52791"/>
    <n v="63973"/>
    <n v="75193"/>
    <n v="76820"/>
    <n v="83350"/>
    <n v="92730"/>
  </r>
  <r>
    <s v="JPMorgan Chase Bank"/>
    <x v="0"/>
    <x v="1493"/>
    <n v="1339"/>
    <d v="1970-07-17T00:00:00"/>
    <d v="2000-08-01T00:00:00"/>
    <x v="1505"/>
    <x v="69"/>
    <x v="35"/>
    <x v="8"/>
    <n v="77037"/>
    <n v="29.89115"/>
    <n v="-95.411730000000006"/>
    <n v="145021"/>
    <n v="157167"/>
    <n v="164972"/>
    <n v="167637"/>
    <n v="180529"/>
    <n v="204245"/>
    <n v="196090"/>
  </r>
  <r>
    <s v="JPMorgan Chase Bank"/>
    <x v="0"/>
    <x v="1494"/>
    <n v="1660"/>
    <d v="1970-07-20T00:00:00"/>
    <d v="2004-11-13T00:00:00"/>
    <x v="1506"/>
    <x v="272"/>
    <x v="124"/>
    <x v="1"/>
    <n v="44515"/>
    <n v="41.099559999999997"/>
    <n v="-80.764589999999998"/>
    <n v="30127"/>
    <n v="29801"/>
    <n v="39509"/>
    <n v="35215"/>
    <n v="38436"/>
    <n v="37643"/>
    <n v="39493"/>
  </r>
  <r>
    <s v="JPMorgan Chase Bank"/>
    <x v="0"/>
    <x v="1495"/>
    <n v="2773"/>
    <d v="1970-07-23T00:00:00"/>
    <d v="2004-11-13T00:00:00"/>
    <x v="1507"/>
    <x v="820"/>
    <x v="37"/>
    <x v="12"/>
    <n v="48602"/>
    <n v="43.419460000000001"/>
    <n v="-83.967010000000002"/>
    <n v="27904"/>
    <n v="26465"/>
    <n v="32642"/>
    <n v="24660"/>
    <n v="24877"/>
    <n v="43689"/>
    <n v="41717"/>
  </r>
  <r>
    <s v="JPMorgan Chase Bank"/>
    <x v="0"/>
    <x v="1496"/>
    <n v="1737"/>
    <d v="1970-08-03T00:00:00"/>
    <d v="2004-11-13T00:00:00"/>
    <x v="1508"/>
    <x v="821"/>
    <x v="231"/>
    <x v="1"/>
    <n v="45885"/>
    <n v="40.542870000000001"/>
    <n v="-84.388499999999993"/>
    <n v="24011"/>
    <n v="24863"/>
    <n v="29611"/>
    <n v="36797"/>
    <n v="37486"/>
    <n v="36675"/>
    <n v="35634"/>
  </r>
  <r>
    <s v="JPMorgan Chase Bank"/>
    <x v="0"/>
    <x v="1497"/>
    <n v="5003"/>
    <d v="1970-08-24T00:00:00"/>
    <d v="2008-09-25T00:00:00"/>
    <x v="1509"/>
    <x v="122"/>
    <x v="74"/>
    <x v="16"/>
    <n v="93004"/>
    <n v="34.292079999999999"/>
    <n v="-119.15837999999999"/>
    <n v="44642"/>
    <n v="50013"/>
    <n v="51346"/>
    <n v="55288"/>
    <n v="53064"/>
    <n v="57595"/>
    <n v="59849"/>
  </r>
  <r>
    <s v="JPMorgan Chase Bank"/>
    <x v="0"/>
    <x v="1498"/>
    <n v="1580"/>
    <d v="1970-09-10T00:00:00"/>
    <d v="2004-11-13T00:00:00"/>
    <x v="1510"/>
    <x v="822"/>
    <x v="10"/>
    <x v="1"/>
    <n v="44092"/>
    <n v="41.582430000000002"/>
    <n v="-81.487539999999996"/>
    <n v="39296"/>
    <n v="41808"/>
    <n v="45164"/>
    <n v="48736"/>
    <n v="52011"/>
    <n v="53911"/>
    <n v="58636"/>
  </r>
  <r>
    <s v="JPMorgan Chase Bank"/>
    <x v="0"/>
    <x v="624"/>
    <n v="1050"/>
    <d v="1970-09-14T00:00:00"/>
    <d v="1996-07-14T00:00:00"/>
    <x v="1511"/>
    <x v="482"/>
    <x v="165"/>
    <x v="0"/>
    <n v="13210"/>
    <n v="43.043460000000003"/>
    <n v="-76.136529999999993"/>
    <n v="45556"/>
    <n v="58676"/>
    <n v="60118"/>
    <n v="73689"/>
    <n v="89551"/>
    <n v="102543"/>
    <n v="128649"/>
  </r>
  <r>
    <s v="JPMorgan Chase Bank"/>
    <x v="0"/>
    <x v="1499"/>
    <n v="1625"/>
    <d v="1970-09-14T00:00:00"/>
    <d v="2004-11-13T00:00:00"/>
    <x v="1512"/>
    <x v="604"/>
    <x v="2"/>
    <x v="1"/>
    <n v="44265"/>
    <n v="41.032409999999999"/>
    <n v="-81.248220000000003"/>
    <n v="22540"/>
    <n v="25274"/>
    <n v="29474"/>
    <n v="29094"/>
    <n v="31628"/>
    <n v="34181"/>
    <n v="36250"/>
  </r>
  <r>
    <s v="JPMorgan Chase Bank"/>
    <x v="0"/>
    <x v="1500"/>
    <n v="1362"/>
    <d v="1970-09-17T00:00:00"/>
    <d v="2000-08-01T00:00:00"/>
    <x v="1513"/>
    <x v="69"/>
    <x v="35"/>
    <x v="8"/>
    <n v="77034"/>
    <n v="29.618120000000001"/>
    <n v="-95.213350000000005"/>
    <n v="93573"/>
    <n v="97048"/>
    <n v="111588"/>
    <n v="117178"/>
    <n v="130847"/>
    <n v="134455"/>
    <n v="135559"/>
  </r>
  <r>
    <s v="JPMorgan Chase Bank"/>
    <x v="0"/>
    <x v="1501"/>
    <n v="2079"/>
    <d v="1970-09-21T00:00:00"/>
    <d v="2004-11-13T00:00:00"/>
    <x v="1514"/>
    <x v="16"/>
    <x v="44"/>
    <x v="7"/>
    <n v="70364"/>
    <n v="29.647400000000001"/>
    <n v="-90.689920000000001"/>
    <n v="35281"/>
    <n v="40352"/>
    <n v="38094"/>
    <n v="38880"/>
    <n v="37606"/>
    <n v="34226"/>
    <n v="31150"/>
  </r>
  <r>
    <s v="JPMorgan Chase Bank"/>
    <x v="0"/>
    <x v="1502"/>
    <n v="3815"/>
    <d v="1970-09-22T00:00:00"/>
    <d v="2006-10-01T00:00:00"/>
    <x v="1515"/>
    <x v="823"/>
    <x v="12"/>
    <x v="0"/>
    <n v="10604"/>
    <n v="41.018859999999997"/>
    <n v="-73.724829999999997"/>
    <n v="58801"/>
    <n v="71669"/>
    <n v="75676"/>
    <n v="105834"/>
    <n v="105556"/>
    <n v="110389"/>
    <n v="99321"/>
  </r>
  <r>
    <s v="JPMorgan Chase Bank"/>
    <x v="0"/>
    <x v="1503"/>
    <n v="853"/>
    <d v="1970-09-25T00:00:00"/>
    <d v="1996-07-14T00:00:00"/>
    <x v="1516"/>
    <x v="824"/>
    <x v="12"/>
    <x v="0"/>
    <n v="10546"/>
    <n v="41.188009999999998"/>
    <n v="-73.803610000000006"/>
    <n v="122835"/>
    <n v="131722"/>
    <n v="147945"/>
    <n v="154644"/>
    <n v="168702"/>
    <n v="176644"/>
    <n v="209671"/>
  </r>
  <r>
    <s v="JPMorgan Chase Bank"/>
    <x v="0"/>
    <x v="1504"/>
    <n v="151"/>
    <d v="1970-09-26T00:00:00"/>
    <m/>
    <x v="1517"/>
    <x v="825"/>
    <x v="26"/>
    <x v="0"/>
    <n v="11364"/>
    <n v="40.740580000000001"/>
    <n v="-73.758970000000005"/>
    <n v="154441"/>
    <n v="155722"/>
    <n v="166811"/>
    <n v="178915"/>
    <n v="187522"/>
    <n v="185374"/>
    <n v="197150"/>
  </r>
  <r>
    <s v="JPMorgan Chase Bank"/>
    <x v="0"/>
    <x v="1505"/>
    <n v="5594"/>
    <d v="1970-10-07T00:00:00"/>
    <d v="2008-09-25T00:00:00"/>
    <x v="1518"/>
    <x v="826"/>
    <x v="232"/>
    <x v="9"/>
    <n v="98632"/>
    <n v="46.143929999999997"/>
    <n v="-122.92905"/>
    <n v="47964"/>
    <n v="47595"/>
    <n v="45868"/>
    <n v="43001"/>
    <n v="48568"/>
    <n v="47536"/>
    <n v="68187"/>
  </r>
  <r>
    <s v="JPMorgan Chase Bank"/>
    <x v="0"/>
    <x v="1506"/>
    <n v="1585"/>
    <d v="1970-10-08T00:00:00"/>
    <d v="2004-11-13T00:00:00"/>
    <x v="1519"/>
    <x v="827"/>
    <x v="120"/>
    <x v="1"/>
    <n v="44122"/>
    <n v="41.464500000000001"/>
    <n v="-81.518299999999996"/>
    <n v="63568"/>
    <n v="78026"/>
    <n v="92251"/>
    <n v="95168"/>
    <n v="107750"/>
    <n v="115453"/>
    <n v="132021"/>
  </r>
  <r>
    <s v="JPMorgan Chase Bank"/>
    <x v="0"/>
    <x v="1507"/>
    <n v="1223"/>
    <d v="1970-11-09T00:00:00"/>
    <d v="1996-12-01T00:00:00"/>
    <x v="1520"/>
    <x v="828"/>
    <x v="88"/>
    <x v="17"/>
    <n v="7481"/>
    <n v="40.985790000000001"/>
    <n v="-74.168599999999998"/>
    <n v="141709"/>
    <n v="167634"/>
    <n v="167578"/>
    <n v="184062"/>
    <n v="177399"/>
    <n v="176236"/>
    <n v="182201"/>
  </r>
  <r>
    <s v="JPMorgan Chase Bank"/>
    <x v="0"/>
    <x v="1508"/>
    <n v="854"/>
    <d v="1970-11-24T00:00:00"/>
    <d v="1996-07-14T00:00:00"/>
    <x v="1521"/>
    <x v="1"/>
    <x v="1"/>
    <x v="0"/>
    <n v="10028"/>
    <n v="40.778019999999998"/>
    <n v="-73.952070000000006"/>
    <n v="196488"/>
    <n v="206148"/>
    <n v="218109"/>
    <n v="239303"/>
    <n v="280880"/>
    <n v="302522"/>
    <n v="308081"/>
  </r>
  <r>
    <s v="JPMorgan Chase Bank"/>
    <x v="0"/>
    <x v="1509"/>
    <n v="1661"/>
    <d v="1970-11-30T00:00:00"/>
    <d v="2004-11-13T00:00:00"/>
    <x v="1522"/>
    <x v="829"/>
    <x v="124"/>
    <x v="1"/>
    <n v="44406"/>
    <n v="41.025860000000002"/>
    <n v="-80.760999999999996"/>
    <n v="36224"/>
    <n v="38133"/>
    <n v="42587"/>
    <n v="48348"/>
    <n v="58722"/>
    <n v="59076"/>
    <n v="65382"/>
  </r>
  <r>
    <s v="JPMorgan Chase Bank"/>
    <x v="0"/>
    <x v="1510"/>
    <n v="2020"/>
    <d v="1970-12-01T00:00:00"/>
    <d v="2004-11-13T00:00:00"/>
    <x v="1523"/>
    <x v="830"/>
    <x v="15"/>
    <x v="4"/>
    <n v="60201"/>
    <n v="42.04551"/>
    <n v="-87.683999999999997"/>
    <n v="54168"/>
    <n v="58191"/>
    <n v="64719"/>
    <n v="72801"/>
    <n v="93439"/>
    <n v="97980"/>
    <n v="109191"/>
  </r>
  <r>
    <s v="JPMorgan Chase Bank"/>
    <x v="0"/>
    <x v="1511"/>
    <n v="2787"/>
    <d v="1970-12-02T00:00:00"/>
    <d v="2004-11-13T00:00:00"/>
    <x v="1524"/>
    <x v="831"/>
    <x v="132"/>
    <x v="12"/>
    <n v="49085"/>
    <n v="42.07985"/>
    <n v="-86.485330000000005"/>
    <n v="42564"/>
    <n v="44366"/>
    <n v="45837"/>
    <n v="52994"/>
    <n v="58334"/>
    <n v="62405"/>
    <n v="67830"/>
  </r>
  <r>
    <s v="JPMorgan Chase Bank"/>
    <x v="0"/>
    <x v="1512"/>
    <n v="1602"/>
    <d v="1970-12-10T00:00:00"/>
    <d v="2004-11-13T00:00:00"/>
    <x v="1525"/>
    <x v="472"/>
    <x v="175"/>
    <x v="1"/>
    <n v="44053"/>
    <n v="41.418700000000001"/>
    <n v="-82.208879999999994"/>
    <n v="36004"/>
    <n v="38715"/>
    <n v="44478"/>
    <n v="49433"/>
    <n v="54823"/>
    <n v="56945"/>
    <n v="60484"/>
  </r>
  <r>
    <s v="JPMorgan Chase Bank"/>
    <x v="0"/>
    <x v="1513"/>
    <n v="1535"/>
    <d v="1970-12-14T00:00:00"/>
    <d v="2004-11-13T00:00:00"/>
    <x v="1526"/>
    <x v="832"/>
    <x v="181"/>
    <x v="1"/>
    <n v="43213"/>
    <n v="39.955399999999997"/>
    <n v="-82.873480000000001"/>
    <n v="33442"/>
    <n v="34186"/>
    <n v="36931"/>
    <n v="37130"/>
    <n v="38952"/>
    <n v="41681"/>
    <n v="44690"/>
  </r>
  <r>
    <s v="JPMorgan Chase Bank"/>
    <x v="0"/>
    <x v="1514"/>
    <n v="1941"/>
    <d v="1970-12-17T00:00:00"/>
    <d v="2004-11-13T00:00:00"/>
    <x v="1527"/>
    <x v="833"/>
    <x v="15"/>
    <x v="4"/>
    <n v="60004"/>
    <n v="42.111840000000001"/>
    <n v="-87.979029999999995"/>
    <n v="136229"/>
    <n v="164619"/>
    <n v="161888"/>
    <n v="184176"/>
    <n v="194300"/>
    <n v="227893"/>
    <n v="327389"/>
  </r>
  <r>
    <s v="JPMorgan Chase Bank"/>
    <x v="0"/>
    <x v="1515"/>
    <n v="5793"/>
    <d v="1970-12-18T00:00:00"/>
    <d v="2008-09-25T00:00:00"/>
    <x v="1528"/>
    <x v="834"/>
    <x v="113"/>
    <x v="11"/>
    <n v="97520"/>
    <n v="42.195779999999999"/>
    <n v="-122.71214000000001"/>
    <n v="52848"/>
    <n v="53213"/>
    <n v="56191"/>
    <n v="55728"/>
    <n v="56769"/>
    <n v="60047"/>
    <n v="75146"/>
  </r>
  <r>
    <s v="JPMorgan Chase Bank"/>
    <x v="0"/>
    <x v="1516"/>
    <n v="1595"/>
    <d v="1970-12-28T00:00:00"/>
    <d v="2004-11-13T00:00:00"/>
    <x v="1529"/>
    <x v="835"/>
    <x v="202"/>
    <x v="1"/>
    <n v="44023"/>
    <n v="41.391100000000002"/>
    <n v="-81.338759999999994"/>
    <n v="39801"/>
    <n v="44776"/>
    <n v="49858"/>
    <n v="56166"/>
    <n v="65695"/>
    <n v="70591"/>
    <n v="77942"/>
  </r>
  <r>
    <s v="JPMorgan Chase Bank"/>
    <x v="0"/>
    <x v="1517"/>
    <n v="5748"/>
    <d v="1971-01-01T00:00:00"/>
    <d v="2008-09-25T00:00:00"/>
    <x v="1530"/>
    <x v="197"/>
    <x v="31"/>
    <x v="9"/>
    <n v="98116"/>
    <n v="47.580959999999997"/>
    <n v="-122.38647"/>
    <n v="62387"/>
    <n v="65319"/>
    <n v="67590"/>
    <n v="72708"/>
    <n v="76288"/>
    <n v="81882"/>
    <n v="87321"/>
  </r>
  <r>
    <s v="JPMorgan Chase Bank"/>
    <x v="0"/>
    <x v="1518"/>
    <n v="3083"/>
    <d v="1971-01-04T00:00:00"/>
    <d v="2004-11-13T00:00:00"/>
    <x v="1531"/>
    <x v="90"/>
    <x v="57"/>
    <x v="5"/>
    <n v="47130"/>
    <n v="38.275680000000001"/>
    <n v="-85.741699999999994"/>
    <n v="0"/>
    <n v="0"/>
    <n v="0"/>
    <n v="0"/>
    <n v="0"/>
    <n v="0"/>
    <n v="0"/>
  </r>
  <r>
    <s v="JPMorgan Chase Bank"/>
    <x v="0"/>
    <x v="1519"/>
    <n v="1331"/>
    <d v="1971-01-05T00:00:00"/>
    <d v="2000-08-01T00:00:00"/>
    <x v="660"/>
    <x v="69"/>
    <x v="35"/>
    <x v="8"/>
    <n v="77008"/>
    <n v="29.803799999999999"/>
    <n v="-95.40598"/>
    <n v="0"/>
    <n v="0"/>
    <n v="0"/>
    <n v="0"/>
    <n v="0"/>
    <n v="0"/>
    <n v="0"/>
  </r>
  <r>
    <s v="JPMorgan Chase Bank"/>
    <x v="0"/>
    <x v="1520"/>
    <n v="2237"/>
    <d v="1971-01-08T00:00:00"/>
    <d v="2004-11-13T00:00:00"/>
    <x v="1532"/>
    <x v="836"/>
    <x v="60"/>
    <x v="8"/>
    <n v="76040"/>
    <n v="32.829799999999999"/>
    <n v="-97.097729999999999"/>
    <n v="75636"/>
    <n v="77550"/>
    <n v="87640"/>
    <n v="101229"/>
    <n v="127354"/>
    <n v="144723"/>
    <n v="150295"/>
  </r>
  <r>
    <s v="JPMorgan Chase Bank"/>
    <x v="0"/>
    <x v="1521"/>
    <n v="3255"/>
    <d v="1971-01-21T00:00:00"/>
    <d v="2004-11-13T00:00:00"/>
    <x v="1533"/>
    <x v="90"/>
    <x v="57"/>
    <x v="5"/>
    <n v="47130"/>
    <n v="38.298609999999996"/>
    <n v="-85.725729999999999"/>
    <n v="30315"/>
    <n v="30279"/>
    <n v="31569"/>
    <n v="34097"/>
    <n v="32942"/>
    <n v="34815"/>
    <n v="34867"/>
  </r>
  <r>
    <s v="JPMorgan Chase Bank"/>
    <x v="0"/>
    <x v="1522"/>
    <n v="2464"/>
    <d v="1971-01-25T00:00:00"/>
    <d v="2004-11-13T00:00:00"/>
    <x v="1534"/>
    <x v="641"/>
    <x v="150"/>
    <x v="18"/>
    <n v="85282"/>
    <n v="33.393009999999997"/>
    <n v="-111.91036"/>
    <n v="98755"/>
    <n v="104550"/>
    <n v="110152"/>
    <n v="115332"/>
    <n v="122851"/>
    <n v="138213"/>
    <n v="154707"/>
  </r>
  <r>
    <s v="JPMorgan Chase Bank"/>
    <x v="0"/>
    <x v="1523"/>
    <n v="4022"/>
    <d v="1971-02-20T00:00:00"/>
    <d v="2006-10-01T00:00:00"/>
    <x v="1535"/>
    <x v="837"/>
    <x v="88"/>
    <x v="17"/>
    <n v="7644"/>
    <n v="40.88738"/>
    <n v="-74.065240000000003"/>
    <n v="35359"/>
    <n v="35260"/>
    <n v="42135"/>
    <n v="46031"/>
    <n v="53380"/>
    <n v="58314"/>
    <n v="69298"/>
  </r>
  <r>
    <s v="JPMorgan Chase Bank"/>
    <x v="0"/>
    <x v="1524"/>
    <n v="2465"/>
    <d v="1971-03-01T00:00:00"/>
    <d v="2004-11-13T00:00:00"/>
    <x v="1536"/>
    <x v="838"/>
    <x v="150"/>
    <x v="18"/>
    <n v="85351"/>
    <n v="33.604950000000002"/>
    <n v="-112.2818"/>
    <n v="127076"/>
    <n v="125351"/>
    <n v="127332"/>
    <n v="131770"/>
    <n v="133118"/>
    <n v="131727"/>
    <n v="132974"/>
  </r>
  <r>
    <s v="JPMorgan Chase Bank"/>
    <x v="0"/>
    <x v="1525"/>
    <n v="2269"/>
    <d v="1971-03-15T00:00:00"/>
    <d v="2004-11-13T00:00:00"/>
    <x v="1537"/>
    <x v="839"/>
    <x v="21"/>
    <x v="8"/>
    <n v="77706"/>
    <n v="30.077680000000001"/>
    <n v="-94.171300000000002"/>
    <n v="110446"/>
    <n v="109574"/>
    <n v="108599"/>
    <n v="114178"/>
    <n v="113865"/>
    <n v="117886"/>
    <n v="119533"/>
  </r>
  <r>
    <s v="JPMorgan Chase Bank"/>
    <x v="0"/>
    <x v="1526"/>
    <n v="4023"/>
    <d v="1971-03-15T00:00:00"/>
    <d v="2006-10-01T00:00:00"/>
    <x v="1538"/>
    <x v="507"/>
    <x v="88"/>
    <x v="17"/>
    <n v="7057"/>
    <n v="40.845039999999997"/>
    <n v="-74.10848"/>
    <n v="46634"/>
    <n v="45620"/>
    <n v="47952"/>
    <n v="52550"/>
    <n v="57534"/>
    <n v="62872"/>
    <n v="66701"/>
  </r>
  <r>
    <s v="JPMorgan Chase Bank"/>
    <x v="0"/>
    <x v="1527"/>
    <n v="856"/>
    <d v="1971-03-25T00:00:00"/>
    <d v="1996-07-14T00:00:00"/>
    <x v="1539"/>
    <x v="519"/>
    <x v="26"/>
    <x v="0"/>
    <n v="11432"/>
    <n v="40.714129999999997"/>
    <n v="-73.777649999999994"/>
    <n v="125592"/>
    <n v="137879"/>
    <n v="143975"/>
    <n v="143023"/>
    <n v="144838"/>
    <n v="150876"/>
    <n v="165210"/>
  </r>
  <r>
    <s v="JPMorgan Chase Bank"/>
    <x v="0"/>
    <x v="1528"/>
    <n v="5595"/>
    <d v="1971-03-31T00:00:00"/>
    <d v="2008-09-25T00:00:00"/>
    <x v="1540"/>
    <x v="197"/>
    <x v="31"/>
    <x v="9"/>
    <n v="98102"/>
    <n v="47.621099999999998"/>
    <n v="-122.32098000000001"/>
    <n v="98009"/>
    <n v="100356"/>
    <n v="99277"/>
    <n v="101568"/>
    <n v="121083"/>
    <n v="121888"/>
    <n v="139115"/>
  </r>
  <r>
    <s v="JPMorgan Chase Bank"/>
    <x v="0"/>
    <x v="1529"/>
    <n v="586"/>
    <d v="1971-04-05T00:00:00"/>
    <d v="1992-06-20T00:00:00"/>
    <x v="1541"/>
    <x v="218"/>
    <x v="107"/>
    <x v="0"/>
    <n v="10474"/>
    <n v="40.810679999999998"/>
    <n v="-73.883089999999996"/>
    <n v="29761"/>
    <n v="35522"/>
    <n v="35239"/>
    <n v="42160"/>
    <n v="47444"/>
    <n v="51894"/>
    <n v="48252"/>
  </r>
  <r>
    <s v="JPMorgan Chase Bank"/>
    <x v="0"/>
    <x v="1530"/>
    <n v="1610"/>
    <d v="1971-04-15T00:00:00"/>
    <d v="2004-11-13T00:00:00"/>
    <x v="1542"/>
    <x v="840"/>
    <x v="230"/>
    <x v="1"/>
    <n v="44203"/>
    <n v="41.010379999999998"/>
    <n v="-81.589410000000001"/>
    <n v="61596"/>
    <n v="63610"/>
    <n v="68020"/>
    <n v="69752"/>
    <n v="84400"/>
    <n v="88444"/>
    <n v="83591"/>
  </r>
  <r>
    <s v="JPMorgan Chase Bank"/>
    <x v="0"/>
    <x v="1531"/>
    <n v="154"/>
    <d v="1971-04-17T00:00:00"/>
    <m/>
    <x v="1543"/>
    <x v="12"/>
    <x v="12"/>
    <x v="0"/>
    <n v="10601"/>
    <n v="41.028100000000002"/>
    <n v="-73.764759999999995"/>
    <n v="435292"/>
    <n v="415391"/>
    <n v="428516"/>
    <n v="456042"/>
    <n v="436171"/>
    <n v="452475"/>
    <n v="452700"/>
  </r>
  <r>
    <s v="JPMorgan Chase Bank"/>
    <x v="0"/>
    <x v="1532"/>
    <n v="3106"/>
    <d v="1971-04-19T00:00:00"/>
    <d v="2004-11-13T00:00:00"/>
    <x v="1544"/>
    <x v="841"/>
    <x v="119"/>
    <x v="13"/>
    <n v="80829"/>
    <n v="38.85754"/>
    <n v="-104.91016999999999"/>
    <n v="25868"/>
    <n v="27141"/>
    <n v="27621"/>
    <n v="29179"/>
    <n v="31569"/>
    <n v="34143"/>
    <n v="35277"/>
  </r>
  <r>
    <s v="JPMorgan Chase Bank"/>
    <x v="0"/>
    <x v="1533"/>
    <n v="1404"/>
    <d v="1971-04-26T00:00:00"/>
    <d v="2000-08-01T00:00:00"/>
    <x v="1545"/>
    <x v="94"/>
    <x v="18"/>
    <x v="8"/>
    <n v="75230"/>
    <n v="32.927709999999998"/>
    <n v="-96.803610000000006"/>
    <n v="0"/>
    <n v="0"/>
    <n v="0"/>
    <n v="0"/>
    <n v="0"/>
    <n v="0"/>
    <n v="0"/>
  </r>
  <r>
    <s v="JPMorgan Chase Bank"/>
    <x v="0"/>
    <x v="1534"/>
    <n v="2947"/>
    <d v="1971-04-26T00:00:00"/>
    <d v="2004-11-13T00:00:00"/>
    <x v="1546"/>
    <x v="250"/>
    <x v="110"/>
    <x v="5"/>
    <n v="46217"/>
    <n v="39.650190000000002"/>
    <n v="-86.158330000000007"/>
    <n v="0"/>
    <n v="0"/>
    <n v="0"/>
    <n v="0"/>
    <n v="0"/>
    <n v="0"/>
    <n v="0"/>
  </r>
  <r>
    <s v="JPMorgan Chase Bank"/>
    <x v="0"/>
    <x v="1535"/>
    <n v="239"/>
    <d v="1971-04-28T00:00:00"/>
    <d v="1975-01-18T00:00:00"/>
    <x v="1547"/>
    <x v="842"/>
    <x v="17"/>
    <x v="0"/>
    <n v="11735"/>
    <n v="40.744419999999998"/>
    <n v="-73.422640000000001"/>
    <n v="62842"/>
    <n v="95038"/>
    <n v="89987"/>
    <n v="122210"/>
    <n v="151270"/>
    <n v="132133"/>
    <n v="186493"/>
  </r>
  <r>
    <s v="JPMorgan Chase Bank"/>
    <x v="0"/>
    <x v="1536"/>
    <n v="1968"/>
    <d v="1971-05-17T00:00:00"/>
    <d v="2004-11-13T00:00:00"/>
    <x v="1548"/>
    <x v="843"/>
    <x v="144"/>
    <x v="4"/>
    <n v="60403"/>
    <n v="41.553190000000001"/>
    <n v="-88.123220000000003"/>
    <n v="92257"/>
    <n v="94111"/>
    <n v="96759"/>
    <n v="102206"/>
    <n v="104123"/>
    <n v="111765"/>
    <n v="121011"/>
  </r>
  <r>
    <s v="JPMorgan Chase Bank"/>
    <x v="0"/>
    <x v="1537"/>
    <n v="1906"/>
    <d v="1971-05-24T00:00:00"/>
    <d v="2004-11-13T00:00:00"/>
    <x v="1549"/>
    <x v="844"/>
    <x v="139"/>
    <x v="4"/>
    <n v="60187"/>
    <n v="41.866210000000002"/>
    <n v="-88.102800000000002"/>
    <n v="0"/>
    <n v="0"/>
    <n v="0"/>
    <n v="0"/>
    <n v="0"/>
    <n v="0"/>
    <n v="0"/>
  </r>
  <r>
    <s v="JPMorgan Chase Bank"/>
    <x v="0"/>
    <x v="1538"/>
    <n v="3021"/>
    <d v="1971-05-27T00:00:00"/>
    <d v="2004-11-13T00:00:00"/>
    <x v="1550"/>
    <x v="250"/>
    <x v="110"/>
    <x v="5"/>
    <n v="46217"/>
    <n v="39.648899999999998"/>
    <n v="-86.158479999999997"/>
    <n v="81744"/>
    <n v="83287"/>
    <n v="90645"/>
    <n v="95793"/>
    <n v="96900"/>
    <n v="100463"/>
    <n v="107215"/>
  </r>
  <r>
    <s v="JPMorgan Chase Bank"/>
    <x v="0"/>
    <x v="992"/>
    <n v="5596"/>
    <d v="1971-06-02T00:00:00"/>
    <d v="2008-09-25T00:00:00"/>
    <x v="1551"/>
    <x v="197"/>
    <x v="31"/>
    <x v="9"/>
    <n v="98125"/>
    <n v="47.708640000000003"/>
    <n v="-122.32303"/>
    <n v="124728"/>
    <n v="123765"/>
    <n v="119998"/>
    <n v="115281"/>
    <n v="124625"/>
    <n v="137104"/>
    <n v="161120"/>
  </r>
  <r>
    <s v="JPMorgan Chase Bank"/>
    <x v="0"/>
    <x v="1539"/>
    <n v="3264"/>
    <d v="1971-06-10T00:00:00"/>
    <d v="2004-11-13T00:00:00"/>
    <x v="1552"/>
    <x v="3"/>
    <x v="3"/>
    <x v="2"/>
    <n v="73069"/>
    <n v="35.221249999999998"/>
    <n v="-97.439589999999995"/>
    <n v="0"/>
    <n v="0"/>
    <n v="0"/>
    <n v="0"/>
    <n v="0"/>
    <n v="0"/>
    <n v="0"/>
  </r>
  <r>
    <s v="JPMorgan Chase Bank"/>
    <x v="0"/>
    <x v="1540"/>
    <n v="1677"/>
    <d v="1971-06-11T00:00:00"/>
    <d v="2004-11-13T00:00:00"/>
    <x v="1553"/>
    <x v="845"/>
    <x v="43"/>
    <x v="1"/>
    <n v="45750"/>
    <n v="39.441139999999997"/>
    <n v="-81.460059999999999"/>
    <n v="17991"/>
    <n v="17832"/>
    <n v="19192"/>
    <n v="22405"/>
    <n v="24322"/>
    <n v="25370"/>
    <n v="24783"/>
  </r>
  <r>
    <s v="JPMorgan Chase Bank"/>
    <x v="0"/>
    <x v="1541"/>
    <n v="1332"/>
    <d v="1971-06-21T00:00:00"/>
    <d v="2000-08-01T00:00:00"/>
    <x v="1554"/>
    <x v="69"/>
    <x v="35"/>
    <x v="8"/>
    <n v="77061"/>
    <n v="29.672709999999999"/>
    <n v="-95.287430000000001"/>
    <n v="96343"/>
    <n v="96459"/>
    <n v="101798"/>
    <n v="108529"/>
    <n v="110376"/>
    <n v="114923"/>
    <n v="117235"/>
  </r>
  <r>
    <s v="JPMorgan Chase Bank"/>
    <x v="0"/>
    <x v="1542"/>
    <n v="2767"/>
    <d v="1971-06-21T00:00:00"/>
    <d v="2004-11-13T00:00:00"/>
    <x v="1555"/>
    <x v="846"/>
    <x v="169"/>
    <x v="12"/>
    <n v="48423"/>
    <n v="43.016719999999999"/>
    <n v="-83.517579999999995"/>
    <n v="35122"/>
    <n v="37668"/>
    <n v="40750"/>
    <n v="43131"/>
    <n v="44846"/>
    <n v="51284"/>
    <n v="114298"/>
  </r>
  <r>
    <s v="JPMorgan Chase Bank"/>
    <x v="0"/>
    <x v="1543"/>
    <n v="1557"/>
    <d v="1971-06-28T00:00:00"/>
    <d v="2004-11-13T00:00:00"/>
    <x v="1556"/>
    <x v="847"/>
    <x v="13"/>
    <x v="1"/>
    <n v="43023"/>
    <n v="40.068129999999996"/>
    <n v="-82.520570000000006"/>
    <n v="28994"/>
    <n v="28882"/>
    <n v="32216"/>
    <n v="35366"/>
    <n v="37396"/>
    <n v="40001"/>
    <n v="46163"/>
  </r>
  <r>
    <s v="JPMorgan Chase Bank"/>
    <x v="0"/>
    <x v="1544"/>
    <n v="1392"/>
    <d v="1971-06-30T00:00:00"/>
    <d v="2000-08-01T00:00:00"/>
    <x v="1557"/>
    <x v="419"/>
    <x v="18"/>
    <x v="8"/>
    <n v="75043"/>
    <n v="32.877850000000002"/>
    <n v="-96.620090000000005"/>
    <n v="178246"/>
    <n v="179791"/>
    <n v="184318"/>
    <n v="198133"/>
    <n v="208316"/>
    <n v="220953"/>
    <n v="232162"/>
  </r>
  <r>
    <s v="JPMorgan Chase Bank"/>
    <x v="0"/>
    <x v="1545"/>
    <n v="2137"/>
    <d v="1971-07-06T00:00:00"/>
    <d v="2004-11-13T00:00:00"/>
    <x v="1558"/>
    <x v="215"/>
    <x v="106"/>
    <x v="7"/>
    <n v="70124"/>
    <n v="30.004829999999998"/>
    <n v="-90.107200000000006"/>
    <n v="142478"/>
    <n v="140865"/>
    <n v="182937"/>
    <n v="186866"/>
    <n v="196733"/>
    <n v="204653"/>
    <n v="215563"/>
  </r>
  <r>
    <s v="JPMorgan Chase Bank"/>
    <x v="0"/>
    <x v="1546"/>
    <n v="2923"/>
    <d v="1971-07-06T00:00:00"/>
    <d v="2004-11-13T00:00:00"/>
    <x v="1559"/>
    <x v="514"/>
    <x v="228"/>
    <x v="3"/>
    <n v="53714"/>
    <n v="43.098759999999999"/>
    <n v="-89.305019999999999"/>
    <n v="27885"/>
    <n v="29115"/>
    <n v="31670"/>
    <n v="34079"/>
    <n v="394269"/>
    <n v="404053"/>
    <n v="437332"/>
  </r>
  <r>
    <s v="JPMorgan Chase Bank"/>
    <x v="0"/>
    <x v="1547"/>
    <n v="2890"/>
    <d v="1971-07-12T00:00:00"/>
    <d v="2004-11-13T00:00:00"/>
    <x v="1560"/>
    <x v="848"/>
    <x v="227"/>
    <x v="3"/>
    <n v="53104"/>
    <n v="42.55594"/>
    <n v="-88.046279999999996"/>
    <n v="41540"/>
    <n v="45722"/>
    <n v="49287"/>
    <n v="53491"/>
    <n v="56862"/>
    <n v="63709"/>
    <n v="77757"/>
  </r>
  <r>
    <s v="JPMorgan Chase Bank"/>
    <x v="0"/>
    <x v="1548"/>
    <n v="4024"/>
    <d v="1971-07-16T00:00:00"/>
    <d v="2006-10-01T00:00:00"/>
    <x v="1561"/>
    <x v="849"/>
    <x v="88"/>
    <x v="17"/>
    <n v="7657"/>
    <n v="40.825069999999997"/>
    <n v="-73.996880000000004"/>
    <n v="53325"/>
    <n v="55617"/>
    <n v="59080"/>
    <n v="73348"/>
    <n v="89306"/>
    <n v="129240"/>
    <n v="149096"/>
  </r>
  <r>
    <s v="JPMorgan Chase Bank"/>
    <x v="0"/>
    <x v="1549"/>
    <n v="1764"/>
    <d v="1971-08-09T00:00:00"/>
    <d v="2004-11-13T00:00:00"/>
    <x v="1562"/>
    <x v="409"/>
    <x v="157"/>
    <x v="1"/>
    <n v="45433"/>
    <n v="39.815519999999999"/>
    <n v="-84.030609999999996"/>
    <n v="36645"/>
    <n v="38035"/>
    <n v="40286"/>
    <n v="40498"/>
    <n v="41950"/>
    <n v="44212"/>
    <n v="46687"/>
  </r>
  <r>
    <s v="JPMorgan Chase Bank"/>
    <x v="0"/>
    <x v="1550"/>
    <n v="2948"/>
    <d v="1971-08-16T00:00:00"/>
    <d v="2004-11-13T00:00:00"/>
    <x v="1563"/>
    <x v="850"/>
    <x v="110"/>
    <x v="5"/>
    <n v="46107"/>
    <n v="39.716810000000002"/>
    <n v="-86.091229999999996"/>
    <n v="35939"/>
    <n v="36617"/>
    <n v="40175"/>
    <n v="43821"/>
    <n v="45087"/>
    <n v="48119"/>
    <n v="51975"/>
  </r>
  <r>
    <s v="JPMorgan Chase Bank"/>
    <x v="0"/>
    <x v="1551"/>
    <n v="1080"/>
    <d v="1971-09-15T00:00:00"/>
    <d v="1996-07-14T00:00:00"/>
    <x v="1564"/>
    <x v="213"/>
    <x v="105"/>
    <x v="0"/>
    <n v="14626"/>
    <n v="43.206290000000003"/>
    <n v="-77.69435"/>
    <n v="26861"/>
    <n v="27757"/>
    <n v="30059"/>
    <n v="37064"/>
    <n v="37088"/>
    <n v="36411"/>
    <n v="38882"/>
  </r>
  <r>
    <s v="JPMorgan Chase Bank"/>
    <x v="0"/>
    <x v="1552"/>
    <n v="2811"/>
    <d v="1971-09-20T00:00:00"/>
    <d v="2004-11-13T00:00:00"/>
    <x v="1565"/>
    <x v="91"/>
    <x v="58"/>
    <x v="12"/>
    <n v="49506"/>
    <n v="42.928060000000002"/>
    <n v="-85.609309999999994"/>
    <n v="47590"/>
    <n v="48942"/>
    <n v="52985"/>
    <n v="56728"/>
    <n v="57381"/>
    <n v="61424"/>
    <n v="69659"/>
  </r>
  <r>
    <s v="JPMorgan Chase Bank"/>
    <x v="0"/>
    <x v="1553"/>
    <n v="3816"/>
    <d v="1971-09-20T00:00:00"/>
    <d v="2006-10-01T00:00:00"/>
    <x v="1566"/>
    <x v="425"/>
    <x v="12"/>
    <x v="0"/>
    <n v="10703"/>
    <n v="40.9651"/>
    <n v="-73.872349999999997"/>
    <n v="44668"/>
    <n v="51349"/>
    <n v="62229"/>
    <n v="76004"/>
    <n v="82190"/>
    <n v="81220"/>
    <n v="87724"/>
  </r>
  <r>
    <s v="JPMorgan Chase Bank"/>
    <x v="0"/>
    <x v="1477"/>
    <n v="3872"/>
    <d v="1971-09-25T00:00:00"/>
    <d v="2006-10-01T00:00:00"/>
    <x v="1567"/>
    <x v="816"/>
    <x v="45"/>
    <x v="0"/>
    <n v="11050"/>
    <n v="40.82752"/>
    <n v="-73.683390000000003"/>
    <n v="44913"/>
    <n v="45197"/>
    <n v="66316"/>
    <n v="73784"/>
    <n v="87378"/>
    <n v="91991"/>
    <n v="102162"/>
  </r>
  <r>
    <s v="JPMorgan Chase Bank"/>
    <x v="0"/>
    <x v="1554"/>
    <n v="2360"/>
    <d v="1971-10-13T00:00:00"/>
    <d v="2004-11-13T00:00:00"/>
    <x v="1568"/>
    <x v="851"/>
    <x v="233"/>
    <x v="8"/>
    <n v="77478"/>
    <n v="29.596579999999999"/>
    <n v="-95.616979999999998"/>
    <n v="131367"/>
    <n v="137668"/>
    <n v="155964"/>
    <n v="181948"/>
    <n v="192983"/>
    <n v="202338"/>
    <n v="228662"/>
  </r>
  <r>
    <s v="JPMorgan Chase Bank"/>
    <x v="0"/>
    <x v="1555"/>
    <n v="589"/>
    <d v="1971-11-08T00:00:00"/>
    <d v="1992-06-20T00:00:00"/>
    <x v="1569"/>
    <x v="97"/>
    <x v="12"/>
    <x v="0"/>
    <n v="10506"/>
    <n v="41.195569999999996"/>
    <n v="-73.655169999999998"/>
    <n v="118327"/>
    <n v="120537"/>
    <n v="124930"/>
    <n v="126630"/>
    <n v="137616"/>
    <n v="130932"/>
    <n v="240960"/>
  </r>
  <r>
    <s v="JPMorgan Chase Bank"/>
    <x v="0"/>
    <x v="1556"/>
    <n v="1174"/>
    <d v="1971-11-13T00:00:00"/>
    <d v="1996-07-14T00:00:00"/>
    <x v="1570"/>
    <x v="849"/>
    <x v="151"/>
    <x v="19"/>
    <n v="6877"/>
    <n v="41.289630000000002"/>
    <n v="-73.497"/>
    <n v="111460"/>
    <n v="136416"/>
    <n v="138322"/>
    <n v="148903"/>
    <n v="143429"/>
    <n v="146849"/>
    <n v="161742"/>
  </r>
  <r>
    <s v="JPMorgan Chase Bank"/>
    <x v="0"/>
    <x v="1557"/>
    <n v="156"/>
    <d v="1971-11-15T00:00:00"/>
    <m/>
    <x v="1571"/>
    <x v="30"/>
    <x v="26"/>
    <x v="0"/>
    <n v="11367"/>
    <n v="40.727130000000002"/>
    <n v="-73.821899999999999"/>
    <n v="253851"/>
    <n v="277587"/>
    <n v="298261"/>
    <n v="323460"/>
    <n v="338008"/>
    <n v="358750"/>
    <n v="373343"/>
  </r>
  <r>
    <s v="JPMorgan Chase Bank"/>
    <x v="0"/>
    <x v="1558"/>
    <n v="1902"/>
    <d v="1971-12-01T00:00:00"/>
    <d v="2004-11-13T00:00:00"/>
    <x v="1572"/>
    <x v="852"/>
    <x v="139"/>
    <x v="4"/>
    <n v="60108"/>
    <n v="41.953499999999998"/>
    <n v="-88.108829999999998"/>
    <n v="213247"/>
    <n v="232930"/>
    <n v="279398"/>
    <n v="308704"/>
    <n v="320442"/>
    <n v="347243"/>
    <n v="375537"/>
  </r>
  <r>
    <s v="JPMorgan Chase Bank"/>
    <x v="0"/>
    <x v="1559"/>
    <n v="3214"/>
    <d v="1971-12-08T00:00:00"/>
    <d v="2004-11-13T00:00:00"/>
    <x v="1573"/>
    <x v="73"/>
    <x v="21"/>
    <x v="10"/>
    <n v="40202"/>
    <n v="38.247979999999998"/>
    <n v="-85.749129999999994"/>
    <n v="16696"/>
    <n v="19364"/>
    <n v="20797"/>
    <n v="23728"/>
    <n v="24041"/>
    <n v="24830"/>
    <n v="29278"/>
  </r>
  <r>
    <s v="JPMorgan Chase Bank"/>
    <x v="0"/>
    <x v="1560"/>
    <n v="2099"/>
    <d v="1971-12-13T00:00:00"/>
    <d v="2004-11-13T00:00:00"/>
    <x v="1574"/>
    <x v="457"/>
    <x v="185"/>
    <x v="7"/>
    <n v="70501"/>
    <n v="30.254490000000001"/>
    <n v="-92.005219999999994"/>
    <n v="40917"/>
    <n v="43760"/>
    <n v="47093"/>
    <n v="51632"/>
    <n v="55487"/>
    <n v="59384"/>
    <n v="60120"/>
  </r>
  <r>
    <s v="JPMorgan Chase Bank"/>
    <x v="0"/>
    <x v="1561"/>
    <n v="158"/>
    <d v="1971-12-20T00:00:00"/>
    <m/>
    <x v="1575"/>
    <x v="0"/>
    <x v="0"/>
    <x v="0"/>
    <n v="11216"/>
    <n v="40.680169999999997"/>
    <n v="-73.945480000000003"/>
    <n v="103719"/>
    <n v="108159"/>
    <n v="114156"/>
    <n v="121110"/>
    <n v="131026"/>
    <n v="147089"/>
    <n v="168128"/>
  </r>
  <r>
    <s v="JPMorgan Chase Bank"/>
    <x v="0"/>
    <x v="1562"/>
    <n v="1611"/>
    <d v="1971-12-20T00:00:00"/>
    <d v="2004-11-13T00:00:00"/>
    <x v="1576"/>
    <x v="809"/>
    <x v="230"/>
    <x v="1"/>
    <n v="44306"/>
    <n v="41.028660000000002"/>
    <n v="-81.491420000000005"/>
    <n v="540208"/>
    <n v="600551"/>
    <n v="565156"/>
    <n v="555304"/>
    <n v="586487"/>
    <n v="516444"/>
    <n v="515475"/>
  </r>
  <r>
    <s v="JPMorgan Chase Bank"/>
    <x v="0"/>
    <x v="1563"/>
    <n v="3946"/>
    <d v="1971-12-27T00:00:00"/>
    <d v="2006-10-01T00:00:00"/>
    <x v="1577"/>
    <x v="853"/>
    <x v="45"/>
    <x v="0"/>
    <n v="11548"/>
    <n v="40.811309999999999"/>
    <n v="-73.622969999999995"/>
    <n v="278428"/>
    <n v="306622"/>
    <n v="338917"/>
    <n v="365918"/>
    <n v="354640"/>
    <n v="373723"/>
    <n v="390111"/>
  </r>
  <r>
    <s v="JPMorgan Chase Bank"/>
    <x v="0"/>
    <x v="1564"/>
    <n v="2314"/>
    <d v="1972-01-01T00:00:00"/>
    <d v="2004-11-13T00:00:00"/>
    <x v="1578"/>
    <x v="69"/>
    <x v="35"/>
    <x v="8"/>
    <n v="77011"/>
    <n v="29.73554"/>
    <n v="-95.306349999999995"/>
    <n v="56652"/>
    <n v="57735"/>
    <n v="66208"/>
    <n v="72380"/>
    <n v="77354"/>
    <n v="87289"/>
    <n v="89850"/>
  </r>
  <r>
    <s v="JPMorgan Chase Bank"/>
    <x v="0"/>
    <x v="1565"/>
    <n v="4871"/>
    <d v="1972-01-01T00:00:00"/>
    <d v="2008-09-25T00:00:00"/>
    <x v="1579"/>
    <x v="854"/>
    <x v="72"/>
    <x v="16"/>
    <n v="92067"/>
    <n v="33.019030000000001"/>
    <n v="-117.20299"/>
    <n v="38044"/>
    <n v="44041"/>
    <n v="49844"/>
    <n v="58574"/>
    <n v="61231"/>
    <n v="74668"/>
    <n v="71410"/>
  </r>
  <r>
    <s v="JPMorgan Chase Bank"/>
    <x v="0"/>
    <x v="1566"/>
    <n v="2364"/>
    <d v="1972-01-03T00:00:00"/>
    <d v="2004-11-13T00:00:00"/>
    <x v="1580"/>
    <x v="244"/>
    <x v="99"/>
    <x v="8"/>
    <n v="78750"/>
    <n v="30.46397"/>
    <n v="-97.794600000000003"/>
    <n v="125806"/>
    <n v="137532"/>
    <n v="134746"/>
    <n v="154385"/>
    <n v="159596"/>
    <n v="161272"/>
    <n v="168250"/>
  </r>
  <r>
    <s v="JPMorgan Chase Bank"/>
    <x v="0"/>
    <x v="1567"/>
    <n v="2830"/>
    <d v="1972-01-03T00:00:00"/>
    <d v="2004-11-13T00:00:00"/>
    <x v="1581"/>
    <x v="680"/>
    <x v="169"/>
    <x v="12"/>
    <n v="49690"/>
    <n v="44.770040000000002"/>
    <n v="-85.503169999999997"/>
    <n v="29777"/>
    <n v="33565"/>
    <n v="34099"/>
    <n v="38593"/>
    <n v="35298"/>
    <n v="39696"/>
    <n v="38011"/>
  </r>
  <r>
    <s v="JPMorgan Chase Bank"/>
    <x v="0"/>
    <x v="1568"/>
    <n v="1887"/>
    <d v="1972-01-10T00:00:00"/>
    <d v="2004-11-13T00:00:00"/>
    <x v="1582"/>
    <x v="833"/>
    <x v="15"/>
    <x v="4"/>
    <n v="60005"/>
    <n v="42.051209999999998"/>
    <n v="-87.981459999999998"/>
    <n v="173502"/>
    <n v="188144"/>
    <n v="208315"/>
    <n v="239513"/>
    <n v="262601"/>
    <n v="278224"/>
    <n v="303052"/>
  </r>
  <r>
    <s v="JPMorgan Chase Bank"/>
    <x v="0"/>
    <x v="1569"/>
    <n v="2964"/>
    <d v="1972-01-13T00:00:00"/>
    <d v="2004-11-13T00:00:00"/>
    <x v="1583"/>
    <x v="855"/>
    <x v="215"/>
    <x v="5"/>
    <n v="46131"/>
    <n v="39.49447"/>
    <n v="-86.065169999999995"/>
    <n v="39139"/>
    <n v="41487"/>
    <n v="50628"/>
    <n v="55567"/>
    <n v="55478"/>
    <n v="58339"/>
    <n v="69398"/>
  </r>
  <r>
    <s v="JPMorgan Chase Bank"/>
    <x v="0"/>
    <x v="1570"/>
    <n v="2595"/>
    <d v="1972-01-17T00:00:00"/>
    <d v="2004-11-13T00:00:00"/>
    <x v="282"/>
    <x v="478"/>
    <x v="176"/>
    <x v="15"/>
    <n v="84111"/>
    <n v="40.764949999999999"/>
    <n v="-111.89093"/>
    <n v="723280"/>
    <n v="4549988"/>
    <n v="1605319"/>
    <n v="1961286"/>
    <n v="1507356"/>
    <n v="9078323"/>
    <n v="9138734"/>
  </r>
  <r>
    <s v="JPMorgan Chase Bank"/>
    <x v="0"/>
    <x v="1571"/>
    <n v="1536"/>
    <d v="1972-01-24T00:00:00"/>
    <d v="2004-11-13T00:00:00"/>
    <x v="1584"/>
    <x v="499"/>
    <x v="181"/>
    <x v="1"/>
    <n v="43220"/>
    <n v="40.05641"/>
    <n v="-83.074209999999994"/>
    <n v="94507"/>
    <n v="106151"/>
    <n v="124934"/>
    <n v="140864"/>
    <n v="148645"/>
    <n v="157376"/>
    <n v="184030"/>
  </r>
  <r>
    <s v="JPMorgan Chase Bank"/>
    <x v="0"/>
    <x v="1572"/>
    <n v="2466"/>
    <d v="1972-02-07T00:00:00"/>
    <d v="2004-11-13T00:00:00"/>
    <x v="1585"/>
    <x v="856"/>
    <x v="214"/>
    <x v="18"/>
    <n v="86442"/>
    <n v="35.116770000000002"/>
    <n v="-114.59894"/>
    <n v="92375"/>
    <n v="99317"/>
    <n v="105343"/>
    <n v="109122"/>
    <n v="114451"/>
    <n v="115530"/>
    <n v="122859"/>
  </r>
  <r>
    <s v="JPMorgan Chase Bank"/>
    <x v="0"/>
    <x v="1573"/>
    <n v="1017"/>
    <d v="1972-03-22T00:00:00"/>
    <d v="1996-07-14T00:00:00"/>
    <x v="1586"/>
    <x v="300"/>
    <x v="45"/>
    <x v="0"/>
    <n v="11554"/>
    <n v="40.724769999999999"/>
    <n v="-73.544920000000005"/>
    <n v="302678"/>
    <n v="302834"/>
    <n v="318596"/>
    <n v="328939"/>
    <n v="336297"/>
    <n v="344577"/>
    <n v="357813"/>
  </r>
  <r>
    <s v="JPMorgan Chase Bank"/>
    <x v="0"/>
    <x v="1574"/>
    <n v="159"/>
    <d v="1972-04-03T00:00:00"/>
    <m/>
    <x v="1587"/>
    <x v="1"/>
    <x v="1"/>
    <x v="0"/>
    <n v="10041"/>
    <n v="40.62724"/>
    <n v="-74.075839999999999"/>
    <n v="1002240"/>
    <n v="965981"/>
    <n v="959075"/>
    <n v="976472"/>
    <n v="996233"/>
    <n v="992896"/>
    <n v="1069059"/>
  </r>
  <r>
    <s v="JPMorgan Chase Bank"/>
    <x v="0"/>
    <x v="1575"/>
    <n v="5795"/>
    <d v="1972-04-05T00:00:00"/>
    <d v="2008-09-25T00:00:00"/>
    <x v="1588"/>
    <x v="857"/>
    <x v="234"/>
    <x v="11"/>
    <n v="97458"/>
    <n v="43.064590000000003"/>
    <n v="-124.13908000000001"/>
    <n v="22587"/>
    <n v="21540"/>
    <n v="21781"/>
    <n v="19042"/>
    <n v="17254"/>
    <n v="18142"/>
    <n v="18588"/>
  </r>
  <r>
    <s v="JPMorgan Chase Bank"/>
    <x v="0"/>
    <x v="1576"/>
    <n v="1051"/>
    <d v="1972-04-17T00:00:00"/>
    <d v="1996-07-14T00:00:00"/>
    <x v="1589"/>
    <x v="858"/>
    <x v="165"/>
    <x v="0"/>
    <n v="13104"/>
    <n v="43.00564"/>
    <n v="-75.984229999999997"/>
    <n v="64437"/>
    <n v="69391"/>
    <n v="74979"/>
    <n v="78329"/>
    <n v="77044"/>
    <n v="83309"/>
    <n v="94929"/>
  </r>
  <r>
    <s v="JPMorgan Chase Bank"/>
    <x v="0"/>
    <x v="1577"/>
    <n v="2467"/>
    <d v="1972-04-24T00:00:00"/>
    <d v="2004-11-13T00:00:00"/>
    <x v="1590"/>
    <x v="386"/>
    <x v="150"/>
    <x v="18"/>
    <n v="85040"/>
    <n v="33.388869999999997"/>
    <n v="-112.07331000000001"/>
    <n v="51602"/>
    <n v="51253"/>
    <n v="54268"/>
    <n v="59667"/>
    <n v="63989"/>
    <n v="64598"/>
    <n v="64443"/>
  </r>
  <r>
    <s v="JPMorgan Chase Bank"/>
    <x v="0"/>
    <x v="1578"/>
    <n v="2710"/>
    <d v="1972-05-01T00:00:00"/>
    <d v="2004-11-13T00:00:00"/>
    <x v="1591"/>
    <x v="859"/>
    <x v="170"/>
    <x v="12"/>
    <n v="48382"/>
    <n v="42.594430000000003"/>
    <n v="-83.446060000000003"/>
    <n v="87987"/>
    <n v="101321"/>
    <n v="112496"/>
    <n v="120339"/>
    <n v="131702"/>
    <n v="157195"/>
    <n v="148975"/>
  </r>
  <r>
    <s v="JPMorgan Chase Bank"/>
    <x v="0"/>
    <x v="1579"/>
    <n v="3104"/>
    <d v="1972-05-15T00:00:00"/>
    <d v="2004-11-13T00:00:00"/>
    <x v="1592"/>
    <x v="860"/>
    <x v="119"/>
    <x v="13"/>
    <n v="80903"/>
    <n v="38.839649999999999"/>
    <n v="-104.82445"/>
    <n v="385042"/>
    <n v="358496"/>
    <n v="401598"/>
    <n v="449793"/>
    <n v="435100"/>
    <n v="445502"/>
    <n v="356447"/>
  </r>
  <r>
    <s v="JPMorgan Chase Bank"/>
    <x v="0"/>
    <x v="1580"/>
    <n v="1319"/>
    <d v="1972-05-17T00:00:00"/>
    <d v="2000-08-01T00:00:00"/>
    <x v="1593"/>
    <x v="861"/>
    <x v="140"/>
    <x v="8"/>
    <n v="77380"/>
    <n v="30.135940000000002"/>
    <n v="-95.468710000000002"/>
    <n v="124642"/>
    <n v="191821"/>
    <n v="139133"/>
    <n v="144451"/>
    <n v="158027"/>
    <n v="219354"/>
    <n v="177906"/>
  </r>
  <r>
    <s v="JPMorgan Chase Bank"/>
    <x v="0"/>
    <x v="1581"/>
    <n v="1215"/>
    <d v="1972-05-20T00:00:00"/>
    <d v="1996-12-01T00:00:00"/>
    <x v="1594"/>
    <x v="216"/>
    <x v="97"/>
    <x v="17"/>
    <n v="7505"/>
    <n v="40.916449999999998"/>
    <n v="-74.171400000000006"/>
    <n v="33138"/>
    <n v="31368"/>
    <n v="39743"/>
    <n v="41614"/>
    <n v="44458"/>
    <n v="49409"/>
    <n v="55582"/>
  </r>
  <r>
    <s v="JPMorgan Chase Bank"/>
    <x v="0"/>
    <x v="1582"/>
    <n v="255"/>
    <d v="1972-05-24T00:00:00"/>
    <d v="1975-01-18T00:00:00"/>
    <x v="1595"/>
    <x v="862"/>
    <x v="17"/>
    <x v="0"/>
    <n v="11788"/>
    <n v="40.806789999999999"/>
    <n v="-73.254630000000006"/>
    <n v="169328"/>
    <n v="177093"/>
    <n v="197653"/>
    <n v="208731"/>
    <n v="220078"/>
    <n v="250431"/>
    <n v="280743"/>
  </r>
  <r>
    <s v="JPMorgan Chase Bank"/>
    <x v="0"/>
    <x v="1583"/>
    <n v="2685"/>
    <d v="1972-05-26T00:00:00"/>
    <d v="2004-11-13T00:00:00"/>
    <x v="1596"/>
    <x v="764"/>
    <x v="9"/>
    <x v="12"/>
    <n v="48187"/>
    <n v="42.32199"/>
    <n v="-83.486239999999995"/>
    <n v="137881"/>
    <n v="150364"/>
    <n v="165237"/>
    <n v="196922"/>
    <n v="211139"/>
    <n v="257518"/>
    <n v="286016"/>
  </r>
  <r>
    <s v="JPMorgan Chase Bank"/>
    <x v="0"/>
    <x v="1584"/>
    <n v="3898"/>
    <d v="1972-06-01T00:00:00"/>
    <d v="2006-10-01T00:00:00"/>
    <x v="1597"/>
    <x v="863"/>
    <x v="17"/>
    <x v="0"/>
    <n v="11755"/>
    <n v="40.867699999999999"/>
    <n v="-73.133529999999993"/>
    <n v="128512"/>
    <n v="123525"/>
    <n v="127606"/>
    <n v="134979"/>
    <n v="133842"/>
    <n v="138515"/>
    <n v="150922"/>
  </r>
  <r>
    <s v="JPMorgan Chase Bank"/>
    <x v="0"/>
    <x v="1585"/>
    <n v="594"/>
    <d v="1972-06-19T00:00:00"/>
    <d v="1992-06-20T00:00:00"/>
    <x v="1598"/>
    <x v="425"/>
    <x v="12"/>
    <x v="0"/>
    <n v="10701"/>
    <n v="40.969850000000001"/>
    <n v="-73.884349999999998"/>
    <n v="57326"/>
    <n v="59339"/>
    <n v="64696"/>
    <n v="70969"/>
    <n v="69778"/>
    <n v="72797"/>
    <n v="78674"/>
  </r>
  <r>
    <s v="JPMorgan Chase Bank"/>
    <x v="0"/>
    <x v="1586"/>
    <n v="2361"/>
    <d v="1972-06-19T00:00:00"/>
    <d v="2004-11-13T00:00:00"/>
    <x v="1599"/>
    <x v="864"/>
    <x v="235"/>
    <x v="8"/>
    <n v="75703"/>
    <n v="32.298819999999999"/>
    <n v="-95.299400000000006"/>
    <n v="203376"/>
    <n v="199633"/>
    <n v="197122"/>
    <n v="190340"/>
    <n v="214530"/>
    <n v="233127"/>
    <n v="236988"/>
  </r>
  <r>
    <s v="JPMorgan Chase Bank"/>
    <x v="0"/>
    <x v="1587"/>
    <n v="1364"/>
    <d v="1972-06-30T00:00:00"/>
    <d v="2000-08-01T00:00:00"/>
    <x v="1600"/>
    <x v="69"/>
    <x v="35"/>
    <x v="8"/>
    <n v="77087"/>
    <n v="29.70054"/>
    <n v="-95.296610000000001"/>
    <n v="158964"/>
    <n v="155984"/>
    <n v="171573"/>
    <n v="179222"/>
    <n v="183440"/>
    <n v="198375"/>
    <n v="206718"/>
  </r>
  <r>
    <s v="JPMorgan Chase Bank"/>
    <x v="0"/>
    <x v="1588"/>
    <n v="861"/>
    <d v="1972-07-14T00:00:00"/>
    <d v="1996-07-14T00:00:00"/>
    <x v="1601"/>
    <x v="865"/>
    <x v="12"/>
    <x v="0"/>
    <n v="10518"/>
    <n v="41.267479999999999"/>
    <n v="-73.598110000000005"/>
    <n v="142655"/>
    <n v="141607"/>
    <n v="138134"/>
    <n v="150328"/>
    <n v="162652"/>
    <n v="154546"/>
    <n v="178545"/>
  </r>
  <r>
    <s v="JPMorgan Chase Bank"/>
    <x v="0"/>
    <x v="1589"/>
    <n v="3252"/>
    <d v="1972-08-07T00:00:00"/>
    <d v="2004-11-13T00:00:00"/>
    <x v="1602"/>
    <x v="866"/>
    <x v="57"/>
    <x v="5"/>
    <n v="47172"/>
    <n v="38.382579999999997"/>
    <n v="-85.771870000000007"/>
    <n v="47785"/>
    <n v="51345"/>
    <n v="56493"/>
    <n v="58973"/>
    <n v="61351"/>
    <n v="65494"/>
    <n v="75756"/>
  </r>
  <r>
    <s v="JPMorgan Chase Bank"/>
    <x v="0"/>
    <x v="1590"/>
    <n v="2145"/>
    <d v="1972-08-09T00:00:00"/>
    <d v="2004-11-13T00:00:00"/>
    <x v="1603"/>
    <x v="215"/>
    <x v="106"/>
    <x v="7"/>
    <n v="70115"/>
    <n v="29.924520000000001"/>
    <n v="-90.107910000000004"/>
    <n v="8729"/>
    <n v="8859"/>
    <n v="9670"/>
    <n v="9878"/>
    <n v="9796"/>
    <n v="8885"/>
    <n v="8484"/>
  </r>
  <r>
    <s v="JPMorgan Chase Bank"/>
    <x v="0"/>
    <x v="1591"/>
    <n v="3953"/>
    <d v="1972-08-14T00:00:00"/>
    <d v="2006-10-01T00:00:00"/>
    <x v="1604"/>
    <x v="867"/>
    <x v="178"/>
    <x v="0"/>
    <n v="12569"/>
    <n v="41.744140000000002"/>
    <n v="-73.824550000000002"/>
    <n v="20495"/>
    <n v="24227"/>
    <n v="27390"/>
    <n v="31711"/>
    <n v="35538"/>
    <n v="41757"/>
    <n v="49607"/>
  </r>
  <r>
    <s v="JPMorgan Chase Bank"/>
    <x v="0"/>
    <x v="1592"/>
    <n v="1414"/>
    <d v="1972-08-18T00:00:00"/>
    <d v="2000-08-01T00:00:00"/>
    <x v="1605"/>
    <x v="868"/>
    <x v="60"/>
    <x v="8"/>
    <n v="76034"/>
    <n v="32.883429999999997"/>
    <n v="-97.153890000000004"/>
    <n v="114471"/>
    <n v="116765"/>
    <n v="142874"/>
    <n v="161315"/>
    <n v="196636"/>
    <n v="224910"/>
    <n v="271389"/>
  </r>
  <r>
    <s v="JPMorgan Chase Bank"/>
    <x v="0"/>
    <x v="1593"/>
    <n v="2468"/>
    <d v="1972-09-05T00:00:00"/>
    <d v="2004-11-13T00:00:00"/>
    <x v="1606"/>
    <x v="386"/>
    <x v="150"/>
    <x v="18"/>
    <n v="85017"/>
    <n v="33.490270000000002"/>
    <n v="-112.11700999999999"/>
    <n v="0"/>
    <n v="0"/>
    <n v="0"/>
    <n v="0"/>
    <n v="0"/>
    <n v="0"/>
    <n v="0"/>
  </r>
  <r>
    <s v="JPMorgan Chase Bank"/>
    <x v="0"/>
    <x v="1594"/>
    <n v="1052"/>
    <d v="1972-09-28T00:00:00"/>
    <d v="1996-07-14T00:00:00"/>
    <x v="1607"/>
    <x v="869"/>
    <x v="165"/>
    <x v="0"/>
    <n v="13039"/>
    <n v="43.151789999999998"/>
    <n v="-76.124629999999996"/>
    <n v="42967"/>
    <n v="45543"/>
    <n v="50815"/>
    <n v="56525"/>
    <n v="66883"/>
    <n v="67468"/>
    <n v="73697"/>
  </r>
  <r>
    <s v="JPMorgan Chase Bank"/>
    <x v="0"/>
    <x v="1595"/>
    <n v="1081"/>
    <d v="1972-09-28T00:00:00"/>
    <d v="1996-07-14T00:00:00"/>
    <x v="1608"/>
    <x v="870"/>
    <x v="105"/>
    <x v="0"/>
    <n v="14534"/>
    <n v="43.090139999999998"/>
    <n v="-77.513180000000006"/>
    <n v="88164"/>
    <n v="97450"/>
    <n v="114239"/>
    <n v="130397"/>
    <n v="135479"/>
    <n v="147846"/>
    <n v="151267"/>
  </r>
  <r>
    <s v="JPMorgan Chase Bank"/>
    <x v="0"/>
    <x v="1596"/>
    <n v="4032"/>
    <d v="1972-10-20T00:00:00"/>
    <d v="2006-10-01T00:00:00"/>
    <x v="1609"/>
    <x v="871"/>
    <x v="92"/>
    <x v="17"/>
    <n v="7936"/>
    <n v="40.8249"/>
    <n v="-74.362189999999998"/>
    <n v="64691"/>
    <n v="64334"/>
    <n v="72619"/>
    <n v="83782"/>
    <n v="98616"/>
    <n v="111661"/>
    <n v="121667"/>
  </r>
  <r>
    <s v="JPMorgan Chase Bank"/>
    <x v="0"/>
    <x v="1597"/>
    <n v="257"/>
    <d v="1972-10-25T00:00:00"/>
    <d v="1975-01-18T00:00:00"/>
    <x v="1610"/>
    <x v="739"/>
    <x v="17"/>
    <x v="0"/>
    <n v="11779"/>
    <n v="40.782319999999999"/>
    <n v="-73.095759999999999"/>
    <n v="122497"/>
    <n v="116919"/>
    <n v="129243"/>
    <n v="132146"/>
    <n v="144141"/>
    <n v="152568"/>
    <n v="167321"/>
  </r>
  <r>
    <s v="JPMorgan Chase Bank"/>
    <x v="0"/>
    <x v="1598"/>
    <n v="1537"/>
    <d v="1972-10-30T00:00:00"/>
    <d v="2004-11-13T00:00:00"/>
    <x v="1611"/>
    <x v="669"/>
    <x v="181"/>
    <x v="1"/>
    <n v="43068"/>
    <n v="39.939340000000001"/>
    <n v="-82.830269999999999"/>
    <n v="29373"/>
    <n v="31510"/>
    <n v="33665"/>
    <n v="34187"/>
    <n v="34218"/>
    <n v="38655"/>
    <n v="39861"/>
  </r>
  <r>
    <s v="JPMorgan Chase Bank"/>
    <x v="0"/>
    <x v="1599"/>
    <n v="2469"/>
    <d v="1972-10-30T00:00:00"/>
    <d v="2004-11-13T00:00:00"/>
    <x v="1612"/>
    <x v="872"/>
    <x v="236"/>
    <x v="18"/>
    <n v="86301"/>
    <n v="34.555120000000002"/>
    <n v="-112.48163"/>
    <n v="70306"/>
    <n v="76189"/>
    <n v="82577"/>
    <n v="89642"/>
    <n v="95477"/>
    <n v="105595"/>
    <n v="113328"/>
  </r>
  <r>
    <s v="JPMorgan Chase Bank"/>
    <x v="0"/>
    <x v="1600"/>
    <n v="3242"/>
    <d v="1972-11-01T00:00:00"/>
    <d v="2004-11-13T00:00:00"/>
    <x v="1613"/>
    <x v="29"/>
    <x v="20"/>
    <x v="10"/>
    <n v="40509"/>
    <n v="38.010480000000001"/>
    <n v="-84.456429999999997"/>
    <n v="54368"/>
    <n v="59895"/>
    <n v="67542"/>
    <n v="74890"/>
    <n v="77924"/>
    <n v="85627"/>
    <n v="90803"/>
  </r>
  <r>
    <s v="JPMorgan Chase Bank"/>
    <x v="0"/>
    <x v="1601"/>
    <n v="1728"/>
    <d v="1972-11-06T00:00:00"/>
    <d v="2004-11-13T00:00:00"/>
    <x v="1614"/>
    <x v="761"/>
    <x v="221"/>
    <x v="1"/>
    <n v="45365"/>
    <n v="40.283029999999997"/>
    <n v="-84.159030000000001"/>
    <n v="24248"/>
    <n v="25685"/>
    <n v="28619"/>
    <n v="31908"/>
    <n v="32375"/>
    <n v="34365"/>
    <n v="44960"/>
  </r>
  <r>
    <s v="JPMorgan Chase Bank"/>
    <x v="0"/>
    <x v="1602"/>
    <n v="163"/>
    <d v="1972-11-10T00:00:00"/>
    <m/>
    <x v="1615"/>
    <x v="818"/>
    <x v="45"/>
    <x v="0"/>
    <n v="11501"/>
    <n v="40.751109999999997"/>
    <n v="-73.63561"/>
    <n v="88738"/>
    <n v="93165"/>
    <n v="100406"/>
    <n v="115772"/>
    <n v="128278"/>
    <n v="135141"/>
    <n v="176190"/>
  </r>
  <r>
    <s v="JPMorgan Chase Bank"/>
    <x v="0"/>
    <x v="1603"/>
    <n v="1612"/>
    <d v="1972-11-14T00:00:00"/>
    <d v="2004-11-13T00:00:00"/>
    <x v="1616"/>
    <x v="809"/>
    <x v="230"/>
    <x v="1"/>
    <n v="44304"/>
    <n v="41.07723"/>
    <n v="-81.497429999999994"/>
    <n v="13562"/>
    <n v="15049"/>
    <n v="17246"/>
    <n v="20129"/>
    <n v="22504"/>
    <n v="26174"/>
    <n v="28986"/>
  </r>
  <r>
    <s v="JPMorgan Chase Bank"/>
    <x v="0"/>
    <x v="1604"/>
    <n v="2252"/>
    <d v="1972-11-16T00:00:00"/>
    <d v="2004-11-13T00:00:00"/>
    <x v="1617"/>
    <x v="69"/>
    <x v="35"/>
    <x v="8"/>
    <n v="77042"/>
    <n v="29.73705"/>
    <n v="-95.541600000000003"/>
    <n v="120864"/>
    <n v="134553"/>
    <n v="153695"/>
    <n v="149774"/>
    <n v="181903"/>
    <n v="182939"/>
    <n v="181987"/>
  </r>
  <r>
    <s v="JPMorgan Chase Bank"/>
    <x v="0"/>
    <x v="1605"/>
    <n v="2067"/>
    <d v="1972-11-17T00:00:00"/>
    <d v="2004-11-13T00:00:00"/>
    <x v="1618"/>
    <x v="281"/>
    <x v="129"/>
    <x v="7"/>
    <n v="70809"/>
    <n v="30.419239999999999"/>
    <n v="-91.088809999999995"/>
    <n v="70689"/>
    <n v="73944"/>
    <n v="78406"/>
    <n v="83616"/>
    <n v="85925"/>
    <n v="91956"/>
    <n v="95180"/>
  </r>
  <r>
    <s v="JPMorgan Chase Bank"/>
    <x v="0"/>
    <x v="1606"/>
    <n v="2470"/>
    <d v="1972-11-20T00:00:00"/>
    <d v="2004-11-13T00:00:00"/>
    <x v="1619"/>
    <x v="873"/>
    <x v="150"/>
    <x v="18"/>
    <n v="85215"/>
    <n v="33.451909999999998"/>
    <n v="-111.70963"/>
    <n v="120945"/>
    <n v="122215"/>
    <n v="129111"/>
    <n v="163393"/>
    <n v="172219"/>
    <n v="198112"/>
    <n v="220456"/>
  </r>
  <r>
    <s v="JPMorgan Chase Bank"/>
    <x v="0"/>
    <x v="1607"/>
    <n v="3817"/>
    <d v="1972-11-28T00:00:00"/>
    <d v="2006-10-01T00:00:00"/>
    <x v="1620"/>
    <x v="12"/>
    <x v="12"/>
    <x v="0"/>
    <n v="10603"/>
    <n v="41.071860000000001"/>
    <n v="-73.799840000000003"/>
    <n v="29730"/>
    <n v="35939"/>
    <n v="36779"/>
    <n v="40379"/>
    <n v="42063"/>
    <n v="51857"/>
    <n v="56898"/>
  </r>
  <r>
    <s v="JPMorgan Chase Bank"/>
    <x v="0"/>
    <x v="1608"/>
    <n v="2949"/>
    <d v="1972-11-30T00:00:00"/>
    <d v="2004-11-13T00:00:00"/>
    <x v="1621"/>
    <x v="250"/>
    <x v="110"/>
    <x v="5"/>
    <n v="46221"/>
    <n v="39.714889999999997"/>
    <n v="-86.236930000000001"/>
    <n v="33646"/>
    <n v="34501"/>
    <n v="38628"/>
    <n v="39705"/>
    <n v="39861"/>
    <n v="42800"/>
    <n v="46541"/>
  </r>
  <r>
    <s v="JPMorgan Chase Bank"/>
    <x v="0"/>
    <x v="1609"/>
    <n v="862"/>
    <d v="1972-12-01T00:00:00"/>
    <d v="1996-07-14T00:00:00"/>
    <x v="1622"/>
    <x v="308"/>
    <x v="12"/>
    <x v="0"/>
    <n v="10804"/>
    <n v="40.947949999999999"/>
    <n v="-73.794820000000001"/>
    <n v="218021"/>
    <n v="214519"/>
    <n v="251864"/>
    <n v="255083"/>
    <n v="259401"/>
    <n v="245912"/>
    <n v="285879"/>
  </r>
  <r>
    <s v="JPMorgan Chase Bank"/>
    <x v="0"/>
    <x v="1610"/>
    <n v="1825"/>
    <d v="1972-12-01T00:00:00"/>
    <d v="2004-11-13T00:00:00"/>
    <x v="1623"/>
    <x v="874"/>
    <x v="21"/>
    <x v="1"/>
    <n v="43952"/>
    <n v="40.362380000000002"/>
    <n v="-80.613799999999998"/>
    <n v="0"/>
    <n v="0"/>
    <n v="0"/>
    <n v="0"/>
    <n v="0"/>
    <n v="0"/>
    <n v="0"/>
  </r>
  <r>
    <s v="JPMorgan Chase Bank"/>
    <x v="0"/>
    <x v="1611"/>
    <n v="5597"/>
    <d v="1972-12-13T00:00:00"/>
    <d v="2008-09-25T00:00:00"/>
    <x v="1624"/>
    <x v="81"/>
    <x v="29"/>
    <x v="9"/>
    <n v="98406"/>
    <n v="47.255450000000003"/>
    <n v="-122.52507"/>
    <n v="46413"/>
    <n v="45700"/>
    <n v="43813"/>
    <n v="43644"/>
    <n v="42874"/>
    <n v="43208"/>
    <n v="47276"/>
  </r>
  <r>
    <s v="JPMorgan Chase Bank"/>
    <x v="0"/>
    <x v="1612"/>
    <n v="1640"/>
    <d v="1972-12-14T00:00:00"/>
    <d v="2004-11-13T00:00:00"/>
    <x v="1625"/>
    <x v="764"/>
    <x v="166"/>
    <x v="1"/>
    <n v="44721"/>
    <n v="40.872770000000003"/>
    <n v="-81.334400000000002"/>
    <n v="25978"/>
    <n v="27397"/>
    <n v="30651"/>
    <n v="32057"/>
    <n v="36222"/>
    <n v="35159"/>
    <n v="38613"/>
  </r>
  <r>
    <s v="JPMorgan Chase Bank"/>
    <x v="0"/>
    <x v="1613"/>
    <n v="3253"/>
    <d v="1972-12-22T00:00:00"/>
    <d v="2004-11-13T00:00:00"/>
    <x v="1626"/>
    <x v="90"/>
    <x v="57"/>
    <x v="5"/>
    <n v="47130"/>
    <n v="38.31841"/>
    <n v="-85.709010000000006"/>
    <n v="42228"/>
    <n v="41485"/>
    <n v="44265"/>
    <n v="49430"/>
    <n v="48462"/>
    <n v="48584"/>
    <n v="54002"/>
  </r>
  <r>
    <s v="JPMorgan Chase Bank"/>
    <x v="0"/>
    <x v="1614"/>
    <n v="5265"/>
    <d v="1972-12-27T00:00:00"/>
    <d v="2008-09-25T00:00:00"/>
    <x v="1627"/>
    <x v="1"/>
    <x v="1"/>
    <x v="0"/>
    <n v="10128"/>
    <n v="40.783299999999997"/>
    <n v="-73.954790000000003"/>
    <n v="52264"/>
    <n v="63463"/>
    <n v="66876"/>
    <n v="77345"/>
    <n v="87884"/>
    <n v="101962"/>
    <n v="112207"/>
  </r>
  <r>
    <s v="JPMorgan Chase Bank"/>
    <x v="0"/>
    <x v="1615"/>
    <n v="1613"/>
    <d v="1972-12-28T00:00:00"/>
    <d v="2004-11-13T00:00:00"/>
    <x v="1628"/>
    <x v="875"/>
    <x v="230"/>
    <x v="1"/>
    <n v="44203"/>
    <n v="41.025370000000002"/>
    <n v="-81.638180000000006"/>
    <n v="43107"/>
    <n v="45156"/>
    <n v="48489"/>
    <n v="51484"/>
    <n v="54397"/>
    <n v="55069"/>
    <n v="56661"/>
  </r>
  <r>
    <s v="JPMorgan Chase Bank"/>
    <x v="0"/>
    <x v="1616"/>
    <n v="5715"/>
    <d v="1973-01-01T00:00:00"/>
    <d v="2008-09-25T00:00:00"/>
    <x v="1629"/>
    <x v="806"/>
    <x v="229"/>
    <x v="11"/>
    <n v="97603"/>
    <n v="42.213909999999998"/>
    <n v="-121.75639"/>
    <n v="18935"/>
    <n v="18263"/>
    <n v="19261"/>
    <n v="19798"/>
    <n v="20826"/>
    <n v="21358"/>
    <n v="23224"/>
  </r>
  <r>
    <s v="JPMorgan Chase Bank"/>
    <x v="0"/>
    <x v="1617"/>
    <n v="1900"/>
    <d v="1973-01-02T00:00:00"/>
    <d v="2004-11-13T00:00:00"/>
    <x v="1630"/>
    <x v="876"/>
    <x v="218"/>
    <x v="4"/>
    <n v="60510"/>
    <n v="41.851939999999999"/>
    <n v="-88.312209999999993"/>
    <n v="58623"/>
    <n v="66247"/>
    <n v="74090"/>
    <n v="81792"/>
    <n v="89933"/>
    <n v="91821"/>
    <n v="102554"/>
  </r>
  <r>
    <s v="JPMorgan Chase Bank"/>
    <x v="0"/>
    <x v="1618"/>
    <n v="2471"/>
    <d v="1973-01-02T00:00:00"/>
    <d v="2004-11-13T00:00:00"/>
    <x v="1631"/>
    <x v="641"/>
    <x v="150"/>
    <x v="18"/>
    <n v="85282"/>
    <n v="33.38017"/>
    <n v="-111.92832"/>
    <n v="140184"/>
    <n v="159115"/>
    <n v="149477"/>
    <n v="163969"/>
    <n v="163378"/>
    <n v="161917"/>
    <n v="180369"/>
  </r>
  <r>
    <s v="JPMorgan Chase Bank"/>
    <x v="0"/>
    <x v="1619"/>
    <n v="3291"/>
    <d v="1973-01-02T00:00:00"/>
    <d v="2004-11-13T00:00:00"/>
    <x v="1632"/>
    <x v="877"/>
    <x v="186"/>
    <x v="2"/>
    <n v="74037"/>
    <n v="36.022629999999999"/>
    <n v="-95.977279999999993"/>
    <n v="31325"/>
    <n v="31327"/>
    <n v="36112"/>
    <n v="39721"/>
    <n v="44082"/>
    <n v="45928"/>
    <n v="48507"/>
  </r>
  <r>
    <s v="JPMorgan Chase Bank"/>
    <x v="0"/>
    <x v="1620"/>
    <n v="863"/>
    <d v="1973-01-03T00:00:00"/>
    <d v="1996-07-14T00:00:00"/>
    <x v="1633"/>
    <x v="218"/>
    <x v="107"/>
    <x v="0"/>
    <n v="10469"/>
    <n v="40.866199999999999"/>
    <n v="-73.838160000000002"/>
    <n v="72912"/>
    <n v="75324"/>
    <n v="78907"/>
    <n v="85211"/>
    <n v="98481"/>
    <n v="108210"/>
    <n v="116472"/>
  </r>
  <r>
    <s v="JPMorgan Chase Bank"/>
    <x v="0"/>
    <x v="1621"/>
    <n v="3818"/>
    <d v="1973-01-06T00:00:00"/>
    <d v="2006-10-01T00:00:00"/>
    <x v="1634"/>
    <x v="878"/>
    <x v="78"/>
    <x v="0"/>
    <n v="12550"/>
    <n v="41.538429999999998"/>
    <n v="-74.043400000000005"/>
    <n v="24685"/>
    <n v="24512"/>
    <n v="28374"/>
    <n v="38608"/>
    <n v="42463"/>
    <n v="48239"/>
    <n v="57187"/>
  </r>
  <r>
    <s v="JPMorgan Chase Bank"/>
    <x v="0"/>
    <x v="1622"/>
    <n v="2080"/>
    <d v="1973-01-08T00:00:00"/>
    <d v="2004-11-13T00:00:00"/>
    <x v="1635"/>
    <x v="879"/>
    <x v="44"/>
    <x v="7"/>
    <n v="70354"/>
    <n v="29.441040000000001"/>
    <n v="-90.300579999999997"/>
    <n v="32566"/>
    <n v="28492"/>
    <n v="24264"/>
    <n v="27309"/>
    <n v="42250"/>
    <n v="33588"/>
    <n v="30200"/>
  </r>
  <r>
    <s v="JPMorgan Chase Bank"/>
    <x v="0"/>
    <x v="1623"/>
    <n v="2157"/>
    <d v="1973-02-14T00:00:00"/>
    <d v="2004-11-13T00:00:00"/>
    <x v="1636"/>
    <x v="880"/>
    <x v="21"/>
    <x v="7"/>
    <n v="70003"/>
    <n v="30.005939999999999"/>
    <n v="-90.227869999999996"/>
    <n v="88594"/>
    <n v="95008"/>
    <n v="103090"/>
    <n v="109006"/>
    <n v="105958"/>
    <n v="110308"/>
    <n v="108838"/>
  </r>
  <r>
    <s v="JPMorgan Chase Bank"/>
    <x v="0"/>
    <x v="1624"/>
    <n v="1716"/>
    <d v="1973-02-20T00:00:00"/>
    <d v="2004-11-13T00:00:00"/>
    <x v="1637"/>
    <x v="311"/>
    <x v="25"/>
    <x v="1"/>
    <n v="45044"/>
    <n v="39.498899999999999"/>
    <n v="-84.355639999999994"/>
    <n v="46008"/>
    <n v="46704"/>
    <n v="48839"/>
    <n v="52328"/>
    <n v="56217"/>
    <n v="56198"/>
    <n v="59792"/>
  </r>
  <r>
    <s v="JPMorgan Chase Bank"/>
    <x v="0"/>
    <x v="1625"/>
    <n v="2159"/>
    <d v="1973-03-01T00:00:00"/>
    <d v="2004-11-13T00:00:00"/>
    <x v="1638"/>
    <x v="880"/>
    <x v="21"/>
    <x v="7"/>
    <n v="70002"/>
    <n v="30.0121"/>
    <n v="-90.159210000000002"/>
    <n v="111140"/>
    <n v="134164"/>
    <n v="128289"/>
    <n v="139275"/>
    <n v="151852"/>
    <n v="145784"/>
    <n v="192103"/>
  </r>
  <r>
    <s v="JPMorgan Chase Bank"/>
    <x v="0"/>
    <x v="1626"/>
    <n v="1365"/>
    <d v="1973-03-06T00:00:00"/>
    <d v="2000-08-01T00:00:00"/>
    <x v="1639"/>
    <x v="69"/>
    <x v="35"/>
    <x v="8"/>
    <n v="77027"/>
    <n v="29.73892"/>
    <n v="-95.441689999999994"/>
    <n v="124384"/>
    <n v="137040"/>
    <n v="137991"/>
    <n v="147406"/>
    <n v="159240"/>
    <n v="172762"/>
    <n v="183159"/>
  </r>
  <r>
    <s v="JPMorgan Chase Bank"/>
    <x v="0"/>
    <x v="1627"/>
    <n v="1367"/>
    <d v="1973-03-06T00:00:00"/>
    <d v="2000-08-01T00:00:00"/>
    <x v="1640"/>
    <x v="69"/>
    <x v="35"/>
    <x v="8"/>
    <n v="77062"/>
    <n v="29.581849999999999"/>
    <n v="-95.154290000000003"/>
    <n v="120517"/>
    <n v="130233"/>
    <n v="134141"/>
    <n v="153070"/>
    <n v="170666"/>
    <n v="187277"/>
    <n v="196700"/>
  </r>
  <r>
    <s v="JPMorgan Chase Bank"/>
    <x v="0"/>
    <x v="1628"/>
    <n v="2924"/>
    <d v="1973-03-12T00:00:00"/>
    <d v="2004-11-13T00:00:00"/>
    <x v="1641"/>
    <x v="514"/>
    <x v="228"/>
    <x v="3"/>
    <n v="53713"/>
    <n v="43.047319999999999"/>
    <n v="-89.337270000000004"/>
    <n v="29072"/>
    <n v="30370"/>
    <n v="33596"/>
    <n v="39173"/>
    <n v="40944"/>
    <n v="43247"/>
    <n v="48578"/>
  </r>
  <r>
    <s v="JPMorgan Chase Bank"/>
    <x v="0"/>
    <x v="1629"/>
    <n v="2124"/>
    <d v="1973-03-15T00:00:00"/>
    <d v="2004-11-13T00:00:00"/>
    <x v="1642"/>
    <x v="437"/>
    <x v="164"/>
    <x v="7"/>
    <n v="71112"/>
    <n v="32.522509999999997"/>
    <n v="-93.697239999999994"/>
    <n v="93962"/>
    <n v="102863"/>
    <n v="116635"/>
    <n v="116263"/>
    <n v="116982"/>
    <n v="118585"/>
    <n v="117349"/>
  </r>
  <r>
    <s v="JPMorgan Chase Bank"/>
    <x v="0"/>
    <x v="1630"/>
    <n v="4037"/>
    <d v="1973-03-19T00:00:00"/>
    <d v="2006-10-01T00:00:00"/>
    <x v="1643"/>
    <x v="881"/>
    <x v="95"/>
    <x v="17"/>
    <n v="8736"/>
    <n v="40.122540000000001"/>
    <n v="-74.069860000000006"/>
    <n v="64634"/>
    <n v="61760"/>
    <n v="77440"/>
    <n v="87592"/>
    <n v="102548"/>
    <n v="112806"/>
    <n v="117769"/>
  </r>
  <r>
    <s v="JPMorgan Chase Bank"/>
    <x v="0"/>
    <x v="1631"/>
    <n v="3944"/>
    <d v="1973-03-26T00:00:00"/>
    <d v="2006-10-01T00:00:00"/>
    <x v="1644"/>
    <x v="882"/>
    <x v="45"/>
    <x v="0"/>
    <n v="11510"/>
    <n v="40.63964"/>
    <n v="-73.608260000000001"/>
    <n v="29433"/>
    <n v="29110"/>
    <n v="31902"/>
    <n v="38103"/>
    <n v="38078"/>
    <n v="44958"/>
    <n v="50269"/>
  </r>
  <r>
    <s v="JPMorgan Chase Bank"/>
    <x v="0"/>
    <x v="1632"/>
    <n v="5787"/>
    <d v="1973-04-06T00:00:00"/>
    <d v="2008-09-25T00:00:00"/>
    <x v="1645"/>
    <x v="883"/>
    <x v="237"/>
    <x v="11"/>
    <n v="97754"/>
    <n v="44.302930000000003"/>
    <n v="-120.84174"/>
    <n v="26091"/>
    <n v="24840"/>
    <n v="25424"/>
    <n v="25417"/>
    <n v="25948"/>
    <n v="27405"/>
    <n v="30753"/>
  </r>
  <r>
    <s v="JPMorgan Chase Bank"/>
    <x v="0"/>
    <x v="1633"/>
    <n v="3837"/>
    <d v="1973-04-14T00:00:00"/>
    <d v="2006-10-01T00:00:00"/>
    <x v="1646"/>
    <x v="884"/>
    <x v="45"/>
    <x v="0"/>
    <n v="11558"/>
    <n v="40.603059999999999"/>
    <n v="-73.655720000000002"/>
    <n v="30735"/>
    <n v="30152"/>
    <n v="33166"/>
    <n v="40063"/>
    <n v="40138"/>
    <n v="42689"/>
    <n v="48055"/>
  </r>
  <r>
    <s v="JPMorgan Chase Bank"/>
    <x v="0"/>
    <x v="1634"/>
    <n v="1360"/>
    <d v="1973-04-17T00:00:00"/>
    <d v="2000-08-01T00:00:00"/>
    <x v="1647"/>
    <x v="537"/>
    <x v="35"/>
    <x v="8"/>
    <n v="77401"/>
    <n v="29.71191"/>
    <n v="-95.460639999999998"/>
    <n v="144558"/>
    <n v="139505"/>
    <n v="150656"/>
    <n v="160890"/>
    <n v="187235"/>
    <n v="202786"/>
    <n v="212139"/>
  </r>
  <r>
    <s v="JPMorgan Chase Bank"/>
    <x v="0"/>
    <x v="1635"/>
    <n v="2472"/>
    <d v="1973-04-23T00:00:00"/>
    <d v="2004-11-13T00:00:00"/>
    <x v="1648"/>
    <x v="885"/>
    <x v="150"/>
    <x v="18"/>
    <n v="85268"/>
    <n v="33.604570000000002"/>
    <n v="-111.71881"/>
    <n v="142123"/>
    <n v="142541"/>
    <n v="151579"/>
    <n v="161502"/>
    <n v="172130"/>
    <n v="178881"/>
    <n v="192429"/>
  </r>
  <r>
    <s v="JPMorgan Chase Bank"/>
    <x v="0"/>
    <x v="1636"/>
    <n v="1423"/>
    <d v="1973-04-24T00:00:00"/>
    <d v="2000-08-01T00:00:00"/>
    <x v="632"/>
    <x v="263"/>
    <x v="121"/>
    <x v="8"/>
    <n v="78210"/>
    <n v="29.39697"/>
    <n v="-98.486789999999999"/>
    <n v="0"/>
    <n v="0"/>
    <n v="0"/>
    <n v="0"/>
    <n v="0"/>
    <n v="0"/>
    <n v="0"/>
  </r>
  <r>
    <s v="JPMorgan Chase Bank"/>
    <x v="0"/>
    <x v="1637"/>
    <n v="2268"/>
    <d v="1973-04-24T00:00:00"/>
    <d v="2004-11-13T00:00:00"/>
    <x v="614"/>
    <x v="412"/>
    <x v="159"/>
    <x v="8"/>
    <n v="79760"/>
    <n v="31.89134"/>
    <n v="-102.34377000000001"/>
    <n v="0"/>
    <n v="0"/>
    <n v="0"/>
    <n v="0"/>
    <n v="0"/>
    <n v="0"/>
    <n v="0"/>
  </r>
  <r>
    <s v="JPMorgan Chase Bank"/>
    <x v="0"/>
    <x v="1638"/>
    <n v="3990"/>
    <d v="1973-05-05T00:00:00"/>
    <d v="2006-10-01T00:00:00"/>
    <x v="1649"/>
    <x v="481"/>
    <x v="151"/>
    <x v="19"/>
    <n v="6830"/>
    <n v="41.018599999999999"/>
    <n v="-73.645399999999995"/>
    <n v="62905"/>
    <n v="75418"/>
    <n v="72121"/>
    <n v="81385"/>
    <n v="86619"/>
    <n v="99170"/>
    <n v="97109"/>
  </r>
  <r>
    <s v="JPMorgan Chase Bank"/>
    <x v="0"/>
    <x v="1639"/>
    <n v="2473"/>
    <d v="1973-05-07T00:00:00"/>
    <d v="2004-11-13T00:00:00"/>
    <x v="1650"/>
    <x v="386"/>
    <x v="150"/>
    <x v="18"/>
    <n v="85021"/>
    <n v="33.551600000000001"/>
    <n v="-112.09965"/>
    <n v="73938"/>
    <n v="69413"/>
    <n v="78246"/>
    <n v="73004"/>
    <n v="80563"/>
    <n v="86993"/>
    <n v="93695"/>
  </r>
  <r>
    <s v="JPMorgan Chase Bank"/>
    <x v="0"/>
    <x v="1640"/>
    <n v="3058"/>
    <d v="1973-05-14T00:00:00"/>
    <d v="2004-11-13T00:00:00"/>
    <x v="1651"/>
    <x v="521"/>
    <x v="182"/>
    <x v="5"/>
    <n v="47304"/>
    <n v="40.18665"/>
    <n v="-85.419039999999995"/>
    <n v="33435"/>
    <n v="34581"/>
    <n v="38499"/>
    <n v="44077"/>
    <n v="44890"/>
    <n v="48267"/>
    <n v="52079"/>
  </r>
  <r>
    <s v="JPMorgan Chase Bank"/>
    <x v="0"/>
    <x v="1641"/>
    <n v="2740"/>
    <d v="1973-05-15T00:00:00"/>
    <d v="2004-11-13T00:00:00"/>
    <x v="1652"/>
    <x v="406"/>
    <x v="155"/>
    <x v="12"/>
    <n v="48836"/>
    <n v="42.659610000000001"/>
    <n v="-84.072900000000004"/>
    <n v="0"/>
    <n v="0"/>
    <n v="0"/>
    <n v="0"/>
    <n v="0"/>
    <n v="0"/>
    <n v="0"/>
  </r>
  <r>
    <s v="JPMorgan Chase Bank"/>
    <x v="0"/>
    <x v="1642"/>
    <n v="597"/>
    <d v="1973-05-21T00:00:00"/>
    <d v="1992-06-20T00:00:00"/>
    <x v="1653"/>
    <x v="206"/>
    <x v="45"/>
    <x v="0"/>
    <n v="11580"/>
    <n v="40.6663"/>
    <n v="-73.703410000000005"/>
    <n v="173666"/>
    <n v="172788"/>
    <n v="173725"/>
    <n v="176409"/>
    <n v="185545"/>
    <n v="185222"/>
    <n v="199698"/>
  </r>
  <r>
    <s v="JPMorgan Chase Bank"/>
    <x v="0"/>
    <x v="1643"/>
    <n v="4033"/>
    <d v="1973-05-29T00:00:00"/>
    <d v="2006-10-01T00:00:00"/>
    <x v="1654"/>
    <x v="886"/>
    <x v="92"/>
    <x v="17"/>
    <n v="7866"/>
    <n v="40.91236"/>
    <n v="-74.501080000000002"/>
    <n v="43172"/>
    <n v="48913"/>
    <n v="57224"/>
    <n v="59854"/>
    <n v="68242"/>
    <n v="73158"/>
    <n v="79110"/>
  </r>
  <r>
    <s v="JPMorgan Chase Bank"/>
    <x v="0"/>
    <x v="1644"/>
    <n v="1581"/>
    <d v="1973-05-31T00:00:00"/>
    <d v="2004-11-13T00:00:00"/>
    <x v="1655"/>
    <x v="887"/>
    <x v="10"/>
    <x v="1"/>
    <n v="44095"/>
    <n v="41.642560000000003"/>
    <n v="-81.435950000000005"/>
    <n v="41032"/>
    <n v="39649"/>
    <n v="52282"/>
    <n v="45921"/>
    <n v="48086"/>
    <n v="50013"/>
    <n v="53832"/>
  </r>
  <r>
    <s v="JPMorgan Chase Bank"/>
    <x v="0"/>
    <x v="1645"/>
    <n v="165"/>
    <d v="1973-06-08T00:00:00"/>
    <m/>
    <x v="1656"/>
    <x v="30"/>
    <x v="26"/>
    <x v="0"/>
    <n v="11358"/>
    <n v="40.757989999999999"/>
    <n v="-73.785499999999999"/>
    <n v="82032"/>
    <n v="90628"/>
    <n v="96660"/>
    <n v="106917"/>
    <n v="115674"/>
    <n v="121256"/>
    <n v="130731"/>
  </r>
  <r>
    <s v="JPMorgan Chase Bank"/>
    <x v="0"/>
    <x v="1646"/>
    <n v="2474"/>
    <d v="1973-06-11T00:00:00"/>
    <d v="2004-11-13T00:00:00"/>
    <x v="1657"/>
    <x v="116"/>
    <x v="150"/>
    <x v="18"/>
    <n v="85302"/>
    <n v="33.569719999999997"/>
    <n v="-112.15168"/>
    <n v="75807"/>
    <n v="79351"/>
    <n v="82122"/>
    <n v="83386"/>
    <n v="83729"/>
    <n v="86985"/>
    <n v="108549"/>
  </r>
  <r>
    <s v="JPMorgan Chase Bank"/>
    <x v="0"/>
    <x v="719"/>
    <n v="3915"/>
    <d v="1973-06-22T00:00:00"/>
    <d v="2006-10-01T00:00:00"/>
    <x v="1658"/>
    <x v="463"/>
    <x v="45"/>
    <x v="0"/>
    <n v="11021"/>
    <n v="40.785469999999997"/>
    <n v="-73.728560000000002"/>
    <n v="125964"/>
    <n v="117634"/>
    <n v="127002"/>
    <n v="148795"/>
    <n v="161402"/>
    <n v="168498"/>
    <n v="189186"/>
  </r>
  <r>
    <s v="JPMorgan Chase Bank"/>
    <x v="0"/>
    <x v="1647"/>
    <n v="5598"/>
    <d v="1973-06-27T00:00:00"/>
    <d v="2008-09-25T00:00:00"/>
    <x v="1659"/>
    <x v="42"/>
    <x v="31"/>
    <x v="9"/>
    <n v="98034"/>
    <n v="47.711680000000001"/>
    <n v="-122.17882"/>
    <n v="89688"/>
    <n v="88000"/>
    <n v="96870"/>
    <n v="97606"/>
    <n v="100658"/>
    <n v="107819"/>
    <n v="126172"/>
  </r>
  <r>
    <s v="JPMorgan Chase Bank"/>
    <x v="0"/>
    <x v="1648"/>
    <n v="3067"/>
    <d v="1973-07-06T00:00:00"/>
    <d v="2004-11-13T00:00:00"/>
    <x v="1660"/>
    <x v="8"/>
    <x v="8"/>
    <x v="5"/>
    <n v="46818"/>
    <n v="41.164369999999998"/>
    <n v="-85.165809999999993"/>
    <n v="30956"/>
    <n v="32134"/>
    <n v="32290"/>
    <n v="36314"/>
    <n v="38119"/>
    <n v="39982"/>
    <n v="42741"/>
  </r>
  <r>
    <s v="JPMorgan Chase Bank"/>
    <x v="0"/>
    <x v="1649"/>
    <n v="2195"/>
    <d v="1973-07-10T00:00:00"/>
    <d v="2004-11-13T00:00:00"/>
    <x v="1661"/>
    <x v="888"/>
    <x v="238"/>
    <x v="7"/>
    <n v="71301"/>
    <n v="31.279340000000001"/>
    <n v="-92.457380000000001"/>
    <n v="28964"/>
    <n v="28756"/>
    <n v="31238"/>
    <n v="32455"/>
    <n v="33789"/>
    <n v="34847"/>
    <n v="35971"/>
  </r>
  <r>
    <s v="JPMorgan Chase Bank"/>
    <x v="0"/>
    <x v="1650"/>
    <n v="2475"/>
    <d v="1973-07-10T00:00:00"/>
    <d v="2004-11-13T00:00:00"/>
    <x v="1662"/>
    <x v="372"/>
    <x v="145"/>
    <x v="18"/>
    <n v="85705"/>
    <n v="32.278779999999998"/>
    <n v="-110.97825"/>
    <n v="51740"/>
    <n v="51389"/>
    <n v="54667"/>
    <n v="60336"/>
    <n v="57260"/>
    <n v="59608"/>
    <n v="58726"/>
  </r>
  <r>
    <s v="JPMorgan Chase Bank"/>
    <x v="0"/>
    <x v="1651"/>
    <n v="2086"/>
    <d v="1973-07-12T00:00:00"/>
    <d v="2004-11-13T00:00:00"/>
    <x v="1663"/>
    <x v="16"/>
    <x v="16"/>
    <x v="7"/>
    <n v="70360"/>
    <n v="29.58109"/>
    <n v="-90.747799999999998"/>
    <n v="37347"/>
    <n v="42235"/>
    <n v="46056"/>
    <n v="50541"/>
    <n v="53777"/>
    <n v="58190"/>
    <n v="60831"/>
  </r>
  <r>
    <s v="JPMorgan Chase Bank"/>
    <x v="0"/>
    <x v="1652"/>
    <n v="2687"/>
    <d v="1973-07-13T00:00:00"/>
    <d v="2004-11-13T00:00:00"/>
    <x v="1664"/>
    <x v="531"/>
    <x v="9"/>
    <x v="12"/>
    <n v="48111"/>
    <n v="42.217759999999998"/>
    <n v="-83.543400000000005"/>
    <n v="28356"/>
    <n v="29093"/>
    <n v="32246"/>
    <n v="34100"/>
    <n v="36802"/>
    <n v="39206"/>
    <n v="41156"/>
  </r>
  <r>
    <s v="JPMorgan Chase Bank"/>
    <x v="0"/>
    <x v="1653"/>
    <n v="2081"/>
    <d v="1973-07-16T00:00:00"/>
    <d v="2004-11-13T00:00:00"/>
    <x v="1665"/>
    <x v="889"/>
    <x v="44"/>
    <x v="7"/>
    <n v="70030"/>
    <n v="29.823329999999999"/>
    <n v="-90.478250000000003"/>
    <n v="15952"/>
    <n v="16104"/>
    <n v="14920"/>
    <n v="15621"/>
    <n v="16073"/>
    <n v="16689"/>
    <n v="17407"/>
  </r>
  <r>
    <s v="JPMorgan Chase Bank"/>
    <x v="0"/>
    <x v="1654"/>
    <n v="2476"/>
    <d v="1973-07-16T00:00:00"/>
    <d v="2004-11-13T00:00:00"/>
    <x v="1666"/>
    <x v="873"/>
    <x v="150"/>
    <x v="18"/>
    <n v="85210"/>
    <n v="33.393180000000001"/>
    <n v="-111.84098"/>
    <n v="44663"/>
    <n v="47067"/>
    <n v="52592"/>
    <n v="49294"/>
    <n v="56268"/>
    <n v="60320"/>
    <n v="58907"/>
  </r>
  <r>
    <s v="JPMorgan Chase Bank"/>
    <x v="0"/>
    <x v="1655"/>
    <n v="1338"/>
    <d v="1973-07-19T00:00:00"/>
    <d v="2000-08-01T00:00:00"/>
    <x v="1667"/>
    <x v="69"/>
    <x v="35"/>
    <x v="8"/>
    <n v="77042"/>
    <n v="29.73678"/>
    <n v="-95.559049999999999"/>
    <n v="346672"/>
    <n v="341394"/>
    <n v="395232"/>
    <n v="462150"/>
    <n v="483258"/>
    <n v="549594"/>
    <n v="634501"/>
  </r>
  <r>
    <s v="JPMorgan Chase Bank"/>
    <x v="0"/>
    <x v="1656"/>
    <n v="2477"/>
    <d v="1973-07-30T00:00:00"/>
    <d v="2004-11-13T00:00:00"/>
    <x v="1668"/>
    <x v="619"/>
    <x v="196"/>
    <x v="18"/>
    <n v="85364"/>
    <n v="32.699390000000001"/>
    <n v="-114.65053"/>
    <n v="54270"/>
    <n v="59728"/>
    <n v="59891"/>
    <n v="61369"/>
    <n v="62486"/>
    <n v="66960"/>
    <n v="78763"/>
  </r>
  <r>
    <s v="JPMorgan Chase Bank"/>
    <x v="0"/>
    <x v="1657"/>
    <n v="3078"/>
    <d v="1973-07-30T00:00:00"/>
    <d v="2004-11-13T00:00:00"/>
    <x v="1669"/>
    <x v="457"/>
    <x v="171"/>
    <x v="5"/>
    <n v="47905"/>
    <n v="40.393599999999999"/>
    <n v="-86.854749999999996"/>
    <n v="33681"/>
    <n v="33810"/>
    <n v="35192"/>
    <n v="37340"/>
    <n v="40298"/>
    <n v="42794"/>
    <n v="46305"/>
  </r>
  <r>
    <s v="JPMorgan Chase Bank"/>
    <x v="0"/>
    <x v="1658"/>
    <n v="1151"/>
    <d v="1973-07-31T00:00:00"/>
    <d v="1996-07-14T00:00:00"/>
    <x v="1670"/>
    <x v="387"/>
    <x v="151"/>
    <x v="19"/>
    <n v="6824"/>
    <n v="41.162640000000003"/>
    <n v="-73.283969999999997"/>
    <n v="66475"/>
    <n v="66670"/>
    <n v="67826"/>
    <n v="69132"/>
    <n v="79192"/>
    <n v="73426"/>
    <n v="89757"/>
  </r>
  <r>
    <s v="JPMorgan Chase Bank"/>
    <x v="0"/>
    <x v="1659"/>
    <n v="2823"/>
    <d v="1973-08-06T00:00:00"/>
    <d v="2004-11-13T00:00:00"/>
    <x v="1671"/>
    <x v="773"/>
    <x v="222"/>
    <x v="12"/>
    <n v="49770"/>
    <n v="45.382460000000002"/>
    <n v="-84.942160000000001"/>
    <n v="20634"/>
    <n v="22037"/>
    <n v="21177"/>
    <n v="23584"/>
    <n v="26338"/>
    <n v="25469"/>
    <n v="28652"/>
  </r>
  <r>
    <s v="JPMorgan Chase Bank"/>
    <x v="0"/>
    <x v="1660"/>
    <n v="2950"/>
    <d v="1973-08-09T00:00:00"/>
    <d v="2004-11-13T00:00:00"/>
    <x v="1672"/>
    <x v="250"/>
    <x v="110"/>
    <x v="5"/>
    <n v="46240"/>
    <n v="39.925800000000002"/>
    <n v="-86.113550000000004"/>
    <n v="100405"/>
    <n v="84848"/>
    <n v="65257"/>
    <n v="62677"/>
    <n v="121959"/>
    <n v="68726"/>
    <n v="78938"/>
  </r>
  <r>
    <s v="JPMorgan Chase Bank"/>
    <x v="0"/>
    <x v="1661"/>
    <n v="3991"/>
    <d v="1973-08-09T00:00:00"/>
    <d v="2006-10-01T00:00:00"/>
    <x v="1673"/>
    <x v="131"/>
    <x v="151"/>
    <x v="19"/>
    <n v="6878"/>
    <n v="41.041089999999997"/>
    <n v="-73.582440000000005"/>
    <n v="206319"/>
    <n v="203030"/>
    <n v="265043"/>
    <n v="269769"/>
    <n v="270547"/>
    <n v="264501"/>
    <n v="264519"/>
  </r>
  <r>
    <s v="JPMorgan Chase Bank"/>
    <x v="0"/>
    <x v="1662"/>
    <n v="3983"/>
    <d v="1973-08-20T00:00:00"/>
    <d v="2006-10-01T00:00:00"/>
    <x v="1674"/>
    <x v="890"/>
    <x v="17"/>
    <x v="0"/>
    <n v="11778"/>
    <n v="40.946420000000003"/>
    <n v="-72.932940000000002"/>
    <n v="33655"/>
    <n v="38710"/>
    <n v="45557"/>
    <n v="53046"/>
    <n v="65436"/>
    <n v="71222"/>
    <n v="82558"/>
  </r>
  <r>
    <s v="JPMorgan Chase Bank"/>
    <x v="0"/>
    <x v="1663"/>
    <n v="2238"/>
    <d v="1973-08-23T00:00:00"/>
    <d v="2004-11-13T00:00:00"/>
    <x v="1675"/>
    <x v="337"/>
    <x v="60"/>
    <x v="8"/>
    <n v="76013"/>
    <n v="32.72166"/>
    <n v="-97.149090000000001"/>
    <n v="0"/>
    <n v="0"/>
    <n v="0"/>
    <n v="0"/>
    <n v="0"/>
    <n v="0"/>
    <n v="0"/>
  </r>
  <r>
    <s v="JPMorgan Chase Bank"/>
    <x v="0"/>
    <x v="1664"/>
    <n v="2374"/>
    <d v="1973-09-04T00:00:00"/>
    <d v="2004-11-13T00:00:00"/>
    <x v="1676"/>
    <x v="839"/>
    <x v="21"/>
    <x v="8"/>
    <n v="77706"/>
    <n v="30.12574"/>
    <n v="-94.156469999999999"/>
    <n v="89563"/>
    <n v="104006"/>
    <n v="107137"/>
    <n v="113546"/>
    <n v="108882"/>
    <n v="117686"/>
    <n v="117289"/>
  </r>
  <r>
    <s v="JPMorgan Chase Bank"/>
    <x v="0"/>
    <x v="1665"/>
    <n v="3108"/>
    <d v="1973-09-04T00:00:00"/>
    <d v="2004-11-13T00:00:00"/>
    <x v="1677"/>
    <x v="279"/>
    <x v="127"/>
    <x v="13"/>
    <n v="80537"/>
    <n v="40.401960000000003"/>
    <n v="-105.07319"/>
    <n v="0"/>
    <n v="0"/>
    <n v="0"/>
    <n v="0"/>
    <n v="0"/>
    <n v="0"/>
    <n v="0"/>
  </r>
  <r>
    <s v="JPMorgan Chase Bank"/>
    <x v="0"/>
    <x v="1666"/>
    <n v="2478"/>
    <d v="1973-09-10T00:00:00"/>
    <d v="2004-11-13T00:00:00"/>
    <x v="1678"/>
    <x v="838"/>
    <x v="150"/>
    <x v="18"/>
    <n v="85351"/>
    <n v="33.638210000000001"/>
    <n v="-112.27751000000001"/>
    <n v="146081"/>
    <n v="148078"/>
    <n v="146364"/>
    <n v="146156"/>
    <n v="152286"/>
    <n v="152879"/>
    <n v="161336"/>
  </r>
  <r>
    <s v="JPMorgan Chase Bank"/>
    <x v="0"/>
    <x v="1667"/>
    <n v="1734"/>
    <d v="1973-09-12T00:00:00"/>
    <d v="2004-11-13T00:00:00"/>
    <x v="1679"/>
    <x v="635"/>
    <x v="8"/>
    <x v="1"/>
    <n v="45804"/>
    <n v="40.705649999999999"/>
    <n v="-84.149699999999996"/>
    <n v="44757"/>
    <n v="44840"/>
    <n v="52503"/>
    <n v="52730"/>
    <n v="54873"/>
    <n v="62048"/>
    <n v="99855"/>
  </r>
  <r>
    <s v="JPMorgan Chase Bank"/>
    <x v="0"/>
    <x v="1637"/>
    <n v="1326"/>
    <d v="1973-09-14T00:00:00"/>
    <d v="2000-08-01T00:00:00"/>
    <x v="937"/>
    <x v="69"/>
    <x v="35"/>
    <x v="8"/>
    <n v="77022"/>
    <n v="29.842379999999999"/>
    <n v="-95.384460000000004"/>
    <n v="0"/>
    <n v="0"/>
    <n v="0"/>
    <n v="0"/>
    <n v="0"/>
    <n v="0"/>
    <n v="0"/>
  </r>
  <r>
    <s v="JPMorgan Chase Bank"/>
    <x v="0"/>
    <x v="1668"/>
    <n v="3941"/>
    <d v="1973-09-22T00:00:00"/>
    <d v="2006-10-01T00:00:00"/>
    <x v="1680"/>
    <x v="783"/>
    <x v="17"/>
    <x v="0"/>
    <n v="11706"/>
    <n v="40.726370000000003"/>
    <n v="-73.235720000000001"/>
    <n v="32457"/>
    <n v="35896"/>
    <n v="46248"/>
    <n v="49940"/>
    <n v="56717"/>
    <n v="59132"/>
    <n v="65708"/>
  </r>
  <r>
    <s v="JPMorgan Chase Bank"/>
    <x v="0"/>
    <x v="1669"/>
    <n v="1018"/>
    <d v="1973-09-24T00:00:00"/>
    <d v="1996-07-14T00:00:00"/>
    <x v="1681"/>
    <x v="425"/>
    <x v="12"/>
    <x v="0"/>
    <n v="10704"/>
    <n v="40.92689"/>
    <n v="-73.857129999999998"/>
    <n v="130767"/>
    <n v="134528"/>
    <n v="139534"/>
    <n v="161594"/>
    <n v="163729"/>
    <n v="173715"/>
    <n v="190127"/>
  </r>
  <r>
    <s v="JPMorgan Chase Bank"/>
    <x v="0"/>
    <x v="1670"/>
    <n v="2479"/>
    <d v="1973-09-24T00:00:00"/>
    <d v="2004-11-13T00:00:00"/>
    <x v="1682"/>
    <x v="891"/>
    <x v="236"/>
    <x v="18"/>
    <n v="86326"/>
    <n v="34.728729999999999"/>
    <n v="-112.01017"/>
    <n v="89699"/>
    <n v="88953"/>
    <n v="96447"/>
    <n v="100347"/>
    <n v="104822"/>
    <n v="107941"/>
    <n v="110548"/>
  </r>
  <r>
    <s v="JPMorgan Chase Bank"/>
    <x v="0"/>
    <x v="1671"/>
    <n v="5711"/>
    <d v="1973-09-29T00:00:00"/>
    <d v="2008-09-25T00:00:00"/>
    <x v="1683"/>
    <x v="197"/>
    <x v="31"/>
    <x v="9"/>
    <n v="98103"/>
    <n v="47.690600000000003"/>
    <n v="-122.35522"/>
    <n v="67247"/>
    <n v="64523"/>
    <n v="67311"/>
    <n v="71049"/>
    <n v="74283"/>
    <n v="82415"/>
    <n v="92052"/>
  </r>
  <r>
    <s v="JPMorgan Chase Bank"/>
    <x v="0"/>
    <x v="1672"/>
    <n v="2100"/>
    <d v="1973-10-01T00:00:00"/>
    <d v="2004-11-13T00:00:00"/>
    <x v="1684"/>
    <x v="457"/>
    <x v="185"/>
    <x v="7"/>
    <n v="70508"/>
    <n v="30.18844"/>
    <n v="-92.013930000000002"/>
    <n v="44775"/>
    <n v="56255"/>
    <n v="60248"/>
    <n v="62906"/>
    <n v="68052"/>
    <n v="67654"/>
    <n v="68488"/>
  </r>
  <r>
    <s v="JPMorgan Chase Bank"/>
    <x v="0"/>
    <x v="1673"/>
    <n v="1614"/>
    <d v="1973-10-03T00:00:00"/>
    <d v="2004-11-13T00:00:00"/>
    <x v="1685"/>
    <x v="892"/>
    <x v="230"/>
    <x v="1"/>
    <n v="44221"/>
    <n v="41.146340000000002"/>
    <n v="-81.474850000000004"/>
    <n v="31537"/>
    <n v="34622"/>
    <n v="38573"/>
    <n v="45179"/>
    <n v="51738"/>
    <n v="51263"/>
    <n v="69715"/>
  </r>
  <r>
    <s v="JPMorgan Chase Bank"/>
    <x v="0"/>
    <x v="1674"/>
    <n v="2733"/>
    <d v="1973-10-03T00:00:00"/>
    <d v="2004-11-13T00:00:00"/>
    <x v="1686"/>
    <x v="488"/>
    <x v="179"/>
    <x v="12"/>
    <n v="48108"/>
    <n v="42.242739999999998"/>
    <n v="-83.748890000000003"/>
    <n v="84410"/>
    <n v="93442"/>
    <n v="105310"/>
    <n v="113045"/>
    <n v="122650"/>
    <n v="177967"/>
    <n v="204679"/>
  </r>
  <r>
    <s v="JPMorgan Chase Bank"/>
    <x v="0"/>
    <x v="1675"/>
    <n v="3022"/>
    <d v="1973-10-03T00:00:00"/>
    <d v="2004-11-13T00:00:00"/>
    <x v="1687"/>
    <x v="250"/>
    <x v="110"/>
    <x v="5"/>
    <n v="46224"/>
    <n v="39.798020000000001"/>
    <n v="-86.265029999999996"/>
    <n v="44512"/>
    <n v="46072"/>
    <n v="48991"/>
    <n v="52375"/>
    <n v="53709"/>
    <n v="57164"/>
    <n v="61448"/>
  </r>
  <r>
    <s v="JPMorgan Chase Bank"/>
    <x v="0"/>
    <x v="1676"/>
    <n v="2174"/>
    <d v="1973-10-19T00:00:00"/>
    <d v="2004-11-13T00:00:00"/>
    <x v="1688"/>
    <x v="893"/>
    <x v="239"/>
    <x v="7"/>
    <n v="70570"/>
    <n v="30.53556"/>
    <n v="-92.082520000000002"/>
    <n v="69794"/>
    <n v="66731"/>
    <n v="68254"/>
    <n v="67968"/>
    <n v="71420"/>
    <n v="71270"/>
    <n v="74526"/>
  </r>
  <r>
    <s v="JPMorgan Chase Bank"/>
    <x v="0"/>
    <x v="1677"/>
    <n v="3007"/>
    <d v="1973-10-20T00:00:00"/>
    <d v="2004-11-13T00:00:00"/>
    <x v="1689"/>
    <x v="317"/>
    <x v="138"/>
    <x v="5"/>
    <n v="46526"/>
    <n v="41.593769999999999"/>
    <n v="-85.857309999999998"/>
    <n v="16152"/>
    <n v="16061"/>
    <n v="17313"/>
    <n v="19094"/>
    <n v="19661"/>
    <n v="21264"/>
    <n v="23790"/>
  </r>
  <r>
    <s v="JPMorgan Chase Bank"/>
    <x v="0"/>
    <x v="1678"/>
    <n v="3938"/>
    <d v="1973-10-20T00:00:00"/>
    <d v="2006-10-01T00:00:00"/>
    <x v="1690"/>
    <x v="894"/>
    <x v="5"/>
    <x v="0"/>
    <n v="10977"/>
    <n v="41.101019999999998"/>
    <n v="-74.045950000000005"/>
    <n v="37929"/>
    <n v="38070"/>
    <n v="45467"/>
    <n v="55435"/>
    <n v="58105"/>
    <n v="72792"/>
    <n v="80051"/>
  </r>
  <r>
    <s v="JPMorgan Chase Bank"/>
    <x v="0"/>
    <x v="1679"/>
    <n v="2607"/>
    <d v="1973-10-23T00:00:00"/>
    <d v="2004-11-13T00:00:00"/>
    <x v="1691"/>
    <x v="895"/>
    <x v="230"/>
    <x v="15"/>
    <n v="84060"/>
    <n v="40.657069999999997"/>
    <n v="-111.50675"/>
    <n v="71573"/>
    <n v="82162"/>
    <n v="90998"/>
    <n v="104650"/>
    <n v="138646"/>
    <n v="129545"/>
    <n v="152838"/>
  </r>
  <r>
    <s v="JPMorgan Chase Bank"/>
    <x v="0"/>
    <x v="1680"/>
    <n v="598"/>
    <d v="1973-10-29T00:00:00"/>
    <d v="1992-06-20T00:00:00"/>
    <x v="1692"/>
    <x v="466"/>
    <x v="12"/>
    <x v="0"/>
    <n v="10520"/>
    <n v="41.233289999999997"/>
    <n v="-73.913640000000001"/>
    <n v="92127"/>
    <n v="95431"/>
    <n v="101910"/>
    <n v="109289"/>
    <n v="110926"/>
    <n v="119140"/>
    <n v="131127"/>
  </r>
  <r>
    <s v="JPMorgan Chase Bank"/>
    <x v="0"/>
    <x v="1681"/>
    <n v="1337"/>
    <d v="1973-10-29T00:00:00"/>
    <d v="2000-08-01T00:00:00"/>
    <x v="1693"/>
    <x v="69"/>
    <x v="35"/>
    <x v="8"/>
    <n v="77054"/>
    <n v="29.69276"/>
    <n v="-95.400999999999996"/>
    <n v="131441"/>
    <n v="142013"/>
    <n v="148057"/>
    <n v="152545"/>
    <n v="161214"/>
    <n v="184328"/>
    <n v="205919"/>
  </r>
  <r>
    <s v="JPMorgan Chase Bank"/>
    <x v="0"/>
    <x v="1682"/>
    <n v="2831"/>
    <d v="1973-11-01T00:00:00"/>
    <d v="2004-11-13T00:00:00"/>
    <x v="1694"/>
    <x v="621"/>
    <x v="198"/>
    <x v="12"/>
    <n v="49684"/>
    <n v="44.730040000000002"/>
    <n v="-85.724850000000004"/>
    <n v="19505"/>
    <n v="20749"/>
    <n v="29525"/>
    <n v="27568"/>
    <n v="36676"/>
    <n v="39134"/>
    <n v="43508"/>
  </r>
  <r>
    <s v="JPMorgan Chase Bank"/>
    <x v="0"/>
    <x v="1683"/>
    <n v="2353"/>
    <d v="1973-11-06T00:00:00"/>
    <d v="2004-11-13T00:00:00"/>
    <x v="1695"/>
    <x v="69"/>
    <x v="35"/>
    <x v="8"/>
    <n v="77055"/>
    <n v="29.792770000000001"/>
    <n v="-95.544799999999995"/>
    <n v="101806"/>
    <n v="128529"/>
    <n v="176132"/>
    <n v="163385"/>
    <n v="162354"/>
    <n v="169653"/>
    <n v="193541"/>
  </r>
  <r>
    <s v="JPMorgan Chase Bank"/>
    <x v="0"/>
    <x v="1684"/>
    <n v="2164"/>
    <d v="1973-11-12T00:00:00"/>
    <d v="2004-11-13T00:00:00"/>
    <x v="1696"/>
    <x v="896"/>
    <x v="203"/>
    <x v="7"/>
    <n v="70471"/>
    <n v="30.387879999999999"/>
    <n v="-90.080349999999996"/>
    <n v="159610"/>
    <n v="175355"/>
    <n v="199823"/>
    <n v="217872"/>
    <n v="223408"/>
    <n v="228052"/>
    <n v="260023"/>
  </r>
  <r>
    <s v="JPMorgan Chase Bank"/>
    <x v="0"/>
    <x v="1685"/>
    <n v="3226"/>
    <d v="1973-11-12T00:00:00"/>
    <d v="2004-11-13T00:00:00"/>
    <x v="1697"/>
    <x v="897"/>
    <x v="240"/>
    <x v="5"/>
    <n v="47170"/>
    <n v="38.685560000000002"/>
    <n v="-85.781040000000004"/>
    <n v="26117"/>
    <n v="25163"/>
    <n v="27940"/>
    <n v="28492"/>
    <n v="29116"/>
    <n v="28704"/>
    <n v="32603"/>
  </r>
  <r>
    <s v="JPMorgan Chase Bank"/>
    <x v="0"/>
    <x v="1686"/>
    <n v="1343"/>
    <d v="1973-11-19T00:00:00"/>
    <d v="2000-08-01T00:00:00"/>
    <x v="1698"/>
    <x v="69"/>
    <x v="35"/>
    <x v="8"/>
    <n v="77040"/>
    <n v="29.8658"/>
    <n v="-95.488500000000002"/>
    <n v="158677"/>
    <n v="173978"/>
    <n v="190553"/>
    <n v="203013"/>
    <n v="216076"/>
    <n v="236422"/>
    <n v="250374"/>
  </r>
  <r>
    <s v="JPMorgan Chase Bank"/>
    <x v="0"/>
    <x v="1687"/>
    <n v="2596"/>
    <d v="1973-11-19T00:00:00"/>
    <d v="2004-11-13T00:00:00"/>
    <x v="1699"/>
    <x v="478"/>
    <x v="176"/>
    <x v="15"/>
    <n v="84124"/>
    <n v="40.687089999999998"/>
    <n v="-111.85459"/>
    <n v="43848"/>
    <n v="42578"/>
    <n v="44405"/>
    <n v="49700"/>
    <n v="50160"/>
    <n v="55138"/>
    <n v="67138"/>
  </r>
  <r>
    <s v="JPMorgan Chase Bank"/>
    <x v="0"/>
    <x v="1688"/>
    <n v="1619"/>
    <d v="1973-11-28T00:00:00"/>
    <d v="2004-11-13T00:00:00"/>
    <x v="1700"/>
    <x v="898"/>
    <x v="241"/>
    <x v="1"/>
    <n v="44281"/>
    <n v="41.043849999999999"/>
    <n v="-81.728769999999997"/>
    <n v="57496"/>
    <n v="59894"/>
    <n v="61928"/>
    <n v="68522"/>
    <n v="72990"/>
    <n v="85462"/>
    <n v="86738"/>
  </r>
  <r>
    <s v="JPMorgan Chase Bank"/>
    <x v="0"/>
    <x v="1689"/>
    <n v="2968"/>
    <d v="1973-11-28T00:00:00"/>
    <d v="2004-11-13T00:00:00"/>
    <x v="1701"/>
    <x v="899"/>
    <x v="242"/>
    <x v="5"/>
    <n v="46112"/>
    <n v="39.837330000000001"/>
    <n v="-86.381739999999994"/>
    <n v="55411"/>
    <n v="59505"/>
    <n v="62785"/>
    <n v="69418"/>
    <n v="70883"/>
    <n v="76310"/>
    <n v="80623"/>
  </r>
  <r>
    <s v="JPMorgan Chase Bank"/>
    <x v="0"/>
    <x v="1690"/>
    <n v="3023"/>
    <d v="1973-11-28T00:00:00"/>
    <d v="2004-11-13T00:00:00"/>
    <x v="1702"/>
    <x v="250"/>
    <x v="110"/>
    <x v="5"/>
    <n v="46227"/>
    <n v="39.707039999999999"/>
    <n v="-86.120540000000005"/>
    <n v="30937"/>
    <n v="30905"/>
    <n v="32939"/>
    <n v="34771"/>
    <n v="35695"/>
    <n v="37120"/>
    <n v="39318"/>
  </r>
  <r>
    <s v="JPMorgan Chase Bank"/>
    <x v="0"/>
    <x v="1691"/>
    <n v="2480"/>
    <d v="1973-12-03T00:00:00"/>
    <d v="2004-11-13T00:00:00"/>
    <x v="1703"/>
    <x v="900"/>
    <x v="81"/>
    <x v="18"/>
    <n v="85621"/>
    <n v="31.366990000000001"/>
    <n v="-110.93568999999999"/>
    <n v="247548"/>
    <n v="255550"/>
    <n v="290226"/>
    <n v="288653"/>
    <n v="255049"/>
    <n v="368133"/>
    <n v="384085"/>
  </r>
  <r>
    <s v="JPMorgan Chase Bank"/>
    <x v="0"/>
    <x v="1692"/>
    <n v="3992"/>
    <d v="1973-12-03T00:00:00"/>
    <d v="2006-10-01T00:00:00"/>
    <x v="1704"/>
    <x v="481"/>
    <x v="151"/>
    <x v="19"/>
    <n v="6831"/>
    <m/>
    <m/>
    <n v="29327"/>
    <n v="40376"/>
    <n v="30910"/>
    <n v="32280"/>
    <n v="42435"/>
    <n v="49498"/>
    <n v="42729"/>
  </r>
  <r>
    <s v="JPMorgan Chase Bank"/>
    <x v="0"/>
    <x v="1693"/>
    <n v="5599"/>
    <d v="1973-12-03T00:00:00"/>
    <d v="2008-09-25T00:00:00"/>
    <x v="1705"/>
    <x v="901"/>
    <x v="243"/>
    <x v="9"/>
    <n v="98520"/>
    <n v="46.974960000000003"/>
    <n v="-123.81878"/>
    <n v="26287"/>
    <n v="23628"/>
    <n v="21194"/>
    <n v="21162"/>
    <n v="20673"/>
    <n v="20669"/>
    <n v="21795"/>
  </r>
  <r>
    <s v="JPMorgan Chase Bank"/>
    <x v="0"/>
    <x v="1694"/>
    <n v="2974"/>
    <d v="1973-12-06T00:00:00"/>
    <d v="2004-11-13T00:00:00"/>
    <x v="1706"/>
    <x v="7"/>
    <x v="105"/>
    <x v="5"/>
    <n v="47401"/>
    <n v="39.135910000000003"/>
    <n v="-86.531170000000003"/>
    <n v="62046"/>
    <n v="65959"/>
    <n v="72140"/>
    <n v="75782"/>
    <n v="77330"/>
    <n v="83666"/>
    <n v="84104"/>
  </r>
  <r>
    <s v="JPMorgan Chase Bank"/>
    <x v="0"/>
    <x v="1695"/>
    <n v="2711"/>
    <d v="1973-12-20T00:00:00"/>
    <d v="2004-11-13T00:00:00"/>
    <x v="1707"/>
    <x v="902"/>
    <x v="170"/>
    <x v="12"/>
    <n v="48346"/>
    <n v="42.719180000000001"/>
    <n v="-83.379009999999994"/>
    <n v="68626"/>
    <n v="74202"/>
    <n v="94209"/>
    <n v="88462"/>
    <n v="95179"/>
    <n v="101150"/>
    <n v="106830"/>
  </r>
  <r>
    <s v="JPMorgan Chase Bank"/>
    <x v="0"/>
    <x v="1696"/>
    <n v="5244"/>
    <d v="1973-12-27T00:00:00"/>
    <d v="2008-09-25T00:00:00"/>
    <x v="1708"/>
    <x v="618"/>
    <x v="5"/>
    <x v="0"/>
    <n v="10956"/>
    <n v="41.143839999999997"/>
    <n v="-73.990080000000006"/>
    <n v="90135"/>
    <n v="83165"/>
    <n v="86344"/>
    <n v="87117"/>
    <n v="85517"/>
    <n v="85694"/>
    <n v="85607"/>
  </r>
  <r>
    <s v="JPMorgan Chase Bank"/>
    <x v="0"/>
    <x v="1697"/>
    <n v="2302"/>
    <d v="1974-01-01T00:00:00"/>
    <d v="2004-11-13T00:00:00"/>
    <x v="1709"/>
    <x v="263"/>
    <x v="121"/>
    <x v="8"/>
    <n v="78217"/>
    <n v="29.56812"/>
    <n v="-98.385140000000007"/>
    <n v="30262"/>
    <n v="30423"/>
    <n v="33182"/>
    <n v="35698"/>
    <n v="37041"/>
    <n v="39738"/>
    <n v="47280"/>
  </r>
  <r>
    <s v="JPMorgan Chase Bank"/>
    <x v="0"/>
    <x v="1698"/>
    <n v="2303"/>
    <d v="1974-01-01T00:00:00"/>
    <d v="2004-11-13T00:00:00"/>
    <x v="1710"/>
    <x v="263"/>
    <x v="121"/>
    <x v="8"/>
    <n v="78228"/>
    <n v="29.454419999999999"/>
    <n v="-98.551280000000006"/>
    <n v="14362"/>
    <n v="14494"/>
    <n v="17741"/>
    <n v="18203"/>
    <n v="23423"/>
    <n v="27006"/>
    <n v="29264"/>
  </r>
  <r>
    <s v="JPMorgan Chase Bank"/>
    <x v="0"/>
    <x v="1699"/>
    <n v="2304"/>
    <d v="1974-01-01T00:00:00"/>
    <d v="2004-11-13T00:00:00"/>
    <x v="1711"/>
    <x v="263"/>
    <x v="121"/>
    <x v="8"/>
    <n v="78227"/>
    <n v="29.417840000000002"/>
    <n v="-98.655000000000001"/>
    <n v="14250"/>
    <n v="13556"/>
    <n v="14514"/>
    <n v="17563"/>
    <n v="18392"/>
    <n v="20143"/>
    <n v="22158"/>
  </r>
  <r>
    <s v="JPMorgan Chase Bank"/>
    <x v="0"/>
    <x v="1700"/>
    <n v="2305"/>
    <d v="1974-01-01T00:00:00"/>
    <d v="2004-11-13T00:00:00"/>
    <x v="1712"/>
    <x v="263"/>
    <x v="121"/>
    <x v="8"/>
    <n v="78238"/>
    <n v="29.466280000000001"/>
    <n v="-98.602580000000003"/>
    <n v="11509"/>
    <n v="12425"/>
    <n v="13225"/>
    <n v="15518"/>
    <n v="14724"/>
    <n v="15101"/>
    <n v="16406"/>
  </r>
  <r>
    <s v="JPMorgan Chase Bank"/>
    <x v="0"/>
    <x v="1701"/>
    <n v="5749"/>
    <d v="1974-01-01T00:00:00"/>
    <d v="2008-09-25T00:00:00"/>
    <x v="1713"/>
    <x v="903"/>
    <x v="31"/>
    <x v="9"/>
    <n v="98155"/>
    <n v="47.752780000000001"/>
    <n v="-122.27869"/>
    <n v="67367"/>
    <n v="68055"/>
    <n v="68299"/>
    <n v="69269"/>
    <n v="69950"/>
    <n v="74002"/>
    <n v="85933"/>
  </r>
  <r>
    <s v="JPMorgan Chase Bank"/>
    <x v="0"/>
    <x v="1702"/>
    <n v="1814"/>
    <d v="1974-01-02T00:00:00"/>
    <d v="2004-11-13T00:00:00"/>
    <x v="1714"/>
    <x v="26"/>
    <x v="23"/>
    <x v="6"/>
    <n v="26301"/>
    <n v="39.278959999999998"/>
    <n v="-80.33784"/>
    <n v="0"/>
    <n v="0"/>
    <n v="0"/>
    <n v="0"/>
    <n v="0"/>
    <n v="0"/>
    <n v="0"/>
  </r>
  <r>
    <s v="JPMorgan Chase Bank"/>
    <x v="0"/>
    <x v="1703"/>
    <n v="1348"/>
    <d v="1974-01-07T00:00:00"/>
    <d v="2000-08-01T00:00:00"/>
    <x v="1715"/>
    <x v="904"/>
    <x v="35"/>
    <x v="8"/>
    <n v="77339"/>
    <n v="30.049779999999998"/>
    <n v="-95.240740000000002"/>
    <n v="211712"/>
    <n v="215652"/>
    <n v="233786"/>
    <n v="256986"/>
    <n v="268639"/>
    <n v="270098"/>
    <n v="282429"/>
  </r>
  <r>
    <s v="JPMorgan Chase Bank"/>
    <x v="0"/>
    <x v="1704"/>
    <n v="1415"/>
    <d v="1974-01-07T00:00:00"/>
    <d v="2000-08-01T00:00:00"/>
    <x v="1716"/>
    <x v="93"/>
    <x v="60"/>
    <x v="8"/>
    <n v="76119"/>
    <n v="32.66189"/>
    <n v="-97.279730000000001"/>
    <n v="45642"/>
    <n v="47846"/>
    <n v="53135"/>
    <n v="57493"/>
    <n v="61978"/>
    <n v="61862"/>
    <n v="70149"/>
  </r>
  <r>
    <s v="JPMorgan Chase Bank"/>
    <x v="0"/>
    <x v="1705"/>
    <n v="1615"/>
    <d v="1974-01-14T00:00:00"/>
    <d v="2004-11-13T00:00:00"/>
    <x v="1717"/>
    <x v="809"/>
    <x v="230"/>
    <x v="1"/>
    <n v="44312"/>
    <n v="41.03201"/>
    <n v="-81.428110000000004"/>
    <n v="30856"/>
    <n v="31766"/>
    <n v="34781"/>
    <n v="39614"/>
    <n v="36561"/>
    <n v="37855"/>
    <n v="39077"/>
  </r>
  <r>
    <s v="JPMorgan Chase Bank"/>
    <x v="0"/>
    <x v="1706"/>
    <n v="2688"/>
    <d v="1974-01-14T00:00:00"/>
    <d v="2004-11-13T00:00:00"/>
    <x v="1718"/>
    <x v="287"/>
    <x v="9"/>
    <x v="12"/>
    <n v="48238"/>
    <n v="42.387459999999997"/>
    <n v="-83.129339999999999"/>
    <n v="69302"/>
    <n v="84142"/>
    <n v="69472"/>
    <n v="90161"/>
    <n v="35487"/>
    <n v="40715"/>
    <n v="40774"/>
  </r>
  <r>
    <s v="JPMorgan Chase Bank"/>
    <x v="0"/>
    <x v="1707"/>
    <n v="4036"/>
    <d v="1974-01-25T00:00:00"/>
    <d v="2006-10-01T00:00:00"/>
    <x v="1719"/>
    <x v="905"/>
    <x v="91"/>
    <x v="17"/>
    <n v="7094"/>
    <n v="40.793759999999999"/>
    <n v="-74.068979999999996"/>
    <n v="41257"/>
    <n v="59694"/>
    <n v="66824"/>
    <n v="74288"/>
    <n v="99026"/>
    <n v="109978"/>
    <n v="98697"/>
  </r>
  <r>
    <s v="JPMorgan Chase Bank"/>
    <x v="0"/>
    <x v="1708"/>
    <n v="2381"/>
    <d v="1974-02-14T00:00:00"/>
    <d v="2004-11-13T00:00:00"/>
    <x v="1720"/>
    <x v="906"/>
    <x v="18"/>
    <x v="8"/>
    <n v="75019"/>
    <n v="32.945300000000003"/>
    <n v="-96.993449999999996"/>
    <n v="65049"/>
    <n v="71912"/>
    <n v="80195"/>
    <n v="86016"/>
    <n v="94774"/>
    <n v="97780"/>
    <n v="109796"/>
  </r>
  <r>
    <s v="JPMorgan Chase Bank"/>
    <x v="0"/>
    <x v="1709"/>
    <n v="3045"/>
    <d v="1974-02-15T00:00:00"/>
    <d v="2004-11-13T00:00:00"/>
    <x v="1721"/>
    <x v="705"/>
    <x v="10"/>
    <x v="5"/>
    <n v="46321"/>
    <n v="41.562019999999997"/>
    <n v="-87.514390000000006"/>
    <n v="39994"/>
    <n v="40579"/>
    <n v="46269"/>
    <n v="50936"/>
    <n v="54897"/>
    <n v="60016"/>
    <n v="65763"/>
  </r>
  <r>
    <s v="JPMorgan Chase Bank"/>
    <x v="0"/>
    <x v="1710"/>
    <n v="1812"/>
    <d v="1974-02-21T00:00:00"/>
    <d v="2004-11-13T00:00:00"/>
    <x v="1722"/>
    <x v="907"/>
    <x v="59"/>
    <x v="6"/>
    <n v="25311"/>
    <n v="38.340119999999999"/>
    <n v="-81.615939999999995"/>
    <n v="15743"/>
    <n v="17635"/>
    <n v="18709"/>
    <n v="18172"/>
    <n v="18365"/>
    <n v="19714"/>
    <n v="21969"/>
  </r>
  <r>
    <s v="JPMorgan Chase Bank"/>
    <x v="0"/>
    <x v="1711"/>
    <n v="599"/>
    <d v="1974-03-04T00:00:00"/>
    <d v="1992-06-20T00:00:00"/>
    <x v="1723"/>
    <x v="0"/>
    <x v="0"/>
    <x v="0"/>
    <n v="11208"/>
    <n v="40.68394"/>
    <n v="-73.870900000000006"/>
    <n v="50283"/>
    <n v="50349"/>
    <n v="52081"/>
    <n v="54496"/>
    <n v="58831"/>
    <n v="64096"/>
    <n v="69864"/>
  </r>
  <r>
    <s v="JPMorgan Chase Bank"/>
    <x v="0"/>
    <x v="1712"/>
    <n v="4253"/>
    <d v="1974-03-09T00:00:00"/>
    <d v="2006-10-01T00:00:00"/>
    <x v="1724"/>
    <x v="908"/>
    <x v="12"/>
    <x v="0"/>
    <n v="10589"/>
    <n v="41.328000000000003"/>
    <n v="-73.686629999999994"/>
    <n v="62473"/>
    <n v="73537"/>
    <n v="80497"/>
    <n v="91663"/>
    <n v="95211"/>
    <n v="110936"/>
    <n v="116177"/>
  </r>
  <r>
    <s v="JPMorgan Chase Bank"/>
    <x v="0"/>
    <x v="1713"/>
    <n v="2225"/>
    <d v="1974-03-22T00:00:00"/>
    <d v="2004-11-13T00:00:00"/>
    <x v="1725"/>
    <x v="419"/>
    <x v="18"/>
    <x v="8"/>
    <n v="75041"/>
    <n v="32.858580000000003"/>
    <n v="-96.645520000000005"/>
    <n v="110933"/>
    <n v="102770"/>
    <n v="112175"/>
    <n v="118721"/>
    <n v="129105"/>
    <n v="178235"/>
    <n v="201701"/>
  </r>
  <r>
    <s v="JPMorgan Chase Bank"/>
    <x v="0"/>
    <x v="1714"/>
    <n v="2352"/>
    <d v="1974-03-26T00:00:00"/>
    <d v="2004-11-13T00:00:00"/>
    <x v="1726"/>
    <x v="69"/>
    <x v="35"/>
    <x v="8"/>
    <n v="77074"/>
    <n v="29.686399999999999"/>
    <n v="-95.508690000000001"/>
    <n v="60585"/>
    <n v="62493"/>
    <n v="63889"/>
    <n v="67689"/>
    <n v="71109"/>
    <n v="69997"/>
    <n v="73233"/>
  </r>
  <r>
    <s v="JPMorgan Chase Bank"/>
    <x v="0"/>
    <x v="1715"/>
    <n v="4258"/>
    <d v="1974-03-28T00:00:00"/>
    <d v="2006-10-01T00:00:00"/>
    <x v="1727"/>
    <x v="30"/>
    <x v="26"/>
    <x v="0"/>
    <n v="11355"/>
    <n v="40.74579"/>
    <n v="-73.826049999999995"/>
    <n v="24941"/>
    <n v="27915"/>
    <n v="36792"/>
    <n v="47042"/>
    <n v="57245"/>
    <n v="62132"/>
    <n v="73828"/>
  </r>
  <r>
    <s v="JPMorgan Chase Bank"/>
    <x v="0"/>
    <x v="1716"/>
    <n v="5605"/>
    <d v="1974-04-01T00:00:00"/>
    <d v="2008-09-25T00:00:00"/>
    <x v="1728"/>
    <x v="722"/>
    <x v="217"/>
    <x v="9"/>
    <n v="98908"/>
    <n v="46.600020000000001"/>
    <n v="-120.58199"/>
    <n v="40548"/>
    <n v="42439"/>
    <n v="42981"/>
    <n v="41775"/>
    <n v="41682"/>
    <n v="44418"/>
    <n v="48704"/>
  </r>
  <r>
    <s v="JPMorgan Chase Bank"/>
    <x v="0"/>
    <x v="1717"/>
    <n v="2087"/>
    <d v="1974-04-15T00:00:00"/>
    <d v="2004-11-13T00:00:00"/>
    <x v="1729"/>
    <x v="16"/>
    <x v="16"/>
    <x v="7"/>
    <n v="70363"/>
    <n v="29.58259"/>
    <n v="-90.659540000000007"/>
    <n v="26520"/>
    <n v="26584"/>
    <n v="27854"/>
    <n v="30349"/>
    <n v="31700"/>
    <n v="33826"/>
    <n v="33236"/>
  </r>
  <r>
    <s v="JPMorgan Chase Bank"/>
    <x v="0"/>
    <x v="1718"/>
    <n v="3911"/>
    <d v="1974-04-17T00:00:00"/>
    <d v="2006-10-01T00:00:00"/>
    <x v="1730"/>
    <x v="516"/>
    <x v="17"/>
    <x v="0"/>
    <n v="11787"/>
    <n v="40.818190000000001"/>
    <n v="-73.212050000000005"/>
    <n v="23114"/>
    <n v="26757"/>
    <n v="32616"/>
    <n v="37519"/>
    <n v="48314"/>
    <n v="58648"/>
    <n v="65908"/>
  </r>
  <r>
    <s v="JPMorgan Chase Bank"/>
    <x v="0"/>
    <x v="1719"/>
    <n v="2735"/>
    <d v="1974-04-19T00:00:00"/>
    <d v="2004-11-13T00:00:00"/>
    <x v="1731"/>
    <x v="668"/>
    <x v="244"/>
    <x v="12"/>
    <n v="48917"/>
    <n v="42.741"/>
    <n v="-84.614720000000005"/>
    <n v="42702"/>
    <n v="47363"/>
    <n v="49779"/>
    <n v="45330"/>
    <n v="51068"/>
    <n v="54129"/>
    <n v="62373"/>
  </r>
  <r>
    <s v="JPMorgan Chase Bank"/>
    <x v="0"/>
    <x v="755"/>
    <n v="3819"/>
    <d v="1974-04-20T00:00:00"/>
    <d v="2006-10-01T00:00:00"/>
    <x v="1732"/>
    <x v="308"/>
    <x v="12"/>
    <x v="0"/>
    <n v="10805"/>
    <n v="40.905839999999998"/>
    <n v="-73.773929999999993"/>
    <n v="38665"/>
    <n v="42580"/>
    <n v="46511"/>
    <n v="50030"/>
    <n v="55549"/>
    <n v="58630"/>
    <n v="65509"/>
  </r>
  <r>
    <s v="JPMorgan Chase Bank"/>
    <x v="0"/>
    <x v="1720"/>
    <n v="2331"/>
    <d v="1974-04-25T00:00:00"/>
    <d v="2004-11-13T00:00:00"/>
    <x v="1733"/>
    <x v="909"/>
    <x v="18"/>
    <x v="8"/>
    <n v="75088"/>
    <n v="32.902650000000001"/>
    <n v="-96.570130000000006"/>
    <n v="91760"/>
    <n v="88039"/>
    <n v="102850"/>
    <n v="111175"/>
    <n v="117742"/>
    <n v="121204"/>
    <n v="140653"/>
  </r>
  <r>
    <s v="JPMorgan Chase Bank"/>
    <x v="0"/>
    <x v="1721"/>
    <n v="1899"/>
    <d v="1974-04-26T00:00:00"/>
    <d v="2004-11-13T00:00:00"/>
    <x v="1734"/>
    <x v="910"/>
    <x v="139"/>
    <x v="4"/>
    <n v="60515"/>
    <n v="41.808610000000002"/>
    <n v="-88.01473"/>
    <n v="171616"/>
    <n v="182272"/>
    <n v="214943"/>
    <n v="243364"/>
    <n v="264202"/>
    <n v="287793"/>
    <n v="302892"/>
  </r>
  <r>
    <s v="JPMorgan Chase Bank"/>
    <x v="0"/>
    <x v="1722"/>
    <n v="2884"/>
    <d v="1974-05-13T00:00:00"/>
    <d v="2004-11-13T00:00:00"/>
    <x v="1735"/>
    <x v="282"/>
    <x v="49"/>
    <x v="3"/>
    <n v="54903"/>
    <n v="43.995899999999999"/>
    <n v="-88.563109999999995"/>
    <n v="20742"/>
    <n v="21347"/>
    <n v="21619"/>
    <n v="23389"/>
    <n v="24712"/>
    <n v="27404"/>
    <n v="29424"/>
  </r>
  <r>
    <s v="JPMorgan Chase Bank"/>
    <x v="0"/>
    <x v="1723"/>
    <n v="881"/>
    <d v="1974-05-17T00:00:00"/>
    <d v="1996-07-14T00:00:00"/>
    <x v="1736"/>
    <x v="195"/>
    <x v="78"/>
    <x v="0"/>
    <n v="10950"/>
    <n v="41.318620000000003"/>
    <n v="-74.175880000000006"/>
    <n v="91732"/>
    <n v="105161"/>
    <n v="119979"/>
    <n v="139674"/>
    <n v="135359"/>
    <n v="158833"/>
    <n v="177419"/>
  </r>
  <r>
    <s v="JPMorgan Chase Bank"/>
    <x v="0"/>
    <x v="1724"/>
    <n v="1172"/>
    <d v="1974-05-18T00:00:00"/>
    <d v="1996-07-14T00:00:00"/>
    <x v="1737"/>
    <x v="911"/>
    <x v="151"/>
    <x v="19"/>
    <n v="6840"/>
    <n v="41.147629999999999"/>
    <n v="-73.492270000000005"/>
    <n v="0"/>
    <n v="0"/>
    <n v="0"/>
    <n v="0"/>
    <n v="0"/>
    <n v="0"/>
    <n v="0"/>
  </r>
  <r>
    <s v="JPMorgan Chase Bank"/>
    <x v="0"/>
    <x v="1725"/>
    <n v="2958"/>
    <d v="1974-05-22T00:00:00"/>
    <d v="2004-11-13T00:00:00"/>
    <x v="1738"/>
    <x v="160"/>
    <x v="36"/>
    <x v="5"/>
    <n v="46032"/>
    <n v="39.961979999999997"/>
    <n v="-86.131299999999996"/>
    <n v="114664"/>
    <n v="128164"/>
    <n v="147021"/>
    <n v="167913"/>
    <n v="173152"/>
    <n v="187716"/>
    <n v="216591"/>
  </r>
  <r>
    <s v="JPMorgan Chase Bank"/>
    <x v="0"/>
    <x v="1726"/>
    <n v="1117"/>
    <d v="1974-05-30T00:00:00"/>
    <d v="1996-07-14T00:00:00"/>
    <x v="1739"/>
    <x v="650"/>
    <x v="165"/>
    <x v="0"/>
    <n v="13090"/>
    <n v="43.136009999999999"/>
    <n v="-76.226420000000005"/>
    <n v="61030"/>
    <n v="61076"/>
    <n v="67297"/>
    <n v="80748"/>
    <n v="85771"/>
    <n v="86981"/>
    <n v="94760"/>
  </r>
  <r>
    <s v="JPMorgan Chase Bank"/>
    <x v="0"/>
    <x v="1727"/>
    <n v="284"/>
    <d v="1974-05-31T00:00:00"/>
    <d v="1975-11-10T00:00:00"/>
    <x v="1740"/>
    <x v="912"/>
    <x v="17"/>
    <x v="0"/>
    <n v="11768"/>
    <n v="40.912399999999998"/>
    <n v="-73.300510000000003"/>
    <n v="87282"/>
    <n v="72358"/>
    <n v="88157"/>
    <n v="101644"/>
    <n v="102771"/>
    <n v="104226"/>
    <n v="132302"/>
  </r>
  <r>
    <s v="JPMorgan Chase Bank"/>
    <x v="0"/>
    <x v="1728"/>
    <n v="2332"/>
    <d v="1974-06-06T00:00:00"/>
    <d v="2004-11-13T00:00:00"/>
    <x v="1741"/>
    <x v="55"/>
    <x v="40"/>
    <x v="8"/>
    <n v="75067"/>
    <n v="33.042279999999998"/>
    <n v="-97.024100000000004"/>
    <n v="169083"/>
    <n v="179621"/>
    <n v="186795"/>
    <n v="203709"/>
    <n v="211839"/>
    <n v="224811"/>
    <n v="247665"/>
  </r>
  <r>
    <s v="JPMorgan Chase Bank"/>
    <x v="0"/>
    <x v="1729"/>
    <n v="3037"/>
    <d v="1974-06-10T00:00:00"/>
    <d v="2004-11-13T00:00:00"/>
    <x v="1742"/>
    <x v="913"/>
    <x v="10"/>
    <x v="5"/>
    <n v="46319"/>
    <n v="41.549619999999997"/>
    <n v="-87.414289999999994"/>
    <n v="25721"/>
    <n v="24934"/>
    <n v="27613"/>
    <n v="28199"/>
    <n v="30488"/>
    <n v="32414"/>
    <n v="35361"/>
  </r>
  <r>
    <s v="JPMorgan Chase Bank"/>
    <x v="0"/>
    <x v="1415"/>
    <n v="3902"/>
    <d v="1974-06-19T00:00:00"/>
    <d v="2006-10-01T00:00:00"/>
    <x v="1743"/>
    <x v="794"/>
    <x v="17"/>
    <x v="0"/>
    <n v="11743"/>
    <n v="40.872779999999999"/>
    <n v="-73.42577"/>
    <n v="49246"/>
    <n v="54688"/>
    <n v="65779"/>
    <n v="70666"/>
    <n v="79351"/>
    <n v="88294"/>
    <n v="87411"/>
  </r>
  <r>
    <s v="JPMorgan Chase Bank"/>
    <x v="0"/>
    <x v="1730"/>
    <n v="1334"/>
    <d v="1974-06-21T00:00:00"/>
    <d v="2000-08-01T00:00:00"/>
    <x v="1744"/>
    <x v="69"/>
    <x v="35"/>
    <x v="8"/>
    <n v="77030"/>
    <n v="29.711539999999999"/>
    <n v="-95.399559999999994"/>
    <n v="236170"/>
    <n v="253950"/>
    <n v="282622"/>
    <n v="334578"/>
    <n v="387616"/>
    <n v="385359"/>
    <n v="449044"/>
  </r>
  <r>
    <s v="JPMorgan Chase Bank"/>
    <x v="0"/>
    <x v="1731"/>
    <n v="1346"/>
    <d v="1974-06-24T00:00:00"/>
    <d v="2000-08-01T00:00:00"/>
    <x v="1745"/>
    <x v="69"/>
    <x v="35"/>
    <x v="8"/>
    <n v="77036"/>
    <n v="29.675609999999999"/>
    <n v="-95.544929999999994"/>
    <n v="165435"/>
    <n v="160759"/>
    <n v="166679"/>
    <n v="169008"/>
    <n v="170852"/>
    <n v="183326"/>
    <n v="191509"/>
  </r>
  <r>
    <s v="JPMorgan Chase Bank"/>
    <x v="0"/>
    <x v="1732"/>
    <n v="2813"/>
    <d v="1974-07-02T00:00:00"/>
    <d v="2004-11-13T00:00:00"/>
    <x v="1746"/>
    <x v="91"/>
    <x v="58"/>
    <x v="12"/>
    <n v="49504"/>
    <n v="42.971809999999998"/>
    <n v="-85.735230000000001"/>
    <n v="28125"/>
    <n v="29933"/>
    <n v="32522"/>
    <n v="32877"/>
    <n v="32915"/>
    <n v="33871"/>
    <n v="36226"/>
  </r>
  <r>
    <s v="JPMorgan Chase Bank"/>
    <x v="0"/>
    <x v="1733"/>
    <n v="2481"/>
    <d v="1974-08-12T00:00:00"/>
    <d v="2004-11-13T00:00:00"/>
    <x v="1747"/>
    <x v="583"/>
    <x v="150"/>
    <x v="18"/>
    <n v="85258"/>
    <n v="33.544730000000001"/>
    <n v="-111.90515000000001"/>
    <n v="116220"/>
    <n v="116126"/>
    <n v="125292"/>
    <n v="142888"/>
    <n v="154979"/>
    <n v="153584"/>
    <n v="158459"/>
  </r>
  <r>
    <s v="JPMorgan Chase Bank"/>
    <x v="0"/>
    <x v="1734"/>
    <n v="2712"/>
    <d v="1974-08-12T00:00:00"/>
    <d v="2004-11-13T00:00:00"/>
    <x v="1748"/>
    <x v="28"/>
    <x v="170"/>
    <x v="12"/>
    <n v="48371"/>
    <n v="42.811100000000003"/>
    <n v="-83.252510000000001"/>
    <n v="59151"/>
    <n v="64522"/>
    <n v="71768"/>
    <n v="78484"/>
    <n v="85905"/>
    <n v="97589"/>
    <n v="100653"/>
  </r>
  <r>
    <s v="JPMorgan Chase Bank"/>
    <x v="0"/>
    <x v="1735"/>
    <n v="444"/>
    <d v="1974-08-23T00:00:00"/>
    <d v="1991-11-08T00:00:00"/>
    <x v="1749"/>
    <x v="267"/>
    <x v="122"/>
    <x v="0"/>
    <n v="10307"/>
    <n v="40.517180000000003"/>
    <n v="-74.234129999999993"/>
    <n v="100874"/>
    <n v="106069"/>
    <n v="105249"/>
    <n v="124999"/>
    <n v="136014"/>
    <n v="152985"/>
    <n v="163243"/>
  </r>
  <r>
    <s v="JPMorgan Chase Bank"/>
    <x v="0"/>
    <x v="1736"/>
    <n v="3932"/>
    <d v="1974-08-24T00:00:00"/>
    <d v="2006-10-01T00:00:00"/>
    <x v="1750"/>
    <x v="783"/>
    <x v="17"/>
    <x v="0"/>
    <n v="11706"/>
    <n v="40.760129999999997"/>
    <n v="-73.261960000000002"/>
    <n v="21679"/>
    <n v="24079"/>
    <n v="26233"/>
    <n v="29347"/>
    <n v="32677"/>
    <n v="39470"/>
    <n v="45129"/>
  </r>
  <r>
    <s v="JPMorgan Chase Bank"/>
    <x v="0"/>
    <x v="1737"/>
    <n v="3236"/>
    <d v="1974-08-26T00:00:00"/>
    <d v="2004-11-13T00:00:00"/>
    <x v="1751"/>
    <x v="470"/>
    <x v="123"/>
    <x v="10"/>
    <n v="40475"/>
    <n v="37.736660000000001"/>
    <n v="-84.307730000000006"/>
    <n v="43951"/>
    <n v="46111"/>
    <n v="50020"/>
    <n v="57908"/>
    <n v="61640"/>
    <n v="62848"/>
    <n v="66524"/>
  </r>
  <r>
    <s v="JPMorgan Chase Bank"/>
    <x v="0"/>
    <x v="1738"/>
    <n v="3162"/>
    <d v="1974-09-03T00:00:00"/>
    <d v="2004-11-13T00:00:00"/>
    <x v="1752"/>
    <x v="914"/>
    <x v="49"/>
    <x v="4"/>
    <n v="61111"/>
    <n v="42.339379999999998"/>
    <n v="-89.028710000000004"/>
    <n v="37738"/>
    <n v="39836"/>
    <n v="41436"/>
    <n v="44675"/>
    <n v="44366"/>
    <n v="47504"/>
    <n v="51260"/>
  </r>
  <r>
    <s v="JPMorgan Chase Bank"/>
    <x v="0"/>
    <x v="1739"/>
    <n v="3270"/>
    <d v="1974-09-03T00:00:00"/>
    <d v="2004-11-13T00:00:00"/>
    <x v="1753"/>
    <x v="915"/>
    <x v="162"/>
    <x v="2"/>
    <n v="73020"/>
    <n v="35.44079"/>
    <n v="-97.275400000000005"/>
    <n v="40212"/>
    <n v="40892"/>
    <n v="41060"/>
    <n v="43237"/>
    <n v="43470"/>
    <n v="44000"/>
    <n v="45084"/>
  </r>
  <r>
    <s v="JPMorgan Chase Bank"/>
    <x v="0"/>
    <x v="1740"/>
    <n v="2482"/>
    <d v="1974-09-16T00:00:00"/>
    <d v="2004-11-13T00:00:00"/>
    <x v="1754"/>
    <x v="386"/>
    <x v="150"/>
    <x v="18"/>
    <n v="85029"/>
    <n v="33.58202"/>
    <n v="-112.12271"/>
    <n v="107992"/>
    <n v="109796"/>
    <n v="120054"/>
    <n v="115718"/>
    <n v="116512"/>
    <n v="118193"/>
    <n v="123235"/>
  </r>
  <r>
    <s v="JPMorgan Chase Bank"/>
    <x v="0"/>
    <x v="1741"/>
    <n v="2781"/>
    <d v="1974-09-16T00:00:00"/>
    <d v="2004-11-13T00:00:00"/>
    <x v="1755"/>
    <x v="375"/>
    <x v="147"/>
    <x v="12"/>
    <n v="48453"/>
    <n v="43.34151"/>
    <n v="-83.124390000000005"/>
    <n v="0"/>
    <n v="0"/>
    <n v="0"/>
    <n v="0"/>
    <n v="0"/>
    <n v="0"/>
    <n v="0"/>
  </r>
  <r>
    <s v="JPMorgan Chase Bank"/>
    <x v="0"/>
    <x v="1742"/>
    <n v="3071"/>
    <d v="1974-09-27T00:00:00"/>
    <d v="2004-11-13T00:00:00"/>
    <x v="1756"/>
    <x v="8"/>
    <x v="8"/>
    <x v="5"/>
    <n v="46815"/>
    <n v="41.10304"/>
    <n v="-85.056269999999998"/>
    <n v="39011"/>
    <n v="41306"/>
    <n v="44475"/>
    <n v="45756"/>
    <n v="47699"/>
    <n v="50544"/>
    <n v="54842"/>
  </r>
  <r>
    <s v="JPMorgan Chase Bank"/>
    <x v="0"/>
    <x v="1743"/>
    <n v="1796"/>
    <d v="1974-09-30T00:00:00"/>
    <d v="2004-11-13T00:00:00"/>
    <x v="1757"/>
    <x v="916"/>
    <x v="245"/>
    <x v="6"/>
    <n v="25504"/>
    <n v="38.413640000000001"/>
    <n v="-82.306150000000002"/>
    <n v="55482"/>
    <n v="56516"/>
    <n v="63490"/>
    <n v="69940"/>
    <n v="73586"/>
    <n v="76688"/>
    <n v="81734"/>
  </r>
  <r>
    <s v="JPMorgan Chase Bank"/>
    <x v="0"/>
    <x v="1637"/>
    <n v="2224"/>
    <d v="1974-10-03T00:00:00"/>
    <d v="2004-11-13T00:00:00"/>
    <x v="1758"/>
    <x v="49"/>
    <x v="18"/>
    <x v="8"/>
    <n v="75062"/>
    <n v="32.845140000000001"/>
    <n v="-96.992279999999994"/>
    <n v="0"/>
    <n v="0"/>
    <n v="0"/>
    <n v="0"/>
    <n v="0"/>
    <n v="0"/>
    <n v="0"/>
  </r>
  <r>
    <s v="JPMorgan Chase Bank"/>
    <x v="0"/>
    <x v="1744"/>
    <n v="2251"/>
    <d v="1974-10-07T00:00:00"/>
    <d v="2004-11-13T00:00:00"/>
    <x v="1759"/>
    <x v="69"/>
    <x v="35"/>
    <x v="8"/>
    <n v="77056"/>
    <n v="29.750060000000001"/>
    <n v="-95.473770000000002"/>
    <n v="175451"/>
    <n v="204159"/>
    <n v="207362"/>
    <n v="230000"/>
    <n v="245521"/>
    <n v="252797"/>
    <n v="253513"/>
  </r>
  <r>
    <s v="JPMorgan Chase Bank"/>
    <x v="0"/>
    <x v="1745"/>
    <n v="1082"/>
    <d v="1974-10-16T00:00:00"/>
    <d v="1996-07-14T00:00:00"/>
    <x v="1760"/>
    <x v="213"/>
    <x v="105"/>
    <x v="0"/>
    <n v="14624"/>
    <n v="43.131860000000003"/>
    <n v="-77.687240000000003"/>
    <n v="35506"/>
    <n v="35676"/>
    <n v="37166"/>
    <n v="39064"/>
    <n v="49633"/>
    <n v="59240"/>
    <n v="63635"/>
  </r>
  <r>
    <s v="JPMorgan Chase Bank"/>
    <x v="0"/>
    <x v="1746"/>
    <n v="3206"/>
    <d v="1974-10-21T00:00:00"/>
    <d v="2004-11-13T00:00:00"/>
    <x v="1761"/>
    <x v="73"/>
    <x v="21"/>
    <x v="10"/>
    <n v="40291"/>
    <n v="38.167879999999997"/>
    <n v="-85.603560000000002"/>
    <n v="32720"/>
    <n v="32969"/>
    <n v="35604"/>
    <n v="37871"/>
    <n v="39485"/>
    <n v="46028"/>
    <n v="46726"/>
  </r>
  <r>
    <s v="JPMorgan Chase Bank"/>
    <x v="0"/>
    <x v="1747"/>
    <n v="989"/>
    <d v="1974-10-31T00:00:00"/>
    <d v="1996-07-14T00:00:00"/>
    <x v="1762"/>
    <x v="908"/>
    <x v="12"/>
    <x v="0"/>
    <n v="10589"/>
    <n v="41.331960000000002"/>
    <n v="-73.680419999999998"/>
    <n v="74104"/>
    <n v="80677"/>
    <n v="83250"/>
    <n v="92946"/>
    <n v="100280"/>
    <n v="99053"/>
    <n v="106625"/>
  </r>
  <r>
    <s v="JPMorgan Chase Bank"/>
    <x v="0"/>
    <x v="1748"/>
    <n v="3820"/>
    <d v="1974-11-02T00:00:00"/>
    <d v="2006-10-01T00:00:00"/>
    <x v="1763"/>
    <x v="425"/>
    <x v="12"/>
    <x v="0"/>
    <n v="10704"/>
    <n v="40.901609999999998"/>
    <n v="-73.862780000000001"/>
    <n v="57323"/>
    <n v="60112"/>
    <n v="69293"/>
    <n v="81438"/>
    <n v="90390"/>
    <n v="104111"/>
    <n v="117773"/>
  </r>
  <r>
    <s v="JPMorgan Chase Bank"/>
    <x v="0"/>
    <x v="1749"/>
    <n v="5600"/>
    <d v="1974-11-04T00:00:00"/>
    <d v="2008-09-25T00:00:00"/>
    <x v="1764"/>
    <x v="197"/>
    <x v="31"/>
    <x v="9"/>
    <n v="98115"/>
    <n v="47.684069999999998"/>
    <n v="-122.29042"/>
    <n v="83433"/>
    <n v="79212"/>
    <n v="78562"/>
    <n v="79265"/>
    <n v="84317"/>
    <n v="89589"/>
    <n v="101491"/>
  </r>
  <r>
    <s v="JPMorgan Chase Bank"/>
    <x v="0"/>
    <x v="1750"/>
    <n v="2101"/>
    <d v="1974-11-11T00:00:00"/>
    <d v="2004-11-13T00:00:00"/>
    <x v="1765"/>
    <x v="457"/>
    <x v="185"/>
    <x v="7"/>
    <n v="70503"/>
    <n v="30.182169999999999"/>
    <n v="-92.070359999999994"/>
    <n v="76276"/>
    <n v="77704"/>
    <n v="89242"/>
    <n v="99067"/>
    <n v="105662"/>
    <n v="117767"/>
    <n v="120837"/>
  </r>
  <r>
    <s v="JPMorgan Chase Bank"/>
    <x v="0"/>
    <x v="1751"/>
    <n v="5606"/>
    <d v="1974-11-11T00:00:00"/>
    <d v="2008-09-25T00:00:00"/>
    <x v="1766"/>
    <x v="917"/>
    <x v="22"/>
    <x v="9"/>
    <n v="99352"/>
    <n v="46.275089999999999"/>
    <n v="-119.27529"/>
    <n v="35665"/>
    <n v="37568"/>
    <n v="41143"/>
    <n v="45651"/>
    <n v="44657"/>
    <n v="48022"/>
    <n v="52450"/>
  </r>
  <r>
    <s v="JPMorgan Chase Bank"/>
    <x v="0"/>
    <x v="1752"/>
    <n v="2724"/>
    <d v="1974-11-12T00:00:00"/>
    <d v="2004-11-13T00:00:00"/>
    <x v="1767"/>
    <x v="918"/>
    <x v="173"/>
    <x v="12"/>
    <n v="48074"/>
    <n v="42.981949999999998"/>
    <n v="-82.503380000000007"/>
    <n v="43696"/>
    <n v="45479"/>
    <n v="47703"/>
    <n v="51012"/>
    <n v="53963"/>
    <n v="56089"/>
    <n v="58234"/>
  </r>
  <r>
    <s v="JPMorgan Chase Bank"/>
    <x v="0"/>
    <x v="1753"/>
    <n v="171"/>
    <d v="1974-12-06T00:00:00"/>
    <m/>
    <x v="1768"/>
    <x v="218"/>
    <x v="107"/>
    <x v="0"/>
    <n v="10463"/>
    <n v="40.878860000000003"/>
    <n v="-73.917230000000004"/>
    <n v="102620"/>
    <n v="104179"/>
    <n v="111486"/>
    <n v="116699"/>
    <n v="119020"/>
    <n v="120116"/>
    <n v="122159"/>
  </r>
  <r>
    <s v="JPMorgan Chase Bank"/>
    <x v="0"/>
    <x v="1754"/>
    <n v="1582"/>
    <d v="1974-12-11T00:00:00"/>
    <d v="2004-11-13T00:00:00"/>
    <x v="1769"/>
    <x v="919"/>
    <x v="10"/>
    <x v="1"/>
    <n v="44081"/>
    <n v="41.768300000000004"/>
    <n v="-81.144499999999994"/>
    <n v="20072"/>
    <n v="21163"/>
    <n v="23113"/>
    <n v="24764"/>
    <n v="26750"/>
    <n v="30087"/>
    <n v="32198"/>
  </r>
  <r>
    <s v="JPMorgan Chase Bank"/>
    <x v="0"/>
    <x v="1755"/>
    <n v="2196"/>
    <d v="1974-12-16T00:00:00"/>
    <d v="2004-11-13T00:00:00"/>
    <x v="1770"/>
    <x v="920"/>
    <x v="238"/>
    <x v="7"/>
    <n v="71360"/>
    <n v="31.383089999999999"/>
    <n v="-92.434119999999993"/>
    <n v="18326"/>
    <n v="17890"/>
    <n v="20837"/>
    <n v="21417"/>
    <n v="21329"/>
    <n v="20704"/>
    <n v="19912"/>
  </r>
  <r>
    <s v="JPMorgan Chase Bank"/>
    <x v="0"/>
    <x v="1756"/>
    <n v="3024"/>
    <d v="1974-12-16T00:00:00"/>
    <d v="2004-11-13T00:00:00"/>
    <x v="1771"/>
    <x v="250"/>
    <x v="110"/>
    <x v="5"/>
    <n v="46229"/>
    <n v="39.774769999999997"/>
    <n v="-85.990579999999994"/>
    <n v="80951"/>
    <n v="82597"/>
    <n v="84251"/>
    <n v="91953"/>
    <n v="91685"/>
    <n v="93791"/>
    <n v="106374"/>
  </r>
  <r>
    <s v="JPMorgan Chase Bank"/>
    <x v="0"/>
    <x v="1757"/>
    <n v="3002"/>
    <d v="1974-12-23T00:00:00"/>
    <d v="2004-11-13T00:00:00"/>
    <x v="1772"/>
    <x v="652"/>
    <x v="138"/>
    <x v="5"/>
    <n v="46517"/>
    <n v="41.644089999999998"/>
    <n v="-85.93647"/>
    <n v="27661"/>
    <n v="26801"/>
    <n v="27761"/>
    <n v="29267"/>
    <n v="31965"/>
    <n v="36209"/>
    <n v="36166"/>
  </r>
  <r>
    <s v="JPMorgan Chase Bank"/>
    <x v="0"/>
    <x v="1758"/>
    <n v="624"/>
    <d v="1974-12-26T00:00:00"/>
    <d v="1992-06-20T00:00:00"/>
    <x v="1773"/>
    <x v="921"/>
    <x v="17"/>
    <x v="0"/>
    <n v="11766"/>
    <n v="40.931890000000003"/>
    <n v="-73.033209999999997"/>
    <n v="182016"/>
    <n v="197038"/>
    <n v="198995"/>
    <n v="217827"/>
    <n v="212899"/>
    <n v="225913"/>
    <n v="230524"/>
  </r>
  <r>
    <s v="JPMorgan Chase Bank"/>
    <x v="0"/>
    <x v="1759"/>
    <n v="872"/>
    <d v="1974-12-27T00:00:00"/>
    <d v="1996-07-14T00:00:00"/>
    <x v="1774"/>
    <x v="922"/>
    <x v="45"/>
    <x v="0"/>
    <n v="11577"/>
    <n v="40.78575"/>
    <n v="-73.62236"/>
    <n v="219554"/>
    <n v="217106"/>
    <n v="219577"/>
    <n v="230278"/>
    <n v="225396"/>
    <n v="232103"/>
    <n v="260070"/>
  </r>
  <r>
    <s v="JPMorgan Chase Bank"/>
    <x v="0"/>
    <x v="1760"/>
    <n v="1153"/>
    <d v="1974-12-28T00:00:00"/>
    <d v="1996-07-14T00:00:00"/>
    <x v="1775"/>
    <x v="923"/>
    <x v="151"/>
    <x v="19"/>
    <n v="6470"/>
    <n v="41.414580000000001"/>
    <n v="-73.301590000000004"/>
    <n v="51729"/>
    <n v="58509"/>
    <n v="65722"/>
    <n v="76224"/>
    <n v="84761"/>
    <n v="87607"/>
    <n v="100543"/>
  </r>
  <r>
    <s v="JPMorgan Chase Bank"/>
    <x v="0"/>
    <x v="1761"/>
    <n v="172"/>
    <d v="1975-01-06T00:00:00"/>
    <m/>
    <x v="1776"/>
    <x v="1"/>
    <x v="1"/>
    <x v="0"/>
    <n v="10010"/>
    <n v="40.742550000000001"/>
    <n v="-73.991810000000001"/>
    <n v="198983"/>
    <n v="217332"/>
    <n v="256321"/>
    <n v="283391"/>
    <n v="300821"/>
    <n v="326825"/>
    <n v="400764"/>
  </r>
  <r>
    <s v="JPMorgan Chase Bank"/>
    <x v="0"/>
    <x v="1762"/>
    <n v="3207"/>
    <d v="1975-01-06T00:00:00"/>
    <d v="2004-11-13T00:00:00"/>
    <x v="1777"/>
    <x v="73"/>
    <x v="21"/>
    <x v="10"/>
    <n v="40213"/>
    <n v="38.20091"/>
    <n v="-85.709400000000002"/>
    <n v="30964"/>
    <n v="31102"/>
    <n v="35746"/>
    <n v="37015"/>
    <n v="35800"/>
    <n v="38800"/>
    <n v="42608"/>
  </r>
  <r>
    <s v="JPMorgan Chase Bank"/>
    <x v="0"/>
    <x v="1763"/>
    <n v="603"/>
    <d v="1975-01-13T00:00:00"/>
    <d v="1992-06-20T00:00:00"/>
    <x v="1778"/>
    <x v="0"/>
    <x v="0"/>
    <x v="0"/>
    <n v="11236"/>
    <n v="40.647799999999997"/>
    <n v="-73.906610000000001"/>
    <n v="108303"/>
    <n v="102971"/>
    <n v="110238"/>
    <n v="109174"/>
    <n v="117484"/>
    <n v="122619"/>
    <n v="137699"/>
  </r>
  <r>
    <s v="JPMorgan Chase Bank"/>
    <x v="0"/>
    <x v="1764"/>
    <n v="2197"/>
    <d v="1975-01-20T00:00:00"/>
    <d v="2004-11-13T00:00:00"/>
    <x v="1779"/>
    <x v="920"/>
    <x v="238"/>
    <x v="7"/>
    <n v="71360"/>
    <n v="31.332989999999999"/>
    <n v="-92.39913"/>
    <n v="37375"/>
    <n v="37090"/>
    <n v="40695"/>
    <n v="43664"/>
    <n v="43706"/>
    <n v="45321"/>
    <n v="48711"/>
  </r>
  <r>
    <s v="JPMorgan Chase Bank"/>
    <x v="0"/>
    <x v="1765"/>
    <n v="3228"/>
    <d v="1975-01-23T00:00:00"/>
    <d v="2004-11-13T00:00:00"/>
    <x v="1780"/>
    <x v="924"/>
    <x v="23"/>
    <x v="5"/>
    <n v="47161"/>
    <n v="38.316670000000002"/>
    <n v="-86.096720000000005"/>
    <n v="21341"/>
    <n v="20913"/>
    <n v="23729"/>
    <n v="24242"/>
    <n v="23544"/>
    <n v="24671"/>
    <n v="26033"/>
  </r>
  <r>
    <s v="JPMorgan Chase Bank"/>
    <x v="0"/>
    <x v="1766"/>
    <n v="1366"/>
    <d v="1975-01-29T00:00:00"/>
    <d v="2000-08-01T00:00:00"/>
    <x v="1781"/>
    <x v="69"/>
    <x v="35"/>
    <x v="8"/>
    <n v="77035"/>
    <n v="29.655950000000001"/>
    <n v="-95.507660000000001"/>
    <n v="38704"/>
    <n v="37835"/>
    <n v="38882"/>
    <n v="44268"/>
    <n v="46546"/>
    <n v="50341"/>
    <n v="57278"/>
  </r>
  <r>
    <s v="JPMorgan Chase Bank"/>
    <x v="0"/>
    <x v="1767"/>
    <n v="1616"/>
    <d v="1975-02-20T00:00:00"/>
    <d v="2004-11-13T00:00:00"/>
    <x v="1782"/>
    <x v="925"/>
    <x v="230"/>
    <x v="1"/>
    <n v="44087"/>
    <n v="41.311059999999998"/>
    <n v="-81.440240000000003"/>
    <n v="40037"/>
    <n v="47553"/>
    <n v="53592"/>
    <n v="69158"/>
    <n v="84010"/>
    <n v="89884"/>
    <n v="97585"/>
  </r>
  <r>
    <s v="JPMorgan Chase Bank"/>
    <x v="0"/>
    <x v="1768"/>
    <n v="2605"/>
    <d v="1975-03-10T00:00:00"/>
    <d v="2004-11-13T00:00:00"/>
    <x v="1783"/>
    <x v="926"/>
    <x v="246"/>
    <x v="15"/>
    <n v="84401"/>
    <n v="41.212060000000001"/>
    <n v="-111.97059"/>
    <n v="39966"/>
    <n v="36451"/>
    <n v="51701"/>
    <n v="51961"/>
    <n v="54739"/>
    <n v="62365"/>
    <n v="71453"/>
  </r>
  <r>
    <s v="JPMorgan Chase Bank"/>
    <x v="0"/>
    <x v="1769"/>
    <n v="1800"/>
    <d v="1975-04-01T00:00:00"/>
    <d v="2004-11-13T00:00:00"/>
    <x v="1784"/>
    <x v="927"/>
    <x v="50"/>
    <x v="6"/>
    <n v="25813"/>
    <n v="37.749049999999997"/>
    <n v="-81.134960000000007"/>
    <n v="68646"/>
    <n v="64161"/>
    <n v="76185"/>
    <n v="71136"/>
    <n v="71570"/>
    <n v="67998"/>
    <n v="68413"/>
  </r>
  <r>
    <s v="JPMorgan Chase Bank"/>
    <x v="0"/>
    <x v="1770"/>
    <n v="3208"/>
    <d v="1975-04-14T00:00:00"/>
    <d v="2004-11-13T00:00:00"/>
    <x v="1785"/>
    <x v="73"/>
    <x v="21"/>
    <x v="10"/>
    <n v="40258"/>
    <n v="38.143999999999998"/>
    <n v="-85.839340000000007"/>
    <n v="32345"/>
    <n v="31329"/>
    <n v="34315"/>
    <n v="35211"/>
    <n v="37007"/>
    <n v="41235"/>
    <n v="44175"/>
  </r>
  <r>
    <s v="JPMorgan Chase Bank"/>
    <x v="0"/>
    <x v="1771"/>
    <n v="2025"/>
    <d v="1975-04-24T00:00:00"/>
    <d v="2004-11-13T00:00:00"/>
    <x v="1786"/>
    <x v="928"/>
    <x v="139"/>
    <x v="4"/>
    <n v="60527"/>
    <n v="41.762270000000001"/>
    <n v="-87.941149999999993"/>
    <n v="207872"/>
    <n v="240239"/>
    <n v="272723"/>
    <n v="297492"/>
    <n v="396743"/>
    <n v="409899"/>
    <n v="451658"/>
  </r>
  <r>
    <s v="JPMorgan Chase Bank"/>
    <x v="0"/>
    <x v="1772"/>
    <n v="1586"/>
    <d v="1975-05-12T00:00:00"/>
    <d v="2004-11-13T00:00:00"/>
    <x v="1787"/>
    <x v="313"/>
    <x v="120"/>
    <x v="1"/>
    <n v="44124"/>
    <n v="41.519939999999998"/>
    <n v="-81.484849999999994"/>
    <n v="46852"/>
    <n v="50043"/>
    <n v="59115"/>
    <n v="70592"/>
    <n v="78827"/>
    <n v="89259"/>
    <n v="95775"/>
  </r>
  <r>
    <s v="JPMorgan Chase Bank"/>
    <x v="0"/>
    <x v="1773"/>
    <n v="2483"/>
    <d v="1975-06-02T00:00:00"/>
    <d v="2004-11-13T00:00:00"/>
    <x v="1788"/>
    <x v="929"/>
    <x v="236"/>
    <x v="18"/>
    <n v="86336"/>
    <n v="34.862690000000001"/>
    <n v="-111.78369000000001"/>
    <n v="74353"/>
    <n v="80289"/>
    <n v="99883"/>
    <n v="139229"/>
    <n v="110311"/>
    <n v="119390"/>
    <n v="130509"/>
  </r>
  <r>
    <s v="JPMorgan Chase Bank"/>
    <x v="0"/>
    <x v="1774"/>
    <n v="1413"/>
    <d v="1975-06-09T00:00:00"/>
    <d v="2000-08-01T00:00:00"/>
    <x v="1789"/>
    <x v="337"/>
    <x v="60"/>
    <x v="8"/>
    <n v="76013"/>
    <n v="32.706429999999997"/>
    <n v="-97.115840000000006"/>
    <n v="67076"/>
    <n v="67024"/>
    <n v="70114"/>
    <n v="72487"/>
    <n v="76103"/>
    <n v="79043"/>
    <n v="87310"/>
  </r>
  <r>
    <s v="JPMorgan Chase Bank"/>
    <x v="0"/>
    <x v="1775"/>
    <n v="2597"/>
    <d v="1975-06-11T00:00:00"/>
    <d v="2004-11-13T00:00:00"/>
    <x v="1790"/>
    <x v="930"/>
    <x v="176"/>
    <x v="15"/>
    <n v="84088"/>
    <n v="40.585929999999998"/>
    <n v="-111.93864000000001"/>
    <n v="50001"/>
    <n v="54279"/>
    <n v="53423"/>
    <n v="73455"/>
    <n v="77963"/>
    <n v="86976"/>
    <n v="103340"/>
  </r>
  <r>
    <s v="JPMorgan Chase Bank"/>
    <x v="0"/>
    <x v="1776"/>
    <n v="2337"/>
    <d v="1975-06-19T00:00:00"/>
    <d v="2004-11-13T00:00:00"/>
    <x v="1791"/>
    <x v="93"/>
    <x v="60"/>
    <x v="8"/>
    <n v="76114"/>
    <n v="32.753070000000001"/>
    <n v="-97.430490000000006"/>
    <n v="94444"/>
    <n v="92523"/>
    <n v="93059"/>
    <n v="93902"/>
    <n v="102725"/>
    <n v="116746"/>
    <n v="111115"/>
  </r>
  <r>
    <s v="JPMorgan Chase Bank"/>
    <x v="0"/>
    <x v="1777"/>
    <n v="4038"/>
    <d v="1975-06-28T00:00:00"/>
    <d v="2006-10-01T00:00:00"/>
    <x v="1792"/>
    <x v="931"/>
    <x v="95"/>
    <x v="17"/>
    <n v="7719"/>
    <n v="40.171309999999998"/>
    <n v="-74.063320000000004"/>
    <n v="42857"/>
    <n v="44369"/>
    <n v="58692"/>
    <n v="62904"/>
    <n v="64526"/>
    <n v="65534"/>
    <n v="71721"/>
  </r>
  <r>
    <s v="JPMorgan Chase Bank"/>
    <x v="0"/>
    <x v="1778"/>
    <n v="4034"/>
    <d v="1975-06-30T00:00:00"/>
    <d v="2006-10-01T00:00:00"/>
    <x v="1793"/>
    <x v="932"/>
    <x v="92"/>
    <x v="17"/>
    <n v="7980"/>
    <n v="40.667729999999999"/>
    <n v="-74.494500000000002"/>
    <n v="47634"/>
    <n v="50127"/>
    <n v="51137"/>
    <n v="57310"/>
    <n v="60065"/>
    <n v="66221"/>
    <n v="69066"/>
  </r>
  <r>
    <s v="JPMorgan Chase Bank"/>
    <x v="0"/>
    <x v="1779"/>
    <n v="3068"/>
    <d v="1975-07-01T00:00:00"/>
    <d v="2004-11-13T00:00:00"/>
    <x v="1794"/>
    <x v="8"/>
    <x v="8"/>
    <x v="5"/>
    <n v="46815"/>
    <n v="41.12265"/>
    <n v="-85.061750000000004"/>
    <n v="54574"/>
    <n v="55081"/>
    <n v="62259"/>
    <n v="68735"/>
    <n v="69365"/>
    <n v="75441"/>
    <n v="80109"/>
  </r>
  <r>
    <s v="JPMorgan Chase Bank"/>
    <x v="0"/>
    <x v="1780"/>
    <n v="875"/>
    <d v="1975-07-30T00:00:00"/>
    <d v="1996-07-14T00:00:00"/>
    <x v="1795"/>
    <x v="1"/>
    <x v="1"/>
    <x v="0"/>
    <n v="10014"/>
    <n v="40.737549999999999"/>
    <n v="-74.004710000000003"/>
    <n v="233563"/>
    <n v="257828"/>
    <n v="267549"/>
    <n v="314217"/>
    <n v="322582"/>
    <n v="332715"/>
    <n v="343206"/>
  </r>
  <r>
    <s v="JPMorgan Chase Bank"/>
    <x v="0"/>
    <x v="1781"/>
    <n v="1617"/>
    <d v="1975-08-04T00:00:00"/>
    <d v="2004-11-13T00:00:00"/>
    <x v="1796"/>
    <x v="809"/>
    <x v="230"/>
    <x v="1"/>
    <n v="44333"/>
    <n v="41.201599999999999"/>
    <n v="-81.637910000000005"/>
    <n v="40560"/>
    <n v="42106"/>
    <n v="49134"/>
    <n v="52801"/>
    <n v="54848"/>
    <n v="60780"/>
    <n v="68454"/>
  </r>
  <r>
    <s v="JPMorgan Chase Bank"/>
    <x v="0"/>
    <x v="1782"/>
    <n v="883"/>
    <d v="1975-09-01T00:00:00"/>
    <d v="1996-07-14T00:00:00"/>
    <x v="1797"/>
    <x v="688"/>
    <x v="208"/>
    <x v="0"/>
    <n v="10509"/>
    <n v="41.420670000000001"/>
    <n v="-73.576610000000002"/>
    <n v="68427"/>
    <n v="70943"/>
    <n v="74226"/>
    <n v="74038"/>
    <n v="79445"/>
    <n v="85676"/>
    <n v="92206"/>
  </r>
  <r>
    <s v="JPMorgan Chase Bank"/>
    <x v="0"/>
    <x v="1783"/>
    <n v="2092"/>
    <d v="1975-09-08T00:00:00"/>
    <d v="2004-11-13T00:00:00"/>
    <x v="1798"/>
    <x v="448"/>
    <x v="168"/>
    <x v="7"/>
    <n v="70601"/>
    <n v="30.198309999999999"/>
    <n v="-93.204170000000005"/>
    <n v="29628"/>
    <n v="31569"/>
    <n v="31849"/>
    <n v="31787"/>
    <n v="31968"/>
    <n v="36013"/>
    <n v="38296"/>
  </r>
  <r>
    <s v="JPMorgan Chase Bank"/>
    <x v="0"/>
    <x v="1784"/>
    <n v="2604"/>
    <d v="1975-09-08T00:00:00"/>
    <d v="2004-11-13T00:00:00"/>
    <x v="1799"/>
    <x v="933"/>
    <x v="180"/>
    <x v="15"/>
    <n v="84010"/>
    <n v="40.884129999999999"/>
    <n v="-111.88571"/>
    <n v="73413"/>
    <n v="89115"/>
    <n v="96397"/>
    <n v="98265"/>
    <n v="102902"/>
    <n v="95468"/>
    <n v="119772"/>
  </r>
  <r>
    <s v="JPMorgan Chase Bank"/>
    <x v="0"/>
    <x v="1785"/>
    <n v="698"/>
    <d v="1975-09-19T00:00:00"/>
    <d v="1992-06-20T00:00:00"/>
    <x v="1800"/>
    <x v="524"/>
    <x v="12"/>
    <x v="0"/>
    <n v="10538"/>
    <n v="40.935029999999998"/>
    <n v="-73.74785"/>
    <n v="184207"/>
    <n v="181817"/>
    <n v="191224"/>
    <n v="193681"/>
    <n v="204713"/>
    <n v="220590"/>
    <n v="236461"/>
  </r>
  <r>
    <s v="JPMorgan Chase Bank"/>
    <x v="0"/>
    <x v="1786"/>
    <n v="5302"/>
    <d v="1975-09-26T00:00:00"/>
    <d v="2008-09-25T00:00:00"/>
    <x v="1801"/>
    <x v="934"/>
    <x v="26"/>
    <x v="0"/>
    <n v="11378"/>
    <n v="40.72681"/>
    <n v="-73.893960000000007"/>
    <n v="63044"/>
    <n v="59858"/>
    <n v="60868"/>
    <n v="63033"/>
    <n v="64865"/>
    <n v="71833"/>
    <n v="74475"/>
  </r>
  <r>
    <s v="JPMorgan Chase Bank"/>
    <x v="0"/>
    <x v="1787"/>
    <n v="2125"/>
    <d v="1975-10-01T00:00:00"/>
    <d v="2004-11-13T00:00:00"/>
    <x v="1802"/>
    <x v="437"/>
    <x v="164"/>
    <x v="7"/>
    <n v="71112"/>
    <n v="32.470680000000002"/>
    <n v="-93.670400000000001"/>
    <n v="42486"/>
    <n v="46020"/>
    <n v="48131"/>
    <n v="48986"/>
    <n v="49363"/>
    <n v="51918"/>
    <n v="55070"/>
  </r>
  <r>
    <s v="JPMorgan Chase Bank"/>
    <x v="0"/>
    <x v="360"/>
    <n v="3964"/>
    <d v="1975-10-01T00:00:00"/>
    <d v="2006-10-01T00:00:00"/>
    <x v="1803"/>
    <x v="217"/>
    <x v="26"/>
    <x v="0"/>
    <n v="11375"/>
    <n v="40.726669999999999"/>
    <n v="-73.853629999999995"/>
    <n v="31712"/>
    <n v="40254"/>
    <n v="47903"/>
    <n v="58249"/>
    <n v="64463"/>
    <n v="68197"/>
    <n v="85929"/>
  </r>
  <r>
    <s v="JPMorgan Chase Bank"/>
    <x v="0"/>
    <x v="1788"/>
    <n v="2725"/>
    <d v="1975-10-06T00:00:00"/>
    <d v="2004-11-13T00:00:00"/>
    <x v="1804"/>
    <x v="177"/>
    <x v="173"/>
    <x v="12"/>
    <n v="48040"/>
    <n v="42.903790000000001"/>
    <n v="-82.479870000000005"/>
    <n v="50718"/>
    <n v="49062"/>
    <n v="55319"/>
    <n v="58560"/>
    <n v="59948"/>
    <n v="78449"/>
    <n v="60317"/>
  </r>
  <r>
    <s v="JPMorgan Chase Bank"/>
    <x v="0"/>
    <x v="1789"/>
    <n v="1083"/>
    <d v="1975-11-03T00:00:00"/>
    <d v="1996-07-14T00:00:00"/>
    <x v="1805"/>
    <x v="935"/>
    <x v="9"/>
    <x v="0"/>
    <n v="14589"/>
    <n v="43.209420000000001"/>
    <n v="-77.184370000000001"/>
    <n v="22202"/>
    <n v="26230"/>
    <n v="28390"/>
    <n v="31900"/>
    <n v="31686"/>
    <n v="34086"/>
    <n v="35040"/>
  </r>
  <r>
    <s v="JPMorgan Chase Bank"/>
    <x v="0"/>
    <x v="1790"/>
    <n v="3003"/>
    <d v="1975-11-10T00:00:00"/>
    <d v="2004-11-13T00:00:00"/>
    <x v="1806"/>
    <x v="652"/>
    <x v="138"/>
    <x v="5"/>
    <n v="46514"/>
    <n v="41.737909999999999"/>
    <n v="-85.973770000000002"/>
    <n v="36775"/>
    <n v="35526"/>
    <n v="35986"/>
    <n v="46157"/>
    <n v="51139"/>
    <n v="56980"/>
    <n v="69937"/>
  </r>
  <r>
    <s v="JPMorgan Chase Bank"/>
    <x v="0"/>
    <x v="1791"/>
    <n v="3039"/>
    <d v="1975-11-12T00:00:00"/>
    <d v="2004-11-13T00:00:00"/>
    <x v="1807"/>
    <x v="601"/>
    <x v="10"/>
    <x v="5"/>
    <n v="46410"/>
    <n v="41.462299999999999"/>
    <n v="-87.335530000000006"/>
    <n v="421006"/>
    <n v="438499"/>
    <n v="454172"/>
    <n v="474920"/>
    <n v="392511"/>
    <n v="381661"/>
    <n v="360377"/>
  </r>
  <r>
    <s v="JPMorgan Chase Bank"/>
    <x v="0"/>
    <x v="1792"/>
    <n v="2088"/>
    <d v="1975-11-13T00:00:00"/>
    <d v="2004-11-13T00:00:00"/>
    <x v="1808"/>
    <x v="936"/>
    <x v="16"/>
    <x v="7"/>
    <n v="70301"/>
    <n v="29.774270000000001"/>
    <n v="-90.816630000000004"/>
    <n v="36037"/>
    <n v="46468"/>
    <n v="42013"/>
    <n v="43656"/>
    <n v="49769"/>
    <n v="53339"/>
    <n v="56420"/>
  </r>
  <r>
    <s v="JPMorgan Chase Bank"/>
    <x v="0"/>
    <x v="1793"/>
    <n v="876"/>
    <d v="1975-12-01T00:00:00"/>
    <d v="1996-07-14T00:00:00"/>
    <x v="1809"/>
    <x v="1"/>
    <x v="1"/>
    <x v="0"/>
    <n v="10033"/>
    <n v="40.854990000000001"/>
    <n v="-73.936859999999996"/>
    <n v="88999"/>
    <n v="89305"/>
    <n v="100875"/>
    <n v="115317"/>
    <n v="119510"/>
    <n v="130750"/>
    <n v="132319"/>
  </r>
  <r>
    <s v="JPMorgan Chase Bank"/>
    <x v="0"/>
    <x v="1794"/>
    <n v="608"/>
    <d v="1975-12-08T00:00:00"/>
    <d v="1992-06-20T00:00:00"/>
    <x v="1810"/>
    <x v="0"/>
    <x v="0"/>
    <x v="0"/>
    <n v="11222"/>
    <n v="40.72777"/>
    <n v="-73.95299"/>
    <n v="202012"/>
    <n v="210655"/>
    <n v="231316"/>
    <n v="251185"/>
    <n v="288298"/>
    <n v="321036"/>
    <n v="365409"/>
  </r>
  <r>
    <s v="JPMorgan Chase Bank"/>
    <x v="0"/>
    <x v="1795"/>
    <n v="2484"/>
    <d v="1975-12-15T00:00:00"/>
    <d v="2004-11-13T00:00:00"/>
    <x v="1811"/>
    <x v="641"/>
    <x v="150"/>
    <x v="18"/>
    <n v="85282"/>
    <n v="33.392769999999999"/>
    <n v="-111.97548"/>
    <n v="47368"/>
    <n v="43123"/>
    <n v="45287"/>
    <n v="48258"/>
    <n v="49935"/>
    <n v="49841"/>
    <n v="51939"/>
  </r>
  <r>
    <s v="JPMorgan Chase Bank"/>
    <x v="0"/>
    <x v="1796"/>
    <n v="3222"/>
    <d v="1975-12-15T00:00:00"/>
    <d v="2004-11-13T00:00:00"/>
    <x v="1812"/>
    <x v="937"/>
    <x v="247"/>
    <x v="10"/>
    <n v="42701"/>
    <n v="37.717880000000001"/>
    <n v="-85.879159999999999"/>
    <n v="52690"/>
    <n v="57971"/>
    <n v="55227"/>
    <n v="57542"/>
    <n v="57997"/>
    <n v="67740"/>
    <n v="73349"/>
  </r>
  <r>
    <s v="JPMorgan Chase Bank"/>
    <x v="0"/>
    <x v="1797"/>
    <n v="2777"/>
    <d v="1975-12-29T00:00:00"/>
    <d v="2004-11-13T00:00:00"/>
    <x v="1813"/>
    <x v="820"/>
    <x v="37"/>
    <x v="12"/>
    <n v="48603"/>
    <n v="43.467529999999996"/>
    <n v="-83.975449999999995"/>
    <n v="23415"/>
    <n v="26812"/>
    <n v="27595"/>
    <n v="30612"/>
    <n v="32257"/>
    <n v="43888"/>
    <n v="48256"/>
  </r>
  <r>
    <s v="JPMorgan Chase Bank"/>
    <x v="0"/>
    <x v="1798"/>
    <n v="5601"/>
    <d v="1976-01-07T00:00:00"/>
    <d v="2008-09-25T00:00:00"/>
    <x v="1814"/>
    <x v="938"/>
    <x v="248"/>
    <x v="9"/>
    <n v="98532"/>
    <n v="46.657519999999998"/>
    <n v="-122.95842"/>
    <n v="45758"/>
    <n v="44371"/>
    <n v="42652"/>
    <n v="42223"/>
    <n v="45783"/>
    <n v="48711"/>
    <n v="52779"/>
  </r>
  <r>
    <s v="JPMorgan Chase Bank"/>
    <x v="0"/>
    <x v="1799"/>
    <n v="2485"/>
    <d v="1976-01-12T00:00:00"/>
    <d v="2004-11-13T00:00:00"/>
    <x v="1815"/>
    <x v="372"/>
    <x v="145"/>
    <x v="18"/>
    <n v="85718"/>
    <n v="32.286389999999997"/>
    <n v="-110.94314"/>
    <n v="124081"/>
    <n v="118419"/>
    <n v="123901"/>
    <n v="134514"/>
    <n v="130334"/>
    <n v="129822"/>
    <n v="138461"/>
  </r>
  <r>
    <s v="JPMorgan Chase Bank"/>
    <x v="0"/>
    <x v="1800"/>
    <n v="3243"/>
    <d v="1976-01-19T00:00:00"/>
    <d v="2004-11-13T00:00:00"/>
    <x v="1816"/>
    <x v="29"/>
    <x v="20"/>
    <x v="10"/>
    <n v="40511"/>
    <n v="38.078110000000002"/>
    <n v="-84.505809999999997"/>
    <n v="20101"/>
    <n v="22400"/>
    <n v="25057"/>
    <n v="27636"/>
    <n v="29217"/>
    <n v="33243"/>
    <n v="36266"/>
  </r>
  <r>
    <s v="JPMorgan Chase Bank"/>
    <x v="0"/>
    <x v="1801"/>
    <n v="2069"/>
    <d v="1976-02-02T00:00:00"/>
    <d v="2004-11-13T00:00:00"/>
    <x v="1817"/>
    <x v="281"/>
    <x v="129"/>
    <x v="7"/>
    <n v="70806"/>
    <n v="30.44265"/>
    <n v="-91.095100000000002"/>
    <n v="39674"/>
    <n v="44468"/>
    <n v="46428"/>
    <n v="49912"/>
    <n v="55042"/>
    <n v="55682"/>
    <n v="63205"/>
  </r>
  <r>
    <s v="JPMorgan Chase Bank"/>
    <x v="0"/>
    <x v="1802"/>
    <n v="2486"/>
    <d v="1976-02-17T00:00:00"/>
    <d v="2004-11-13T00:00:00"/>
    <x v="1818"/>
    <x v="873"/>
    <x v="150"/>
    <x v="18"/>
    <n v="85207"/>
    <n v="33.415660000000003"/>
    <n v="-111.68093"/>
    <n v="108090"/>
    <n v="109227"/>
    <n v="108975"/>
    <n v="135597"/>
    <n v="131787"/>
    <n v="128357"/>
    <n v="132542"/>
  </r>
  <r>
    <s v="JPMorgan Chase Bank"/>
    <x v="0"/>
    <x v="1803"/>
    <n v="2734"/>
    <d v="1976-02-18T00:00:00"/>
    <d v="2004-11-13T00:00:00"/>
    <x v="1819"/>
    <x v="939"/>
    <x v="179"/>
    <x v="12"/>
    <n v="48197"/>
    <n v="42.259599999999999"/>
    <n v="-83.661150000000006"/>
    <n v="41546"/>
    <n v="43331"/>
    <n v="47536"/>
    <n v="51402"/>
    <n v="54549"/>
    <n v="65274"/>
    <n v="67118"/>
  </r>
  <r>
    <s v="JPMorgan Chase Bank"/>
    <x v="0"/>
    <x v="1804"/>
    <n v="3209"/>
    <d v="1976-02-23T00:00:00"/>
    <d v="2004-11-13T00:00:00"/>
    <x v="1820"/>
    <x v="73"/>
    <x v="21"/>
    <x v="10"/>
    <n v="40218"/>
    <n v="38.200110000000002"/>
    <n v="-85.662260000000003"/>
    <n v="41235"/>
    <n v="39243"/>
    <n v="40959"/>
    <n v="45163"/>
    <n v="45846"/>
    <n v="47352"/>
    <n v="52247"/>
  </r>
  <r>
    <s v="JPMorgan Chase Bank"/>
    <x v="0"/>
    <x v="1805"/>
    <n v="1407"/>
    <d v="1976-03-02T00:00:00"/>
    <d v="2000-08-01T00:00:00"/>
    <x v="1821"/>
    <x v="638"/>
    <x v="18"/>
    <x v="8"/>
    <n v="75234"/>
    <n v="32.921529999999997"/>
    <n v="-96.88176"/>
    <n v="0"/>
    <n v="0"/>
    <n v="0"/>
    <n v="0"/>
    <n v="0"/>
    <n v="0"/>
    <n v="0"/>
  </r>
  <r>
    <s v="JPMorgan Chase Bank"/>
    <x v="0"/>
    <x v="1806"/>
    <n v="2051"/>
    <d v="1976-03-12T00:00:00"/>
    <d v="2004-11-13T00:00:00"/>
    <x v="1822"/>
    <x v="64"/>
    <x v="46"/>
    <x v="7"/>
    <n v="71118"/>
    <n v="32.40701"/>
    <n v="-93.79974"/>
    <n v="53581"/>
    <n v="57345"/>
    <n v="60005"/>
    <n v="61571"/>
    <n v="62904"/>
    <n v="60170"/>
    <n v="61253"/>
  </r>
  <r>
    <s v="JPMorgan Chase Bank"/>
    <x v="0"/>
    <x v="1807"/>
    <n v="1620"/>
    <d v="1976-03-15T00:00:00"/>
    <d v="2004-11-13T00:00:00"/>
    <x v="1823"/>
    <x v="940"/>
    <x v="241"/>
    <x v="1"/>
    <n v="44212"/>
    <n v="41.23836"/>
    <n v="-81.802859999999995"/>
    <n v="33752"/>
    <n v="40939"/>
    <n v="47822"/>
    <n v="55619"/>
    <n v="61039"/>
    <n v="65902"/>
    <n v="75655"/>
  </r>
  <r>
    <s v="JPMorgan Chase Bank"/>
    <x v="0"/>
    <x v="1808"/>
    <n v="5238"/>
    <d v="1976-03-19T00:00:00"/>
    <d v="2008-09-25T00:00:00"/>
    <x v="1824"/>
    <x v="653"/>
    <x v="17"/>
    <x v="0"/>
    <n v="11746"/>
    <n v="40.825279999999999"/>
    <n v="-73.412170000000003"/>
    <n v="138470"/>
    <n v="138693"/>
    <n v="142428"/>
    <n v="142795"/>
    <n v="142998"/>
    <n v="145321"/>
    <n v="217044"/>
  </r>
  <r>
    <s v="JPMorgan Chase Bank"/>
    <x v="0"/>
    <x v="1809"/>
    <n v="3869"/>
    <d v="1976-03-27T00:00:00"/>
    <d v="2006-10-01T00:00:00"/>
    <x v="1825"/>
    <x v="195"/>
    <x v="78"/>
    <x v="0"/>
    <n v="10950"/>
    <n v="41.334449999999997"/>
    <n v="-74.192059999999998"/>
    <n v="68265"/>
    <n v="74515"/>
    <n v="87464"/>
    <n v="100839"/>
    <n v="114848"/>
    <n v="128351"/>
    <n v="157231"/>
  </r>
  <r>
    <s v="JPMorgan Chase Bank"/>
    <x v="0"/>
    <x v="1810"/>
    <n v="609"/>
    <d v="1976-03-29T00:00:00"/>
    <d v="1992-06-20T00:00:00"/>
    <x v="1826"/>
    <x v="212"/>
    <x v="26"/>
    <x v="0"/>
    <n v="11385"/>
    <n v="40.711649999999999"/>
    <n v="-73.859870000000001"/>
    <n v="98430"/>
    <n v="101797"/>
    <n v="101964"/>
    <n v="111534"/>
    <n v="129334"/>
    <n v="130971"/>
    <n v="143488"/>
  </r>
  <r>
    <s v="JPMorgan Chase Bank"/>
    <x v="0"/>
    <x v="1811"/>
    <n v="2487"/>
    <d v="1976-03-29T00:00:00"/>
    <d v="2004-11-13T00:00:00"/>
    <x v="1827"/>
    <x v="372"/>
    <x v="145"/>
    <x v="18"/>
    <n v="85710"/>
    <n v="32.220999999999997"/>
    <n v="-110.80637"/>
    <n v="94615"/>
    <n v="97677"/>
    <n v="106500"/>
    <n v="114943"/>
    <n v="115001"/>
    <n v="120347"/>
    <n v="127927"/>
  </r>
  <r>
    <s v="JPMorgan Chase Bank"/>
    <x v="0"/>
    <x v="1812"/>
    <n v="3272"/>
    <d v="1976-04-05T00:00:00"/>
    <d v="2004-11-13T00:00:00"/>
    <x v="1828"/>
    <x v="941"/>
    <x v="162"/>
    <x v="2"/>
    <n v="73034"/>
    <n v="35.651359999999997"/>
    <n v="-97.460459999999998"/>
    <n v="94023"/>
    <n v="107595"/>
    <n v="113650"/>
    <n v="123366"/>
    <n v="130037"/>
    <n v="143129"/>
    <n v="156022"/>
  </r>
  <r>
    <s v="JPMorgan Chase Bank"/>
    <x v="0"/>
    <x v="1813"/>
    <n v="2488"/>
    <d v="1976-04-19T00:00:00"/>
    <d v="2004-11-13T00:00:00"/>
    <x v="1829"/>
    <x v="372"/>
    <x v="145"/>
    <x v="18"/>
    <n v="85715"/>
    <n v="32.250720000000001"/>
    <n v="-110.84144000000001"/>
    <n v="104133"/>
    <n v="114729"/>
    <n v="128506"/>
    <n v="141684"/>
    <n v="158473"/>
    <n v="179701"/>
    <n v="194543"/>
  </r>
  <r>
    <s v="JPMorgan Chase Bank"/>
    <x v="0"/>
    <x v="1814"/>
    <n v="1698"/>
    <d v="1976-05-03T00:00:00"/>
    <d v="2004-11-13T00:00:00"/>
    <x v="1830"/>
    <x v="698"/>
    <x v="110"/>
    <x v="1"/>
    <n v="43302"/>
    <n v="40.581069999999997"/>
    <n v="-83.08672"/>
    <n v="24764"/>
    <n v="25500"/>
    <n v="29511"/>
    <n v="32865"/>
    <n v="35271"/>
    <n v="36325"/>
    <n v="37697"/>
  </r>
  <r>
    <s v="JPMorgan Chase Bank"/>
    <x v="0"/>
    <x v="1815"/>
    <n v="2489"/>
    <d v="1976-05-03T00:00:00"/>
    <d v="2004-11-13T00:00:00"/>
    <x v="1831"/>
    <x v="942"/>
    <x v="249"/>
    <x v="18"/>
    <n v="85120"/>
    <n v="33.415329999999997"/>
    <n v="-111.55878"/>
    <n v="105062"/>
    <n v="104087"/>
    <n v="108987"/>
    <n v="109812"/>
    <n v="111205"/>
    <n v="118384"/>
    <n v="116608"/>
  </r>
  <r>
    <s v="JPMorgan Chase Bank"/>
    <x v="0"/>
    <x v="1816"/>
    <n v="4493"/>
    <d v="1976-05-18T00:00:00"/>
    <d v="2008-09-25T00:00:00"/>
    <x v="1832"/>
    <x v="109"/>
    <x v="67"/>
    <x v="16"/>
    <n v="91303"/>
    <n v="34.20102"/>
    <n v="-118.60467"/>
    <n v="75375"/>
    <n v="77547"/>
    <n v="78876"/>
    <n v="79262"/>
    <n v="85466"/>
    <n v="93629"/>
    <n v="100572"/>
  </r>
  <r>
    <s v="JPMorgan Chase Bank"/>
    <x v="0"/>
    <x v="1817"/>
    <n v="4494"/>
    <d v="1976-05-18T00:00:00"/>
    <d v="2008-09-25T00:00:00"/>
    <x v="1833"/>
    <x v="943"/>
    <x v="67"/>
    <x v="16"/>
    <n v="91340"/>
    <n v="34.28031"/>
    <n v="-118.44144"/>
    <n v="94408"/>
    <n v="90751"/>
    <n v="94767"/>
    <n v="91821"/>
    <n v="96622"/>
    <n v="103561"/>
    <n v="116322"/>
  </r>
  <r>
    <s v="JPMorgan Chase Bank"/>
    <x v="0"/>
    <x v="1818"/>
    <n v="4495"/>
    <d v="1976-05-18T00:00:00"/>
    <d v="2008-09-25T00:00:00"/>
    <x v="1834"/>
    <x v="735"/>
    <x v="67"/>
    <x v="16"/>
    <n v="91324"/>
    <n v="34.235120000000002"/>
    <n v="-118.53609"/>
    <n v="85705"/>
    <n v="86621"/>
    <n v="96827"/>
    <n v="101368"/>
    <n v="106530"/>
    <n v="116372"/>
    <n v="135228"/>
  </r>
  <r>
    <s v="JPMorgan Chase Bank"/>
    <x v="0"/>
    <x v="1819"/>
    <n v="4496"/>
    <d v="1976-05-18T00:00:00"/>
    <d v="2008-09-25T00:00:00"/>
    <x v="1835"/>
    <x v="944"/>
    <x v="67"/>
    <x v="16"/>
    <n v="91321"/>
    <n v="34.379600000000003"/>
    <n v="-118.54258"/>
    <n v="73617"/>
    <n v="70408"/>
    <n v="74323"/>
    <n v="76613"/>
    <n v="84400"/>
    <n v="89518"/>
    <n v="104906"/>
  </r>
  <r>
    <s v="JPMorgan Chase Bank"/>
    <x v="0"/>
    <x v="1820"/>
    <n v="4497"/>
    <d v="1976-05-18T00:00:00"/>
    <d v="2008-09-25T00:00:00"/>
    <x v="1836"/>
    <x v="945"/>
    <x v="250"/>
    <x v="16"/>
    <n v="93514"/>
    <n v="37.364019999999996"/>
    <n v="-118.39524"/>
    <n v="68616"/>
    <n v="65218"/>
    <n v="67566"/>
    <n v="65823"/>
    <n v="69202"/>
    <n v="77172"/>
    <n v="81428"/>
  </r>
  <r>
    <s v="JPMorgan Chase Bank"/>
    <x v="0"/>
    <x v="1821"/>
    <n v="4498"/>
    <d v="1976-05-18T00:00:00"/>
    <d v="2008-09-25T00:00:00"/>
    <x v="1837"/>
    <x v="946"/>
    <x v="67"/>
    <x v="16"/>
    <n v="91344"/>
    <n v="34.273139999999998"/>
    <n v="-118.50212999999999"/>
    <n v="94360"/>
    <n v="99275"/>
    <n v="109049"/>
    <n v="114466"/>
    <n v="128029"/>
    <n v="142731"/>
    <n v="159455"/>
  </r>
  <r>
    <s v="JPMorgan Chase Bank"/>
    <x v="0"/>
    <x v="1822"/>
    <n v="4499"/>
    <d v="1976-05-18T00:00:00"/>
    <d v="2008-09-25T00:00:00"/>
    <x v="1838"/>
    <x v="947"/>
    <x v="67"/>
    <x v="16"/>
    <n v="93550"/>
    <n v="34.579740000000001"/>
    <n v="-118.09768"/>
    <n v="92739"/>
    <n v="89957"/>
    <n v="91273"/>
    <n v="86270"/>
    <n v="87768"/>
    <n v="96884"/>
    <n v="105574"/>
  </r>
  <r>
    <s v="JPMorgan Chase Bank"/>
    <x v="0"/>
    <x v="1823"/>
    <n v="4500"/>
    <d v="1976-05-18T00:00:00"/>
    <d v="2008-09-25T00:00:00"/>
    <x v="1839"/>
    <x v="948"/>
    <x v="188"/>
    <x v="16"/>
    <n v="93644"/>
    <n v="37.331420000000001"/>
    <n v="-119.65616"/>
    <n v="67419"/>
    <n v="63575"/>
    <n v="62261"/>
    <n v="64571"/>
    <n v="65248"/>
    <n v="70392"/>
    <n v="76049"/>
  </r>
  <r>
    <s v="JPMorgan Chase Bank"/>
    <x v="0"/>
    <x v="1824"/>
    <n v="2490"/>
    <d v="1976-05-24T00:00:00"/>
    <d v="2004-11-13T00:00:00"/>
    <x v="1840"/>
    <x v="386"/>
    <x v="150"/>
    <x v="18"/>
    <n v="85031"/>
    <n v="33.480519999999999"/>
    <n v="-112.18344"/>
    <n v="57498"/>
    <n v="59004"/>
    <n v="61219"/>
    <n v="63965"/>
    <n v="65981"/>
    <n v="73770"/>
    <n v="78730"/>
  </r>
  <r>
    <s v="JPMorgan Chase Bank"/>
    <x v="0"/>
    <x v="1825"/>
    <n v="1695"/>
    <d v="1976-06-07T00:00:00"/>
    <d v="2004-11-13T00:00:00"/>
    <x v="1841"/>
    <x v="20"/>
    <x v="19"/>
    <x v="1"/>
    <n v="43701"/>
    <n v="39.985430000000001"/>
    <n v="-82.019049999999993"/>
    <n v="31225"/>
    <n v="33938"/>
    <n v="35721"/>
    <n v="35768"/>
    <n v="39653"/>
    <n v="44254"/>
    <n v="44764"/>
  </r>
  <r>
    <s v="JPMorgan Chase Bank"/>
    <x v="0"/>
    <x v="1826"/>
    <n v="2089"/>
    <d v="1976-06-07T00:00:00"/>
    <d v="2004-11-13T00:00:00"/>
    <x v="19"/>
    <x v="16"/>
    <x v="16"/>
    <x v="7"/>
    <n v="70360"/>
    <n v="29.597809999999999"/>
    <n v="-90.717579999999998"/>
    <n v="0"/>
    <n v="0"/>
    <n v="0"/>
    <n v="0"/>
    <n v="0"/>
    <n v="0"/>
    <n v="0"/>
  </r>
  <r>
    <s v="JPMorgan Chase Bank"/>
    <x v="0"/>
    <x v="1827"/>
    <n v="1369"/>
    <d v="1976-06-09T00:00:00"/>
    <d v="2000-08-01T00:00:00"/>
    <x v="1842"/>
    <x v="69"/>
    <x v="35"/>
    <x v="8"/>
    <n v="77029"/>
    <n v="29.798729999999999"/>
    <n v="-95.273510000000002"/>
    <n v="36823"/>
    <n v="35387"/>
    <n v="37538"/>
    <n v="42220"/>
    <n v="44040"/>
    <n v="46965"/>
    <n v="50457"/>
  </r>
  <r>
    <s v="JPMorgan Chase Bank"/>
    <x v="0"/>
    <x v="1828"/>
    <n v="1678"/>
    <d v="1976-06-14T00:00:00"/>
    <d v="2004-11-13T00:00:00"/>
    <x v="1843"/>
    <x v="845"/>
    <x v="43"/>
    <x v="1"/>
    <n v="45750"/>
    <n v="39.411369999999998"/>
    <n v="-81.43047"/>
    <n v="31807"/>
    <n v="34564"/>
    <n v="44834"/>
    <n v="46017"/>
    <n v="52971"/>
    <n v="46091"/>
    <n v="46381"/>
  </r>
  <r>
    <s v="JPMorgan Chase Bank"/>
    <x v="0"/>
    <x v="1829"/>
    <n v="5331"/>
    <d v="1976-06-26T00:00:00"/>
    <d v="2008-09-25T00:00:00"/>
    <x v="1844"/>
    <x v="949"/>
    <x v="17"/>
    <x v="0"/>
    <n v="11980"/>
    <n v="40.83784"/>
    <n v="-72.924180000000007"/>
    <n v="41310"/>
    <n v="41471"/>
    <n v="40949"/>
    <n v="44208"/>
    <n v="46319"/>
    <n v="48310"/>
    <n v="53356"/>
  </r>
  <r>
    <s v="JPMorgan Chase Bank"/>
    <x v="0"/>
    <x v="1830"/>
    <n v="5602"/>
    <d v="1976-06-29T00:00:00"/>
    <d v="2008-09-25T00:00:00"/>
    <x v="1845"/>
    <x v="197"/>
    <x v="31"/>
    <x v="9"/>
    <n v="98117"/>
    <n v="47.691130000000001"/>
    <n v="-122.37691"/>
    <n v="77185"/>
    <n v="76145"/>
    <n v="75044"/>
    <n v="76532"/>
    <n v="81134"/>
    <n v="89231"/>
    <n v="104170"/>
  </r>
  <r>
    <s v="JPMorgan Chase Bank"/>
    <x v="0"/>
    <x v="1831"/>
    <n v="5607"/>
    <d v="1976-07-01T00:00:00"/>
    <d v="2008-09-25T00:00:00"/>
    <x v="1846"/>
    <x v="950"/>
    <x v="32"/>
    <x v="9"/>
    <n v="99004"/>
    <n v="47.481720000000003"/>
    <n v="-117.58373"/>
    <n v="21247"/>
    <n v="20900"/>
    <n v="22355"/>
    <n v="21826"/>
    <n v="22437"/>
    <n v="23328"/>
    <n v="26274"/>
  </r>
  <r>
    <s v="JPMorgan Chase Bank"/>
    <x v="0"/>
    <x v="1832"/>
    <n v="5609"/>
    <d v="1976-07-01T00:00:00"/>
    <d v="2008-09-25T00:00:00"/>
    <x v="1847"/>
    <x v="951"/>
    <x v="104"/>
    <x v="9"/>
    <n v="98823"/>
    <n v="47.320279999999997"/>
    <n v="-119.55033"/>
    <n v="30490"/>
    <n v="33230"/>
    <n v="31706"/>
    <n v="34279"/>
    <n v="40257"/>
    <n v="42629"/>
    <n v="45201"/>
  </r>
  <r>
    <s v="JPMorgan Chase Bank"/>
    <x v="0"/>
    <x v="1833"/>
    <n v="5610"/>
    <d v="1976-07-01T00:00:00"/>
    <d v="2008-09-25T00:00:00"/>
    <x v="1848"/>
    <x v="197"/>
    <x v="31"/>
    <x v="9"/>
    <n v="98101"/>
    <n v="47.60971"/>
    <n v="-122.33477999999999"/>
    <n v="72963"/>
    <n v="80240"/>
    <n v="83759"/>
    <n v="83503"/>
    <n v="85318"/>
    <n v="96683"/>
    <n v="103236"/>
  </r>
  <r>
    <s v="JPMorgan Chase Bank"/>
    <x v="0"/>
    <x v="1834"/>
    <n v="5611"/>
    <d v="1976-07-01T00:00:00"/>
    <d v="2008-09-25T00:00:00"/>
    <x v="1849"/>
    <x v="36"/>
    <x v="32"/>
    <x v="9"/>
    <n v="99205"/>
    <n v="47.683399999999999"/>
    <n v="-117.44512"/>
    <n v="28179"/>
    <n v="26336"/>
    <n v="26471"/>
    <n v="24602"/>
    <n v="24368"/>
    <n v="24297"/>
    <n v="28431"/>
  </r>
  <r>
    <s v="JPMorgan Chase Bank"/>
    <x v="0"/>
    <x v="1835"/>
    <n v="5612"/>
    <d v="1976-07-01T00:00:00"/>
    <d v="2008-09-25T00:00:00"/>
    <x v="1850"/>
    <x v="36"/>
    <x v="32"/>
    <x v="9"/>
    <n v="99203"/>
    <n v="47.62811"/>
    <n v="-117.40170999999999"/>
    <n v="58690"/>
    <n v="55691"/>
    <n v="58540"/>
    <n v="57491"/>
    <n v="57114"/>
    <n v="60237"/>
    <n v="67492"/>
  </r>
  <r>
    <s v="JPMorgan Chase Bank"/>
    <x v="0"/>
    <x v="1836"/>
    <n v="2491"/>
    <d v="1976-07-12T00:00:00"/>
    <d v="2004-11-13T00:00:00"/>
    <x v="1851"/>
    <x v="952"/>
    <x v="249"/>
    <x v="18"/>
    <n v="85122"/>
    <n v="32.879550000000002"/>
    <n v="-111.73523"/>
    <n v="133102"/>
    <n v="132647"/>
    <n v="147866"/>
    <n v="147189"/>
    <n v="139922"/>
    <n v="151555"/>
    <n v="184550"/>
  </r>
  <r>
    <s v="JPMorgan Chase Bank"/>
    <x v="0"/>
    <x v="1837"/>
    <n v="2951"/>
    <d v="1976-07-15T00:00:00"/>
    <d v="2004-11-13T00:00:00"/>
    <x v="1852"/>
    <x v="250"/>
    <x v="110"/>
    <x v="5"/>
    <n v="46268"/>
    <n v="39.880000000000003"/>
    <n v="-86.207440000000005"/>
    <n v="30745"/>
    <n v="31402"/>
    <n v="34338"/>
    <n v="37775"/>
    <n v="37168"/>
    <n v="36364"/>
    <n v="38385"/>
  </r>
  <r>
    <s v="JPMorgan Chase Bank"/>
    <x v="0"/>
    <x v="1838"/>
    <n v="1952"/>
    <d v="1976-08-05T00:00:00"/>
    <d v="2004-11-13T00:00:00"/>
    <x v="1853"/>
    <x v="953"/>
    <x v="10"/>
    <x v="4"/>
    <n v="60047"/>
    <n v="42.20147"/>
    <n v="-88.047280000000001"/>
    <n v="122775"/>
    <n v="141906"/>
    <n v="161739"/>
    <n v="170602"/>
    <n v="205203"/>
    <n v="216926"/>
    <n v="242343"/>
  </r>
  <r>
    <s v="JPMorgan Chase Bank"/>
    <x v="0"/>
    <x v="1839"/>
    <n v="2344"/>
    <d v="1976-08-18T00:00:00"/>
    <d v="2004-11-13T00:00:00"/>
    <x v="1854"/>
    <x v="94"/>
    <x v="18"/>
    <x v="8"/>
    <n v="75243"/>
    <n v="32.912019999999998"/>
    <n v="-96.735309999999998"/>
    <n v="76850"/>
    <n v="69950"/>
    <n v="78468"/>
    <n v="79772"/>
    <n v="84954"/>
    <n v="87704"/>
    <n v="94523"/>
  </r>
  <r>
    <s v="JPMorgan Chase Bank"/>
    <x v="0"/>
    <x v="1840"/>
    <n v="1084"/>
    <d v="1976-08-23T00:00:00"/>
    <d v="1996-07-14T00:00:00"/>
    <x v="1855"/>
    <x v="213"/>
    <x v="105"/>
    <x v="0"/>
    <n v="14627"/>
    <n v="43.12603"/>
    <n v="-77.631420000000006"/>
    <n v="27141"/>
    <n v="33531"/>
    <n v="39022"/>
    <n v="51482"/>
    <n v="60637"/>
    <n v="72604"/>
    <n v="92659"/>
  </r>
  <r>
    <s v="JPMorgan Chase Bank"/>
    <x v="0"/>
    <x v="1841"/>
    <n v="1538"/>
    <d v="1976-08-30T00:00:00"/>
    <d v="2004-11-13T00:00:00"/>
    <x v="1856"/>
    <x v="499"/>
    <x v="181"/>
    <x v="1"/>
    <n v="43206"/>
    <n v="39.944989999999997"/>
    <n v="-82.997320000000002"/>
    <n v="65719"/>
    <n v="67388"/>
    <n v="81326"/>
    <n v="83337"/>
    <n v="89672"/>
    <n v="99702"/>
    <n v="106833"/>
  </r>
  <r>
    <s v="JPMorgan Chase Bank"/>
    <x v="0"/>
    <x v="1842"/>
    <n v="2070"/>
    <d v="1976-09-07T00:00:00"/>
    <d v="2004-11-13T00:00:00"/>
    <x v="1857"/>
    <x v="281"/>
    <x v="129"/>
    <x v="7"/>
    <n v="70816"/>
    <n v="30.420629999999999"/>
    <n v="-91.051649999999995"/>
    <n v="64056"/>
    <n v="66085"/>
    <n v="71503"/>
    <n v="78373"/>
    <n v="79374"/>
    <n v="84808"/>
    <n v="86580"/>
  </r>
  <r>
    <s v="JPMorgan Chase Bank"/>
    <x v="0"/>
    <x v="1843"/>
    <n v="2175"/>
    <d v="1976-09-13T00:00:00"/>
    <d v="2004-11-13T00:00:00"/>
    <x v="1858"/>
    <x v="954"/>
    <x v="239"/>
    <x v="7"/>
    <n v="70577"/>
    <n v="30.547419999999999"/>
    <n v="-91.911100000000005"/>
    <n v="12534"/>
    <n v="12166"/>
    <n v="12769"/>
    <n v="13936"/>
    <n v="15147"/>
    <n v="16607"/>
    <n v="17487"/>
  </r>
  <r>
    <s v="JPMorgan Chase Bank"/>
    <x v="0"/>
    <x v="1844"/>
    <n v="1911"/>
    <d v="1976-09-29T00:00:00"/>
    <d v="2004-11-13T00:00:00"/>
    <x v="1859"/>
    <x v="955"/>
    <x v="218"/>
    <x v="4"/>
    <n v="60174"/>
    <n v="41.922499999999999"/>
    <n v="-88.285330000000002"/>
    <n v="109449"/>
    <n v="122446"/>
    <n v="139944"/>
    <n v="158406"/>
    <n v="168712"/>
    <n v="185736"/>
    <n v="199986"/>
  </r>
  <r>
    <s v="JPMorgan Chase Bank"/>
    <x v="0"/>
    <x v="284"/>
    <n v="3873"/>
    <d v="1976-10-02T00:00:00"/>
    <d v="2006-10-01T00:00:00"/>
    <x v="1860"/>
    <x v="221"/>
    <x v="45"/>
    <x v="0"/>
    <n v="11758"/>
    <n v="40.667569999999998"/>
    <n v="-73.475530000000006"/>
    <n v="26716"/>
    <n v="27314"/>
    <n v="30976"/>
    <n v="35981"/>
    <n v="33354"/>
    <n v="34508"/>
    <n v="39528"/>
  </r>
  <r>
    <s v="JPMorgan Chase Bank"/>
    <x v="0"/>
    <x v="1845"/>
    <n v="1085"/>
    <d v="1976-10-18T00:00:00"/>
    <d v="1996-07-14T00:00:00"/>
    <x v="1861"/>
    <x v="213"/>
    <x v="105"/>
    <x v="0"/>
    <n v="14642"/>
    <n v="43.121519999999997"/>
    <n v="-77.627250000000004"/>
    <n v="93398"/>
    <n v="99784"/>
    <n v="108273"/>
    <n v="117540"/>
    <n v="125406"/>
    <n v="135468"/>
    <n v="142851"/>
  </r>
  <r>
    <s v="JPMorgan Chase Bank"/>
    <x v="0"/>
    <x v="1846"/>
    <n v="2492"/>
    <d v="1976-10-25T00:00:00"/>
    <d v="2004-11-13T00:00:00"/>
    <x v="1862"/>
    <x v="386"/>
    <x v="150"/>
    <x v="18"/>
    <n v="85023"/>
    <n v="33.640009999999997"/>
    <n v="-112.09681999999999"/>
    <n v="66828"/>
    <n v="68502"/>
    <n v="76209"/>
    <n v="78422"/>
    <n v="80621"/>
    <n v="84830"/>
    <n v="110063"/>
  </r>
  <r>
    <s v="JPMorgan Chase Bank"/>
    <x v="0"/>
    <x v="1847"/>
    <n v="2832"/>
    <d v="1976-10-25T00:00:00"/>
    <d v="2004-11-13T00:00:00"/>
    <x v="1863"/>
    <x v="621"/>
    <x v="198"/>
    <x v="12"/>
    <n v="49686"/>
    <n v="44.733319999999999"/>
    <n v="-85.594909999999999"/>
    <n v="47376"/>
    <n v="41854"/>
    <n v="45547"/>
    <n v="50305"/>
    <n v="54770"/>
    <n v="56120"/>
    <n v="74753"/>
  </r>
  <r>
    <s v="JPMorgan Chase Bank"/>
    <x v="0"/>
    <x v="1848"/>
    <n v="2720"/>
    <d v="1976-10-28T00:00:00"/>
    <d v="2004-11-13T00:00:00"/>
    <x v="1864"/>
    <x v="464"/>
    <x v="173"/>
    <x v="12"/>
    <n v="48060"/>
    <n v="42.980440000000002"/>
    <n v="-82.422039999999996"/>
    <n v="170202"/>
    <n v="212960"/>
    <n v="213657"/>
    <n v="203034"/>
    <n v="171542"/>
    <n v="140714"/>
    <n v="136254"/>
  </r>
  <r>
    <s v="JPMorgan Chase Bank"/>
    <x v="0"/>
    <x v="1849"/>
    <n v="3244"/>
    <d v="1976-11-03T00:00:00"/>
    <d v="2004-11-13T00:00:00"/>
    <x v="1865"/>
    <x v="29"/>
    <x v="20"/>
    <x v="10"/>
    <n v="40503"/>
    <n v="38.029350000000001"/>
    <n v="-84.529219999999995"/>
    <n v="48450"/>
    <n v="49413"/>
    <n v="53208"/>
    <n v="55952"/>
    <n v="57159"/>
    <n v="62497"/>
    <n v="64953"/>
  </r>
  <r>
    <s v="JPMorgan Chase Bank"/>
    <x v="0"/>
    <x v="1850"/>
    <n v="2736"/>
    <d v="1976-11-15T00:00:00"/>
    <d v="2004-11-13T00:00:00"/>
    <x v="1866"/>
    <x v="668"/>
    <x v="251"/>
    <x v="12"/>
    <n v="48912"/>
    <n v="42.740810000000003"/>
    <n v="-84.508330000000001"/>
    <n v="41214"/>
    <n v="39493"/>
    <n v="47560"/>
    <n v="50829"/>
    <n v="54998"/>
    <n v="71279"/>
    <n v="79403"/>
  </r>
  <r>
    <s v="JPMorgan Chase Bank"/>
    <x v="0"/>
    <x v="1851"/>
    <n v="1890"/>
    <d v="1976-12-01T00:00:00"/>
    <d v="2004-11-13T00:00:00"/>
    <x v="1867"/>
    <x v="321"/>
    <x v="15"/>
    <x v="4"/>
    <n v="60304"/>
    <n v="41.879640000000002"/>
    <n v="-87.798879999999997"/>
    <n v="0"/>
    <n v="0"/>
    <n v="0"/>
    <n v="0"/>
    <n v="0"/>
    <n v="0"/>
    <n v="0"/>
  </r>
  <r>
    <s v="JPMorgan Chase Bank"/>
    <x v="0"/>
    <x v="1852"/>
    <n v="2689"/>
    <d v="1976-12-10T00:00:00"/>
    <d v="2004-11-13T00:00:00"/>
    <x v="1868"/>
    <x v="554"/>
    <x v="170"/>
    <x v="12"/>
    <n v="48302"/>
    <n v="42.581270000000004"/>
    <n v="-83.28228"/>
    <n v="218474"/>
    <n v="231744"/>
    <n v="264119"/>
    <n v="292929"/>
    <n v="290270"/>
    <n v="326536"/>
    <n v="345579"/>
  </r>
  <r>
    <s v="JPMorgan Chase Bank"/>
    <x v="0"/>
    <x v="1853"/>
    <n v="2769"/>
    <d v="1976-12-14T00:00:00"/>
    <d v="2004-11-13T00:00:00"/>
    <x v="1869"/>
    <x v="492"/>
    <x v="169"/>
    <x v="12"/>
    <n v="48504"/>
    <n v="43.030270000000002"/>
    <n v="-83.749440000000007"/>
    <n v="14049"/>
    <n v="14600"/>
    <n v="14637"/>
    <n v="14009"/>
    <n v="46104"/>
    <n v="47200"/>
    <n v="47756"/>
  </r>
  <r>
    <s v="JPMorgan Chase Bank"/>
    <x v="0"/>
    <x v="1854"/>
    <n v="5788"/>
    <d v="1976-12-17T00:00:00"/>
    <d v="2008-09-25T00:00:00"/>
    <x v="1870"/>
    <x v="672"/>
    <x v="197"/>
    <x v="11"/>
    <n v="97701"/>
    <n v="44.06"/>
    <n v="-121.29719"/>
    <n v="31416"/>
    <n v="36820"/>
    <n v="42245"/>
    <n v="46244"/>
    <n v="53286"/>
    <n v="67887"/>
    <n v="80872"/>
  </r>
  <r>
    <s v="JPMorgan Chase Bank"/>
    <x v="0"/>
    <x v="1855"/>
    <n v="1431"/>
    <d v="1977-01-04T00:00:00"/>
    <d v="2000-08-01T00:00:00"/>
    <x v="1871"/>
    <x v="248"/>
    <x v="119"/>
    <x v="8"/>
    <n v="79905"/>
    <n v="31.766950000000001"/>
    <n v="-106.41907"/>
    <n v="55114"/>
    <n v="58356"/>
    <n v="64400"/>
    <n v="67178"/>
    <n v="67652"/>
    <n v="72503"/>
    <n v="71984"/>
  </r>
  <r>
    <s v="JPMorgan Chase Bank"/>
    <x v="0"/>
    <x v="1856"/>
    <n v="2493"/>
    <d v="1977-01-10T00:00:00"/>
    <d v="2004-11-13T00:00:00"/>
    <x v="1872"/>
    <x v="956"/>
    <x v="150"/>
    <x v="18"/>
    <n v="85224"/>
    <n v="33.306109999999997"/>
    <n v="-111.86129"/>
    <n v="80536"/>
    <n v="79050"/>
    <n v="94286"/>
    <n v="94072"/>
    <n v="111540"/>
    <n v="108104"/>
    <n v="123768"/>
  </r>
  <r>
    <s v="JPMorgan Chase Bank"/>
    <x v="0"/>
    <x v="1857"/>
    <n v="5797"/>
    <d v="1977-01-14T00:00:00"/>
    <d v="2008-09-25T00:00:00"/>
    <x v="1873"/>
    <x v="957"/>
    <x v="113"/>
    <x v="11"/>
    <n v="97502"/>
    <n v="42.375920000000001"/>
    <n v="-122.91394"/>
    <n v="27728"/>
    <n v="27599"/>
    <n v="28391"/>
    <n v="32144"/>
    <n v="51234"/>
    <n v="55217"/>
    <n v="59144"/>
  </r>
  <r>
    <s v="JPMorgan Chase Bank"/>
    <x v="0"/>
    <x v="1858"/>
    <n v="1946"/>
    <d v="1977-01-17T00:00:00"/>
    <d v="2004-11-13T00:00:00"/>
    <x v="1874"/>
    <x v="830"/>
    <x v="15"/>
    <x v="4"/>
    <n v="60201"/>
    <n v="42.052970000000002"/>
    <n v="-87.709770000000006"/>
    <n v="87872"/>
    <n v="89046"/>
    <n v="101989"/>
    <n v="111717"/>
    <n v="115983"/>
    <n v="124286"/>
    <n v="132113"/>
  </r>
  <r>
    <s v="JPMorgan Chase Bank"/>
    <x v="0"/>
    <x v="1723"/>
    <n v="1718"/>
    <d v="1977-01-31T00:00:00"/>
    <d v="2004-11-13T00:00:00"/>
    <x v="1875"/>
    <x v="195"/>
    <x v="25"/>
    <x v="1"/>
    <n v="45050"/>
    <n v="39.445959999999999"/>
    <n v="-84.359759999999994"/>
    <n v="20485"/>
    <n v="20593"/>
    <n v="22273"/>
    <n v="23468"/>
    <n v="26144"/>
    <n v="26567"/>
    <n v="26988"/>
  </r>
  <r>
    <s v="JPMorgan Chase Bank"/>
    <x v="0"/>
    <x v="1859"/>
    <n v="3277"/>
    <d v="1977-02-10T00:00:00"/>
    <d v="2004-11-13T00:00:00"/>
    <x v="1876"/>
    <x v="428"/>
    <x v="162"/>
    <x v="2"/>
    <n v="73112"/>
    <n v="35.535110000000003"/>
    <n v="-97.583439999999996"/>
    <n v="82978"/>
    <n v="75579"/>
    <n v="81320"/>
    <n v="87954"/>
    <n v="93578"/>
    <n v="105880"/>
    <n v="134801"/>
  </r>
  <r>
    <s v="JPMorgan Chase Bank"/>
    <x v="0"/>
    <x v="1860"/>
    <n v="2222"/>
    <d v="1977-02-24T00:00:00"/>
    <d v="2004-11-13T00:00:00"/>
    <x v="1877"/>
    <x v="94"/>
    <x v="18"/>
    <x v="8"/>
    <n v="75225"/>
    <n v="32.86009"/>
    <n v="-96.808530000000005"/>
    <n v="0"/>
    <n v="0"/>
    <n v="0"/>
    <n v="0"/>
    <n v="0"/>
    <n v="0"/>
    <n v="0"/>
  </r>
  <r>
    <s v="JPMorgan Chase Bank"/>
    <x v="0"/>
    <x v="1861"/>
    <n v="3069"/>
    <d v="1977-02-28T00:00:00"/>
    <d v="2004-11-13T00:00:00"/>
    <x v="1878"/>
    <x v="958"/>
    <x v="8"/>
    <x v="5"/>
    <n v="46774"/>
    <n v="41.069980000000001"/>
    <n v="-85.034120000000001"/>
    <n v="32101"/>
    <n v="32440"/>
    <n v="33456"/>
    <n v="38273"/>
    <n v="35942"/>
    <n v="35048"/>
    <n v="39023"/>
  </r>
  <r>
    <s v="JPMorgan Chase Bank"/>
    <x v="0"/>
    <x v="1862"/>
    <n v="2205"/>
    <d v="1977-04-11T00:00:00"/>
    <d v="2004-11-13T00:00:00"/>
    <x v="1879"/>
    <x v="281"/>
    <x v="129"/>
    <x v="7"/>
    <n v="70814"/>
    <n v="30.474360000000001"/>
    <n v="-91.083669999999998"/>
    <n v="53088"/>
    <n v="53559"/>
    <n v="56069"/>
    <n v="62526"/>
    <n v="64490"/>
    <n v="68340"/>
    <n v="76126"/>
  </r>
  <r>
    <s v="JPMorgan Chase Bank"/>
    <x v="0"/>
    <x v="1863"/>
    <n v="1539"/>
    <d v="1977-04-18T00:00:00"/>
    <d v="2004-11-13T00:00:00"/>
    <x v="1880"/>
    <x v="499"/>
    <x v="181"/>
    <x v="1"/>
    <n v="43231"/>
    <n v="40.086080000000003"/>
    <n v="-82.951059999999998"/>
    <n v="55515"/>
    <n v="47981"/>
    <n v="53543"/>
    <n v="51910"/>
    <n v="56975"/>
    <n v="60016"/>
    <n v="69847"/>
  </r>
  <r>
    <s v="JPMorgan Chase Bank"/>
    <x v="0"/>
    <x v="1864"/>
    <n v="2176"/>
    <d v="1977-04-29T00:00:00"/>
    <d v="2004-11-13T00:00:00"/>
    <x v="1881"/>
    <x v="959"/>
    <x v="239"/>
    <x v="7"/>
    <n v="70584"/>
    <n v="30.410360000000001"/>
    <n v="-92.060900000000004"/>
    <n v="29382"/>
    <n v="30243"/>
    <n v="34429"/>
    <n v="34221"/>
    <n v="35989"/>
    <n v="37279"/>
    <n v="37655"/>
  </r>
  <r>
    <s v="JPMorgan Chase Bank"/>
    <x v="0"/>
    <x v="1865"/>
    <n v="1862"/>
    <d v="1977-05-14T00:00:00"/>
    <d v="2004-11-13T00:00:00"/>
    <x v="1882"/>
    <x v="70"/>
    <x v="15"/>
    <x v="4"/>
    <n v="60610"/>
    <n v="41.902419999999999"/>
    <n v="-87.631399999999999"/>
    <n v="233434"/>
    <n v="252565"/>
    <n v="252760"/>
    <n v="276119"/>
    <n v="314942"/>
    <n v="346169"/>
    <n v="365909"/>
  </r>
  <r>
    <s v="JPMorgan Chase Bank"/>
    <x v="0"/>
    <x v="1866"/>
    <n v="2071"/>
    <d v="1977-05-16T00:00:00"/>
    <d v="2004-11-13T00:00:00"/>
    <x v="1883"/>
    <x v="281"/>
    <x v="129"/>
    <x v="7"/>
    <n v="70817"/>
    <n v="30.396650000000001"/>
    <n v="-91.017700000000005"/>
    <n v="43897"/>
    <n v="43457"/>
    <n v="47956"/>
    <n v="54836"/>
    <n v="58624"/>
    <n v="69056"/>
    <n v="74672"/>
  </r>
  <r>
    <s v="JPMorgan Chase Bank"/>
    <x v="0"/>
    <x v="1867"/>
    <n v="2912"/>
    <d v="1977-05-24T00:00:00"/>
    <d v="2004-11-13T00:00:00"/>
    <x v="1884"/>
    <x v="960"/>
    <x v="52"/>
    <x v="3"/>
    <n v="54229"/>
    <n v="44.534910000000004"/>
    <n v="-87.825850000000003"/>
    <n v="23039"/>
    <n v="22216"/>
    <n v="21545"/>
    <n v="21637"/>
    <n v="22516"/>
    <n v="22724"/>
    <n v="23866"/>
  </r>
  <r>
    <s v="JPMorgan Chase Bank"/>
    <x v="0"/>
    <x v="1868"/>
    <n v="1553"/>
    <d v="1977-06-01T00:00:00"/>
    <d v="2004-11-13T00:00:00"/>
    <x v="1885"/>
    <x v="961"/>
    <x v="181"/>
    <x v="1"/>
    <n v="43110"/>
    <n v="39.842599999999997"/>
    <n v="-82.805670000000006"/>
    <n v="37579"/>
    <n v="39181"/>
    <n v="41573"/>
    <n v="43968"/>
    <n v="47388"/>
    <n v="56408"/>
    <n v="58139"/>
  </r>
  <r>
    <s v="JPMorgan Chase Bank"/>
    <x v="0"/>
    <x v="1869"/>
    <n v="703"/>
    <d v="1977-06-28T00:00:00"/>
    <d v="1992-06-20T00:00:00"/>
    <x v="1886"/>
    <x v="962"/>
    <x v="17"/>
    <x v="0"/>
    <n v="11784"/>
    <n v="40.863709999999998"/>
    <n v="-73.048969999999997"/>
    <n v="168099"/>
    <n v="176965"/>
    <n v="180208"/>
    <n v="203190"/>
    <n v="202476"/>
    <n v="204596"/>
    <n v="220089"/>
  </r>
  <r>
    <s v="JPMorgan Chase Bank"/>
    <x v="0"/>
    <x v="1870"/>
    <n v="1583"/>
    <d v="1977-06-30T00:00:00"/>
    <d v="2004-11-13T00:00:00"/>
    <x v="1887"/>
    <x v="542"/>
    <x v="10"/>
    <x v="1"/>
    <n v="44060"/>
    <n v="41.674140000000001"/>
    <n v="-81.323040000000006"/>
    <n v="43418"/>
    <n v="50063"/>
    <n v="55811"/>
    <n v="58408"/>
    <n v="60890"/>
    <n v="60973"/>
    <n v="64744"/>
  </r>
  <r>
    <s v="JPMorgan Chase Bank"/>
    <x v="0"/>
    <x v="1871"/>
    <n v="2598"/>
    <d v="1977-07-11T00:00:00"/>
    <d v="2004-11-13T00:00:00"/>
    <x v="1888"/>
    <x v="478"/>
    <x v="176"/>
    <x v="15"/>
    <n v="84108"/>
    <n v="40.741779999999999"/>
    <n v="-111.83069999999999"/>
    <n v="45906"/>
    <n v="46727"/>
    <n v="47380"/>
    <n v="48738"/>
    <n v="64611"/>
    <n v="66067"/>
    <n v="78746"/>
  </r>
  <r>
    <s v="JPMorgan Chase Bank"/>
    <x v="0"/>
    <x v="1516"/>
    <n v="1335"/>
    <d v="1977-08-15T00:00:00"/>
    <d v="2000-08-01T00:00:00"/>
    <x v="1889"/>
    <x v="69"/>
    <x v="35"/>
    <x v="8"/>
    <n v="77057"/>
    <n v="29.74991"/>
    <n v="-95.483059999999995"/>
    <n v="273270"/>
    <n v="273495"/>
    <n v="292811"/>
    <n v="324573"/>
    <n v="350450"/>
    <n v="353232"/>
    <n v="342548"/>
  </r>
  <r>
    <s v="JPMorgan Chase Bank"/>
    <x v="0"/>
    <x v="1872"/>
    <n v="2690"/>
    <d v="1977-08-29T00:00:00"/>
    <d v="2004-11-13T00:00:00"/>
    <x v="1890"/>
    <x v="287"/>
    <x v="9"/>
    <x v="12"/>
    <n v="48243"/>
    <n v="42.32987"/>
    <n v="-83.04119"/>
    <n v="33900"/>
    <n v="35208"/>
    <n v="38214"/>
    <n v="41856"/>
    <n v="49856"/>
    <n v="47582"/>
    <n v="51025"/>
  </r>
  <r>
    <s v="JPMorgan Chase Bank"/>
    <x v="0"/>
    <x v="1873"/>
    <n v="2713"/>
    <d v="1977-09-07T00:00:00"/>
    <d v="2004-11-13T00:00:00"/>
    <x v="1891"/>
    <x v="963"/>
    <x v="170"/>
    <x v="12"/>
    <n v="48390"/>
    <n v="42.550629999999998"/>
    <n v="-83.459109999999995"/>
    <n v="66584"/>
    <n v="68586"/>
    <n v="74951"/>
    <n v="79594"/>
    <n v="85040"/>
    <n v="95258"/>
    <n v="115555"/>
  </r>
  <r>
    <s v="JPMorgan Chase Bank"/>
    <x v="0"/>
    <x v="1874"/>
    <n v="1892"/>
    <d v="1977-09-12T00:00:00"/>
    <d v="2004-11-13T00:00:00"/>
    <x v="1892"/>
    <x v="964"/>
    <x v="15"/>
    <x v="4"/>
    <n v="60093"/>
    <n v="42.107050000000001"/>
    <n v="-87.736050000000006"/>
    <n v="0"/>
    <n v="0"/>
    <n v="0"/>
    <n v="0"/>
    <n v="0"/>
    <n v="0"/>
    <n v="0"/>
  </r>
  <r>
    <s v="JPMorgan Chase Bank"/>
    <x v="0"/>
    <x v="1875"/>
    <n v="3072"/>
    <d v="1977-10-13T00:00:00"/>
    <d v="2004-11-13T00:00:00"/>
    <x v="1893"/>
    <x v="8"/>
    <x v="8"/>
    <x v="5"/>
    <n v="46825"/>
    <n v="41.136380000000003"/>
    <n v="-85.119759999999999"/>
    <n v="38998"/>
    <n v="39446"/>
    <n v="41604"/>
    <n v="45393"/>
    <n v="48375"/>
    <n v="51069"/>
    <n v="68718"/>
  </r>
  <r>
    <s v="JPMorgan Chase Bank"/>
    <x v="0"/>
    <x v="1876"/>
    <n v="2697"/>
    <d v="1977-10-24T00:00:00"/>
    <d v="2004-11-13T00:00:00"/>
    <x v="1894"/>
    <x v="965"/>
    <x v="170"/>
    <x v="12"/>
    <n v="48083"/>
    <n v="42.534880000000001"/>
    <n v="-83.106890000000007"/>
    <n v="61705"/>
    <n v="68991"/>
    <n v="75842"/>
    <n v="81243"/>
    <n v="89951"/>
    <n v="116827"/>
    <n v="135404"/>
  </r>
  <r>
    <s v="JPMorgan Chase Bank"/>
    <x v="0"/>
    <x v="1877"/>
    <n v="3904"/>
    <d v="1977-11-16T00:00:00"/>
    <d v="2006-10-01T00:00:00"/>
    <x v="1895"/>
    <x v="966"/>
    <x v="17"/>
    <x v="0"/>
    <n v="11738"/>
    <n v="40.829839999999997"/>
    <n v="-73.021259999999998"/>
    <n v="29650"/>
    <n v="30388"/>
    <n v="32593"/>
    <n v="34596"/>
    <n v="79498"/>
    <n v="82243"/>
    <n v="90163"/>
  </r>
  <r>
    <s v="JPMorgan Chase Bank"/>
    <x v="0"/>
    <x v="1878"/>
    <n v="5303"/>
    <d v="1977-11-23T00:00:00"/>
    <d v="2008-09-25T00:00:00"/>
    <x v="1896"/>
    <x v="1"/>
    <x v="1"/>
    <x v="0"/>
    <n v="10013"/>
    <n v="40.717469999999999"/>
    <n v="-73.999080000000006"/>
    <n v="111511"/>
    <n v="122137"/>
    <n v="137706"/>
    <n v="173488"/>
    <n v="209082"/>
    <n v="231299"/>
    <n v="275429"/>
  </r>
  <r>
    <s v="JPMorgan Chase Bank"/>
    <x v="0"/>
    <x v="1879"/>
    <n v="2778"/>
    <d v="1977-11-28T00:00:00"/>
    <d v="2004-11-13T00:00:00"/>
    <x v="1897"/>
    <x v="820"/>
    <x v="37"/>
    <x v="12"/>
    <n v="48638"/>
    <n v="43.428870000000003"/>
    <n v="-84.014709999999994"/>
    <n v="46722"/>
    <n v="70232"/>
    <n v="74607"/>
    <n v="70130"/>
    <n v="70393"/>
    <n v="81423"/>
    <n v="98479"/>
  </r>
  <r>
    <s v="JPMorgan Chase Bank"/>
    <x v="0"/>
    <x v="1880"/>
    <n v="3159"/>
    <d v="1977-11-28T00:00:00"/>
    <d v="2004-11-13T00:00:00"/>
    <x v="1898"/>
    <x v="447"/>
    <x v="49"/>
    <x v="4"/>
    <n v="61104"/>
    <n v="42.268230000000003"/>
    <n v="-89.088790000000003"/>
    <n v="63852"/>
    <n v="59908"/>
    <n v="60351"/>
    <n v="60670"/>
    <n v="62366"/>
    <n v="69129"/>
    <n v="62501"/>
  </r>
  <r>
    <s v="JPMorgan Chase Bank"/>
    <x v="0"/>
    <x v="1881"/>
    <n v="3921"/>
    <d v="1977-12-09T00:00:00"/>
    <d v="2006-10-01T00:00:00"/>
    <x v="1899"/>
    <x v="678"/>
    <x v="178"/>
    <x v="0"/>
    <n v="12601"/>
    <n v="41.70496"/>
    <n v="-73.926419999999993"/>
    <n v="0"/>
    <n v="0"/>
    <n v="0"/>
    <n v="0"/>
    <n v="0"/>
    <n v="0"/>
    <n v="0"/>
  </r>
  <r>
    <s v="JPMorgan Chase Bank"/>
    <x v="0"/>
    <x v="1882"/>
    <n v="2243"/>
    <d v="1977-12-12T00:00:00"/>
    <d v="2004-11-13T00:00:00"/>
    <x v="1900"/>
    <x v="93"/>
    <x v="60"/>
    <x v="8"/>
    <n v="76103"/>
    <n v="32.747410000000002"/>
    <n v="-97.290779999999998"/>
    <n v="0"/>
    <n v="0"/>
    <n v="0"/>
    <n v="0"/>
    <n v="0"/>
    <n v="0"/>
    <n v="0"/>
  </r>
  <r>
    <s v="JPMorgan Chase Bank"/>
    <x v="0"/>
    <x v="1883"/>
    <n v="4969"/>
    <d v="1978-01-01T00:00:00"/>
    <d v="2008-09-25T00:00:00"/>
    <x v="1901"/>
    <x v="967"/>
    <x v="78"/>
    <x v="16"/>
    <n v="92673"/>
    <n v="33.458880000000001"/>
    <n v="-117.65118"/>
    <n v="109197"/>
    <n v="132822"/>
    <n v="127834"/>
    <n v="132220"/>
    <n v="146477"/>
    <n v="159482"/>
    <n v="180916"/>
  </r>
  <r>
    <s v="JPMorgan Chase Bank"/>
    <x v="0"/>
    <x v="1884"/>
    <n v="5750"/>
    <d v="1978-01-01T00:00:00"/>
    <d v="2008-09-25T00:00:00"/>
    <x v="1902"/>
    <x v="968"/>
    <x v="31"/>
    <x v="9"/>
    <n v="98031"/>
    <n v="47.389940000000003"/>
    <n v="-122.20215"/>
    <n v="45560"/>
    <n v="44973"/>
    <n v="49860"/>
    <n v="50298"/>
    <n v="52886"/>
    <n v="60388"/>
    <n v="66634"/>
  </r>
  <r>
    <s v="JPMorgan Chase Bank"/>
    <x v="0"/>
    <x v="1885"/>
    <n v="2737"/>
    <d v="1978-01-18T00:00:00"/>
    <d v="2004-11-13T00:00:00"/>
    <x v="1903"/>
    <x v="668"/>
    <x v="251"/>
    <x v="12"/>
    <n v="48911"/>
    <n v="42.670819999999999"/>
    <n v="-84.538089999999997"/>
    <n v="26530"/>
    <n v="25798"/>
    <n v="32574"/>
    <n v="32882"/>
    <n v="33589"/>
    <n v="34229"/>
    <n v="41398"/>
  </r>
  <r>
    <s v="JPMorgan Chase Bank"/>
    <x v="0"/>
    <x v="1886"/>
    <n v="2726"/>
    <d v="1978-03-13T00:00:00"/>
    <d v="2004-11-13T00:00:00"/>
    <x v="1904"/>
    <x v="969"/>
    <x v="173"/>
    <x v="12"/>
    <n v="48059"/>
    <n v="43.039850000000001"/>
    <n v="-82.456710000000001"/>
    <n v="85000"/>
    <n v="91372"/>
    <n v="96538"/>
    <n v="97075"/>
    <n v="99214"/>
    <n v="110257"/>
    <n v="124186"/>
  </r>
  <r>
    <s v="JPMorgan Chase Bank"/>
    <x v="0"/>
    <x v="1887"/>
    <n v="2599"/>
    <d v="1978-04-03T00:00:00"/>
    <d v="2004-11-13T00:00:00"/>
    <x v="1905"/>
    <x v="970"/>
    <x v="176"/>
    <x v="15"/>
    <n v="84094"/>
    <n v="40.595239999999997"/>
    <n v="-111.85321999999999"/>
    <n v="37237"/>
    <n v="38153"/>
    <n v="40261"/>
    <n v="49005"/>
    <n v="53004"/>
    <n v="54383"/>
    <n v="55301"/>
  </r>
  <r>
    <s v="JPMorgan Chase Bank"/>
    <x v="0"/>
    <x v="1888"/>
    <n v="5603"/>
    <d v="1978-04-04T00:00:00"/>
    <d v="2008-09-25T00:00:00"/>
    <x v="1906"/>
    <x v="197"/>
    <x v="31"/>
    <x v="9"/>
    <n v="98199"/>
    <n v="47.640189999999997"/>
    <n v="-122.40088"/>
    <n v="87049"/>
    <n v="94921"/>
    <n v="99913"/>
    <n v="98053"/>
    <n v="106333"/>
    <n v="122520"/>
    <n v="128862"/>
  </r>
  <r>
    <s v="JPMorgan Chase Bank"/>
    <x v="0"/>
    <x v="1889"/>
    <n v="2494"/>
    <d v="1978-05-01T00:00:00"/>
    <d v="2004-11-13T00:00:00"/>
    <x v="1907"/>
    <x v="971"/>
    <x v="149"/>
    <x v="18"/>
    <n v="85635"/>
    <n v="31.554539999999999"/>
    <n v="-110.25807"/>
    <n v="97125"/>
    <n v="98237"/>
    <n v="113507"/>
    <n v="118892"/>
    <n v="126884"/>
    <n v="189748"/>
    <n v="190815"/>
  </r>
  <r>
    <s v="JPMorgan Chase Bank"/>
    <x v="0"/>
    <x v="1890"/>
    <n v="3210"/>
    <d v="1978-05-01T00:00:00"/>
    <d v="2004-11-13T00:00:00"/>
    <x v="1908"/>
    <x v="73"/>
    <x v="21"/>
    <x v="10"/>
    <n v="40241"/>
    <n v="38.286700000000003"/>
    <n v="-85.574659999999994"/>
    <n v="41763"/>
    <n v="43460"/>
    <n v="47111"/>
    <n v="48761"/>
    <n v="51484"/>
    <n v="49210"/>
    <n v="52225"/>
  </r>
  <r>
    <s v="JPMorgan Chase Bank"/>
    <x v="0"/>
    <x v="1100"/>
    <n v="4039"/>
    <d v="1978-05-06T00:00:00"/>
    <d v="2006-10-01T00:00:00"/>
    <x v="1909"/>
    <x v="651"/>
    <x v="95"/>
    <x v="17"/>
    <n v="7762"/>
    <n v="40.153570000000002"/>
    <n v="-74.027879999999996"/>
    <n v="43348"/>
    <n v="48034"/>
    <n v="54632"/>
    <n v="56141"/>
    <n v="65678"/>
    <n v="62351"/>
    <n v="67691"/>
  </r>
  <r>
    <s v="JPMorgan Chase Bank"/>
    <x v="0"/>
    <x v="1891"/>
    <n v="1907"/>
    <d v="1978-05-22T00:00:00"/>
    <d v="2004-11-13T00:00:00"/>
    <x v="1910"/>
    <x v="972"/>
    <x v="139"/>
    <x v="4"/>
    <n v="60188"/>
    <n v="41.891979999999997"/>
    <n v="-88.105450000000005"/>
    <n v="202181"/>
    <n v="216748"/>
    <n v="240347"/>
    <n v="266012"/>
    <n v="288827"/>
    <n v="340716"/>
    <n v="344306"/>
  </r>
  <r>
    <s v="JPMorgan Chase Bank"/>
    <x v="0"/>
    <x v="1892"/>
    <n v="2207"/>
    <d v="1978-06-12T00:00:00"/>
    <d v="2004-11-13T00:00:00"/>
    <x v="1911"/>
    <x v="281"/>
    <x v="129"/>
    <x v="7"/>
    <n v="70836"/>
    <n v="30.387219999999999"/>
    <n v="-91.093599999999995"/>
    <n v="42252"/>
    <n v="46832"/>
    <n v="51316"/>
    <n v="57502"/>
    <n v="64863"/>
    <n v="67902"/>
    <n v="73646"/>
  </r>
  <r>
    <s v="JPMorgan Chase Bank"/>
    <x v="0"/>
    <x v="1893"/>
    <n v="2495"/>
    <d v="1978-06-12T00:00:00"/>
    <d v="2004-11-13T00:00:00"/>
    <x v="1912"/>
    <x v="372"/>
    <x v="145"/>
    <x v="18"/>
    <n v="85704"/>
    <n v="32.351199999999999"/>
    <n v="-110.97493"/>
    <n v="96805"/>
    <n v="99966"/>
    <n v="101395"/>
    <n v="107322"/>
    <n v="111361"/>
    <n v="112572"/>
    <n v="114495"/>
  </r>
  <r>
    <s v="JPMorgan Chase Bank"/>
    <x v="0"/>
    <x v="1894"/>
    <n v="1766"/>
    <d v="1978-06-14T00:00:00"/>
    <d v="2004-11-13T00:00:00"/>
    <x v="1913"/>
    <x v="798"/>
    <x v="140"/>
    <x v="1"/>
    <n v="45458"/>
    <n v="39.614879999999999"/>
    <n v="-84.160240000000002"/>
    <n v="59627"/>
    <n v="55652"/>
    <n v="63865"/>
    <n v="72093"/>
    <n v="74011"/>
    <n v="77362"/>
    <n v="87833"/>
  </r>
  <r>
    <s v="JPMorgan Chase Bank"/>
    <x v="0"/>
    <x v="1895"/>
    <n v="1650"/>
    <d v="1978-06-19T00:00:00"/>
    <d v="2004-11-13T00:00:00"/>
    <x v="1914"/>
    <x v="422"/>
    <x v="207"/>
    <x v="1"/>
    <n v="44905"/>
    <n v="40.770539999999997"/>
    <n v="-82.485619999999997"/>
    <n v="18989"/>
    <n v="21127"/>
    <n v="22788"/>
    <n v="23144"/>
    <n v="25349"/>
    <n v="26959"/>
    <n v="91176"/>
  </r>
  <r>
    <s v="JPMorgan Chase Bank"/>
    <x v="0"/>
    <x v="1896"/>
    <n v="2072"/>
    <d v="1978-06-19T00:00:00"/>
    <d v="2004-11-13T00:00:00"/>
    <x v="1915"/>
    <x v="281"/>
    <x v="129"/>
    <x v="7"/>
    <n v="70810"/>
    <n v="30.369869999999999"/>
    <n v="-91.073480000000004"/>
    <n v="68852"/>
    <n v="74868"/>
    <n v="87309"/>
    <n v="106409"/>
    <n v="111722"/>
    <n v="122241"/>
    <n v="127793"/>
  </r>
  <r>
    <s v="JPMorgan Chase Bank"/>
    <x v="0"/>
    <x v="1897"/>
    <n v="5269"/>
    <d v="1978-06-28T00:00:00"/>
    <d v="2008-09-25T00:00:00"/>
    <x v="1916"/>
    <x v="677"/>
    <x v="45"/>
    <x v="0"/>
    <n v="11570"/>
    <n v="40.660589999999999"/>
    <n v="-73.648169999999993"/>
    <n v="71479"/>
    <n v="74344"/>
    <n v="82101"/>
    <n v="86508"/>
    <n v="92703"/>
    <n v="93494"/>
    <n v="99651"/>
  </r>
  <r>
    <s v="JPMorgan Chase Bank"/>
    <x v="0"/>
    <x v="1898"/>
    <n v="2770"/>
    <d v="1978-07-11T00:00:00"/>
    <d v="2004-11-13T00:00:00"/>
    <x v="1917"/>
    <x v="973"/>
    <x v="169"/>
    <x v="12"/>
    <n v="48430"/>
    <n v="42.821550000000002"/>
    <n v="-83.706500000000005"/>
    <n v="39306"/>
    <n v="41551"/>
    <n v="44626"/>
    <n v="48722"/>
    <n v="47586"/>
    <n v="52617"/>
    <n v="60115"/>
  </r>
  <r>
    <s v="JPMorgan Chase Bank"/>
    <x v="0"/>
    <x v="1899"/>
    <n v="2969"/>
    <d v="1978-07-24T00:00:00"/>
    <d v="2004-11-13T00:00:00"/>
    <x v="1918"/>
    <x v="637"/>
    <x v="242"/>
    <x v="5"/>
    <n v="46168"/>
    <n v="39.69699"/>
    <n v="-86.373009999999994"/>
    <n v="93835"/>
    <n v="100259"/>
    <n v="109052"/>
    <n v="123541"/>
    <n v="121509"/>
    <n v="132267"/>
    <n v="138496"/>
  </r>
  <r>
    <s v="JPMorgan Chase Bank"/>
    <x v="0"/>
    <x v="1900"/>
    <n v="2186"/>
    <d v="1978-08-14T00:00:00"/>
    <d v="2004-11-13T00:00:00"/>
    <x v="1919"/>
    <x v="974"/>
    <x v="252"/>
    <x v="7"/>
    <n v="70634"/>
    <n v="30.845600000000001"/>
    <n v="-93.286460000000005"/>
    <n v="36201"/>
    <n v="36156"/>
    <n v="41613"/>
    <n v="44963"/>
    <n v="45963"/>
    <n v="49686"/>
    <n v="49165"/>
  </r>
  <r>
    <s v="JPMorgan Chase Bank"/>
    <x v="0"/>
    <x v="1152"/>
    <n v="1329"/>
    <d v="1978-08-18T00:00:00"/>
    <d v="2000-08-01T00:00:00"/>
    <x v="1920"/>
    <x v="69"/>
    <x v="35"/>
    <x v="8"/>
    <n v="77098"/>
    <n v="29.736170000000001"/>
    <n v="-95.418790000000001"/>
    <n v="0"/>
    <n v="0"/>
    <n v="0"/>
    <n v="0"/>
    <n v="0"/>
    <n v="0"/>
    <n v="0"/>
  </r>
  <r>
    <s v="JPMorgan Chase Bank"/>
    <x v="0"/>
    <x v="1901"/>
    <n v="2274"/>
    <d v="1978-09-05T00:00:00"/>
    <d v="2004-11-13T00:00:00"/>
    <x v="1921"/>
    <x v="263"/>
    <x v="121"/>
    <x v="8"/>
    <n v="78224"/>
    <n v="29.3566"/>
    <n v="-98.527550000000005"/>
    <n v="29724"/>
    <n v="30703"/>
    <n v="63180"/>
    <n v="37782"/>
    <n v="41737"/>
    <n v="45538"/>
    <n v="46406"/>
  </r>
  <r>
    <s v="JPMorgan Chase Bank"/>
    <x v="0"/>
    <x v="1637"/>
    <n v="2358"/>
    <d v="1978-09-07T00:00:00"/>
    <d v="2004-11-13T00:00:00"/>
    <x v="1922"/>
    <x v="975"/>
    <x v="253"/>
    <x v="8"/>
    <n v="79701"/>
    <n v="31.992450000000002"/>
    <n v="-102.09809"/>
    <n v="0"/>
    <n v="0"/>
    <n v="0"/>
    <n v="0"/>
    <n v="0"/>
    <n v="0"/>
    <n v="0"/>
  </r>
  <r>
    <s v="JPMorgan Chase Bank"/>
    <x v="0"/>
    <x v="1902"/>
    <n v="1173"/>
    <d v="1978-09-09T00:00:00"/>
    <d v="1996-07-14T00:00:00"/>
    <x v="1923"/>
    <x v="808"/>
    <x v="151"/>
    <x v="19"/>
    <n v="6897"/>
    <n v="41.194540000000003"/>
    <n v="-73.434250000000006"/>
    <n v="240293"/>
    <n v="203817"/>
    <n v="205715"/>
    <n v="198059"/>
    <n v="219863"/>
    <n v="209799"/>
    <n v="244160"/>
  </r>
  <r>
    <s v="JPMorgan Chase Bank"/>
    <x v="0"/>
    <x v="1903"/>
    <n v="2496"/>
    <d v="1978-09-18T00:00:00"/>
    <d v="2004-11-13T00:00:00"/>
    <x v="1924"/>
    <x v="386"/>
    <x v="150"/>
    <x v="18"/>
    <n v="85028"/>
    <n v="33.59592"/>
    <n v="-112.01317"/>
    <n v="92467"/>
    <n v="92205"/>
    <n v="100900"/>
    <n v="115699"/>
    <n v="116751"/>
    <n v="125314"/>
    <n v="128340"/>
  </r>
  <r>
    <s v="JPMorgan Chase Bank"/>
    <x v="0"/>
    <x v="1904"/>
    <n v="701"/>
    <d v="1978-09-22T00:00:00"/>
    <d v="1992-06-20T00:00:00"/>
    <x v="1925"/>
    <x v="976"/>
    <x v="17"/>
    <x v="0"/>
    <n v="11725"/>
    <n v="40.80733"/>
    <n v="-73.279309999999995"/>
    <n v="150146"/>
    <n v="156084"/>
    <n v="166876"/>
    <n v="188898"/>
    <n v="200432"/>
    <n v="213996"/>
    <n v="238752"/>
  </r>
  <r>
    <s v="JPMorgan Chase Bank"/>
    <x v="0"/>
    <x v="1905"/>
    <n v="1947"/>
    <d v="1978-10-16T00:00:00"/>
    <d v="2004-11-13T00:00:00"/>
    <x v="1926"/>
    <x v="515"/>
    <x v="15"/>
    <x v="4"/>
    <n v="60025"/>
    <n v="42.106380000000001"/>
    <n v="-87.848889999999997"/>
    <n v="283409"/>
    <n v="316789"/>
    <n v="370574"/>
    <n v="388409"/>
    <n v="396163"/>
    <n v="422959"/>
    <n v="474429"/>
  </r>
  <r>
    <s v="JPMorgan Chase Bank"/>
    <x v="0"/>
    <x v="1906"/>
    <n v="3215"/>
    <d v="1978-10-16T00:00:00"/>
    <d v="2004-11-13T00:00:00"/>
    <x v="1927"/>
    <x v="73"/>
    <x v="21"/>
    <x v="10"/>
    <n v="40207"/>
    <n v="38.265560000000001"/>
    <n v="-85.666619999999995"/>
    <n v="42923"/>
    <n v="40042"/>
    <n v="44914"/>
    <n v="51466"/>
    <n v="51362"/>
    <n v="57033"/>
    <n v="64189"/>
  </r>
  <r>
    <s v="JPMorgan Chase Bank"/>
    <x v="0"/>
    <x v="1907"/>
    <n v="1540"/>
    <d v="1978-11-06T00:00:00"/>
    <d v="2004-11-13T00:00:00"/>
    <x v="1928"/>
    <x v="977"/>
    <x v="181"/>
    <x v="1"/>
    <n v="43081"/>
    <n v="40.105220000000003"/>
    <n v="-82.922579999999996"/>
    <n v="130668"/>
    <n v="142798"/>
    <n v="158759"/>
    <n v="170459"/>
    <n v="171771"/>
    <n v="167049"/>
    <n v="178157"/>
  </r>
  <r>
    <s v="JPMorgan Chase Bank"/>
    <x v="0"/>
    <x v="278"/>
    <n v="3229"/>
    <d v="1978-11-15T00:00:00"/>
    <d v="2004-11-13T00:00:00"/>
    <x v="1929"/>
    <x v="219"/>
    <x v="23"/>
    <x v="5"/>
    <n v="47112"/>
    <n v="38.23019"/>
    <n v="-86.132050000000007"/>
    <n v="40636"/>
    <n v="38964"/>
    <n v="38377"/>
    <n v="39486"/>
    <n v="41734"/>
    <n v="41036"/>
    <n v="38868"/>
  </r>
  <r>
    <s v="JPMorgan Chase Bank"/>
    <x v="0"/>
    <x v="1908"/>
    <n v="3049"/>
    <d v="1978-12-11T00:00:00"/>
    <d v="2004-11-13T00:00:00"/>
    <x v="1930"/>
    <x v="774"/>
    <x v="201"/>
    <x v="5"/>
    <n v="46385"/>
    <n v="41.449089999999998"/>
    <n v="-87.085130000000007"/>
    <n v="41664"/>
    <n v="46489"/>
    <n v="54389"/>
    <n v="55817"/>
    <n v="62768"/>
    <n v="65353"/>
    <n v="70102"/>
  </r>
  <r>
    <s v="JPMorgan Chase Bank"/>
    <x v="0"/>
    <x v="1909"/>
    <n v="5016"/>
    <d v="1978-12-18T00:00:00"/>
    <d v="2008-09-25T00:00:00"/>
    <x v="1931"/>
    <x v="978"/>
    <x v="63"/>
    <x v="16"/>
    <n v="95624"/>
    <n v="38.409019999999998"/>
    <n v="-121.37987"/>
    <n v="63550"/>
    <n v="65819"/>
    <n v="78042"/>
    <n v="84981"/>
    <n v="90568"/>
    <n v="106566"/>
    <n v="118225"/>
  </r>
  <r>
    <s v="JPMorgan Chase Bank"/>
    <x v="0"/>
    <x v="1910"/>
    <n v="1939"/>
    <d v="1978-12-20T00:00:00"/>
    <d v="2004-11-13T00:00:00"/>
    <x v="1932"/>
    <x v="979"/>
    <x v="15"/>
    <x v="4"/>
    <n v="60076"/>
    <n v="42.040840000000003"/>
    <n v="-87.732690000000005"/>
    <n v="109959"/>
    <n v="118116"/>
    <n v="130115"/>
    <n v="146437"/>
    <n v="161322"/>
    <n v="175031"/>
    <n v="199610"/>
  </r>
  <r>
    <s v="JPMorgan Chase Bank"/>
    <x v="0"/>
    <x v="1911"/>
    <n v="1054"/>
    <d v="1979-01-01T00:00:00"/>
    <d v="1996-07-14T00:00:00"/>
    <x v="1933"/>
    <x v="482"/>
    <x v="165"/>
    <x v="0"/>
    <n v="13202"/>
    <n v="43.048740000000002"/>
    <n v="-76.152959999999993"/>
    <n v="94562"/>
    <n v="91215"/>
    <n v="95426"/>
    <n v="106696"/>
    <n v="105242"/>
    <n v="111478"/>
    <n v="112695"/>
  </r>
  <r>
    <s v="JPMorgan Chase Bank"/>
    <x v="0"/>
    <x v="1912"/>
    <n v="5766"/>
    <d v="1979-01-01T00:00:00"/>
    <d v="2008-09-25T00:00:00"/>
    <x v="1934"/>
    <x v="980"/>
    <x v="141"/>
    <x v="9"/>
    <n v="98036"/>
    <n v="47.817709999999998"/>
    <n v="-122.28718000000001"/>
    <n v="45945"/>
    <n v="45937"/>
    <n v="52093"/>
    <n v="54422"/>
    <n v="62952"/>
    <n v="72071"/>
    <n v="77319"/>
  </r>
  <r>
    <s v="JPMorgan Chase Bank"/>
    <x v="0"/>
    <x v="1913"/>
    <n v="1390"/>
    <d v="1979-01-02T00:00:00"/>
    <d v="2000-08-01T00:00:00"/>
    <x v="1935"/>
    <x v="94"/>
    <x v="18"/>
    <x v="8"/>
    <n v="75251"/>
    <n v="32.922359999999998"/>
    <n v="-96.772289999999998"/>
    <n v="0"/>
    <n v="0"/>
    <n v="0"/>
    <n v="0"/>
    <n v="0"/>
    <n v="0"/>
    <n v="0"/>
  </r>
  <r>
    <s v="JPMorgan Chase Bank"/>
    <x v="0"/>
    <x v="1914"/>
    <n v="1391"/>
    <d v="1979-01-02T00:00:00"/>
    <d v="2000-08-01T00:00:00"/>
    <x v="1936"/>
    <x v="94"/>
    <x v="18"/>
    <x v="8"/>
    <n v="75206"/>
    <n v="32.861420000000003"/>
    <n v="-96.767759999999996"/>
    <n v="66644"/>
    <n v="74410"/>
    <n v="85004"/>
    <n v="97742"/>
    <n v="105765"/>
    <n v="127417"/>
    <n v="122098"/>
  </r>
  <r>
    <s v="JPMorgan Chase Bank"/>
    <x v="0"/>
    <x v="1915"/>
    <n v="1336"/>
    <d v="1979-01-05T00:00:00"/>
    <d v="2000-08-01T00:00:00"/>
    <x v="1937"/>
    <x v="69"/>
    <x v="35"/>
    <x v="8"/>
    <n v="77056"/>
    <n v="29.731529999999999"/>
    <n v="-95.465999999999994"/>
    <n v="272029"/>
    <n v="255580"/>
    <n v="277923"/>
    <n v="318201"/>
    <n v="327979"/>
    <n v="338984"/>
    <n v="362645"/>
  </r>
  <r>
    <s v="JPMorgan Chase Bank"/>
    <x v="0"/>
    <x v="1916"/>
    <n v="2833"/>
    <d v="1979-02-01T00:00:00"/>
    <d v="2004-11-13T00:00:00"/>
    <x v="1938"/>
    <x v="981"/>
    <x v="254"/>
    <x v="12"/>
    <n v="49646"/>
    <n v="44.733449999999998"/>
    <n v="-85.176079999999999"/>
    <n v="28819"/>
    <n v="28640"/>
    <n v="31183"/>
    <n v="32947"/>
    <n v="32970"/>
    <n v="35345"/>
    <n v="35696"/>
  </r>
  <r>
    <s v="JPMorgan Chase Bank"/>
    <x v="0"/>
    <x v="1917"/>
    <n v="2818"/>
    <d v="1979-02-08T00:00:00"/>
    <d v="2004-11-13T00:00:00"/>
    <x v="1939"/>
    <x v="982"/>
    <x v="41"/>
    <x v="12"/>
    <n v="49428"/>
    <n v="42.907209999999999"/>
    <n v="-85.796840000000003"/>
    <n v="38975"/>
    <n v="41520"/>
    <n v="46115"/>
    <n v="50829"/>
    <n v="55041"/>
    <n v="67818"/>
    <n v="73610"/>
  </r>
  <r>
    <s v="JPMorgan Chase Bank"/>
    <x v="0"/>
    <x v="1918"/>
    <n v="2198"/>
    <d v="1979-02-16T00:00:00"/>
    <d v="2004-11-13T00:00:00"/>
    <x v="1940"/>
    <x v="983"/>
    <x v="238"/>
    <x v="7"/>
    <n v="71405"/>
    <n v="31.407080000000001"/>
    <n v="-92.411580000000001"/>
    <n v="18149"/>
    <n v="18957"/>
    <n v="19315"/>
    <n v="21487"/>
    <n v="19923"/>
    <n v="21417"/>
    <n v="24964"/>
  </r>
  <r>
    <s v="JPMorgan Chase Bank"/>
    <x v="0"/>
    <x v="1919"/>
    <n v="2316"/>
    <d v="1979-02-16T00:00:00"/>
    <d v="2004-11-13T00:00:00"/>
    <x v="1941"/>
    <x v="94"/>
    <x v="18"/>
    <x v="8"/>
    <n v="75206"/>
    <n v="32.836489999999998"/>
    <n v="-96.770290000000003"/>
    <n v="80814"/>
    <n v="89531"/>
    <n v="103669"/>
    <n v="111889"/>
    <n v="128197"/>
    <n v="144488"/>
    <n v="161394"/>
  </r>
  <r>
    <s v="JPMorgan Chase Bank"/>
    <x v="0"/>
    <x v="1920"/>
    <n v="1953"/>
    <d v="1979-02-27T00:00:00"/>
    <d v="2004-11-13T00:00:00"/>
    <x v="1942"/>
    <x v="984"/>
    <x v="15"/>
    <x v="4"/>
    <n v="60439"/>
    <n v="41.659480000000002"/>
    <n v="-87.999989999999997"/>
    <n v="96670"/>
    <n v="109287"/>
    <n v="121726"/>
    <n v="138629"/>
    <n v="159318"/>
    <n v="182859"/>
    <n v="209343"/>
  </r>
  <r>
    <s v="JPMorgan Chase Bank"/>
    <x v="0"/>
    <x v="1921"/>
    <n v="1361"/>
    <d v="1979-03-01T00:00:00"/>
    <d v="2000-08-01T00:00:00"/>
    <x v="1943"/>
    <x v="69"/>
    <x v="35"/>
    <x v="8"/>
    <n v="77084"/>
    <n v="29.841830000000002"/>
    <n v="-95.64573"/>
    <n v="119267"/>
    <n v="130438"/>
    <n v="147595"/>
    <n v="152726"/>
    <n v="170762"/>
    <n v="187659"/>
    <n v="203733"/>
  </r>
  <r>
    <s v="JPMorgan Chase Bank"/>
    <x v="0"/>
    <x v="1922"/>
    <n v="2824"/>
    <d v="1979-03-16T00:00:00"/>
    <d v="2004-11-13T00:00:00"/>
    <x v="1944"/>
    <x v="985"/>
    <x v="255"/>
    <x v="12"/>
    <n v="49712"/>
    <n v="45.204709999999999"/>
    <n v="-84.987939999999995"/>
    <n v="30269"/>
    <n v="28487"/>
    <n v="27802"/>
    <n v="28484"/>
    <n v="30961"/>
    <n v="35087"/>
    <n v="46526"/>
  </r>
  <r>
    <s v="JPMorgan Chase Bank"/>
    <x v="0"/>
    <x v="1923"/>
    <n v="2299"/>
    <d v="1979-03-22T00:00:00"/>
    <d v="2004-11-13T00:00:00"/>
    <x v="1945"/>
    <x v="337"/>
    <x v="60"/>
    <x v="8"/>
    <n v="76012"/>
    <n v="32.76041"/>
    <n v="-97.115380000000002"/>
    <n v="90875"/>
    <n v="97327"/>
    <n v="107172"/>
    <n v="118012"/>
    <n v="122700"/>
    <n v="121713"/>
    <n v="138373"/>
  </r>
  <r>
    <s v="JPMorgan Chase Bank"/>
    <x v="0"/>
    <x v="1924"/>
    <n v="2073"/>
    <d v="1979-03-26T00:00:00"/>
    <d v="2004-11-13T00:00:00"/>
    <x v="1946"/>
    <x v="986"/>
    <x v="129"/>
    <x v="7"/>
    <n v="70739"/>
    <n v="30.51314"/>
    <n v="-91.030060000000006"/>
    <n v="44577"/>
    <n v="47538"/>
    <n v="50896"/>
    <n v="52664"/>
    <n v="58125"/>
    <n v="64629"/>
    <n v="69158"/>
  </r>
  <r>
    <s v="JPMorgan Chase Bank"/>
    <x v="0"/>
    <x v="1925"/>
    <n v="2698"/>
    <d v="1979-03-26T00:00:00"/>
    <d v="2004-11-13T00:00:00"/>
    <x v="1947"/>
    <x v="770"/>
    <x v="170"/>
    <x v="12"/>
    <n v="48309"/>
    <n v="42.681919999999998"/>
    <n v="-83.19408"/>
    <n v="120783"/>
    <n v="138751"/>
    <n v="157730"/>
    <n v="169015"/>
    <n v="188432"/>
    <n v="199067"/>
    <n v="240434"/>
  </r>
  <r>
    <s v="JPMorgan Chase Bank"/>
    <x v="0"/>
    <x v="1926"/>
    <n v="1322"/>
    <d v="1979-04-02T00:00:00"/>
    <d v="2000-08-01T00:00:00"/>
    <x v="1948"/>
    <x v="987"/>
    <x v="35"/>
    <x v="8"/>
    <n v="77450"/>
    <n v="29.779669999999999"/>
    <n v="-95.751940000000005"/>
    <n v="233470"/>
    <n v="252919"/>
    <n v="265715"/>
    <n v="299108"/>
    <n v="314903"/>
    <n v="345855"/>
    <n v="355191"/>
  </r>
  <r>
    <s v="JPMorgan Chase Bank"/>
    <x v="0"/>
    <x v="1927"/>
    <n v="1349"/>
    <d v="1979-04-02T00:00:00"/>
    <d v="2000-08-01T00:00:00"/>
    <x v="1949"/>
    <x v="199"/>
    <x v="35"/>
    <x v="8"/>
    <n v="77504"/>
    <n v="29.65099"/>
    <n v="-95.184610000000006"/>
    <n v="100438"/>
    <n v="98113"/>
    <n v="98338"/>
    <n v="102693"/>
    <n v="106745"/>
    <n v="108375"/>
    <n v="112745"/>
  </r>
  <r>
    <s v="JPMorgan Chase Bank"/>
    <x v="0"/>
    <x v="1928"/>
    <n v="2695"/>
    <d v="1979-04-02T00:00:00"/>
    <d v="2004-11-13T00:00:00"/>
    <x v="1950"/>
    <x v="988"/>
    <x v="9"/>
    <x v="12"/>
    <n v="48183"/>
    <n v="42.15596"/>
    <n v="-83.226680000000002"/>
    <n v="75984"/>
    <n v="81671"/>
    <n v="86816"/>
    <n v="90295"/>
    <n v="96517"/>
    <n v="110380"/>
    <n v="124567"/>
  </r>
  <r>
    <s v="JPMorgan Chase Bank"/>
    <x v="0"/>
    <x v="1929"/>
    <n v="2826"/>
    <d v="1979-04-12T00:00:00"/>
    <d v="2004-11-13T00:00:00"/>
    <x v="1951"/>
    <x v="989"/>
    <x v="256"/>
    <x v="12"/>
    <n v="49007"/>
    <n v="42.291739999999997"/>
    <n v="-85.582269999999994"/>
    <n v="45305"/>
    <n v="35448"/>
    <n v="34101"/>
    <n v="24520"/>
    <n v="30220"/>
    <n v="45398"/>
    <n v="47831"/>
  </r>
  <r>
    <s v="JPMorgan Chase Bank"/>
    <x v="0"/>
    <x v="1930"/>
    <n v="2365"/>
    <d v="1979-04-16T00:00:00"/>
    <d v="2004-11-13T00:00:00"/>
    <x v="1952"/>
    <x v="244"/>
    <x v="99"/>
    <x v="8"/>
    <n v="78750"/>
    <n v="30.460229999999999"/>
    <n v="-97.794229999999999"/>
    <n v="0"/>
    <n v="0"/>
    <n v="0"/>
    <n v="0"/>
    <n v="0"/>
    <n v="0"/>
    <n v="0"/>
  </r>
  <r>
    <s v="JPMorgan Chase Bank"/>
    <x v="0"/>
    <x v="1931"/>
    <n v="2600"/>
    <d v="1979-04-18T00:00:00"/>
    <d v="2004-11-13T00:00:00"/>
    <x v="1953"/>
    <x v="478"/>
    <x v="176"/>
    <x v="15"/>
    <n v="84129"/>
    <n v="40.667940000000002"/>
    <n v="-111.95799"/>
    <n v="31036"/>
    <n v="32166"/>
    <n v="36252"/>
    <n v="40524"/>
    <n v="31768"/>
    <n v="35449"/>
    <n v="37557"/>
  </r>
  <r>
    <s v="JPMorgan Chase Bank"/>
    <x v="0"/>
    <x v="1932"/>
    <n v="3154"/>
    <d v="1979-05-03T00:00:00"/>
    <d v="2004-11-13T00:00:00"/>
    <x v="1954"/>
    <x v="229"/>
    <x v="257"/>
    <x v="4"/>
    <n v="62702"/>
    <n v="39.816099999999999"/>
    <n v="-89.655929999999998"/>
    <n v="25595"/>
    <n v="27099"/>
    <n v="29281"/>
    <n v="33472"/>
    <n v="32848"/>
    <n v="34141"/>
    <n v="36285"/>
  </r>
  <r>
    <s v="JPMorgan Chase Bank"/>
    <x v="0"/>
    <x v="1933"/>
    <n v="2043"/>
    <d v="1979-05-17T00:00:00"/>
    <d v="2004-11-13T00:00:00"/>
    <x v="1955"/>
    <x v="195"/>
    <x v="167"/>
    <x v="7"/>
    <n v="71203"/>
    <n v="32.52993"/>
    <n v="-92.033050000000003"/>
    <n v="18979"/>
    <n v="19742"/>
    <n v="20763"/>
    <n v="22537"/>
    <n v="23964"/>
    <n v="25363"/>
    <n v="27790"/>
  </r>
  <r>
    <s v="JPMorgan Chase Bank"/>
    <x v="0"/>
    <x v="1934"/>
    <n v="3175"/>
    <d v="1979-06-11T00:00:00"/>
    <d v="2004-11-13T00:00:00"/>
    <x v="1956"/>
    <x v="990"/>
    <x v="258"/>
    <x v="4"/>
    <n v="61265"/>
    <n v="41.49335"/>
    <n v="-90.535870000000003"/>
    <n v="19507"/>
    <n v="20261"/>
    <n v="22932"/>
    <n v="23846"/>
    <n v="24612"/>
    <n v="25494"/>
    <n v="28408"/>
  </r>
  <r>
    <s v="JPMorgan Chase Bank"/>
    <x v="0"/>
    <x v="1935"/>
    <n v="5712"/>
    <d v="1979-06-14T00:00:00"/>
    <d v="2008-09-25T00:00:00"/>
    <x v="1957"/>
    <x v="197"/>
    <x v="31"/>
    <x v="9"/>
    <n v="98105"/>
    <n v="47.661540000000002"/>
    <n v="-122.28102"/>
    <n v="64669"/>
    <n v="67666"/>
    <n v="71691"/>
    <n v="75947"/>
    <n v="83161"/>
    <n v="85785"/>
    <n v="97376"/>
  </r>
  <r>
    <s v="JPMorgan Chase Bank"/>
    <x v="0"/>
    <x v="1936"/>
    <n v="2052"/>
    <d v="1979-06-15T00:00:00"/>
    <d v="2004-11-13T00:00:00"/>
    <x v="1958"/>
    <x v="64"/>
    <x v="46"/>
    <x v="7"/>
    <n v="71105"/>
    <n v="32.4465"/>
    <n v="-93.720140000000001"/>
    <n v="0"/>
    <n v="0"/>
    <n v="0"/>
    <n v="0"/>
    <n v="0"/>
    <n v="0"/>
    <n v="0"/>
  </r>
  <r>
    <s v="JPMorgan Chase Bank"/>
    <x v="0"/>
    <x v="1937"/>
    <n v="2700"/>
    <d v="1979-06-18T00:00:00"/>
    <d v="2004-11-13T00:00:00"/>
    <x v="1959"/>
    <x v="991"/>
    <x v="9"/>
    <x v="12"/>
    <n v="48124"/>
    <n v="42.302909999999997"/>
    <n v="-83.242630000000005"/>
    <n v="46582"/>
    <n v="49766"/>
    <n v="54219"/>
    <n v="122626"/>
    <n v="120963"/>
    <n v="123485"/>
    <n v="142037"/>
  </r>
  <r>
    <s v="JPMorgan Chase Bank"/>
    <x v="0"/>
    <x v="1938"/>
    <n v="2858"/>
    <d v="1979-06-18T00:00:00"/>
    <d v="2004-11-13T00:00:00"/>
    <x v="1960"/>
    <x v="4"/>
    <x v="4"/>
    <x v="3"/>
    <n v="53212"/>
    <n v="43.089179999999999"/>
    <n v="-87.912210000000002"/>
    <n v="0"/>
    <n v="0"/>
    <n v="0"/>
    <n v="0"/>
    <n v="0"/>
    <n v="0"/>
    <n v="0"/>
  </r>
  <r>
    <s v="JPMorgan Chase Bank"/>
    <x v="0"/>
    <x v="1939"/>
    <n v="2699"/>
    <d v="1979-07-09T00:00:00"/>
    <d v="2004-11-13T00:00:00"/>
    <x v="1961"/>
    <x v="965"/>
    <x v="170"/>
    <x v="12"/>
    <n v="48085"/>
    <n v="42.592010000000002"/>
    <n v="-83.127690000000001"/>
    <n v="90085"/>
    <n v="98858"/>
    <n v="103345"/>
    <n v="115066"/>
    <n v="124864"/>
    <n v="129171"/>
    <n v="147890"/>
  </r>
  <r>
    <s v="JPMorgan Chase Bank"/>
    <x v="0"/>
    <x v="1940"/>
    <n v="2177"/>
    <d v="1979-07-16T00:00:00"/>
    <d v="2004-11-13T00:00:00"/>
    <x v="1962"/>
    <x v="893"/>
    <x v="239"/>
    <x v="7"/>
    <n v="70570"/>
    <n v="30.51634"/>
    <n v="-92.082930000000005"/>
    <n v="30822"/>
    <n v="31962"/>
    <n v="34467"/>
    <n v="38769"/>
    <n v="41578"/>
    <n v="44794"/>
    <n v="47340"/>
  </r>
  <r>
    <s v="JPMorgan Chase Bank"/>
    <x v="0"/>
    <x v="1941"/>
    <n v="1170"/>
    <d v="1979-08-08T00:00:00"/>
    <d v="1996-07-14T00:00:00"/>
    <x v="1963"/>
    <x v="195"/>
    <x v="151"/>
    <x v="19"/>
    <n v="6468"/>
    <n v="41.314279999999997"/>
    <n v="-73.218369999999993"/>
    <n v="63203"/>
    <n v="66795"/>
    <n v="68238"/>
    <n v="76666"/>
    <n v="79725"/>
    <n v="82839"/>
    <n v="84911"/>
  </r>
  <r>
    <s v="JPMorgan Chase Bank"/>
    <x v="0"/>
    <x v="1942"/>
    <n v="1767"/>
    <d v="1979-08-09T00:00:00"/>
    <d v="2004-11-13T00:00:00"/>
    <x v="1964"/>
    <x v="65"/>
    <x v="140"/>
    <x v="1"/>
    <n v="45322"/>
    <n v="39.867449999999998"/>
    <n v="-84.291240000000002"/>
    <n v="41898"/>
    <n v="43776"/>
    <n v="46727"/>
    <n v="49697"/>
    <n v="49871"/>
    <n v="50707"/>
    <n v="54322"/>
  </r>
  <r>
    <s v="JPMorgan Chase Bank"/>
    <x v="0"/>
    <x v="1943"/>
    <n v="1768"/>
    <d v="1979-09-13T00:00:00"/>
    <d v="2004-11-13T00:00:00"/>
    <x v="1965"/>
    <x v="992"/>
    <x v="89"/>
    <x v="1"/>
    <n v="45066"/>
    <n v="39.561190000000003"/>
    <n v="-84.247"/>
    <n v="39278"/>
    <n v="43371"/>
    <n v="46276"/>
    <n v="55435"/>
    <n v="57146"/>
    <n v="61808"/>
    <n v="67895"/>
  </r>
  <r>
    <s v="JPMorgan Chase Bank"/>
    <x v="0"/>
    <x v="1944"/>
    <n v="5798"/>
    <d v="1979-09-24T00:00:00"/>
    <d v="2008-09-25T00:00:00"/>
    <x v="1966"/>
    <x v="993"/>
    <x v="113"/>
    <x v="11"/>
    <n v="97530"/>
    <n v="42.31664"/>
    <n v="-122.96420999999999"/>
    <n v="29522"/>
    <n v="27814"/>
    <n v="29683"/>
    <n v="30478"/>
    <n v="37805"/>
    <n v="38935"/>
    <n v="46597"/>
  </r>
  <r>
    <s v="JPMorgan Chase Bank"/>
    <x v="0"/>
    <x v="1945"/>
    <n v="2714"/>
    <d v="1979-09-26T00:00:00"/>
    <d v="2004-11-13T00:00:00"/>
    <x v="1967"/>
    <x v="902"/>
    <x v="170"/>
    <x v="12"/>
    <n v="48346"/>
    <n v="42.718170000000001"/>
    <n v="-83.415779999999998"/>
    <n v="94470"/>
    <n v="105151"/>
    <n v="113404"/>
    <n v="129280"/>
    <n v="134640"/>
    <n v="151557"/>
    <n v="169805"/>
  </r>
  <r>
    <s v="JPMorgan Chase Bank"/>
    <x v="0"/>
    <x v="1946"/>
    <n v="1618"/>
    <d v="1979-09-27T00:00:00"/>
    <d v="2004-11-13T00:00:00"/>
    <x v="1968"/>
    <x v="809"/>
    <x v="230"/>
    <x v="1"/>
    <n v="44319"/>
    <n v="40.95196"/>
    <n v="-81.567390000000003"/>
    <n v="42530"/>
    <n v="44330"/>
    <n v="47467"/>
    <n v="52170"/>
    <n v="53802"/>
    <n v="55168"/>
    <n v="57460"/>
  </r>
  <r>
    <s v="JPMorgan Chase Bank"/>
    <x v="0"/>
    <x v="340"/>
    <n v="1654"/>
    <d v="1979-10-01T00:00:00"/>
    <d v="2004-11-13T00:00:00"/>
    <x v="1969"/>
    <x v="834"/>
    <x v="259"/>
    <x v="1"/>
    <n v="44805"/>
    <n v="40.855739999999997"/>
    <n v="-82.333519999999993"/>
    <n v="18691"/>
    <n v="19634"/>
    <n v="21570"/>
    <n v="26684"/>
    <n v="27381"/>
    <n v="66307"/>
    <n v="71049"/>
  </r>
  <r>
    <s v="JPMorgan Chase Bank"/>
    <x v="0"/>
    <x v="1947"/>
    <n v="1542"/>
    <d v="1979-10-02T00:00:00"/>
    <d v="2004-11-13T00:00:00"/>
    <x v="1970"/>
    <x v="150"/>
    <x v="181"/>
    <x v="1"/>
    <n v="43017"/>
    <n v="40.096139999999998"/>
    <n v="-83.125069999999994"/>
    <n v="100973"/>
    <n v="112232"/>
    <n v="120364"/>
    <n v="140230"/>
    <n v="149649"/>
    <n v="201850"/>
    <n v="182229"/>
  </r>
  <r>
    <s v="JPMorgan Chase Bank"/>
    <x v="0"/>
    <x v="1948"/>
    <n v="1154"/>
    <d v="1979-10-05T00:00:00"/>
    <d v="1996-07-14T00:00:00"/>
    <x v="1971"/>
    <x v="994"/>
    <x v="151"/>
    <x v="19"/>
    <n v="6820"/>
    <n v="41.084769999999999"/>
    <n v="-73.462329999999994"/>
    <n v="142841"/>
    <n v="145601"/>
    <n v="145549"/>
    <n v="166939"/>
    <n v="179178"/>
    <n v="176695"/>
    <n v="179940"/>
  </r>
  <r>
    <s v="JPMorgan Chase Bank"/>
    <x v="0"/>
    <x v="1949"/>
    <n v="1341"/>
    <d v="1979-11-01T00:00:00"/>
    <d v="2000-08-01T00:00:00"/>
    <x v="1972"/>
    <x v="69"/>
    <x v="35"/>
    <x v="8"/>
    <n v="77089"/>
    <n v="29.593889999999998"/>
    <n v="-95.225449999999995"/>
    <n v="124462"/>
    <n v="119011"/>
    <n v="131050"/>
    <n v="145393"/>
    <n v="151805"/>
    <n v="153600"/>
    <n v="166677"/>
  </r>
  <r>
    <s v="JPMorgan Chase Bank"/>
    <x v="0"/>
    <x v="1950"/>
    <n v="2498"/>
    <d v="1979-11-05T00:00:00"/>
    <d v="2004-11-13T00:00:00"/>
    <x v="1973"/>
    <x v="386"/>
    <x v="150"/>
    <x v="18"/>
    <n v="85044"/>
    <n v="33.348939999999999"/>
    <n v="-111.98094"/>
    <n v="113440"/>
    <n v="129625"/>
    <n v="143903"/>
    <n v="144843"/>
    <n v="158563"/>
    <n v="172883"/>
    <n v="199900"/>
  </r>
  <r>
    <s v="JPMorgan Chase Bank"/>
    <x v="0"/>
    <x v="1951"/>
    <n v="1320"/>
    <d v="1979-11-13T00:00:00"/>
    <d v="2000-08-01T00:00:00"/>
    <x v="1593"/>
    <x v="861"/>
    <x v="140"/>
    <x v="8"/>
    <n v="77380"/>
    <n v="30.135940000000002"/>
    <n v="-95.468710000000002"/>
    <n v="0"/>
    <n v="0"/>
    <n v="0"/>
    <n v="0"/>
    <n v="0"/>
    <n v="0"/>
    <n v="0"/>
  </r>
  <r>
    <s v="JPMorgan Chase Bank"/>
    <x v="0"/>
    <x v="1952"/>
    <n v="1769"/>
    <d v="1979-11-15T00:00:00"/>
    <d v="2004-11-13T00:00:00"/>
    <x v="1974"/>
    <x v="995"/>
    <x v="157"/>
    <x v="1"/>
    <n v="45430"/>
    <n v="39.7224"/>
    <n v="-84.065280000000001"/>
    <n v="58907"/>
    <n v="53888"/>
    <n v="58415"/>
    <n v="61717"/>
    <n v="67764"/>
    <n v="67669"/>
    <n v="74244"/>
  </r>
  <r>
    <s v="JPMorgan Chase Bank"/>
    <x v="0"/>
    <x v="1953"/>
    <n v="2120"/>
    <d v="1979-11-23T00:00:00"/>
    <d v="2004-11-13T00:00:00"/>
    <x v="1975"/>
    <x v="996"/>
    <x v="260"/>
    <x v="7"/>
    <n v="71270"/>
    <n v="32.497729999999997"/>
    <n v="-92.644390000000001"/>
    <n v="22453"/>
    <n v="22816"/>
    <n v="23454"/>
    <n v="26233"/>
    <n v="26553"/>
    <n v="29103"/>
    <n v="29825"/>
  </r>
  <r>
    <s v="JPMorgan Chase Bank"/>
    <x v="0"/>
    <x v="1954"/>
    <n v="3274"/>
    <d v="1979-12-03T00:00:00"/>
    <d v="2004-11-13T00:00:00"/>
    <x v="1976"/>
    <x v="997"/>
    <x v="162"/>
    <x v="2"/>
    <n v="73110"/>
    <n v="35.466799999999999"/>
    <n v="-97.388570000000001"/>
    <n v="23318"/>
    <n v="24363"/>
    <n v="27656"/>
    <n v="28876"/>
    <n v="26566"/>
    <n v="28500"/>
    <n v="30163"/>
  </r>
  <r>
    <s v="JPMorgan Chase Bank"/>
    <x v="0"/>
    <x v="1955"/>
    <n v="1770"/>
    <d v="1979-12-06T00:00:00"/>
    <d v="2004-11-13T00:00:00"/>
    <x v="1977"/>
    <x v="998"/>
    <x v="157"/>
    <x v="1"/>
    <n v="45324"/>
    <n v="39.783250000000002"/>
    <n v="-83.999340000000004"/>
    <n v="46037"/>
    <n v="47022"/>
    <n v="49153"/>
    <n v="49823"/>
    <n v="50345"/>
    <n v="50475"/>
    <n v="54175"/>
  </r>
  <r>
    <s v="JPMorgan Chase Bank"/>
    <x v="0"/>
    <x v="1956"/>
    <n v="1384"/>
    <d v="1979-12-17T00:00:00"/>
    <d v="2000-08-01T00:00:00"/>
    <x v="1978"/>
    <x v="94"/>
    <x v="18"/>
    <x v="8"/>
    <n v="75201"/>
    <n v="32.787329999999997"/>
    <n v="-96.799040000000005"/>
    <n v="0"/>
    <n v="0"/>
    <n v="0"/>
    <n v="0"/>
    <n v="0"/>
    <n v="0"/>
    <n v="0"/>
  </r>
  <r>
    <s v="JPMorgan Chase Bank"/>
    <x v="0"/>
    <x v="1957"/>
    <n v="2499"/>
    <d v="1979-12-17T00:00:00"/>
    <d v="2004-11-13T00:00:00"/>
    <x v="1979"/>
    <x v="999"/>
    <x v="150"/>
    <x v="18"/>
    <n v="85375"/>
    <n v="33.656619999999997"/>
    <n v="-112.35136"/>
    <n v="205893"/>
    <n v="209586"/>
    <n v="225514"/>
    <n v="243069"/>
    <n v="249173"/>
    <n v="250103"/>
    <n v="255626"/>
  </r>
  <r>
    <s v="JPMorgan Chase Bank"/>
    <x v="0"/>
    <x v="1958"/>
    <n v="2500"/>
    <d v="1979-12-17T00:00:00"/>
    <d v="2004-11-13T00:00:00"/>
    <x v="1980"/>
    <x v="372"/>
    <x v="145"/>
    <x v="18"/>
    <n v="85718"/>
    <n v="32.30829"/>
    <n v="-110.89349"/>
    <n v="142980"/>
    <n v="152800"/>
    <n v="170350"/>
    <n v="189059"/>
    <n v="194750"/>
    <n v="191639"/>
    <n v="202089"/>
  </r>
  <r>
    <s v="JPMorgan Chase Bank"/>
    <x v="0"/>
    <x v="1959"/>
    <n v="3161"/>
    <d v="1979-12-18T00:00:00"/>
    <d v="2004-11-13T00:00:00"/>
    <x v="1981"/>
    <x v="1000"/>
    <x v="49"/>
    <x v="4"/>
    <n v="61073"/>
    <n v="42.42624"/>
    <n v="-89.012730000000005"/>
    <n v="60352"/>
    <n v="62652"/>
    <n v="67453"/>
    <n v="74806"/>
    <n v="77919"/>
    <n v="81732"/>
    <n v="87867"/>
  </r>
  <r>
    <s v="JPMorgan Chase Bank"/>
    <x v="0"/>
    <x v="1960"/>
    <n v="2701"/>
    <d v="1979-12-20T00:00:00"/>
    <d v="2004-11-13T00:00:00"/>
    <x v="1982"/>
    <x v="991"/>
    <x v="9"/>
    <x v="12"/>
    <n v="48126"/>
    <n v="42.329239999999999"/>
    <n v="-83.18956"/>
    <n v="47055"/>
    <n v="56421"/>
    <n v="66071"/>
    <n v="73448"/>
    <n v="83848"/>
    <n v="87861"/>
    <n v="96016"/>
  </r>
  <r>
    <s v="JPMorgan Chase Bank"/>
    <x v="0"/>
    <x v="1961"/>
    <n v="997"/>
    <d v="1979-12-28T00:00:00"/>
    <d v="1996-07-14T00:00:00"/>
    <x v="1983"/>
    <x v="1001"/>
    <x v="17"/>
    <x v="0"/>
    <n v="11751"/>
    <n v="40.729309999999998"/>
    <n v="-73.213080000000005"/>
    <n v="199800"/>
    <n v="207065"/>
    <n v="228828"/>
    <n v="236469"/>
    <n v="227279"/>
    <n v="250342"/>
    <n v="262543"/>
  </r>
  <r>
    <s v="JPMorgan Chase Bank"/>
    <x v="0"/>
    <x v="1962"/>
    <n v="1318"/>
    <d v="1980-02-04T00:00:00"/>
    <d v="2000-08-01T00:00:00"/>
    <x v="1984"/>
    <x v="69"/>
    <x v="35"/>
    <x v="8"/>
    <n v="77002"/>
    <n v="29.76398"/>
    <n v="-95.362009999999998"/>
    <n v="0"/>
    <n v="0"/>
    <n v="0"/>
    <n v="0"/>
    <n v="0"/>
    <n v="0"/>
    <n v="0"/>
  </r>
  <r>
    <s v="JPMorgan Chase Bank"/>
    <x v="0"/>
    <x v="1963"/>
    <n v="2501"/>
    <d v="1980-02-04T00:00:00"/>
    <d v="2004-11-13T00:00:00"/>
    <x v="1985"/>
    <x v="1002"/>
    <x v="261"/>
    <x v="18"/>
    <n v="85344"/>
    <n v="34.153019999999998"/>
    <n v="-114.28265"/>
    <n v="34837"/>
    <n v="34858"/>
    <n v="34442"/>
    <n v="36989"/>
    <n v="41477"/>
    <n v="45442"/>
    <n v="46836"/>
  </r>
  <r>
    <s v="JPMorgan Chase Bank"/>
    <x v="0"/>
    <x v="1964"/>
    <n v="2502"/>
    <d v="1980-02-19T00:00:00"/>
    <d v="2004-11-13T00:00:00"/>
    <x v="1986"/>
    <x v="697"/>
    <x v="145"/>
    <x v="18"/>
    <n v="85622"/>
    <n v="31.851500000000001"/>
    <n v="-110.99648999999999"/>
    <n v="66442"/>
    <n v="70781"/>
    <n v="77159"/>
    <n v="83006"/>
    <n v="90540"/>
    <n v="97961"/>
    <n v="105693"/>
  </r>
  <r>
    <s v="JPMorgan Chase Bank"/>
    <x v="0"/>
    <x v="1951"/>
    <n v="2257"/>
    <d v="1980-03-17T00:00:00"/>
    <d v="2004-11-13T00:00:00"/>
    <x v="1987"/>
    <x v="69"/>
    <x v="35"/>
    <x v="8"/>
    <n v="77060"/>
    <n v="29.945900000000002"/>
    <n v="-95.404499999999999"/>
    <n v="0"/>
    <n v="0"/>
    <n v="0"/>
    <n v="0"/>
    <n v="0"/>
    <n v="0"/>
    <n v="0"/>
  </r>
  <r>
    <s v="JPMorgan Chase Bank"/>
    <x v="0"/>
    <x v="1965"/>
    <n v="2074"/>
    <d v="1980-03-31T00:00:00"/>
    <d v="2004-11-13T00:00:00"/>
    <x v="1988"/>
    <x v="281"/>
    <x v="129"/>
    <x v="7"/>
    <n v="70816"/>
    <n v="30.450790000000001"/>
    <n v="-91.007990000000007"/>
    <n v="21312"/>
    <n v="22450"/>
    <n v="23213"/>
    <n v="25866"/>
    <n v="25600"/>
    <n v="27317"/>
    <n v="31568"/>
  </r>
  <r>
    <s v="JPMorgan Chase Bank"/>
    <x v="0"/>
    <x v="1966"/>
    <n v="2503"/>
    <d v="1980-03-31T00:00:00"/>
    <d v="2004-11-13T00:00:00"/>
    <x v="1989"/>
    <x v="386"/>
    <x v="150"/>
    <x v="18"/>
    <n v="85051"/>
    <n v="33.553609999999999"/>
    <n v="-112.13424999999999"/>
    <n v="87810"/>
    <n v="93091"/>
    <n v="93852"/>
    <n v="96805"/>
    <n v="99752"/>
    <n v="102542"/>
    <n v="106219"/>
  </r>
  <r>
    <s v="JPMorgan Chase Bank"/>
    <x v="0"/>
    <x v="1967"/>
    <n v="2348"/>
    <d v="1980-04-02T00:00:00"/>
    <d v="2004-11-13T00:00:00"/>
    <x v="1990"/>
    <x v="638"/>
    <x v="18"/>
    <x v="8"/>
    <n v="75234"/>
    <n v="32.922199999999997"/>
    <n v="-96.902770000000004"/>
    <n v="50631"/>
    <n v="49885"/>
    <n v="51993"/>
    <n v="65726"/>
    <n v="62194"/>
    <n v="68232"/>
    <n v="74360"/>
  </r>
  <r>
    <s v="JPMorgan Chase Bank"/>
    <x v="0"/>
    <x v="1968"/>
    <n v="2771"/>
    <d v="1980-04-09T00:00:00"/>
    <d v="2004-11-13T00:00:00"/>
    <x v="1991"/>
    <x v="1003"/>
    <x v="262"/>
    <x v="12"/>
    <n v="48446"/>
    <n v="43.069119999999998"/>
    <n v="-83.318579999999997"/>
    <n v="72924"/>
    <n v="75679"/>
    <n v="81472"/>
    <n v="85138"/>
    <n v="93348"/>
    <n v="115330"/>
    <n v="120813"/>
  </r>
  <r>
    <s v="JPMorgan Chase Bank"/>
    <x v="0"/>
    <x v="1969"/>
    <n v="1904"/>
    <d v="1980-04-29T00:00:00"/>
    <d v="2004-11-13T00:00:00"/>
    <x v="1992"/>
    <x v="852"/>
    <x v="139"/>
    <x v="4"/>
    <n v="60108"/>
    <n v="41.958069999999999"/>
    <n v="-88.085130000000007"/>
    <n v="135312"/>
    <n v="142949"/>
    <n v="165836"/>
    <n v="186131"/>
    <n v="190426"/>
    <n v="200449"/>
    <n v="226549"/>
  </r>
  <r>
    <s v="JPMorgan Chase Bank"/>
    <x v="0"/>
    <x v="1970"/>
    <n v="1216"/>
    <d v="1980-05-12T00:00:00"/>
    <d v="1996-12-01T00:00:00"/>
    <x v="1993"/>
    <x v="1004"/>
    <x v="88"/>
    <x v="17"/>
    <n v="7652"/>
    <n v="40.948529999999998"/>
    <n v="-74.06935"/>
    <n v="134684"/>
    <n v="136333"/>
    <n v="163697"/>
    <n v="191646"/>
    <n v="191206"/>
    <n v="209943"/>
    <n v="228117"/>
  </r>
  <r>
    <s v="JPMorgan Chase Bank"/>
    <x v="0"/>
    <x v="1971"/>
    <n v="5005"/>
    <d v="1980-05-16T00:00:00"/>
    <d v="2008-09-25T00:00:00"/>
    <x v="1994"/>
    <x v="772"/>
    <x v="263"/>
    <x v="16"/>
    <n v="95603"/>
    <n v="38.937150000000003"/>
    <n v="-121.09508"/>
    <n v="91312"/>
    <n v="91235"/>
    <n v="98645"/>
    <n v="98724"/>
    <n v="104844"/>
    <n v="114206"/>
    <n v="124236"/>
  </r>
  <r>
    <s v="JPMorgan Chase Bank"/>
    <x v="0"/>
    <x v="1972"/>
    <n v="1219"/>
    <d v="1980-05-19T00:00:00"/>
    <d v="1996-12-01T00:00:00"/>
    <x v="1995"/>
    <x v="1005"/>
    <x v="97"/>
    <x v="17"/>
    <n v="7011"/>
    <n v="40.883899999999997"/>
    <n v="-74.148499999999999"/>
    <n v="41989"/>
    <n v="45516"/>
    <n v="50481"/>
    <n v="45931"/>
    <n v="49670"/>
    <n v="52560"/>
    <n v="60759"/>
  </r>
  <r>
    <s v="JPMorgan Chase Bank"/>
    <x v="0"/>
    <x v="1973"/>
    <n v="1435"/>
    <d v="1980-06-02T00:00:00"/>
    <d v="2000-08-01T00:00:00"/>
    <x v="1996"/>
    <x v="248"/>
    <x v="119"/>
    <x v="8"/>
    <n v="79912"/>
    <n v="31.838699999999999"/>
    <n v="-106.56614999999999"/>
    <n v="91428"/>
    <n v="102759"/>
    <n v="113141"/>
    <n v="127943"/>
    <n v="135129"/>
    <n v="143577"/>
    <n v="148347"/>
  </r>
  <r>
    <s v="JPMorgan Chase Bank"/>
    <x v="0"/>
    <x v="1974"/>
    <n v="2827"/>
    <d v="1980-06-09T00:00:00"/>
    <d v="2004-11-13T00:00:00"/>
    <x v="1997"/>
    <x v="631"/>
    <x v="256"/>
    <x v="12"/>
    <n v="49024"/>
    <n v="42.201030000000003"/>
    <n v="-85.614559999999997"/>
    <n v="41032"/>
    <n v="39677"/>
    <n v="43612"/>
    <n v="49085"/>
    <n v="55753"/>
    <n v="84720"/>
    <n v="86480"/>
  </r>
  <r>
    <s v="JPMorgan Chase Bank"/>
    <x v="0"/>
    <x v="1975"/>
    <n v="2952"/>
    <d v="1980-06-26T00:00:00"/>
    <d v="2004-11-13T00:00:00"/>
    <x v="1998"/>
    <x v="250"/>
    <x v="110"/>
    <x v="5"/>
    <n v="46254"/>
    <n v="39.823430000000002"/>
    <n v="-86.281930000000003"/>
    <n v="96862"/>
    <n v="101455"/>
    <n v="109943"/>
    <n v="113502"/>
    <n v="117761"/>
    <n v="120327"/>
    <n v="129536"/>
  </r>
  <r>
    <s v="JPMorgan Chase Bank"/>
    <x v="0"/>
    <x v="1976"/>
    <n v="2276"/>
    <d v="1980-07-01T00:00:00"/>
    <d v="2004-11-13T00:00:00"/>
    <x v="1999"/>
    <x v="581"/>
    <x v="140"/>
    <x v="8"/>
    <n v="77380"/>
    <n v="30.15757"/>
    <n v="-95.455730000000003"/>
    <n v="163584"/>
    <n v="173798"/>
    <n v="197744"/>
    <n v="222023"/>
    <n v="260420"/>
    <n v="263185"/>
    <n v="275388"/>
  </r>
  <r>
    <s v="JPMorgan Chase Bank"/>
    <x v="0"/>
    <x v="1977"/>
    <n v="5240"/>
    <d v="1980-07-01T00:00:00"/>
    <d v="2008-09-25T00:00:00"/>
    <x v="2000"/>
    <x v="1006"/>
    <x v="17"/>
    <x v="0"/>
    <n v="11764"/>
    <n v="40.941630000000004"/>
    <n v="-72.988699999999994"/>
    <n v="80437"/>
    <n v="85419"/>
    <n v="97779"/>
    <n v="99300"/>
    <n v="97617"/>
    <n v="102429"/>
    <n v="116923"/>
  </r>
  <r>
    <s v="JPMorgan Chase Bank"/>
    <x v="0"/>
    <x v="1978"/>
    <n v="2021"/>
    <d v="1980-07-07T00:00:00"/>
    <d v="2004-11-13T00:00:00"/>
    <x v="2001"/>
    <x v="830"/>
    <x v="15"/>
    <x v="4"/>
    <n v="60201"/>
    <n v="42.06427"/>
    <n v="-87.698830000000001"/>
    <n v="98522"/>
    <n v="110254"/>
    <n v="134126"/>
    <n v="156128"/>
    <n v="166573"/>
    <n v="177464"/>
    <n v="188964"/>
  </r>
  <r>
    <s v="JPMorgan Chase Bank"/>
    <x v="0"/>
    <x v="1979"/>
    <n v="2093"/>
    <d v="1980-07-07T00:00:00"/>
    <d v="2004-11-13T00:00:00"/>
    <x v="2002"/>
    <x v="448"/>
    <x v="168"/>
    <x v="7"/>
    <n v="70605"/>
    <n v="30.183440000000001"/>
    <n v="-93.249420000000001"/>
    <n v="46070"/>
    <n v="54198"/>
    <n v="60108"/>
    <n v="68150"/>
    <n v="77356"/>
    <n v="83457"/>
    <n v="99469"/>
  </r>
  <r>
    <s v="JPMorgan Chase Bank"/>
    <x v="0"/>
    <x v="1980"/>
    <n v="3211"/>
    <d v="1980-07-09T00:00:00"/>
    <d v="2004-11-13T00:00:00"/>
    <x v="2003"/>
    <x v="73"/>
    <x v="21"/>
    <x v="10"/>
    <n v="40222"/>
    <n v="38.228729999999999"/>
    <n v="-85.578000000000003"/>
    <n v="50779"/>
    <n v="49636"/>
    <n v="52806"/>
    <n v="55525"/>
    <n v="61607"/>
    <n v="70849"/>
    <n v="77475"/>
  </r>
  <r>
    <s v="JPMorgan Chase Bank"/>
    <x v="0"/>
    <x v="1981"/>
    <n v="1771"/>
    <d v="1980-07-18T00:00:00"/>
    <d v="2004-11-13T00:00:00"/>
    <x v="2004"/>
    <x v="1007"/>
    <x v="157"/>
    <x v="1"/>
    <n v="45385"/>
    <n v="39.683329999999998"/>
    <n v="-83.934960000000004"/>
    <n v="22913"/>
    <n v="23839"/>
    <n v="27022"/>
    <n v="28993"/>
    <n v="28805"/>
    <n v="28846"/>
    <n v="33371"/>
  </r>
  <r>
    <s v="JPMorgan Chase Bank"/>
    <x v="0"/>
    <x v="1982"/>
    <n v="2359"/>
    <d v="1980-07-25T00:00:00"/>
    <d v="2004-11-13T00:00:00"/>
    <x v="2005"/>
    <x v="18"/>
    <x v="18"/>
    <x v="8"/>
    <n v="75081"/>
    <n v="32.975320000000004"/>
    <n v="-96.712590000000006"/>
    <n v="109598"/>
    <n v="135281"/>
    <n v="140159"/>
    <n v="157951"/>
    <n v="176287"/>
    <n v="193060"/>
    <n v="223383"/>
  </r>
  <r>
    <s v="JPMorgan Chase Bank"/>
    <x v="0"/>
    <x v="1983"/>
    <n v="2053"/>
    <d v="1980-08-01T00:00:00"/>
    <d v="2004-11-13T00:00:00"/>
    <x v="2006"/>
    <x v="64"/>
    <x v="46"/>
    <x v="7"/>
    <n v="71129"/>
    <n v="32.44209"/>
    <n v="-93.857079999999996"/>
    <n v="37911"/>
    <n v="38574"/>
    <n v="45549"/>
    <n v="43206"/>
    <n v="42369"/>
    <n v="43667"/>
    <n v="43264"/>
  </r>
  <r>
    <s v="JPMorgan Chase Bank"/>
    <x v="0"/>
    <x v="1984"/>
    <n v="2696"/>
    <d v="1980-08-11T00:00:00"/>
    <d v="2004-11-13T00:00:00"/>
    <x v="2007"/>
    <x v="1008"/>
    <x v="170"/>
    <x v="12"/>
    <n v="48322"/>
    <n v="42.536700000000003"/>
    <n v="-83.36054"/>
    <n v="159729"/>
    <n v="177129"/>
    <n v="189592"/>
    <n v="202082"/>
    <n v="229289"/>
    <n v="248475"/>
    <n v="296561"/>
  </r>
  <r>
    <s v="JPMorgan Chase Bank"/>
    <x v="0"/>
    <x v="1985"/>
    <n v="1772"/>
    <d v="1980-08-15T00:00:00"/>
    <d v="2004-11-13T00:00:00"/>
    <x v="2008"/>
    <x v="1009"/>
    <x v="264"/>
    <x v="1"/>
    <n v="45371"/>
    <n v="39.961620000000003"/>
    <n v="-84.193929999999995"/>
    <n v="29110"/>
    <n v="31116"/>
    <n v="33315"/>
    <n v="36046"/>
    <n v="46063"/>
    <n v="43471"/>
    <n v="51018"/>
  </r>
  <r>
    <s v="JPMorgan Chase Bank"/>
    <x v="0"/>
    <x v="1986"/>
    <n v="1626"/>
    <d v="1980-08-28T00:00:00"/>
    <d v="2004-11-13T00:00:00"/>
    <x v="2009"/>
    <x v="968"/>
    <x v="2"/>
    <x v="1"/>
    <n v="44240"/>
    <n v="41.137650000000001"/>
    <n v="-81.355559999999997"/>
    <n v="30801"/>
    <n v="34989"/>
    <n v="36764"/>
    <n v="42778"/>
    <n v="48542"/>
    <n v="52145"/>
    <n v="55799"/>
  </r>
  <r>
    <s v="JPMorgan Chase Bank"/>
    <x v="0"/>
    <x v="1987"/>
    <n v="1773"/>
    <d v="1980-09-04T00:00:00"/>
    <d v="2004-11-13T00:00:00"/>
    <x v="2010"/>
    <x v="1010"/>
    <x v="265"/>
    <x v="1"/>
    <n v="45320"/>
    <n v="39.758789999999998"/>
    <n v="-84.636480000000006"/>
    <n v="31077"/>
    <n v="31556"/>
    <n v="31031"/>
    <n v="31426"/>
    <n v="33403"/>
    <n v="34730"/>
    <n v="36313"/>
  </r>
  <r>
    <s v="JPMorgan Chase Bank"/>
    <x v="0"/>
    <x v="1988"/>
    <n v="2819"/>
    <d v="1980-09-17T00:00:00"/>
    <d v="2004-11-13T00:00:00"/>
    <x v="2011"/>
    <x v="1011"/>
    <x v="41"/>
    <x v="12"/>
    <n v="49423"/>
    <n v="42.790480000000002"/>
    <n v="-86.080020000000005"/>
    <n v="28445"/>
    <n v="31537"/>
    <n v="36076"/>
    <n v="40026"/>
    <n v="43462"/>
    <n v="57781"/>
    <n v="65385"/>
  </r>
  <r>
    <s v="JPMorgan Chase Bank"/>
    <x v="0"/>
    <x v="1989"/>
    <n v="1621"/>
    <d v="1980-09-18T00:00:00"/>
    <d v="2004-11-13T00:00:00"/>
    <x v="2012"/>
    <x v="809"/>
    <x v="230"/>
    <x v="1"/>
    <n v="44313"/>
    <n v="41.111989999999999"/>
    <n v="-81.574650000000005"/>
    <n v="33708"/>
    <n v="36399"/>
    <n v="38747"/>
    <n v="37760"/>
    <n v="37056"/>
    <n v="36653"/>
    <n v="38340"/>
  </r>
  <r>
    <s v="JPMorgan Chase Bank"/>
    <x v="0"/>
    <x v="1990"/>
    <n v="5246"/>
    <d v="1980-09-27T00:00:00"/>
    <d v="2008-09-25T00:00:00"/>
    <x v="2013"/>
    <x v="440"/>
    <x v="17"/>
    <x v="0"/>
    <n v="11731"/>
    <n v="40.840179999999997"/>
    <n v="-73.314689999999999"/>
    <n v="139273"/>
    <n v="132337"/>
    <n v="124736"/>
    <n v="120264"/>
    <n v="155803"/>
    <n v="157482"/>
    <n v="170191"/>
  </r>
  <r>
    <s v="JPMorgan Chase Bank"/>
    <x v="0"/>
    <x v="1991"/>
    <n v="2741"/>
    <d v="1980-10-06T00:00:00"/>
    <d v="2004-11-13T00:00:00"/>
    <x v="2014"/>
    <x v="1012"/>
    <x v="155"/>
    <x v="12"/>
    <n v="48843"/>
    <n v="42.615630000000003"/>
    <n v="-83.962770000000006"/>
    <n v="63460"/>
    <n v="69016"/>
    <n v="76281"/>
    <n v="68276"/>
    <n v="73729"/>
    <n v="95098"/>
    <n v="97355"/>
  </r>
  <r>
    <s v="JPMorgan Chase Bank"/>
    <x v="0"/>
    <x v="1992"/>
    <n v="3025"/>
    <d v="1980-10-06T00:00:00"/>
    <d v="2004-11-13T00:00:00"/>
    <x v="2015"/>
    <x v="250"/>
    <x v="110"/>
    <x v="5"/>
    <n v="46240"/>
    <n v="39.912579999999998"/>
    <n v="-86.109710000000007"/>
    <n v="54969"/>
    <n v="54886"/>
    <n v="59492"/>
    <n v="73749"/>
    <n v="74199"/>
    <n v="77433"/>
    <n v="86624"/>
  </r>
  <r>
    <s v="JPMorgan Chase Bank"/>
    <x v="0"/>
    <x v="1993"/>
    <n v="2333"/>
    <d v="1980-10-15T00:00:00"/>
    <d v="2004-11-13T00:00:00"/>
    <x v="2016"/>
    <x v="96"/>
    <x v="61"/>
    <x v="8"/>
    <n v="75093"/>
    <n v="33.026850000000003"/>
    <n v="-96.770539999999997"/>
    <n v="147965"/>
    <n v="150629"/>
    <n v="153381"/>
    <n v="144223"/>
    <n v="144341"/>
    <n v="155417"/>
    <n v="176535"/>
  </r>
  <r>
    <s v="JPMorgan Chase Bank"/>
    <x v="0"/>
    <x v="1994"/>
    <n v="5332"/>
    <d v="1980-10-18T00:00:00"/>
    <d v="2008-09-25T00:00:00"/>
    <x v="2017"/>
    <x v="1013"/>
    <x v="17"/>
    <x v="0"/>
    <n v="11733"/>
    <n v="40.935360000000003"/>
    <n v="-73.110770000000002"/>
    <n v="54004"/>
    <n v="55982"/>
    <n v="57554"/>
    <n v="63067"/>
    <n v="71320"/>
    <n v="81685"/>
    <n v="94190"/>
  </r>
  <r>
    <s v="JPMorgan Chase Bank"/>
    <x v="0"/>
    <x v="1995"/>
    <n v="2504"/>
    <d v="1980-10-27T00:00:00"/>
    <d v="2004-11-13T00:00:00"/>
    <x v="2018"/>
    <x v="372"/>
    <x v="145"/>
    <x v="18"/>
    <n v="85730"/>
    <n v="32.191670000000002"/>
    <n v="-110.7894"/>
    <n v="62700"/>
    <n v="64700"/>
    <n v="67075"/>
    <n v="71061"/>
    <n v="73134"/>
    <n v="76921"/>
    <n v="80240"/>
  </r>
  <r>
    <s v="JPMorgan Chase Bank"/>
    <x v="0"/>
    <x v="1996"/>
    <n v="2355"/>
    <d v="1980-11-10T00:00:00"/>
    <d v="2004-11-13T00:00:00"/>
    <x v="2019"/>
    <x v="826"/>
    <x v="266"/>
    <x v="8"/>
    <n v="75605"/>
    <n v="32.541119999999999"/>
    <n v="-94.746039999999994"/>
    <n v="97621"/>
    <n v="108980"/>
    <n v="118555"/>
    <n v="126528"/>
    <n v="133607"/>
    <n v="142992"/>
    <n v="139085"/>
  </r>
  <r>
    <s v="JPMorgan Chase Bank"/>
    <x v="0"/>
    <x v="1997"/>
    <n v="1707"/>
    <d v="1980-11-12T00:00:00"/>
    <d v="2004-11-13T00:00:00"/>
    <x v="2020"/>
    <x v="50"/>
    <x v="36"/>
    <x v="1"/>
    <n v="45242"/>
    <n v="39.257899999999999"/>
    <n v="-84.341729999999998"/>
    <n v="45403"/>
    <n v="50182"/>
    <n v="65333"/>
    <n v="64401"/>
    <n v="76489"/>
    <n v="74601"/>
    <n v="84898"/>
  </r>
  <r>
    <s v="JPMorgan Chase Bank"/>
    <x v="0"/>
    <x v="1998"/>
    <n v="1627"/>
    <d v="1980-11-17T00:00:00"/>
    <d v="2004-11-13T00:00:00"/>
    <x v="2021"/>
    <x v="1014"/>
    <x v="230"/>
    <x v="1"/>
    <n v="44224"/>
    <n v="41.155209999999997"/>
    <n v="-81.400220000000004"/>
    <n v="32763"/>
    <n v="35549"/>
    <n v="39651"/>
    <n v="45113"/>
    <n v="50574"/>
    <n v="55104"/>
    <n v="64462"/>
  </r>
  <r>
    <s v="JPMorgan Chase Bank"/>
    <x v="0"/>
    <x v="1999"/>
    <n v="2505"/>
    <d v="1980-11-24T00:00:00"/>
    <d v="2004-11-13T00:00:00"/>
    <x v="2022"/>
    <x v="873"/>
    <x v="150"/>
    <x v="18"/>
    <n v="85202"/>
    <n v="33.378529999999998"/>
    <n v="-111.87275"/>
    <n v="82762"/>
    <n v="82636"/>
    <n v="85202"/>
    <n v="91316"/>
    <n v="100061"/>
    <n v="106686"/>
    <n v="113113"/>
  </r>
  <r>
    <s v="JPMorgan Chase Bank"/>
    <x v="0"/>
    <x v="2000"/>
    <n v="2814"/>
    <d v="1980-11-24T00:00:00"/>
    <d v="2004-11-13T00:00:00"/>
    <x v="2023"/>
    <x v="91"/>
    <x v="58"/>
    <x v="12"/>
    <n v="49546"/>
    <n v="42.913200000000003"/>
    <n v="-85.511129999999994"/>
    <n v="39096"/>
    <n v="42536"/>
    <n v="49338"/>
    <n v="58004"/>
    <n v="66839"/>
    <n v="71416"/>
    <n v="75625"/>
  </r>
  <r>
    <s v="JPMorgan Chase Bank"/>
    <x v="0"/>
    <x v="2001"/>
    <n v="5045"/>
    <d v="1980-11-30T00:00:00"/>
    <d v="2008-09-25T00:00:00"/>
    <x v="2024"/>
    <x v="105"/>
    <x v="67"/>
    <x v="16"/>
    <n v="90014"/>
    <n v="34.043210000000002"/>
    <n v="-118.25691"/>
    <n v="59746"/>
    <n v="61058"/>
    <n v="72732"/>
    <n v="79171"/>
    <n v="92271"/>
    <n v="98770"/>
    <n v="126596"/>
  </r>
  <r>
    <s v="JPMorgan Chase Bank"/>
    <x v="0"/>
    <x v="2002"/>
    <n v="1774"/>
    <d v="1980-12-05T00:00:00"/>
    <d v="2004-11-13T00:00:00"/>
    <x v="2025"/>
    <x v="1015"/>
    <x v="264"/>
    <x v="1"/>
    <n v="45356"/>
    <n v="40.149810000000002"/>
    <n v="-84.238169999999997"/>
    <n v="38542"/>
    <n v="38783"/>
    <n v="42074"/>
    <n v="42666"/>
    <n v="43991"/>
    <n v="46254"/>
    <n v="50645"/>
  </r>
  <r>
    <s v="JPMorgan Chase Bank"/>
    <x v="0"/>
    <x v="2003"/>
    <n v="2506"/>
    <d v="1980-12-15T00:00:00"/>
    <d v="2004-11-13T00:00:00"/>
    <x v="2026"/>
    <x v="116"/>
    <x v="150"/>
    <x v="18"/>
    <n v="85308"/>
    <n v="33.639659999999999"/>
    <n v="-112.1349"/>
    <n v="94499"/>
    <n v="96777"/>
    <n v="117916"/>
    <n v="134792"/>
    <n v="150366"/>
    <n v="151789"/>
    <n v="158998"/>
  </r>
  <r>
    <s v="JPMorgan Chase Bank"/>
    <x v="0"/>
    <x v="2004"/>
    <n v="2507"/>
    <d v="1980-12-29T00:00:00"/>
    <d v="2004-11-13T00:00:00"/>
    <x v="2027"/>
    <x v="583"/>
    <x v="150"/>
    <x v="18"/>
    <n v="85255"/>
    <n v="33.698619999999998"/>
    <n v="-111.89199000000001"/>
    <n v="186001"/>
    <n v="218219"/>
    <n v="221699"/>
    <n v="239937"/>
    <n v="269519"/>
    <n v="245717"/>
    <n v="257639"/>
  </r>
  <r>
    <s v="JPMorgan Chase Bank"/>
    <x v="0"/>
    <x v="2005"/>
    <n v="2834"/>
    <d v="1980-12-29T00:00:00"/>
    <d v="2004-11-13T00:00:00"/>
    <x v="2028"/>
    <x v="1016"/>
    <x v="267"/>
    <x v="12"/>
    <n v="49621"/>
    <n v="44.848100000000002"/>
    <n v="-85.794420000000002"/>
    <n v="13654"/>
    <n v="13217"/>
    <n v="14888"/>
    <n v="17786"/>
    <n v="20000"/>
    <n v="22619"/>
    <n v="22032"/>
  </r>
  <r>
    <s v="JPMorgan Chase Bank"/>
    <x v="0"/>
    <x v="2006"/>
    <n v="5270"/>
    <d v="1980-12-30T00:00:00"/>
    <d v="2008-09-25T00:00:00"/>
    <x v="2029"/>
    <x v="1"/>
    <x v="1"/>
    <x v="0"/>
    <n v="10024"/>
    <n v="40.790759999999999"/>
    <n v="-73.974419999999995"/>
    <n v="120808"/>
    <n v="127357"/>
    <n v="145155"/>
    <n v="159245"/>
    <n v="170838"/>
    <n v="192000"/>
    <n v="222098"/>
  </r>
  <r>
    <s v="JPMorgan Chase Bank"/>
    <x v="0"/>
    <x v="2007"/>
    <n v="5271"/>
    <d v="1980-12-30T00:00:00"/>
    <d v="2008-09-25T00:00:00"/>
    <x v="2030"/>
    <x v="267"/>
    <x v="122"/>
    <x v="0"/>
    <n v="10314"/>
    <n v="40.57647"/>
    <n v="-74.169560000000004"/>
    <n v="76140"/>
    <n v="74510"/>
    <n v="83904"/>
    <n v="91454"/>
    <n v="103340"/>
    <n v="116549"/>
    <n v="136619"/>
  </r>
  <r>
    <s v="JPMorgan Chase Bank"/>
    <x v="0"/>
    <x v="2008"/>
    <n v="5272"/>
    <d v="1980-12-30T00:00:00"/>
    <d v="2008-09-25T00:00:00"/>
    <x v="2031"/>
    <x v="267"/>
    <x v="122"/>
    <x v="0"/>
    <n v="10314"/>
    <n v="40.580910000000003"/>
    <n v="-74.169079999999994"/>
    <n v="115586"/>
    <n v="117277"/>
    <n v="117681"/>
    <n v="127653"/>
    <n v="130135"/>
    <n v="133594"/>
    <n v="144978"/>
  </r>
  <r>
    <s v="JPMorgan Chase Bank"/>
    <x v="0"/>
    <x v="2009"/>
    <n v="5273"/>
    <d v="1980-12-30T00:00:00"/>
    <d v="2008-09-25T00:00:00"/>
    <x v="2032"/>
    <x v="1017"/>
    <x v="17"/>
    <x v="0"/>
    <n v="11740"/>
    <n v="40.868270000000003"/>
    <n v="-73.364769999999993"/>
    <n v="95518"/>
    <n v="90608"/>
    <n v="94249"/>
    <n v="96817"/>
    <n v="99054"/>
    <n v="97318"/>
    <n v="100609"/>
  </r>
  <r>
    <s v="JPMorgan Chase Bank"/>
    <x v="0"/>
    <x v="1869"/>
    <n v="5274"/>
    <d v="1980-12-30T00:00:00"/>
    <d v="2008-09-25T00:00:00"/>
    <x v="2033"/>
    <x v="962"/>
    <x v="17"/>
    <x v="0"/>
    <n v="11784"/>
    <n v="40.867789999999999"/>
    <n v="-73.026129999999995"/>
    <n v="58121"/>
    <n v="58450"/>
    <n v="57977"/>
    <n v="60994"/>
    <n v="64913"/>
    <n v="70262"/>
    <n v="73233"/>
  </r>
  <r>
    <s v="JPMorgan Chase Bank"/>
    <x v="0"/>
    <x v="2010"/>
    <n v="5276"/>
    <d v="1980-12-30T00:00:00"/>
    <d v="2008-09-25T00:00:00"/>
    <x v="2034"/>
    <x v="1018"/>
    <x v="45"/>
    <x v="0"/>
    <n v="11566"/>
    <n v="40.657130000000002"/>
    <n v="-73.547899999999998"/>
    <n v="86775"/>
    <n v="81610"/>
    <n v="84794"/>
    <n v="87949"/>
    <n v="92487"/>
    <n v="96567"/>
    <n v="107203"/>
  </r>
  <r>
    <s v="JPMorgan Chase Bank"/>
    <x v="0"/>
    <x v="2011"/>
    <n v="5277"/>
    <d v="1980-12-30T00:00:00"/>
    <d v="2008-09-25T00:00:00"/>
    <x v="2035"/>
    <x v="882"/>
    <x v="45"/>
    <x v="0"/>
    <n v="11510"/>
    <n v="40.656239999999997"/>
    <n v="-73.611109999999996"/>
    <n v="49523"/>
    <n v="44645"/>
    <n v="45315"/>
    <n v="49094"/>
    <n v="52162"/>
    <n v="53518"/>
    <n v="54520"/>
  </r>
  <r>
    <s v="JPMorgan Chase Bank"/>
    <x v="0"/>
    <x v="2012"/>
    <n v="5278"/>
    <d v="1980-12-30T00:00:00"/>
    <d v="2008-09-25T00:00:00"/>
    <x v="2036"/>
    <x v="603"/>
    <x v="26"/>
    <x v="0"/>
    <n v="11374"/>
    <n v="40.726390000000002"/>
    <n v="-73.86148"/>
    <n v="47130"/>
    <n v="46562"/>
    <n v="51164"/>
    <n v="58109"/>
    <n v="69245"/>
    <n v="75817"/>
    <n v="86187"/>
  </r>
  <r>
    <s v="JPMorgan Chase Bank"/>
    <x v="0"/>
    <x v="2013"/>
    <n v="2343"/>
    <d v="1981-01-02T00:00:00"/>
    <d v="2004-11-13T00:00:00"/>
    <x v="2037"/>
    <x v="244"/>
    <x v="193"/>
    <x v="8"/>
    <n v="78746"/>
    <n v="30.274519999999999"/>
    <n v="-97.80068"/>
    <n v="118809"/>
    <n v="134071"/>
    <n v="158489"/>
    <n v="168271"/>
    <n v="182102"/>
    <n v="191246"/>
    <n v="208342"/>
  </r>
  <r>
    <s v="JPMorgan Chase Bank"/>
    <x v="0"/>
    <x v="2014"/>
    <n v="2508"/>
    <d v="1981-01-26T00:00:00"/>
    <d v="2004-11-13T00:00:00"/>
    <x v="2038"/>
    <x v="372"/>
    <x v="145"/>
    <x v="18"/>
    <n v="85741"/>
    <n v="32.33699"/>
    <n v="-111.04701"/>
    <n v="115473"/>
    <n v="122230"/>
    <n v="125168"/>
    <n v="128878"/>
    <n v="137273"/>
    <n v="141345"/>
    <n v="165622"/>
  </r>
  <r>
    <s v="JPMorgan Chase Bank"/>
    <x v="0"/>
    <x v="2015"/>
    <n v="4492"/>
    <d v="1981-01-31T00:00:00"/>
    <d v="2008-09-25T00:00:00"/>
    <x v="2039"/>
    <x v="1019"/>
    <x v="67"/>
    <x v="16"/>
    <n v="91401"/>
    <n v="34.185000000000002"/>
    <n v="-118.44875"/>
    <n v="111038"/>
    <n v="107284"/>
    <n v="117352"/>
    <n v="116185"/>
    <n v="119574"/>
    <n v="126930"/>
    <n v="139671"/>
  </r>
  <r>
    <s v="JPMorgan Chase Bank"/>
    <x v="0"/>
    <x v="2016"/>
    <n v="2261"/>
    <d v="1981-02-09T00:00:00"/>
    <d v="2004-11-13T00:00:00"/>
    <x v="2040"/>
    <x v="69"/>
    <x v="35"/>
    <x v="8"/>
    <n v="77083"/>
    <n v="29.70581"/>
    <n v="-95.644000000000005"/>
    <n v="54970"/>
    <n v="57681"/>
    <n v="59590"/>
    <n v="68529"/>
    <n v="71354"/>
    <n v="78182"/>
    <n v="87126"/>
  </r>
  <r>
    <s v="JPMorgan Chase Bank"/>
    <x v="0"/>
    <x v="2017"/>
    <n v="2509"/>
    <d v="1981-02-09T00:00:00"/>
    <d v="2004-11-13T00:00:00"/>
    <x v="2041"/>
    <x v="386"/>
    <x v="150"/>
    <x v="18"/>
    <n v="85032"/>
    <n v="33.598179999999999"/>
    <n v="-111.98075"/>
    <n v="163527"/>
    <n v="178021"/>
    <n v="190736"/>
    <n v="195378"/>
    <n v="196388"/>
    <n v="209472"/>
    <n v="231273"/>
  </r>
  <r>
    <s v="JPMorgan Chase Bank"/>
    <x v="0"/>
    <x v="2018"/>
    <n v="2239"/>
    <d v="1981-02-23T00:00:00"/>
    <d v="2004-11-13T00:00:00"/>
    <x v="1108"/>
    <x v="337"/>
    <x v="60"/>
    <x v="8"/>
    <n v="76014"/>
    <n v="32.723280000000003"/>
    <n v="-97.145470000000003"/>
    <n v="0"/>
    <n v="0"/>
    <n v="0"/>
    <n v="0"/>
    <n v="0"/>
    <n v="0"/>
    <n v="0"/>
  </r>
  <r>
    <s v="JPMorgan Chase Bank"/>
    <x v="0"/>
    <x v="2019"/>
    <n v="3073"/>
    <d v="1981-03-11T00:00:00"/>
    <d v="2004-11-13T00:00:00"/>
    <x v="2042"/>
    <x v="8"/>
    <x v="8"/>
    <x v="5"/>
    <n v="46808"/>
    <n v="41.09478"/>
    <n v="-85.156130000000005"/>
    <n v="25778"/>
    <n v="28999"/>
    <n v="28297"/>
    <n v="30169"/>
    <n v="32079"/>
    <n v="32805"/>
    <n v="66029"/>
  </r>
  <r>
    <s v="JPMorgan Chase Bank"/>
    <x v="0"/>
    <x v="2020"/>
    <n v="2166"/>
    <d v="1981-03-23T00:00:00"/>
    <d v="2004-11-13T00:00:00"/>
    <x v="2043"/>
    <x v="648"/>
    <x v="203"/>
    <x v="7"/>
    <n v="70458"/>
    <n v="30.284600000000001"/>
    <n v="-89.760689999999997"/>
    <n v="89803"/>
    <n v="89407"/>
    <n v="92270"/>
    <n v="97039"/>
    <n v="84761"/>
    <n v="85155"/>
    <n v="88706"/>
  </r>
  <r>
    <s v="JPMorgan Chase Bank"/>
    <x v="0"/>
    <x v="2021"/>
    <n v="2510"/>
    <d v="1981-03-23T00:00:00"/>
    <d v="2004-11-13T00:00:00"/>
    <x v="2044"/>
    <x v="1020"/>
    <x v="183"/>
    <x v="18"/>
    <n v="85929"/>
    <n v="34.143149999999999"/>
    <n v="-109.95612"/>
    <n v="44037"/>
    <n v="43714"/>
    <n v="47154"/>
    <n v="49324"/>
    <n v="49152"/>
    <n v="52463"/>
    <n v="57259"/>
  </r>
  <r>
    <s v="JPMorgan Chase Bank"/>
    <x v="0"/>
    <x v="2022"/>
    <n v="1021"/>
    <d v="1981-03-27T00:00:00"/>
    <d v="1996-07-14T00:00:00"/>
    <x v="2045"/>
    <x v="1021"/>
    <x v="45"/>
    <x v="0"/>
    <n v="11030"/>
    <n v="40.797080000000001"/>
    <n v="-73.669390000000007"/>
    <n v="322256"/>
    <n v="357886"/>
    <n v="379920"/>
    <n v="401904"/>
    <n v="420642"/>
    <n v="411797"/>
    <n v="423422"/>
  </r>
  <r>
    <s v="JPMorgan Chase Bank"/>
    <x v="0"/>
    <x v="2023"/>
    <n v="2511"/>
    <d v="1981-04-27T00:00:00"/>
    <d v="2004-11-13T00:00:00"/>
    <x v="2046"/>
    <x v="1022"/>
    <x v="150"/>
    <x v="18"/>
    <n v="85234"/>
    <n v="33.364980000000003"/>
    <n v="-111.78993"/>
    <n v="96640"/>
    <n v="100076"/>
    <n v="117416"/>
    <n v="128626"/>
    <n v="139701"/>
    <n v="135185"/>
    <n v="141720"/>
  </r>
  <r>
    <s v="JPMorgan Chase Bank"/>
    <x v="0"/>
    <x v="2024"/>
    <n v="3870"/>
    <d v="1981-05-08T00:00:00"/>
    <d v="2006-10-01T00:00:00"/>
    <x v="2047"/>
    <x v="424"/>
    <x v="12"/>
    <x v="0"/>
    <n v="10573"/>
    <n v="40.992890000000003"/>
    <n v="-73.668670000000006"/>
    <n v="28703"/>
    <n v="38888"/>
    <n v="36632"/>
    <n v="26811"/>
    <n v="29932"/>
    <n v="33547"/>
    <n v="37129"/>
  </r>
  <r>
    <s v="JPMorgan Chase Bank"/>
    <x v="0"/>
    <x v="2025"/>
    <n v="1340"/>
    <d v="1981-05-11T00:00:00"/>
    <d v="2000-08-01T00:00:00"/>
    <x v="2048"/>
    <x v="69"/>
    <x v="35"/>
    <x v="8"/>
    <n v="77065"/>
    <n v="29.918559999999999"/>
    <n v="-95.611930000000001"/>
    <n v="146147"/>
    <n v="147714"/>
    <n v="163357"/>
    <n v="179509"/>
    <n v="195798"/>
    <n v="192488"/>
    <n v="209846"/>
  </r>
  <r>
    <s v="JPMorgan Chase Bank"/>
    <x v="0"/>
    <x v="2026"/>
    <n v="2825"/>
    <d v="1981-05-26T00:00:00"/>
    <d v="2004-11-13T00:00:00"/>
    <x v="2049"/>
    <x v="1023"/>
    <x v="222"/>
    <x v="12"/>
    <n v="49740"/>
    <n v="45.441180000000003"/>
    <n v="-84.99051"/>
    <n v="30192"/>
    <n v="31198"/>
    <n v="37185"/>
    <n v="39237"/>
    <n v="39348"/>
    <n v="39724"/>
    <n v="43103"/>
  </r>
  <r>
    <s v="JPMorgan Chase Bank"/>
    <x v="0"/>
    <x v="2027"/>
    <n v="1667"/>
    <d v="1981-06-08T00:00:00"/>
    <d v="2004-11-13T00:00:00"/>
    <x v="2050"/>
    <x v="1024"/>
    <x v="114"/>
    <x v="1"/>
    <n v="43920"/>
    <n v="40.673200000000001"/>
    <n v="-80.577280000000002"/>
    <n v="30466"/>
    <n v="31246"/>
    <n v="36424"/>
    <n v="37520"/>
    <n v="39054"/>
    <n v="39169"/>
    <n v="39856"/>
  </r>
  <r>
    <s v="JPMorgan Chase Bank"/>
    <x v="0"/>
    <x v="2028"/>
    <n v="5604"/>
    <d v="1981-06-08T00:00:00"/>
    <d v="2008-09-25T00:00:00"/>
    <x v="2051"/>
    <x v="35"/>
    <x v="31"/>
    <x v="9"/>
    <n v="98007"/>
    <n v="47.592660000000002"/>
    <n v="-122.13193"/>
    <n v="114806"/>
    <n v="123764"/>
    <n v="140043"/>
    <n v="153204"/>
    <n v="163305"/>
    <n v="195940"/>
    <n v="243850"/>
  </r>
  <r>
    <s v="JPMorgan Chase Bank"/>
    <x v="0"/>
    <x v="2029"/>
    <n v="1220"/>
    <d v="1981-06-13T00:00:00"/>
    <d v="1996-12-01T00:00:00"/>
    <x v="2052"/>
    <x v="1025"/>
    <x v="88"/>
    <x v="17"/>
    <n v="7661"/>
    <n v="40.931600000000003"/>
    <n v="-74.033839999999998"/>
    <n v="63783"/>
    <n v="61397"/>
    <n v="95897"/>
    <n v="105362"/>
    <n v="113821"/>
    <n v="127798"/>
    <n v="143351"/>
  </r>
  <r>
    <s v="JPMorgan Chase Bank"/>
    <x v="0"/>
    <x v="2030"/>
    <n v="2512"/>
    <d v="1981-06-15T00:00:00"/>
    <d v="2004-11-13T00:00:00"/>
    <x v="2053"/>
    <x v="386"/>
    <x v="150"/>
    <x v="18"/>
    <n v="85053"/>
    <n v="33.610810000000001"/>
    <n v="-112.1507"/>
    <n v="83768"/>
    <n v="93434"/>
    <n v="95252"/>
    <n v="95082"/>
    <n v="122022"/>
    <n v="121156"/>
    <n v="129824"/>
  </r>
  <r>
    <s v="JPMorgan Chase Bank"/>
    <x v="0"/>
    <x v="1547"/>
    <n v="3004"/>
    <d v="1981-06-15T00:00:00"/>
    <d v="2004-11-13T00:00:00"/>
    <x v="2054"/>
    <x v="848"/>
    <x v="138"/>
    <x v="5"/>
    <n v="46507"/>
    <n v="41.721559999999997"/>
    <n v="-85.817350000000005"/>
    <n v="14739"/>
    <n v="14312"/>
    <n v="15298"/>
    <n v="15775"/>
    <n v="16653"/>
    <n v="17561"/>
    <n v="21241"/>
  </r>
  <r>
    <s v="JPMorgan Chase Bank"/>
    <x v="0"/>
    <x v="2031"/>
    <n v="2601"/>
    <d v="1981-06-22T00:00:00"/>
    <d v="2004-11-13T00:00:00"/>
    <x v="2055"/>
    <x v="1026"/>
    <x v="176"/>
    <x v="15"/>
    <n v="84047"/>
    <n v="40.623289999999997"/>
    <n v="-111.86236"/>
    <n v="16535"/>
    <n v="16927"/>
    <n v="23160"/>
    <n v="23684"/>
    <n v="32144"/>
    <n v="29613"/>
    <n v="51020"/>
  </r>
  <r>
    <s v="JPMorgan Chase Bank"/>
    <x v="0"/>
    <x v="2032"/>
    <n v="1412"/>
    <d v="1981-07-01T00:00:00"/>
    <d v="2000-08-01T00:00:00"/>
    <x v="2056"/>
    <x v="18"/>
    <x v="18"/>
    <x v="8"/>
    <n v="75080"/>
    <n v="32.952640000000002"/>
    <n v="-96.733850000000004"/>
    <n v="0"/>
    <n v="0"/>
    <n v="0"/>
    <n v="0"/>
    <n v="0"/>
    <n v="0"/>
    <n v="0"/>
  </r>
  <r>
    <s v="JPMorgan Chase Bank"/>
    <x v="0"/>
    <x v="2033"/>
    <n v="2102"/>
    <d v="1981-07-01T00:00:00"/>
    <d v="2004-11-13T00:00:00"/>
    <x v="2057"/>
    <x v="457"/>
    <x v="185"/>
    <x v="7"/>
    <n v="70506"/>
    <n v="30.198740000000001"/>
    <n v="-92.06935"/>
    <n v="54307"/>
    <n v="60617"/>
    <n v="72724"/>
    <n v="80749"/>
    <n v="86546"/>
    <n v="91257"/>
    <n v="90982"/>
  </r>
  <r>
    <s v="JPMorgan Chase Bank"/>
    <x v="0"/>
    <x v="2034"/>
    <n v="5024"/>
    <d v="1981-08-03T00:00:00"/>
    <d v="2008-09-25T00:00:00"/>
    <x v="2058"/>
    <x v="118"/>
    <x v="72"/>
    <x v="16"/>
    <n v="92123"/>
    <n v="32.831859999999999"/>
    <n v="-117.12666"/>
    <n v="43771"/>
    <n v="60917"/>
    <n v="85401"/>
    <n v="85611"/>
    <n v="80161"/>
    <n v="85412"/>
    <n v="95888"/>
  </r>
  <r>
    <s v="JPMorgan Chase Bank"/>
    <x v="0"/>
    <x v="2035"/>
    <n v="1543"/>
    <d v="1981-08-17T00:00:00"/>
    <d v="2004-11-13T00:00:00"/>
    <x v="2059"/>
    <x v="1027"/>
    <x v="181"/>
    <x v="1"/>
    <n v="43230"/>
    <n v="40.020609999999998"/>
    <n v="-82.866420000000005"/>
    <n v="72802"/>
    <n v="77799"/>
    <n v="86791"/>
    <n v="97829"/>
    <n v="107347"/>
    <n v="109235"/>
    <n v="116382"/>
  </r>
  <r>
    <s v="JPMorgan Chase Bank"/>
    <x v="0"/>
    <x v="2036"/>
    <n v="1957"/>
    <d v="1981-08-24T00:00:00"/>
    <d v="2004-11-13T00:00:00"/>
    <x v="2060"/>
    <x v="1028"/>
    <x v="15"/>
    <x v="4"/>
    <n v="60173"/>
    <n v="42.051630000000003"/>
    <n v="-88.048820000000006"/>
    <n v="3473"/>
    <n v="3309"/>
    <n v="3617"/>
    <n v="3294"/>
    <n v="3885"/>
    <n v="3948"/>
    <n v="4096"/>
  </r>
  <r>
    <s v="JPMorgan Chase Bank"/>
    <x v="0"/>
    <x v="2037"/>
    <n v="1775"/>
    <d v="1981-08-27T00:00:00"/>
    <d v="2004-11-13T00:00:00"/>
    <x v="2061"/>
    <x v="1029"/>
    <x v="140"/>
    <x v="1"/>
    <n v="45342"/>
    <n v="39.638579999999997"/>
    <n v="-84.264939999999996"/>
    <n v="33844"/>
    <n v="34967"/>
    <n v="37752"/>
    <n v="39579"/>
    <n v="43813"/>
    <n v="43388"/>
    <n v="47930"/>
  </r>
  <r>
    <s v="JPMorgan Chase Bank"/>
    <x v="0"/>
    <x v="2038"/>
    <n v="3105"/>
    <d v="1981-09-11T00:00:00"/>
    <d v="2004-11-13T00:00:00"/>
    <x v="2062"/>
    <x v="860"/>
    <x v="119"/>
    <x v="13"/>
    <n v="80918"/>
    <n v="38.892600000000002"/>
    <n v="-104.75318"/>
    <n v="52648"/>
    <n v="56465"/>
    <n v="60351"/>
    <n v="62262"/>
    <n v="68183"/>
    <n v="70354"/>
    <n v="78571"/>
  </r>
  <r>
    <s v="JPMorgan Chase Bank"/>
    <x v="0"/>
    <x v="2039"/>
    <n v="1608"/>
    <d v="1981-09-15T00:00:00"/>
    <d v="2004-11-13T00:00:00"/>
    <x v="2063"/>
    <x v="1030"/>
    <x v="241"/>
    <x v="1"/>
    <n v="44256"/>
    <n v="41.15607"/>
    <n v="-81.857410000000002"/>
    <n v="36300"/>
    <n v="39022"/>
    <n v="45341"/>
    <n v="54828"/>
    <n v="56925"/>
    <n v="63593"/>
    <n v="77616"/>
  </r>
  <r>
    <s v="JPMorgan Chase Bank"/>
    <x v="0"/>
    <x v="2040"/>
    <n v="2191"/>
    <d v="1981-09-28T00:00:00"/>
    <d v="2004-11-13T00:00:00"/>
    <x v="2064"/>
    <x v="195"/>
    <x v="167"/>
    <x v="7"/>
    <n v="71202"/>
    <n v="32.486809999999998"/>
    <n v="-92.083550000000002"/>
    <n v="12372"/>
    <n v="12661"/>
    <n v="13414"/>
    <n v="13569"/>
    <n v="14661"/>
    <n v="14555"/>
    <n v="30666"/>
  </r>
  <r>
    <s v="JPMorgan Chase Bank"/>
    <x v="0"/>
    <x v="2041"/>
    <n v="2513"/>
    <d v="1981-09-28T00:00:00"/>
    <d v="2004-11-13T00:00:00"/>
    <x v="2065"/>
    <x v="1031"/>
    <x v="214"/>
    <x v="18"/>
    <n v="86409"/>
    <n v="35.231760000000001"/>
    <n v="-114.03699"/>
    <n v="98401"/>
    <n v="107143"/>
    <n v="114330"/>
    <n v="121997"/>
    <n v="125366"/>
    <n v="126566"/>
    <n v="132039"/>
  </r>
  <r>
    <s v="JPMorgan Chase Bank"/>
    <x v="0"/>
    <x v="2042"/>
    <n v="2514"/>
    <d v="1981-10-05T00:00:00"/>
    <d v="2004-11-13T00:00:00"/>
    <x v="2066"/>
    <x v="1032"/>
    <x v="214"/>
    <x v="18"/>
    <n v="86440"/>
    <n v="34.865969999999997"/>
    <n v="-114.59782"/>
    <n v="45771"/>
    <n v="55769"/>
    <n v="58960"/>
    <n v="59605"/>
    <n v="60435"/>
    <n v="62937"/>
    <n v="67241"/>
  </r>
  <r>
    <s v="JPMorgan Chase Bank"/>
    <x v="0"/>
    <x v="2043"/>
    <n v="1434"/>
    <d v="1981-11-02T00:00:00"/>
    <d v="2000-08-01T00:00:00"/>
    <x v="2067"/>
    <x v="248"/>
    <x v="119"/>
    <x v="8"/>
    <n v="79936"/>
    <n v="31.754809999999999"/>
    <n v="-106.319"/>
    <n v="91822"/>
    <n v="93574"/>
    <n v="104853"/>
    <n v="112733"/>
    <n v="116509"/>
    <n v="111567"/>
    <n v="127421"/>
  </r>
  <r>
    <s v="JPMorgan Chase Bank"/>
    <x v="0"/>
    <x v="2044"/>
    <n v="2955"/>
    <d v="1981-11-05T00:00:00"/>
    <d v="2004-11-13T00:00:00"/>
    <x v="2068"/>
    <x v="1033"/>
    <x v="221"/>
    <x v="5"/>
    <n v="46176"/>
    <n v="39.524230000000003"/>
    <n v="-85.772800000000004"/>
    <n v="636"/>
    <n v="657"/>
    <n v="748"/>
    <n v="850"/>
    <n v="513"/>
    <n v="912"/>
    <n v="593"/>
  </r>
  <r>
    <s v="JPMorgan Chase Bank"/>
    <x v="0"/>
    <x v="2045"/>
    <n v="5000"/>
    <d v="1981-11-06T00:00:00"/>
    <d v="2008-09-25T00:00:00"/>
    <x v="2069"/>
    <x v="269"/>
    <x v="72"/>
    <x v="16"/>
    <n v="92011"/>
    <n v="33.125630000000001"/>
    <n v="-117.27495999999999"/>
    <n v="52120"/>
    <n v="55775"/>
    <n v="68558"/>
    <n v="79432"/>
    <n v="94127"/>
    <n v="108786"/>
    <n v="117891"/>
  </r>
  <r>
    <s v="JPMorgan Chase Bank"/>
    <x v="0"/>
    <x v="1901"/>
    <n v="2103"/>
    <d v="1981-11-09T00:00:00"/>
    <d v="2004-11-13T00:00:00"/>
    <x v="2070"/>
    <x v="457"/>
    <x v="185"/>
    <x v="7"/>
    <n v="70508"/>
    <n v="30.165120000000002"/>
    <n v="-91.987039999999993"/>
    <n v="55161"/>
    <n v="59729"/>
    <n v="71160"/>
    <n v="74299"/>
    <n v="85633"/>
    <n v="93231"/>
    <n v="97980"/>
  </r>
  <r>
    <s v="JPMorgan Chase Bank"/>
    <x v="0"/>
    <x v="2046"/>
    <n v="1590"/>
    <d v="1981-12-10T00:00:00"/>
    <d v="2004-11-13T00:00:00"/>
    <x v="2071"/>
    <x v="1034"/>
    <x v="120"/>
    <x v="1"/>
    <n v="44070"/>
    <n v="41.41966"/>
    <n v="-81.901629999999997"/>
    <n v="26638"/>
    <n v="36828"/>
    <n v="46471"/>
    <n v="50622"/>
    <n v="53725"/>
    <n v="53353"/>
    <n v="61370"/>
  </r>
  <r>
    <s v="JPMorgan Chase Bank"/>
    <x v="0"/>
    <x v="2047"/>
    <n v="5012"/>
    <d v="1981-12-11T00:00:00"/>
    <d v="2008-09-25T00:00:00"/>
    <x v="2072"/>
    <x v="1035"/>
    <x v="205"/>
    <x v="16"/>
    <n v="95340"/>
    <n v="37.318420000000003"/>
    <n v="-120.4619"/>
    <n v="78948"/>
    <n v="77789"/>
    <n v="80181"/>
    <n v="80793"/>
    <n v="83609"/>
    <n v="96198"/>
    <n v="102772"/>
  </r>
  <r>
    <s v="JPMorgan Chase Bank"/>
    <x v="0"/>
    <x v="2048"/>
    <n v="2863"/>
    <d v="1981-12-16T00:00:00"/>
    <d v="2004-11-13T00:00:00"/>
    <x v="2073"/>
    <x v="1036"/>
    <x v="268"/>
    <x v="3"/>
    <n v="53092"/>
    <n v="43.221440000000001"/>
    <n v="-87.983680000000007"/>
    <n v="55640"/>
    <n v="57916"/>
    <n v="65411"/>
    <n v="83126"/>
    <n v="84334"/>
    <n v="91966"/>
    <n v="106404"/>
  </r>
  <r>
    <s v="JPMorgan Chase Bank"/>
    <x v="0"/>
    <x v="2049"/>
    <n v="1194"/>
    <d v="1982-01-04T00:00:00"/>
    <d v="1996-12-01T00:00:00"/>
    <x v="2074"/>
    <x v="1037"/>
    <x v="92"/>
    <x v="17"/>
    <n v="7960"/>
    <n v="40.78877"/>
    <n v="-74.472239999999999"/>
    <n v="139938"/>
    <n v="145111"/>
    <n v="160261"/>
    <n v="237528"/>
    <n v="248854"/>
    <n v="286115"/>
    <n v="320458"/>
  </r>
  <r>
    <s v="JPMorgan Chase Bank"/>
    <x v="0"/>
    <x v="2050"/>
    <n v="1591"/>
    <d v="1982-01-12T00:00:00"/>
    <d v="2004-11-13T00:00:00"/>
    <x v="2075"/>
    <x v="1038"/>
    <x v="120"/>
    <x v="1"/>
    <n v="44131"/>
    <n v="41.396560000000001"/>
    <n v="-81.645510000000002"/>
    <n v="54482"/>
    <n v="67225"/>
    <n v="86664"/>
    <n v="83002"/>
    <n v="91258"/>
    <n v="103064"/>
    <n v="113916"/>
  </r>
  <r>
    <s v="JPMorgan Chase Bank"/>
    <x v="0"/>
    <x v="2051"/>
    <n v="1705"/>
    <d v="1982-02-01T00:00:00"/>
    <d v="2004-11-13T00:00:00"/>
    <x v="2076"/>
    <x v="50"/>
    <x v="36"/>
    <x v="1"/>
    <n v="45236"/>
    <n v="39.196179999999998"/>
    <n v="-84.380709999999993"/>
    <n v="39334"/>
    <n v="43224"/>
    <n v="69712"/>
    <n v="70065"/>
    <n v="80113"/>
    <n v="83842"/>
    <n v="87037"/>
  </r>
  <r>
    <s v="JPMorgan Chase Bank"/>
    <x v="0"/>
    <x v="2052"/>
    <n v="2350"/>
    <d v="1982-02-08T00:00:00"/>
    <d v="2004-11-13T00:00:00"/>
    <x v="2077"/>
    <x v="423"/>
    <x v="60"/>
    <x v="8"/>
    <n v="75050"/>
    <n v="32.793190000000003"/>
    <n v="-97.056529999999995"/>
    <n v="37963"/>
    <n v="43415"/>
    <n v="47016"/>
    <n v="58815"/>
    <n v="62189"/>
    <n v="72730"/>
    <n v="71894"/>
  </r>
  <r>
    <s v="JPMorgan Chase Bank"/>
    <x v="0"/>
    <x v="2053"/>
    <n v="2255"/>
    <d v="1982-02-11T00:00:00"/>
    <d v="2004-11-13T00:00:00"/>
    <x v="2078"/>
    <x v="69"/>
    <x v="35"/>
    <x v="8"/>
    <n v="77095"/>
    <n v="29.87913"/>
    <n v="-95.649109999999993"/>
    <n v="109370"/>
    <n v="117275"/>
    <n v="121472"/>
    <n v="137135"/>
    <n v="149177"/>
    <n v="157837"/>
    <n v="165458"/>
  </r>
  <r>
    <s v="JPMorgan Chase Bank"/>
    <x v="0"/>
    <x v="2054"/>
    <n v="1381"/>
    <d v="1982-03-22T00:00:00"/>
    <d v="2000-08-01T00:00:00"/>
    <x v="2079"/>
    <x v="244"/>
    <x v="193"/>
    <x v="8"/>
    <n v="78746"/>
    <n v="30.26202"/>
    <n v="-97.809030000000007"/>
    <n v="83271"/>
    <n v="86339"/>
    <n v="91199"/>
    <n v="99878"/>
    <n v="103354"/>
    <n v="112674"/>
    <n v="116255"/>
  </r>
  <r>
    <s v="JPMorgan Chase Bank"/>
    <x v="0"/>
    <x v="2055"/>
    <n v="1368"/>
    <d v="1982-05-03T00:00:00"/>
    <d v="2000-08-01T00:00:00"/>
    <x v="2080"/>
    <x v="69"/>
    <x v="35"/>
    <x v="8"/>
    <n v="77058"/>
    <n v="29.575130000000001"/>
    <n v="-95.108099999999993"/>
    <n v="0"/>
    <n v="0"/>
    <n v="0"/>
    <n v="0"/>
    <n v="0"/>
    <n v="0"/>
    <n v="0"/>
  </r>
  <r>
    <s v="JPMorgan Chase Bank"/>
    <x v="0"/>
    <x v="2056"/>
    <n v="5767"/>
    <d v="1982-05-03T00:00:00"/>
    <d v="2008-09-25T00:00:00"/>
    <x v="2081"/>
    <x v="1039"/>
    <x v="111"/>
    <x v="11"/>
    <n v="97355"/>
    <n v="44.538449999999997"/>
    <n v="-122.90594"/>
    <n v="34121"/>
    <n v="33262"/>
    <n v="31395"/>
    <n v="29970"/>
    <n v="32008"/>
    <n v="34408"/>
    <n v="37572"/>
  </r>
  <r>
    <s v="JPMorgan Chase Bank"/>
    <x v="0"/>
    <x v="2057"/>
    <n v="3223"/>
    <d v="1982-05-08T00:00:00"/>
    <d v="2004-11-13T00:00:00"/>
    <x v="2082"/>
    <x v="1040"/>
    <x v="247"/>
    <x v="10"/>
    <n v="40160"/>
    <n v="37.83755"/>
    <n v="-85.945650000000001"/>
    <n v="24451"/>
    <n v="25217"/>
    <n v="28935"/>
    <n v="29409"/>
    <n v="30957"/>
    <n v="32312"/>
    <n v="34042"/>
  </r>
  <r>
    <s v="JPMorgan Chase Bank"/>
    <x v="0"/>
    <x v="2058"/>
    <n v="1342"/>
    <d v="1982-05-24T00:00:00"/>
    <d v="2000-08-01T00:00:00"/>
    <x v="2080"/>
    <x v="69"/>
    <x v="35"/>
    <x v="8"/>
    <n v="77058"/>
    <n v="29.575130000000001"/>
    <n v="-95.108099999999993"/>
    <n v="127013"/>
    <n v="146230"/>
    <n v="157367"/>
    <n v="173747"/>
    <n v="187556"/>
    <n v="203565"/>
    <n v="211937"/>
  </r>
  <r>
    <s v="JPMorgan Chase Bank"/>
    <x v="0"/>
    <x v="2059"/>
    <n v="4399"/>
    <d v="1982-06-17T00:00:00"/>
    <d v="2008-08-16T00:00:00"/>
    <x v="2083"/>
    <x v="1041"/>
    <x v="42"/>
    <x v="14"/>
    <n v="33480"/>
    <n v="26.705749999999998"/>
    <n v="-80.036150000000006"/>
    <n v="0"/>
    <n v="0"/>
    <n v="0"/>
    <n v="0"/>
    <n v="0"/>
    <n v="0"/>
    <n v="0"/>
  </r>
  <r>
    <s v="JPMorgan Chase Bank"/>
    <x v="0"/>
    <x v="2060"/>
    <n v="1177"/>
    <d v="1982-06-21T00:00:00"/>
    <d v="1996-07-14T00:00:00"/>
    <x v="2084"/>
    <x v="1042"/>
    <x v="151"/>
    <x v="19"/>
    <n v="6901"/>
    <n v="41.057569999999998"/>
    <n v="-73.537289999999999"/>
    <n v="204954"/>
    <n v="214910"/>
    <n v="238414"/>
    <n v="262654"/>
    <n v="260571"/>
    <n v="267904"/>
    <n v="320712"/>
  </r>
  <r>
    <s v="JPMorgan Chase Bank"/>
    <x v="0"/>
    <x v="2061"/>
    <n v="1363"/>
    <d v="1982-06-21T00:00:00"/>
    <d v="2000-08-01T00:00:00"/>
    <x v="2085"/>
    <x v="69"/>
    <x v="35"/>
    <x v="8"/>
    <n v="77034"/>
    <n v="29.61853"/>
    <n v="-95.212969999999999"/>
    <n v="0"/>
    <n v="0"/>
    <n v="0"/>
    <n v="0"/>
    <n v="0"/>
    <n v="0"/>
    <n v="0"/>
  </r>
  <r>
    <s v="JPMorgan Chase Bank"/>
    <x v="0"/>
    <x v="2062"/>
    <n v="2094"/>
    <d v="1982-06-21T00:00:00"/>
    <d v="2004-11-13T00:00:00"/>
    <x v="2086"/>
    <x v="1043"/>
    <x v="168"/>
    <x v="7"/>
    <n v="70611"/>
    <n v="30.300660000000001"/>
    <n v="-93.204939999999993"/>
    <n v="20343"/>
    <n v="20736"/>
    <n v="21649"/>
    <n v="26200"/>
    <n v="28783"/>
    <n v="29635"/>
    <n v="29685"/>
  </r>
  <r>
    <s v="JPMorgan Chase Bank"/>
    <x v="0"/>
    <x v="2063"/>
    <n v="4604"/>
    <d v="1982-06-30T00:00:00"/>
    <d v="2008-09-25T00:00:00"/>
    <x v="2087"/>
    <x v="1044"/>
    <x v="67"/>
    <x v="16"/>
    <n v="90232"/>
    <n v="34.021990000000002"/>
    <n v="-118.39697"/>
    <n v="169892"/>
    <n v="174750"/>
    <n v="197983"/>
    <n v="216984"/>
    <n v="241821"/>
    <n v="263610"/>
    <n v="304700"/>
  </r>
  <r>
    <s v="JPMorgan Chase Bank"/>
    <x v="0"/>
    <x v="2064"/>
    <n v="1155"/>
    <d v="1982-07-10T00:00:00"/>
    <d v="1996-07-14T00:00:00"/>
    <x v="2088"/>
    <x v="1045"/>
    <x v="151"/>
    <x v="19"/>
    <n v="6484"/>
    <n v="41.277459999999998"/>
    <n v="-73.121470000000002"/>
    <n v="67941"/>
    <n v="62727"/>
    <n v="69288"/>
    <n v="70702"/>
    <n v="85380"/>
    <n v="82786"/>
    <n v="93207"/>
  </r>
  <r>
    <s v="JPMorgan Chase Bank"/>
    <x v="0"/>
    <x v="2065"/>
    <n v="1323"/>
    <d v="1982-07-15T00:00:00"/>
    <d v="2000-08-01T00:00:00"/>
    <x v="2089"/>
    <x v="69"/>
    <x v="35"/>
    <x v="8"/>
    <n v="77090"/>
    <n v="30.019770000000001"/>
    <n v="-95.440039999999996"/>
    <n v="138218"/>
    <n v="152594"/>
    <n v="160359"/>
    <n v="165326"/>
    <n v="168555"/>
    <n v="172478"/>
    <n v="181581"/>
  </r>
  <r>
    <s v="JPMorgan Chase Bank"/>
    <x v="0"/>
    <x v="2066"/>
    <n v="368"/>
    <d v="1982-07-27T00:00:00"/>
    <m/>
    <x v="2090"/>
    <x v="1046"/>
    <x v="26"/>
    <x v="0"/>
    <n v="11005"/>
    <n v="40.759230000000002"/>
    <n v="-73.712940000000003"/>
    <n v="110305"/>
    <n v="108121"/>
    <n v="111895"/>
    <n v="113204"/>
    <n v="112600"/>
    <n v="115365"/>
    <n v="122485"/>
  </r>
  <r>
    <s v="JPMorgan Chase Bank"/>
    <x v="0"/>
    <x v="2067"/>
    <n v="2603"/>
    <d v="1982-08-05T00:00:00"/>
    <d v="2004-11-13T00:00:00"/>
    <x v="2091"/>
    <x v="1047"/>
    <x v="55"/>
    <x v="15"/>
    <n v="84660"/>
    <n v="40.123159999999999"/>
    <n v="-111.65466000000001"/>
    <n v="17828"/>
    <n v="23587"/>
    <n v="18251"/>
    <n v="22348"/>
    <n v="21651"/>
    <n v="27588"/>
    <n v="30738"/>
  </r>
  <r>
    <s v="JPMorgan Chase Bank"/>
    <x v="0"/>
    <x v="2068"/>
    <n v="2602"/>
    <d v="1982-08-09T00:00:00"/>
    <d v="2004-11-13T00:00:00"/>
    <x v="2092"/>
    <x v="478"/>
    <x v="176"/>
    <x v="15"/>
    <n v="84115"/>
    <n v="40.714019999999998"/>
    <n v="-111.88833"/>
    <n v="194595"/>
    <n v="148279"/>
    <n v="145309"/>
    <n v="177358"/>
    <n v="200579"/>
    <n v="208934"/>
    <n v="192046"/>
  </r>
  <r>
    <s v="JPMorgan Chase Bank"/>
    <x v="0"/>
    <x v="2069"/>
    <n v="1912"/>
    <d v="1982-09-08T00:00:00"/>
    <d v="2004-11-13T00:00:00"/>
    <x v="2093"/>
    <x v="955"/>
    <x v="218"/>
    <x v="4"/>
    <n v="60174"/>
    <n v="41.904060000000001"/>
    <n v="-88.34008"/>
    <n v="157630"/>
    <n v="157144"/>
    <n v="180229"/>
    <n v="203103"/>
    <n v="220106"/>
    <n v="238494"/>
    <n v="273289"/>
  </r>
  <r>
    <s v="JPMorgan Chase Bank"/>
    <x v="0"/>
    <x v="2070"/>
    <n v="1417"/>
    <d v="1982-09-13T00:00:00"/>
    <d v="2000-08-01T00:00:00"/>
    <x v="2094"/>
    <x v="93"/>
    <x v="60"/>
    <x v="8"/>
    <n v="76102"/>
    <n v="32.758319999999998"/>
    <n v="-97.330619999999996"/>
    <n v="0"/>
    <n v="0"/>
    <n v="0"/>
    <n v="0"/>
    <n v="0"/>
    <n v="0"/>
    <n v="0"/>
  </r>
  <r>
    <s v="JPMorgan Chase Bank"/>
    <x v="0"/>
    <x v="2071"/>
    <n v="2515"/>
    <d v="1982-09-13T00:00:00"/>
    <d v="2004-11-13T00:00:00"/>
    <x v="2095"/>
    <x v="1048"/>
    <x v="236"/>
    <x v="18"/>
    <n v="86314"/>
    <n v="34.609220000000001"/>
    <n v="-112.31319999999999"/>
    <n v="73007"/>
    <n v="72036"/>
    <n v="77514"/>
    <n v="79218"/>
    <n v="83260"/>
    <n v="85852"/>
    <n v="93865"/>
  </r>
  <r>
    <s v="JPMorgan Chase Bank"/>
    <x v="0"/>
    <x v="2072"/>
    <n v="2327"/>
    <d v="1982-10-12T00:00:00"/>
    <d v="2004-11-13T00:00:00"/>
    <x v="2096"/>
    <x v="94"/>
    <x v="18"/>
    <x v="8"/>
    <n v="75254"/>
    <n v="32.940330000000003"/>
    <n v="-96.821749999999994"/>
    <n v="104292"/>
    <n v="107269"/>
    <n v="109957"/>
    <n v="115834"/>
    <n v="123869"/>
    <n v="139709"/>
    <n v="165090"/>
  </r>
  <r>
    <s v="JPMorgan Chase Bank"/>
    <x v="0"/>
    <x v="2073"/>
    <n v="2516"/>
    <d v="1982-10-12T00:00:00"/>
    <d v="2004-11-13T00:00:00"/>
    <x v="2097"/>
    <x v="929"/>
    <x v="236"/>
    <x v="18"/>
    <n v="86351"/>
    <n v="34.777990000000003"/>
    <n v="-111.76307"/>
    <n v="74713"/>
    <n v="80250"/>
    <n v="91286"/>
    <n v="103102"/>
    <n v="115618"/>
    <n v="121231"/>
    <n v="125196"/>
  </r>
  <r>
    <s v="JPMorgan Chase Bank"/>
    <x v="0"/>
    <x v="2074"/>
    <n v="2220"/>
    <d v="1982-10-23T00:00:00"/>
    <d v="2004-11-13T00:00:00"/>
    <x v="2098"/>
    <x v="94"/>
    <x v="18"/>
    <x v="8"/>
    <n v="75240"/>
    <n v="32.925449999999998"/>
    <n v="-96.816059999999993"/>
    <n v="63906"/>
    <n v="64387"/>
    <n v="75666"/>
    <n v="78711"/>
    <n v="90514"/>
    <n v="107366"/>
    <n v="131769"/>
  </r>
  <r>
    <s v="JPMorgan Chase Bank"/>
    <x v="0"/>
    <x v="2075"/>
    <n v="1776"/>
    <d v="1982-10-29T00:00:00"/>
    <d v="2004-11-13T00:00:00"/>
    <x v="2099"/>
    <x v="1049"/>
    <x v="269"/>
    <x v="1"/>
    <n v="45331"/>
    <n v="40.115949999999998"/>
    <n v="-84.622209999999995"/>
    <n v="36122"/>
    <n v="31177"/>
    <n v="32368"/>
    <n v="35280"/>
    <n v="37192"/>
    <n v="38901"/>
    <n v="41063"/>
  </r>
  <r>
    <s v="JPMorgan Chase Bank"/>
    <x v="0"/>
    <x v="2076"/>
    <n v="2517"/>
    <d v="1982-11-08T00:00:00"/>
    <d v="2004-11-13T00:00:00"/>
    <x v="2100"/>
    <x v="1050"/>
    <x v="236"/>
    <x v="18"/>
    <n v="86323"/>
    <n v="34.81794"/>
    <n v="-112.39584000000001"/>
    <n v="43025"/>
    <n v="44884"/>
    <n v="49980"/>
    <n v="56481"/>
    <n v="58528"/>
    <n v="65512"/>
    <n v="66210"/>
  </r>
  <r>
    <s v="JPMorgan Chase Bank"/>
    <x v="0"/>
    <x v="2077"/>
    <n v="4040"/>
    <d v="1982-11-17T00:00:00"/>
    <d v="2006-10-01T00:00:00"/>
    <x v="2101"/>
    <x v="905"/>
    <x v="91"/>
    <x v="17"/>
    <n v="7094"/>
    <n v="40.78096"/>
    <n v="-74.065979999999996"/>
    <n v="36161"/>
    <n v="35169"/>
    <n v="76496"/>
    <n v="93687"/>
    <n v="78698"/>
    <n v="159505"/>
    <n v="170117"/>
  </r>
  <r>
    <s v="JPMorgan Chase Bank"/>
    <x v="0"/>
    <x v="2078"/>
    <n v="2192"/>
    <d v="1982-11-29T00:00:00"/>
    <d v="2004-11-13T00:00:00"/>
    <x v="2102"/>
    <x v="195"/>
    <x v="167"/>
    <x v="7"/>
    <n v="71201"/>
    <n v="32.535159999999998"/>
    <n v="-92.107600000000005"/>
    <n v="37122"/>
    <n v="37728"/>
    <n v="37908"/>
    <n v="41658"/>
    <n v="43914"/>
    <n v="48023"/>
    <n v="51499"/>
  </r>
  <r>
    <s v="JPMorgan Chase Bank"/>
    <x v="0"/>
    <x v="2079"/>
    <n v="1777"/>
    <d v="1982-12-03T00:00:00"/>
    <d v="2004-11-13T00:00:00"/>
    <x v="2103"/>
    <x v="965"/>
    <x v="264"/>
    <x v="1"/>
    <n v="45373"/>
    <n v="40.044870000000003"/>
    <n v="-84.215220000000002"/>
    <n v="31167"/>
    <n v="33789"/>
    <n v="38623"/>
    <n v="41741"/>
    <n v="45509"/>
    <n v="48722"/>
    <n v="55735"/>
  </r>
  <r>
    <s v="JPMorgan Chase Bank"/>
    <x v="0"/>
    <x v="2080"/>
    <n v="3913"/>
    <d v="1982-12-06T00:00:00"/>
    <d v="2006-10-01T00:00:00"/>
    <x v="2104"/>
    <x v="934"/>
    <x v="26"/>
    <x v="0"/>
    <n v="11378"/>
    <n v="40.730600000000003"/>
    <n v="-73.919089999999997"/>
    <n v="27463"/>
    <n v="27357"/>
    <n v="37023"/>
    <n v="40024"/>
    <n v="41382"/>
    <n v="53047"/>
    <n v="67034"/>
  </r>
  <r>
    <s v="JPMorgan Chase Bank"/>
    <x v="0"/>
    <x v="2081"/>
    <n v="2518"/>
    <d v="1982-12-13T00:00:00"/>
    <d v="2004-11-13T00:00:00"/>
    <x v="2105"/>
    <x v="372"/>
    <x v="145"/>
    <x v="18"/>
    <n v="85746"/>
    <n v="32.133859999999999"/>
    <n v="-111.02968"/>
    <n v="36443"/>
    <n v="36341"/>
    <n v="39072"/>
    <n v="42305"/>
    <n v="43162"/>
    <n v="46147"/>
    <n v="48699"/>
  </r>
  <r>
    <s v="JPMorgan Chase Bank"/>
    <x v="0"/>
    <x v="2082"/>
    <n v="1545"/>
    <d v="1982-12-15T00:00:00"/>
    <d v="2004-11-13T00:00:00"/>
    <x v="2106"/>
    <x v="177"/>
    <x v="270"/>
    <x v="1"/>
    <n v="43040"/>
    <n v="40.236800000000002"/>
    <n v="-83.372860000000003"/>
    <n v="42755"/>
    <n v="47631"/>
    <n v="58268"/>
    <n v="58456"/>
    <n v="58798"/>
    <n v="61334"/>
    <n v="67422"/>
  </r>
  <r>
    <s v="JPMorgan Chase Bank"/>
    <x v="0"/>
    <x v="2083"/>
    <n v="4041"/>
    <d v="1982-12-30T00:00:00"/>
    <d v="2006-10-01T00:00:00"/>
    <x v="2107"/>
    <x v="679"/>
    <x v="90"/>
    <x v="17"/>
    <n v="7461"/>
    <n v="41.193269999999998"/>
    <n v="-74.587590000000006"/>
    <n v="27224"/>
    <n v="29656"/>
    <n v="31762"/>
    <n v="34002"/>
    <n v="35961"/>
    <n v="38315"/>
    <n v="41123"/>
  </r>
  <r>
    <s v="JPMorgan Chase Bank"/>
    <x v="0"/>
    <x v="2084"/>
    <n v="1344"/>
    <d v="1983-01-03T00:00:00"/>
    <d v="2000-08-01T00:00:00"/>
    <x v="2108"/>
    <x v="69"/>
    <x v="35"/>
    <x v="8"/>
    <n v="77077"/>
    <n v="29.75863"/>
    <n v="-95.625410000000002"/>
    <n v="194525"/>
    <n v="211452"/>
    <n v="255276"/>
    <n v="279352"/>
    <n v="312001"/>
    <n v="362903"/>
    <n v="358264"/>
  </r>
  <r>
    <s v="JPMorgan Chase Bank"/>
    <x v="0"/>
    <x v="2085"/>
    <n v="1723"/>
    <d v="1983-01-03T00:00:00"/>
    <d v="2004-11-13T00:00:00"/>
    <x v="2109"/>
    <x v="1051"/>
    <x v="271"/>
    <x v="10"/>
    <n v="41005"/>
    <n v="39.019660000000002"/>
    <n v="-84.690359999999998"/>
    <n v="12253"/>
    <n v="12721"/>
    <n v="16133"/>
    <n v="15569"/>
    <n v="17042"/>
    <n v="19859"/>
    <n v="21559"/>
  </r>
  <r>
    <s v="JPMorgan Chase Bank"/>
    <x v="0"/>
    <x v="2086"/>
    <n v="2976"/>
    <d v="1983-02-01T00:00:00"/>
    <d v="2004-11-13T00:00:00"/>
    <x v="2110"/>
    <x v="7"/>
    <x v="105"/>
    <x v="5"/>
    <n v="47402"/>
    <n v="39.212269999999997"/>
    <n v="-86.587919999999997"/>
    <n v="16457"/>
    <n v="18524"/>
    <n v="20281"/>
    <n v="23879"/>
    <n v="23378"/>
    <n v="24708"/>
    <n v="25579"/>
  </r>
  <r>
    <s v="JPMorgan Chase Bank"/>
    <x v="0"/>
    <x v="2087"/>
    <n v="2273"/>
    <d v="1983-02-14T00:00:00"/>
    <d v="2004-11-13T00:00:00"/>
    <x v="2111"/>
    <x v="263"/>
    <x v="121"/>
    <x v="8"/>
    <n v="78230"/>
    <n v="29.54588"/>
    <n v="-98.554929999999999"/>
    <n v="79045"/>
    <n v="87648"/>
    <n v="91765"/>
    <n v="98639"/>
    <n v="101992"/>
    <n v="106776"/>
    <n v="112928"/>
  </r>
  <r>
    <s v="JPMorgan Chase Bank"/>
    <x v="0"/>
    <x v="2088"/>
    <n v="2877"/>
    <d v="1983-03-01T00:00:00"/>
    <d v="2004-11-13T00:00:00"/>
    <x v="2112"/>
    <x v="670"/>
    <x v="33"/>
    <x v="3"/>
    <n v="53188"/>
    <n v="42.991109999999999"/>
    <n v="-88.264979999999994"/>
    <n v="29481"/>
    <n v="31025"/>
    <n v="34804"/>
    <n v="40111"/>
    <n v="42388"/>
    <n v="47323"/>
    <n v="49182"/>
  </r>
  <r>
    <s v="JPMorgan Chase Bank"/>
    <x v="0"/>
    <x v="2089"/>
    <n v="5015"/>
    <d v="1983-03-11T00:00:00"/>
    <d v="2008-09-25T00:00:00"/>
    <x v="2113"/>
    <x v="1052"/>
    <x v="272"/>
    <x v="16"/>
    <n v="95376"/>
    <n v="37.739719999999998"/>
    <n v="-121.43575"/>
    <n v="71711"/>
    <n v="74952"/>
    <n v="76151"/>
    <n v="82839"/>
    <n v="88296"/>
    <n v="94205"/>
    <n v="101836"/>
  </r>
  <r>
    <s v="JPMorgan Chase Bank"/>
    <x v="0"/>
    <x v="2090"/>
    <n v="1592"/>
    <d v="1983-04-06T00:00:00"/>
    <d v="2004-11-13T00:00:00"/>
    <x v="2114"/>
    <x v="497"/>
    <x v="120"/>
    <x v="1"/>
    <n v="44145"/>
    <n v="41.463979999999999"/>
    <n v="-81.948800000000006"/>
    <n v="50385"/>
    <n v="59546"/>
    <n v="72041"/>
    <n v="75387"/>
    <n v="95129"/>
    <n v="113798"/>
    <n v="120434"/>
  </r>
  <r>
    <s v="JPMorgan Chase Bank"/>
    <x v="0"/>
    <x v="2091"/>
    <n v="5250"/>
    <d v="1983-04-12T00:00:00"/>
    <d v="2008-09-25T00:00:00"/>
    <x v="2115"/>
    <x v="0"/>
    <x v="0"/>
    <x v="0"/>
    <n v="11201"/>
    <n v="40.690060000000003"/>
    <n v="-73.98312"/>
    <n v="201285"/>
    <n v="188858"/>
    <n v="181469"/>
    <n v="184374"/>
    <n v="190112"/>
    <n v="192304"/>
    <n v="209622"/>
  </r>
  <r>
    <s v="JPMorgan Chase Bank"/>
    <x v="0"/>
    <x v="2092"/>
    <n v="1324"/>
    <d v="1983-04-15T00:00:00"/>
    <d v="2000-08-01T00:00:00"/>
    <x v="2116"/>
    <x v="69"/>
    <x v="35"/>
    <x v="8"/>
    <n v="77069"/>
    <n v="29.96969"/>
    <n v="-95.53134"/>
    <n v="178433"/>
    <n v="186097"/>
    <n v="211434"/>
    <n v="232536"/>
    <n v="237847"/>
    <n v="264192"/>
    <n v="269755"/>
  </r>
  <r>
    <s v="JPMorgan Chase Bank"/>
    <x v="0"/>
    <x v="2093"/>
    <n v="2913"/>
    <d v="1983-05-02T00:00:00"/>
    <d v="2004-11-13T00:00:00"/>
    <x v="2117"/>
    <x v="200"/>
    <x v="52"/>
    <x v="3"/>
    <n v="54303"/>
    <n v="44.525770000000001"/>
    <n v="-88.099059999999994"/>
    <n v="42661"/>
    <n v="45937"/>
    <n v="48929"/>
    <n v="50145"/>
    <n v="53288"/>
    <n v="56894"/>
    <n v="61524"/>
  </r>
  <r>
    <s v="JPMorgan Chase Bank"/>
    <x v="0"/>
    <x v="2094"/>
    <n v="5251"/>
    <d v="1983-06-24T00:00:00"/>
    <d v="2008-09-25T00:00:00"/>
    <x v="2118"/>
    <x v="1053"/>
    <x v="45"/>
    <x v="0"/>
    <n v="11010"/>
    <n v="40.69059"/>
    <n v="-73.685109999999995"/>
    <n v="133178"/>
    <n v="130207"/>
    <n v="131174"/>
    <n v="135692"/>
    <n v="125677"/>
    <n v="130902"/>
    <n v="138980"/>
  </r>
  <r>
    <s v="JPMorgan Chase Bank"/>
    <x v="0"/>
    <x v="2095"/>
    <n v="2313"/>
    <d v="1983-07-01T00:00:00"/>
    <d v="2004-11-13T00:00:00"/>
    <x v="2119"/>
    <x v="69"/>
    <x v="35"/>
    <x v="8"/>
    <n v="77062"/>
    <n v="29.578340000000001"/>
    <n v="-95.121449999999996"/>
    <n v="66538"/>
    <n v="68980"/>
    <n v="80680"/>
    <n v="83907"/>
    <n v="83522"/>
    <n v="96030"/>
    <n v="96922"/>
  </r>
  <r>
    <s v="JPMorgan Chase Bank"/>
    <x v="0"/>
    <x v="2096"/>
    <n v="2815"/>
    <d v="1983-07-18T00:00:00"/>
    <d v="2004-11-13T00:00:00"/>
    <x v="2120"/>
    <x v="1054"/>
    <x v="58"/>
    <x v="12"/>
    <n v="49321"/>
    <n v="43.043019999999999"/>
    <n v="-85.689499999999995"/>
    <n v="31315"/>
    <n v="33536"/>
    <n v="33513"/>
    <n v="46150"/>
    <n v="44317"/>
    <n v="51624"/>
    <n v="54802"/>
  </r>
  <r>
    <s v="JPMorgan Chase Bank"/>
    <x v="0"/>
    <x v="2097"/>
    <n v="2727"/>
    <d v="1983-08-01T00:00:00"/>
    <d v="2004-11-13T00:00:00"/>
    <x v="1088"/>
    <x v="464"/>
    <x v="173"/>
    <x v="12"/>
    <n v="48060"/>
    <n v="43.003140000000002"/>
    <n v="-82.440449999999998"/>
    <n v="0"/>
    <n v="0"/>
    <n v="0"/>
    <n v="0"/>
    <n v="0"/>
    <n v="0"/>
    <n v="0"/>
  </r>
  <r>
    <s v="JPMorgan Chase Bank"/>
    <x v="0"/>
    <x v="2098"/>
    <n v="433"/>
    <d v="1983-08-31T00:00:00"/>
    <d v="1991-07-19T00:00:00"/>
    <x v="2121"/>
    <x v="218"/>
    <x v="107"/>
    <x v="0"/>
    <n v="10461"/>
    <n v="40.849110000000003"/>
    <n v="-73.854020000000006"/>
    <n v="126512"/>
    <n v="129094"/>
    <n v="136031"/>
    <n v="145582"/>
    <n v="151088"/>
    <n v="164809"/>
    <n v="223222"/>
  </r>
  <r>
    <s v="JPMorgan Chase Bank"/>
    <x v="0"/>
    <x v="2099"/>
    <n v="2330"/>
    <d v="1983-09-01T00:00:00"/>
    <d v="2004-11-13T00:00:00"/>
    <x v="2122"/>
    <x v="69"/>
    <x v="35"/>
    <x v="8"/>
    <n v="77018"/>
    <n v="29.829370000000001"/>
    <n v="-95.429509999999993"/>
    <n v="58729"/>
    <n v="59226"/>
    <n v="61139"/>
    <n v="64145"/>
    <n v="68454"/>
    <n v="68651"/>
    <n v="67479"/>
  </r>
  <r>
    <s v="JPMorgan Chase Bank"/>
    <x v="0"/>
    <x v="2100"/>
    <n v="1347"/>
    <d v="1983-09-13T00:00:00"/>
    <d v="2000-08-01T00:00:00"/>
    <x v="2123"/>
    <x v="69"/>
    <x v="35"/>
    <x v="8"/>
    <n v="77082"/>
    <n v="29.70872"/>
    <n v="-95.644260000000003"/>
    <n v="59932"/>
    <n v="63291"/>
    <n v="67097"/>
    <n v="72758"/>
    <n v="79579"/>
    <n v="85293"/>
    <n v="90901"/>
  </r>
  <r>
    <s v="JPMorgan Chase Bank"/>
    <x v="0"/>
    <x v="2101"/>
    <n v="1806"/>
    <d v="1983-09-28T00:00:00"/>
    <d v="2004-11-13T00:00:00"/>
    <x v="2124"/>
    <x v="907"/>
    <x v="59"/>
    <x v="6"/>
    <n v="25314"/>
    <n v="38.341200000000001"/>
    <n v="-81.642560000000003"/>
    <n v="23905"/>
    <n v="23255"/>
    <n v="30382"/>
    <n v="28187"/>
    <n v="29272"/>
    <n v="28058"/>
    <n v="28127"/>
  </r>
  <r>
    <s v="JPMorgan Chase Bank"/>
    <x v="0"/>
    <x v="2102"/>
    <n v="1628"/>
    <d v="1983-10-31T00:00:00"/>
    <d v="2004-11-13T00:00:00"/>
    <x v="2125"/>
    <x v="809"/>
    <x v="230"/>
    <x v="1"/>
    <n v="44308"/>
    <n v="41.083599999999997"/>
    <n v="-81.517520000000005"/>
    <n v="23853"/>
    <n v="24800"/>
    <n v="25366"/>
    <n v="27060"/>
    <n v="26539"/>
    <n v="30969"/>
    <n v="38722"/>
  </r>
  <r>
    <s v="JPMorgan Chase Bank"/>
    <x v="0"/>
    <x v="2103"/>
    <n v="1353"/>
    <d v="1983-11-01T00:00:00"/>
    <d v="2000-08-01T00:00:00"/>
    <x v="2126"/>
    <x v="851"/>
    <x v="233"/>
    <x v="8"/>
    <n v="77478"/>
    <n v="29.596309999999999"/>
    <n v="-95.616950000000003"/>
    <n v="188531"/>
    <n v="188179"/>
    <n v="212393"/>
    <n v="229499"/>
    <n v="254948"/>
    <n v="280528"/>
    <n v="295195"/>
  </r>
  <r>
    <s v="JPMorgan Chase Bank"/>
    <x v="0"/>
    <x v="2104"/>
    <n v="1818"/>
    <d v="1983-11-07T00:00:00"/>
    <d v="2004-11-13T00:00:00"/>
    <x v="2127"/>
    <x v="1055"/>
    <x v="59"/>
    <x v="6"/>
    <n v="25177"/>
    <n v="38.388599999999997"/>
    <n v="-81.829790000000003"/>
    <n v="52203"/>
    <n v="49849"/>
    <n v="52115"/>
    <n v="52538"/>
    <n v="53095"/>
    <n v="53802"/>
    <n v="55321"/>
  </r>
  <r>
    <s v="JPMorgan Chase Bank"/>
    <x v="0"/>
    <x v="2105"/>
    <n v="3265"/>
    <d v="1983-11-14T00:00:00"/>
    <d v="2004-11-13T00:00:00"/>
    <x v="2128"/>
    <x v="3"/>
    <x v="3"/>
    <x v="2"/>
    <n v="73072"/>
    <n v="35.232819999999997"/>
    <n v="-97.494950000000003"/>
    <n v="42788"/>
    <n v="46378"/>
    <n v="50160"/>
    <n v="55535"/>
    <n v="65619"/>
    <n v="72002"/>
    <n v="77883"/>
  </r>
  <r>
    <s v="JPMorgan Chase Bank"/>
    <x v="0"/>
    <x v="2106"/>
    <n v="2519"/>
    <d v="1983-12-19T00:00:00"/>
    <d v="2004-11-13T00:00:00"/>
    <x v="2129"/>
    <x v="583"/>
    <x v="150"/>
    <x v="18"/>
    <n v="85250"/>
    <n v="33.526910000000001"/>
    <n v="-111.92568"/>
    <n v="347535"/>
    <n v="341268"/>
    <n v="337302"/>
    <n v="340398"/>
    <n v="304304"/>
    <n v="306415"/>
    <n v="329957"/>
  </r>
  <r>
    <s v="JPMorgan Chase Bank"/>
    <x v="0"/>
    <x v="2107"/>
    <n v="1584"/>
    <d v="1984-01-01T00:00:00"/>
    <d v="2004-11-13T00:00:00"/>
    <x v="2130"/>
    <x v="779"/>
    <x v="10"/>
    <x v="1"/>
    <n v="44077"/>
    <n v="41.723759999999999"/>
    <n v="-81.244470000000007"/>
    <n v="68848"/>
    <n v="74147"/>
    <n v="76745"/>
    <n v="78434"/>
    <n v="85302"/>
    <n v="87822"/>
    <n v="102907"/>
  </r>
  <r>
    <s v="JPMorgan Chase Bank"/>
    <x v="0"/>
    <x v="2108"/>
    <n v="1380"/>
    <d v="1984-01-04T00:00:00"/>
    <d v="2000-08-01T00:00:00"/>
    <x v="2131"/>
    <x v="244"/>
    <x v="193"/>
    <x v="8"/>
    <n v="78757"/>
    <n v="30.35858"/>
    <n v="-97.736239999999995"/>
    <n v="112449"/>
    <n v="109733"/>
    <n v="127071"/>
    <n v="139278"/>
    <n v="163013"/>
    <n v="167940"/>
    <n v="185204"/>
  </r>
  <r>
    <s v="JPMorgan Chase Bank"/>
    <x v="0"/>
    <x v="2109"/>
    <n v="4048"/>
    <d v="1984-01-07T00:00:00"/>
    <d v="2006-10-01T00:00:00"/>
    <x v="2132"/>
    <x v="1056"/>
    <x v="95"/>
    <x v="17"/>
    <n v="7728"/>
    <n v="40.258049999999997"/>
    <n v="-74.277230000000003"/>
    <n v="43217"/>
    <n v="38670"/>
    <n v="44654"/>
    <n v="43613"/>
    <n v="46592"/>
    <n v="48530"/>
    <n v="56704"/>
  </r>
  <r>
    <s v="JPMorgan Chase Bank"/>
    <x v="0"/>
    <x v="2110"/>
    <n v="3149"/>
    <d v="1984-01-09T00:00:00"/>
    <d v="2004-11-13T00:00:00"/>
    <x v="2133"/>
    <x v="70"/>
    <x v="15"/>
    <x v="4"/>
    <n v="60606"/>
    <n v="41.881529999999998"/>
    <n v="-87.637090000000001"/>
    <n v="177408"/>
    <n v="224626"/>
    <n v="247421"/>
    <n v="289855"/>
    <n v="291624"/>
    <n v="308165"/>
    <n v="319253"/>
  </r>
  <r>
    <s v="JPMorgan Chase Bank"/>
    <x v="0"/>
    <x v="2111"/>
    <n v="2104"/>
    <d v="1984-01-13T00:00:00"/>
    <d v="2004-11-13T00:00:00"/>
    <x v="2134"/>
    <x v="457"/>
    <x v="185"/>
    <x v="7"/>
    <n v="70508"/>
    <n v="30.173780000000001"/>
    <n v="-92.028869999999998"/>
    <n v="33072"/>
    <n v="36012"/>
    <n v="40778"/>
    <n v="46108"/>
    <n v="55701"/>
    <n v="65910"/>
    <n v="69865"/>
  </r>
  <r>
    <s v="JPMorgan Chase Bank"/>
    <x v="0"/>
    <x v="2112"/>
    <n v="387"/>
    <d v="1984-02-07T00:00:00"/>
    <m/>
    <x v="2135"/>
    <x v="469"/>
    <x v="12"/>
    <x v="0"/>
    <n v="10598"/>
    <n v="41.331530000000001"/>
    <n v="-73.806460000000001"/>
    <n v="214831"/>
    <n v="216733"/>
    <n v="236906"/>
    <n v="273396"/>
    <n v="276412"/>
    <n v="271147"/>
    <n v="282530"/>
  </r>
  <r>
    <s v="JPMorgan Chase Bank"/>
    <x v="0"/>
    <x v="2113"/>
    <n v="2231"/>
    <d v="1984-02-08T00:00:00"/>
    <d v="2004-11-13T00:00:00"/>
    <x v="2136"/>
    <x v="244"/>
    <x v="193"/>
    <x v="8"/>
    <n v="78705"/>
    <n v="30.282360000000001"/>
    <n v="-97.742109999999997"/>
    <n v="33039"/>
    <n v="38935"/>
    <n v="46869"/>
    <n v="50202"/>
    <n v="57902"/>
    <n v="69839"/>
    <n v="75210"/>
  </r>
  <r>
    <s v="JPMorgan Chase Bank"/>
    <x v="0"/>
    <x v="2114"/>
    <n v="5013"/>
    <d v="1984-02-10T00:00:00"/>
    <d v="2008-09-25T00:00:00"/>
    <x v="2137"/>
    <x v="1057"/>
    <x v="273"/>
    <x v="16"/>
    <n v="95945"/>
    <n v="39.18235"/>
    <n v="-121.00894"/>
    <n v="112319"/>
    <n v="107185"/>
    <n v="124363"/>
    <n v="129236"/>
    <n v="133613"/>
    <n v="154531"/>
    <n v="156800"/>
  </r>
  <r>
    <s v="JPMorgan Chase Bank"/>
    <x v="0"/>
    <x v="2115"/>
    <n v="1798"/>
    <d v="1984-03-01T00:00:00"/>
    <d v="2004-11-13T00:00:00"/>
    <x v="2138"/>
    <x v="72"/>
    <x v="50"/>
    <x v="6"/>
    <n v="25801"/>
    <n v="37.775579999999998"/>
    <n v="-81.19171"/>
    <n v="90368"/>
    <n v="88722"/>
    <n v="92561"/>
    <n v="96771"/>
    <n v="95163"/>
    <n v="94420"/>
    <n v="92415"/>
  </r>
  <r>
    <s v="JPMorgan Chase Bank"/>
    <x v="0"/>
    <x v="2116"/>
    <n v="2828"/>
    <d v="1984-03-09T00:00:00"/>
    <d v="2004-11-13T00:00:00"/>
    <x v="1028"/>
    <x v="621"/>
    <x v="198"/>
    <x v="12"/>
    <n v="49684"/>
    <n v="44.764009999999999"/>
    <n v="-85.619569999999996"/>
    <n v="153408"/>
    <n v="158452"/>
    <n v="175355"/>
    <n v="201217"/>
    <n v="166675"/>
    <n v="193087"/>
    <n v="210099"/>
  </r>
  <r>
    <s v="JPMorgan Chase Bank"/>
    <x v="0"/>
    <x v="2117"/>
    <n v="3273"/>
    <d v="1984-03-22T00:00:00"/>
    <d v="2004-11-13T00:00:00"/>
    <x v="2139"/>
    <x v="941"/>
    <x v="162"/>
    <x v="2"/>
    <n v="73003"/>
    <n v="35.653019999999998"/>
    <n v="-97.514579999999995"/>
    <n v="51704"/>
    <n v="52705"/>
    <n v="59219"/>
    <n v="76288"/>
    <n v="77261"/>
    <n v="89524"/>
    <n v="97937"/>
  </r>
  <r>
    <s v="JPMorgan Chase Bank"/>
    <x v="0"/>
    <x v="2118"/>
    <n v="1810"/>
    <d v="1984-03-30T00:00:00"/>
    <d v="2004-11-13T00:00:00"/>
    <x v="2140"/>
    <x v="907"/>
    <x v="59"/>
    <x v="6"/>
    <n v="25304"/>
    <n v="38.298810000000003"/>
    <n v="-81.604870000000005"/>
    <n v="44908"/>
    <n v="48699"/>
    <n v="49337"/>
    <n v="52557"/>
    <n v="50786"/>
    <n v="50739"/>
    <n v="52273"/>
  </r>
  <r>
    <s v="JPMorgan Chase Bank"/>
    <x v="0"/>
    <x v="2119"/>
    <n v="3051"/>
    <d v="1984-03-31T00:00:00"/>
    <d v="2004-11-13T00:00:00"/>
    <x v="2141"/>
    <x v="631"/>
    <x v="201"/>
    <x v="5"/>
    <n v="46368"/>
    <n v="41.55368"/>
    <n v="-87.182609999999997"/>
    <n v="46207"/>
    <n v="48086"/>
    <n v="55190"/>
    <n v="60223"/>
    <n v="65333"/>
    <n v="69945"/>
    <n v="74478"/>
  </r>
  <r>
    <s v="JPMorgan Chase Bank"/>
    <x v="0"/>
    <x v="2120"/>
    <n v="2217"/>
    <d v="1984-04-16T00:00:00"/>
    <d v="2004-11-13T00:00:00"/>
    <x v="2142"/>
    <x v="49"/>
    <x v="18"/>
    <x v="8"/>
    <n v="75038"/>
    <n v="32.885959999999997"/>
    <n v="-96.963989999999995"/>
    <n v="104921"/>
    <n v="120318"/>
    <n v="124451"/>
    <n v="136729"/>
    <n v="158948"/>
    <n v="174717"/>
    <n v="193163"/>
  </r>
  <r>
    <s v="JPMorgan Chase Bank"/>
    <x v="0"/>
    <x v="2121"/>
    <n v="2520"/>
    <d v="1984-04-16T00:00:00"/>
    <d v="2004-11-13T00:00:00"/>
    <x v="2143"/>
    <x v="873"/>
    <x v="150"/>
    <x v="18"/>
    <n v="85205"/>
    <n v="33.415399999999998"/>
    <n v="-111.73698"/>
    <n v="102541"/>
    <n v="103260"/>
    <n v="105618"/>
    <n v="111557"/>
    <n v="109549"/>
    <n v="129353"/>
    <n v="132164"/>
  </r>
  <r>
    <s v="JPMorgan Chase Bank"/>
    <x v="0"/>
    <x v="2122"/>
    <n v="4049"/>
    <d v="1984-05-19T00:00:00"/>
    <d v="2006-10-01T00:00:00"/>
    <x v="2144"/>
    <x v="1058"/>
    <x v="95"/>
    <x v="17"/>
    <n v="7720"/>
    <n v="40.202309999999997"/>
    <n v="-74.018249999999995"/>
    <n v="20970"/>
    <n v="21467"/>
    <n v="23995"/>
    <n v="30146"/>
    <n v="34005"/>
    <n v="34168"/>
    <n v="38006"/>
  </r>
  <r>
    <s v="JPMorgan Chase Bank"/>
    <x v="0"/>
    <x v="2123"/>
    <n v="390"/>
    <d v="1984-06-07T00:00:00"/>
    <m/>
    <x v="2145"/>
    <x v="1"/>
    <x v="1"/>
    <x v="0"/>
    <n v="10280"/>
    <n v="40.710529999999999"/>
    <n v="-74.016289999999998"/>
    <n v="260113"/>
    <n v="285836"/>
    <n v="287915"/>
    <n v="340904"/>
    <n v="345228"/>
    <n v="377184"/>
    <n v="364125"/>
  </r>
  <r>
    <s v="JPMorgan Chase Bank"/>
    <x v="0"/>
    <x v="2124"/>
    <n v="4044"/>
    <d v="1984-06-11T00:00:00"/>
    <d v="2006-10-01T00:00:00"/>
    <x v="2146"/>
    <x v="184"/>
    <x v="88"/>
    <x v="17"/>
    <n v="7020"/>
    <n v="40.820160000000001"/>
    <n v="-73.977429999999998"/>
    <n v="39112"/>
    <n v="47513"/>
    <n v="62263"/>
    <n v="74773"/>
    <n v="75840"/>
    <n v="90287"/>
    <n v="86794"/>
  </r>
  <r>
    <s v="JPMorgan Chase Bank"/>
    <x v="0"/>
    <x v="2125"/>
    <n v="4045"/>
    <d v="1984-06-25T00:00:00"/>
    <d v="2006-10-01T00:00:00"/>
    <x v="2147"/>
    <x v="387"/>
    <x v="93"/>
    <x v="17"/>
    <n v="7004"/>
    <n v="40.88785"/>
    <n v="-74.273160000000004"/>
    <n v="50048"/>
    <n v="59282"/>
    <n v="60490"/>
    <n v="60209"/>
    <n v="67343"/>
    <n v="81811"/>
    <n v="86016"/>
  </r>
  <r>
    <s v="JPMorgan Chase Bank"/>
    <x v="0"/>
    <x v="2126"/>
    <n v="5308"/>
    <d v="1984-07-01T00:00:00"/>
    <d v="2008-09-25T00:00:00"/>
    <x v="2148"/>
    <x v="206"/>
    <x v="45"/>
    <x v="0"/>
    <n v="11582"/>
    <n v="40.661999999999999"/>
    <n v="-73.702730000000003"/>
    <n v="278217"/>
    <n v="277993"/>
    <n v="265686"/>
    <n v="276121"/>
    <n v="272939"/>
    <n v="278431"/>
    <n v="297047"/>
  </r>
  <r>
    <s v="JPMorgan Chase Bank"/>
    <x v="0"/>
    <x v="2127"/>
    <n v="1157"/>
    <d v="1984-07-02T00:00:00"/>
    <d v="1996-07-14T00:00:00"/>
    <x v="2149"/>
    <x v="1059"/>
    <x v="151"/>
    <x v="19"/>
    <n v="6880"/>
    <n v="41.143970000000003"/>
    <n v="-73.361710000000002"/>
    <n v="180522"/>
    <n v="170549"/>
    <n v="201507"/>
    <n v="224984"/>
    <n v="209499"/>
    <n v="196850"/>
    <n v="256422"/>
  </r>
  <r>
    <s v="JPMorgan Chase Bank"/>
    <x v="0"/>
    <x v="2128"/>
    <n v="5743"/>
    <d v="1984-08-06T00:00:00"/>
    <d v="2008-09-25T00:00:00"/>
    <x v="2150"/>
    <x v="1060"/>
    <x v="274"/>
    <x v="11"/>
    <n v="97128"/>
    <n v="45.196120000000001"/>
    <n v="-123.26439000000001"/>
    <n v="32105"/>
    <n v="31657"/>
    <n v="32577"/>
    <n v="33657"/>
    <n v="34335"/>
    <n v="38858"/>
    <n v="40151"/>
  </r>
  <r>
    <s v="JPMorgan Chase Bank"/>
    <x v="0"/>
    <x v="2129"/>
    <n v="3268"/>
    <d v="1984-08-10T00:00:00"/>
    <d v="2004-11-13T00:00:00"/>
    <x v="2151"/>
    <x v="428"/>
    <x v="162"/>
    <x v="2"/>
    <n v="73162"/>
    <n v="35.59366"/>
    <n v="-97.638499999999993"/>
    <n v="47387"/>
    <n v="49765"/>
    <n v="61272"/>
    <n v="68119"/>
    <n v="73875"/>
    <n v="79963"/>
    <n v="78946"/>
  </r>
  <r>
    <s v="JPMorgan Chase Bank"/>
    <x v="0"/>
    <x v="2130"/>
    <n v="2369"/>
    <d v="1984-08-31T00:00:00"/>
    <d v="2004-11-13T00:00:00"/>
    <x v="2152"/>
    <x v="1061"/>
    <x v="40"/>
    <x v="8"/>
    <n v="76201"/>
    <n v="33.229439999999997"/>
    <n v="-97.145979999999994"/>
    <n v="178527"/>
    <n v="166292"/>
    <n v="166521"/>
    <n v="174583"/>
    <n v="186659"/>
    <n v="180439"/>
    <n v="202486"/>
  </r>
  <r>
    <s v="JPMorgan Chase Bank"/>
    <x v="0"/>
    <x v="2131"/>
    <n v="4050"/>
    <d v="1984-09-15T00:00:00"/>
    <d v="2006-10-01T00:00:00"/>
    <x v="2153"/>
    <x v="1062"/>
    <x v="275"/>
    <x v="17"/>
    <n v="8753"/>
    <n v="39.952390000000001"/>
    <n v="-74.198400000000007"/>
    <n v="26995"/>
    <n v="30512"/>
    <n v="30382"/>
    <n v="43602"/>
    <n v="59576"/>
    <n v="57368"/>
    <n v="60322"/>
  </r>
  <r>
    <s v="JPMorgan Chase Bank"/>
    <x v="0"/>
    <x v="2132"/>
    <n v="4046"/>
    <d v="1984-11-15T00:00:00"/>
    <d v="2006-10-01T00:00:00"/>
    <x v="2154"/>
    <x v="1063"/>
    <x v="88"/>
    <x v="17"/>
    <n v="7662"/>
    <n v="40.896450000000002"/>
    <n v="-74.091560000000001"/>
    <n v="34205"/>
    <n v="37064"/>
    <n v="42115"/>
    <n v="44521"/>
    <n v="51509"/>
    <n v="51356"/>
    <n v="58598"/>
  </r>
  <r>
    <s v="JPMorgan Chase Bank"/>
    <x v="0"/>
    <x v="2133"/>
    <n v="4398"/>
    <d v="1984-12-14T00:00:00"/>
    <d v="2008-08-16T00:00:00"/>
    <x v="2155"/>
    <x v="121"/>
    <x v="73"/>
    <x v="16"/>
    <n v="94105"/>
    <n v="37.789009999999998"/>
    <n v="-122.39863"/>
    <n v="0"/>
    <n v="0"/>
    <n v="0"/>
    <n v="0"/>
    <n v="0"/>
    <n v="0"/>
    <n v="0"/>
  </r>
  <r>
    <s v="JPMorgan Chase Bank"/>
    <x v="0"/>
    <x v="2134"/>
    <n v="2522"/>
    <d v="1984-12-17T00:00:00"/>
    <d v="2004-11-13T00:00:00"/>
    <x v="2156"/>
    <x v="372"/>
    <x v="145"/>
    <x v="18"/>
    <n v="85745"/>
    <n v="32.250680000000003"/>
    <n v="-111.01299"/>
    <n v="71431"/>
    <n v="70173"/>
    <n v="77689"/>
    <n v="81285"/>
    <n v="85543"/>
    <n v="88409"/>
    <n v="97620"/>
  </r>
  <r>
    <s v="JPMorgan Chase Bank"/>
    <x v="0"/>
    <x v="2135"/>
    <n v="7393"/>
    <d v="1984-12-24T00:00:00"/>
    <d v="2011-10-14T00:00:00"/>
    <x v="2157"/>
    <x v="1064"/>
    <x v="91"/>
    <x v="17"/>
    <n v="7310"/>
    <n v="40.727020000000003"/>
    <n v="-74.034880000000001"/>
    <m/>
    <m/>
    <n v="0"/>
    <n v="0"/>
    <n v="0"/>
    <n v="0"/>
    <n v="0"/>
  </r>
  <r>
    <s v="JPMorgan Chase Bank"/>
    <x v="0"/>
    <x v="2136"/>
    <n v="2970"/>
    <d v="1985-01-04T00:00:00"/>
    <d v="2004-11-13T00:00:00"/>
    <x v="2158"/>
    <x v="1065"/>
    <x v="242"/>
    <x v="5"/>
    <n v="46123"/>
    <n v="39.762450000000001"/>
    <n v="-86.399439999999998"/>
    <n v="47969"/>
    <n v="49736"/>
    <n v="55018"/>
    <n v="61094"/>
    <n v="67730"/>
    <n v="73837"/>
    <n v="79280"/>
  </r>
  <r>
    <s v="JPMorgan Chase Bank"/>
    <x v="0"/>
    <x v="2137"/>
    <n v="1809"/>
    <d v="1985-01-15T00:00:00"/>
    <d v="2004-11-13T00:00:00"/>
    <x v="2159"/>
    <x v="1066"/>
    <x v="59"/>
    <x v="6"/>
    <n v="25071"/>
    <n v="38.441310000000001"/>
    <n v="-81.484710000000007"/>
    <n v="25963"/>
    <n v="25579"/>
    <n v="25068"/>
    <n v="26196"/>
    <n v="26596"/>
    <n v="26013"/>
    <n v="44509"/>
  </r>
  <r>
    <s v="JPMorgan Chase Bank"/>
    <x v="0"/>
    <x v="2138"/>
    <n v="1817"/>
    <d v="1985-02-15T00:00:00"/>
    <d v="2004-11-13T00:00:00"/>
    <x v="2160"/>
    <x v="1067"/>
    <x v="137"/>
    <x v="6"/>
    <n v="25508"/>
    <n v="37.948180000000001"/>
    <n v="-82.05171"/>
    <n v="46633"/>
    <n v="49056"/>
    <n v="51663"/>
    <n v="53976"/>
    <n v="53796"/>
    <n v="56033"/>
    <n v="57811"/>
  </r>
  <r>
    <s v="JPMorgan Chase Bank"/>
    <x v="0"/>
    <x v="2139"/>
    <n v="2523"/>
    <d v="1985-02-25T00:00:00"/>
    <d v="2004-11-13T00:00:00"/>
    <x v="2161"/>
    <x v="873"/>
    <x v="150"/>
    <x v="18"/>
    <n v="85213"/>
    <n v="33.45176"/>
    <n v="-111.78691000000001"/>
    <n v="121893"/>
    <n v="127786"/>
    <n v="134743"/>
    <n v="143980"/>
    <n v="155989"/>
    <n v="170211"/>
    <n v="198675"/>
  </r>
  <r>
    <s v="JPMorgan Chase Bank"/>
    <x v="0"/>
    <x v="2140"/>
    <n v="3158"/>
    <d v="1985-03-04T00:00:00"/>
    <d v="2004-11-13T00:00:00"/>
    <x v="2162"/>
    <x v="447"/>
    <x v="49"/>
    <x v="4"/>
    <n v="61108"/>
    <n v="42.238120000000002"/>
    <n v="-89.030180000000001"/>
    <n v="42070"/>
    <n v="44986"/>
    <n v="44026"/>
    <n v="47946"/>
    <n v="51402"/>
    <n v="54291"/>
    <n v="57959"/>
  </r>
  <r>
    <s v="JPMorgan Chase Bank"/>
    <x v="0"/>
    <x v="2141"/>
    <n v="2259"/>
    <d v="1985-04-29T00:00:00"/>
    <d v="2004-11-13T00:00:00"/>
    <x v="2163"/>
    <x v="69"/>
    <x v="35"/>
    <x v="8"/>
    <n v="77079"/>
    <n v="29.770250000000001"/>
    <n v="-95.600160000000002"/>
    <n v="337761"/>
    <n v="370119"/>
    <n v="390785"/>
    <n v="396658"/>
    <n v="402741"/>
    <n v="410019"/>
    <n v="411449"/>
  </r>
  <r>
    <s v="JPMorgan Chase Bank"/>
    <x v="0"/>
    <x v="2142"/>
    <n v="1225"/>
    <d v="1985-05-13T00:00:00"/>
    <d v="1996-12-01T00:00:00"/>
    <x v="2164"/>
    <x v="1068"/>
    <x v="88"/>
    <x v="17"/>
    <n v="7601"/>
    <n v="40.894680000000001"/>
    <n v="-74.039550000000006"/>
    <n v="70977"/>
    <n v="68777"/>
    <n v="60403"/>
    <n v="91107"/>
    <n v="101195"/>
    <n v="102293"/>
    <n v="109103"/>
  </r>
  <r>
    <s v="JPMorgan Chase Bank"/>
    <x v="0"/>
    <x v="2143"/>
    <n v="2891"/>
    <d v="1985-06-10T00:00:00"/>
    <d v="2004-11-13T00:00:00"/>
    <x v="2165"/>
    <x v="1069"/>
    <x v="227"/>
    <x v="3"/>
    <n v="53142"/>
    <n v="42.558929999999997"/>
    <n v="-87.852180000000004"/>
    <n v="63075"/>
    <n v="69062"/>
    <n v="79939"/>
    <n v="88693"/>
    <n v="92229"/>
    <n v="96281"/>
    <n v="104869"/>
  </r>
  <r>
    <s v="JPMorgan Chase Bank"/>
    <x v="0"/>
    <x v="2144"/>
    <n v="1227"/>
    <d v="1985-06-29T00:00:00"/>
    <d v="1996-12-01T00:00:00"/>
    <x v="2166"/>
    <x v="1070"/>
    <x v="270"/>
    <x v="17"/>
    <n v="7205"/>
    <n v="40.69359"/>
    <n v="-74.236620000000002"/>
    <n v="66249"/>
    <n v="70625"/>
    <n v="72212"/>
    <n v="68286"/>
    <n v="66298"/>
    <n v="73105"/>
    <n v="73988"/>
  </r>
  <r>
    <s v="JPMorgan Chase Bank"/>
    <x v="0"/>
    <x v="2145"/>
    <n v="1719"/>
    <d v="1985-06-30T00:00:00"/>
    <d v="2004-11-13T00:00:00"/>
    <x v="2167"/>
    <x v="387"/>
    <x v="25"/>
    <x v="1"/>
    <n v="45014"/>
    <n v="39.338039999999999"/>
    <n v="-84.560109999999995"/>
    <n v="28257"/>
    <n v="29856"/>
    <n v="33295"/>
    <n v="35413"/>
    <n v="37550"/>
    <n v="40689"/>
    <n v="45014"/>
  </r>
  <r>
    <s v="JPMorgan Chase Bank"/>
    <x v="0"/>
    <x v="2146"/>
    <n v="2286"/>
    <d v="1985-06-30T00:00:00"/>
    <d v="2004-11-13T00:00:00"/>
    <x v="2168"/>
    <x v="244"/>
    <x v="193"/>
    <x v="8"/>
    <n v="78745"/>
    <n v="30.208839999999999"/>
    <n v="-97.814480000000003"/>
    <n v="46239"/>
    <n v="45858"/>
    <n v="47182"/>
    <n v="51817"/>
    <n v="55432"/>
    <n v="57999"/>
    <n v="61917"/>
  </r>
  <r>
    <s v="JPMorgan Chase Bank"/>
    <x v="0"/>
    <x v="2147"/>
    <n v="2899"/>
    <d v="1985-06-30T00:00:00"/>
    <d v="2004-11-13T00:00:00"/>
    <x v="2169"/>
    <x v="658"/>
    <x v="11"/>
    <x v="3"/>
    <n v="54913"/>
    <n v="44.272939999999998"/>
    <n v="-88.471760000000003"/>
    <n v="19622"/>
    <n v="20642"/>
    <n v="23775"/>
    <n v="28120"/>
    <n v="36884"/>
    <n v="33966"/>
    <n v="39513"/>
  </r>
  <r>
    <s v="JPMorgan Chase Bank"/>
    <x v="0"/>
    <x v="2148"/>
    <n v="3290"/>
    <d v="1985-06-30T00:00:00"/>
    <d v="2004-11-13T00:00:00"/>
    <x v="2170"/>
    <x v="1071"/>
    <x v="186"/>
    <x v="2"/>
    <n v="74011"/>
    <n v="36.01735"/>
    <n v="-95.797449999999998"/>
    <n v="33764"/>
    <n v="33603"/>
    <n v="36835"/>
    <n v="35005"/>
    <n v="39136"/>
    <n v="38391"/>
    <n v="41481"/>
  </r>
  <r>
    <s v="JPMorgan Chase Bank"/>
    <x v="0"/>
    <x v="2149"/>
    <n v="4626"/>
    <d v="1985-06-30T00:00:00"/>
    <d v="2008-09-25T00:00:00"/>
    <x v="2171"/>
    <x v="121"/>
    <x v="73"/>
    <x v="16"/>
    <n v="94133"/>
    <n v="37.796509999999998"/>
    <n v="-122.40676000000001"/>
    <n v="199902"/>
    <n v="193229"/>
    <n v="209686"/>
    <n v="225691"/>
    <n v="231751"/>
    <n v="252805"/>
    <n v="284685"/>
  </r>
  <r>
    <s v="JPMorgan Chase Bank"/>
    <x v="0"/>
    <x v="2150"/>
    <n v="4627"/>
    <d v="1985-06-30T00:00:00"/>
    <d v="2008-09-25T00:00:00"/>
    <x v="2172"/>
    <x v="1072"/>
    <x v="74"/>
    <x v="16"/>
    <n v="93030"/>
    <n v="34.234209999999997"/>
    <n v="-119.17921"/>
    <n v="42792"/>
    <n v="45800"/>
    <n v="49176"/>
    <n v="53954"/>
    <n v="61483"/>
    <n v="66919"/>
    <n v="73694"/>
  </r>
  <r>
    <s v="JPMorgan Chase Bank"/>
    <x v="0"/>
    <x v="2151"/>
    <n v="4628"/>
    <d v="1985-06-30T00:00:00"/>
    <d v="2008-09-25T00:00:00"/>
    <x v="2173"/>
    <x v="1073"/>
    <x v="67"/>
    <x v="16"/>
    <n v="91302"/>
    <n v="34.155639999999998"/>
    <n v="-118.64404"/>
    <n v="141269"/>
    <n v="162716"/>
    <n v="177359"/>
    <n v="187001"/>
    <n v="209334"/>
    <n v="245023"/>
    <n v="313252"/>
  </r>
  <r>
    <s v="JPMorgan Chase Bank"/>
    <x v="0"/>
    <x v="2152"/>
    <n v="4676"/>
    <d v="1985-06-30T00:00:00"/>
    <d v="2008-09-25T00:00:00"/>
    <x v="2174"/>
    <x v="1074"/>
    <x v="134"/>
    <x v="14"/>
    <n v="33441"/>
    <n v="26.316369999999999"/>
    <n v="-80.088509999999999"/>
    <n v="73314"/>
    <n v="81443"/>
    <n v="96404"/>
    <n v="101662"/>
    <n v="102624"/>
    <n v="126990"/>
    <n v="117067"/>
  </r>
  <r>
    <s v="JPMorgan Chase Bank"/>
    <x v="0"/>
    <x v="2153"/>
    <n v="4677"/>
    <d v="1985-06-30T00:00:00"/>
    <d v="2008-09-25T00:00:00"/>
    <x v="2175"/>
    <x v="290"/>
    <x v="133"/>
    <x v="14"/>
    <n v="33144"/>
    <n v="25.761859999999999"/>
    <n v="-80.33417"/>
    <n v="68086"/>
    <n v="70608"/>
    <n v="81552"/>
    <n v="106279"/>
    <n v="94711"/>
    <n v="104170"/>
    <n v="110670"/>
  </r>
  <r>
    <s v="JPMorgan Chase Bank"/>
    <x v="0"/>
    <x v="2154"/>
    <n v="4697"/>
    <d v="1985-06-30T00:00:00"/>
    <d v="2008-09-25T00:00:00"/>
    <x v="2176"/>
    <x v="1075"/>
    <x v="134"/>
    <x v="14"/>
    <n v="33071"/>
    <n v="26.23883"/>
    <n v="-80.248189999999994"/>
    <n v="71022"/>
    <n v="77086"/>
    <n v="97872"/>
    <n v="106970"/>
    <n v="115389"/>
    <n v="119347"/>
    <n v="137027"/>
  </r>
  <r>
    <s v="JPMorgan Chase Bank"/>
    <x v="0"/>
    <x v="2155"/>
    <n v="4715"/>
    <d v="1985-06-30T00:00:00"/>
    <d v="2008-09-25T00:00:00"/>
    <x v="2177"/>
    <x v="1076"/>
    <x v="130"/>
    <x v="14"/>
    <n v="32708"/>
    <n v="28.647580000000001"/>
    <n v="-81.270380000000003"/>
    <n v="68145"/>
    <n v="69833"/>
    <n v="73960"/>
    <n v="80732"/>
    <n v="90648"/>
    <n v="96768"/>
    <n v="119347"/>
  </r>
  <r>
    <s v="JPMorgan Chase Bank"/>
    <x v="0"/>
    <x v="2156"/>
    <n v="4733"/>
    <d v="1985-06-30T00:00:00"/>
    <d v="2008-09-25T00:00:00"/>
    <x v="2178"/>
    <x v="733"/>
    <x v="134"/>
    <x v="14"/>
    <n v="33021"/>
    <n v="26.03246"/>
    <n v="-80.199950000000001"/>
    <n v="66180"/>
    <n v="81614"/>
    <n v="95950"/>
    <n v="103735"/>
    <n v="150925"/>
    <n v="166505"/>
    <n v="186097"/>
  </r>
  <r>
    <s v="JPMorgan Chase Bank"/>
    <x v="0"/>
    <x v="2157"/>
    <n v="5123"/>
    <d v="1985-06-30T00:00:00"/>
    <d v="2008-09-25T00:00:00"/>
    <x v="2179"/>
    <x v="337"/>
    <x v="60"/>
    <x v="8"/>
    <n v="76016"/>
    <n v="32.674480000000003"/>
    <n v="-97.199389999999994"/>
    <n v="34235"/>
    <n v="34696"/>
    <n v="37371"/>
    <n v="38615"/>
    <n v="41257"/>
    <n v="48390"/>
    <n v="51471"/>
  </r>
  <r>
    <s v="JPMorgan Chase Bank"/>
    <x v="0"/>
    <x v="2158"/>
    <n v="5128"/>
    <d v="1985-06-30T00:00:00"/>
    <d v="2008-09-25T00:00:00"/>
    <x v="2180"/>
    <x v="69"/>
    <x v="35"/>
    <x v="8"/>
    <n v="77089"/>
    <n v="29.586130000000001"/>
    <n v="-95.21217"/>
    <n v="51902"/>
    <n v="52902"/>
    <n v="60735"/>
    <n v="66882"/>
    <n v="73296"/>
    <n v="79191"/>
    <n v="90768"/>
  </r>
  <r>
    <s v="JPMorgan Chase Bank"/>
    <x v="0"/>
    <x v="2159"/>
    <n v="5135"/>
    <d v="1985-06-30T00:00:00"/>
    <d v="2008-09-25T00:00:00"/>
    <x v="2181"/>
    <x v="263"/>
    <x v="121"/>
    <x v="8"/>
    <n v="78231"/>
    <n v="29.54364"/>
    <n v="-98.528869999999998"/>
    <n v="27242"/>
    <n v="24337"/>
    <n v="26310"/>
    <n v="25932"/>
    <n v="26282"/>
    <n v="26050"/>
    <n v="29162"/>
  </r>
  <r>
    <s v="JPMorgan Chase Bank"/>
    <x v="0"/>
    <x v="2160"/>
    <n v="5631"/>
    <d v="1985-06-30T00:00:00"/>
    <d v="2008-09-25T00:00:00"/>
    <x v="2182"/>
    <x v="1077"/>
    <x v="141"/>
    <x v="9"/>
    <n v="98012"/>
    <n v="47.84937"/>
    <n v="-122.22026"/>
    <n v="74574"/>
    <n v="75682"/>
    <n v="84020"/>
    <n v="89332"/>
    <n v="94196"/>
    <n v="102058"/>
    <n v="119879"/>
  </r>
  <r>
    <s v="JPMorgan Chase Bank"/>
    <x v="0"/>
    <x v="2161"/>
    <n v="5662"/>
    <d v="1985-06-30T00:00:00"/>
    <d v="2008-09-25T00:00:00"/>
    <x v="2183"/>
    <x v="35"/>
    <x v="31"/>
    <x v="9"/>
    <n v="98004"/>
    <n v="47.611280000000001"/>
    <n v="-122.20166999999999"/>
    <n v="118846"/>
    <n v="114778"/>
    <n v="126516"/>
    <n v="135183"/>
    <n v="143129"/>
    <n v="151209"/>
    <n v="186740"/>
  </r>
  <r>
    <s v="JPMorgan Chase Bank"/>
    <x v="0"/>
    <x v="2162"/>
    <n v="5754"/>
    <d v="1985-06-30T00:00:00"/>
    <d v="2008-09-25T00:00:00"/>
    <x v="2184"/>
    <x v="32"/>
    <x v="28"/>
    <x v="11"/>
    <n v="97214"/>
    <n v="45.513860000000001"/>
    <n v="-122.64431"/>
    <n v="69800"/>
    <n v="71851"/>
    <n v="77410"/>
    <n v="76687"/>
    <n v="83706"/>
    <n v="94891"/>
    <n v="110359"/>
  </r>
  <r>
    <s v="JPMorgan Chase Bank"/>
    <x v="0"/>
    <x v="2163"/>
    <n v="2524"/>
    <d v="1985-07-29T00:00:00"/>
    <d v="2004-11-13T00:00:00"/>
    <x v="2185"/>
    <x v="956"/>
    <x v="150"/>
    <x v="18"/>
    <n v="85224"/>
    <n v="33.334690000000002"/>
    <n v="-111.85914"/>
    <n v="75235"/>
    <n v="89133"/>
    <n v="94511"/>
    <n v="87215"/>
    <n v="95655"/>
    <n v="103375"/>
    <n v="129411"/>
  </r>
  <r>
    <s v="JPMorgan Chase Bank"/>
    <x v="0"/>
    <x v="2164"/>
    <n v="2892"/>
    <d v="1985-08-19T00:00:00"/>
    <d v="2004-11-13T00:00:00"/>
    <x v="2186"/>
    <x v="1069"/>
    <x v="227"/>
    <x v="3"/>
    <n v="53140"/>
    <n v="42.602640000000001"/>
    <n v="-87.845070000000007"/>
    <n v="43225"/>
    <n v="51113"/>
    <n v="51254"/>
    <n v="59723"/>
    <n v="66068"/>
    <n v="70480"/>
    <n v="75076"/>
  </r>
  <r>
    <s v="JPMorgan Chase Bank"/>
    <x v="0"/>
    <x v="2165"/>
    <n v="3279"/>
    <d v="1985-09-30T00:00:00"/>
    <d v="2004-11-13T00:00:00"/>
    <x v="2187"/>
    <x v="428"/>
    <x v="162"/>
    <x v="2"/>
    <n v="73139"/>
    <n v="35.392159999999997"/>
    <n v="-97.521240000000006"/>
    <n v="40636"/>
    <n v="40516"/>
    <n v="45709"/>
    <n v="51671"/>
    <n v="54394"/>
    <n v="54079"/>
    <n v="56183"/>
  </r>
  <r>
    <s v="JPMorgan Chase Bank"/>
    <x v="0"/>
    <x v="2166"/>
    <n v="3267"/>
    <d v="1985-12-03T00:00:00"/>
    <d v="2004-11-13T00:00:00"/>
    <x v="2188"/>
    <x v="428"/>
    <x v="162"/>
    <x v="2"/>
    <n v="73120"/>
    <n v="35.595010000000002"/>
    <n v="-97.567099999999996"/>
    <n v="44872"/>
    <n v="44033"/>
    <n v="49606"/>
    <n v="55132"/>
    <n v="55495"/>
    <n v="56877"/>
    <n v="65066"/>
  </r>
  <r>
    <s v="JPMorgan Chase Bank"/>
    <x v="0"/>
    <x v="2167"/>
    <n v="3026"/>
    <d v="1985-12-09T00:00:00"/>
    <d v="2004-11-13T00:00:00"/>
    <x v="2189"/>
    <x v="1078"/>
    <x v="271"/>
    <x v="5"/>
    <n v="46077"/>
    <n v="39.949959999999997"/>
    <n v="-86.279660000000007"/>
    <n v="76667"/>
    <n v="86454"/>
    <n v="94731"/>
    <n v="109359"/>
    <n v="115741"/>
    <n v="124976"/>
    <n v="140723"/>
  </r>
  <r>
    <s v="JPMorgan Chase Bank"/>
    <x v="0"/>
    <x v="2168"/>
    <n v="2107"/>
    <d v="1985-12-23T00:00:00"/>
    <d v="2004-11-13T00:00:00"/>
    <x v="2190"/>
    <x v="579"/>
    <x v="189"/>
    <x v="7"/>
    <n v="70563"/>
    <m/>
    <m/>
    <n v="29677"/>
    <n v="30441"/>
    <n v="27298"/>
    <n v="30478"/>
    <n v="32029"/>
    <n v="36137"/>
    <n v="39223"/>
  </r>
  <r>
    <s v="JPMorgan Chase Bank"/>
    <x v="0"/>
    <x v="2169"/>
    <n v="1827"/>
    <d v="1985-12-26T00:00:00"/>
    <d v="2004-11-13T00:00:00"/>
    <x v="2191"/>
    <x v="1079"/>
    <x v="276"/>
    <x v="6"/>
    <n v="26003"/>
    <n v="40.072229999999998"/>
    <n v="-80.682360000000003"/>
    <n v="28345"/>
    <n v="30659"/>
    <n v="34223"/>
    <n v="40959"/>
    <n v="42469"/>
    <n v="47692"/>
    <n v="47495"/>
  </r>
  <r>
    <s v="JPMorgan Chase Bank"/>
    <x v="0"/>
    <x v="2170"/>
    <n v="4051"/>
    <d v="1985-12-27T00:00:00"/>
    <d v="2006-10-01T00:00:00"/>
    <x v="2192"/>
    <x v="1080"/>
    <x v="96"/>
    <x v="17"/>
    <n v="8837"/>
    <n v="40.51728"/>
    <n v="-74.344520000000003"/>
    <n v="27202"/>
    <n v="27074"/>
    <n v="31311"/>
    <n v="44479"/>
    <n v="45445"/>
    <n v="55456"/>
    <n v="95902"/>
  </r>
  <r>
    <s v="JPMorgan Chase Bank"/>
    <x v="0"/>
    <x v="2171"/>
    <n v="5334"/>
    <d v="1986-02-14T00:00:00"/>
    <d v="2008-09-25T00:00:00"/>
    <x v="2193"/>
    <x v="1081"/>
    <x v="17"/>
    <x v="0"/>
    <n v="11777"/>
    <n v="40.93797"/>
    <n v="-73.054169999999999"/>
    <n v="48011"/>
    <n v="47322"/>
    <n v="51135"/>
    <n v="51550"/>
    <n v="54978"/>
    <n v="57476"/>
    <n v="63194"/>
  </r>
  <r>
    <s v="JPMorgan Chase Bank"/>
    <x v="0"/>
    <x v="2172"/>
    <n v="1706"/>
    <d v="1986-02-15T00:00:00"/>
    <d v="2004-11-13T00:00:00"/>
    <x v="2194"/>
    <x v="1082"/>
    <x v="143"/>
    <x v="1"/>
    <n v="45106"/>
    <n v="38.96378"/>
    <n v="-84.08484"/>
    <n v="23899"/>
    <n v="23683"/>
    <n v="25381"/>
    <n v="27723"/>
    <n v="32076"/>
    <n v="32262"/>
    <n v="34878"/>
  </r>
  <r>
    <s v="JPMorgan Chase Bank"/>
    <x v="0"/>
    <x v="2173"/>
    <n v="1956"/>
    <d v="1986-03-01T00:00:00"/>
    <d v="2004-11-13T00:00:00"/>
    <x v="2195"/>
    <x v="1083"/>
    <x v="15"/>
    <x v="4"/>
    <n v="60107"/>
    <n v="42.012810000000002"/>
    <n v="-88.179630000000003"/>
    <n v="64185"/>
    <n v="69601"/>
    <n v="74416"/>
    <n v="82055"/>
    <n v="85809"/>
    <n v="93246"/>
    <n v="101141"/>
  </r>
  <r>
    <s v="JPMorgan Chase Bank"/>
    <x v="0"/>
    <x v="2174"/>
    <n v="4053"/>
    <d v="1986-03-24T00:00:00"/>
    <d v="2006-10-01T00:00:00"/>
    <x v="2196"/>
    <x v="1084"/>
    <x v="95"/>
    <x v="17"/>
    <n v="7702"/>
    <n v="40.312860000000001"/>
    <n v="-74.064070000000001"/>
    <n v="53823"/>
    <n v="54075"/>
    <n v="57591"/>
    <n v="72329"/>
    <n v="83931"/>
    <n v="81574"/>
    <n v="89017"/>
  </r>
  <r>
    <s v="JPMorgan Chase Bank"/>
    <x v="0"/>
    <x v="2175"/>
    <n v="1226"/>
    <d v="1986-04-07T00:00:00"/>
    <d v="1996-12-01T00:00:00"/>
    <x v="2197"/>
    <x v="1085"/>
    <x v="270"/>
    <x v="17"/>
    <n v="7090"/>
    <n v="40.653320000000001"/>
    <n v="-74.346670000000003"/>
    <n v="176007"/>
    <n v="179277"/>
    <n v="216742"/>
    <n v="341143"/>
    <n v="315539"/>
    <n v="321627"/>
    <n v="296201"/>
  </r>
  <r>
    <s v="JPMorgan Chase Bank"/>
    <x v="0"/>
    <x v="2176"/>
    <n v="2816"/>
    <d v="1986-05-12T00:00:00"/>
    <d v="2004-11-13T00:00:00"/>
    <x v="2198"/>
    <x v="91"/>
    <x v="58"/>
    <x v="12"/>
    <n v="49512"/>
    <n v="42.884360000000001"/>
    <n v="-85.606570000000005"/>
    <n v="37496"/>
    <n v="36690"/>
    <n v="40897"/>
    <n v="45634"/>
    <n v="52849"/>
    <n v="51545"/>
    <n v="49093"/>
  </r>
  <r>
    <s v="JPMorgan Chase Bank"/>
    <x v="0"/>
    <x v="2177"/>
    <n v="4056"/>
    <d v="1986-06-02T00:00:00"/>
    <d v="2006-10-01T00:00:00"/>
    <x v="2199"/>
    <x v="1086"/>
    <x v="88"/>
    <x v="17"/>
    <n v="7417"/>
    <n v="41.014479999999999"/>
    <n v="-74.207800000000006"/>
    <n v="7558"/>
    <n v="8067"/>
    <n v="9204"/>
    <n v="9178"/>
    <n v="10379"/>
    <n v="10318"/>
    <n v="11323"/>
  </r>
  <r>
    <s v="JPMorgan Chase Bank"/>
    <x v="0"/>
    <x v="2178"/>
    <n v="2525"/>
    <d v="1986-06-23T00:00:00"/>
    <d v="2004-11-13T00:00:00"/>
    <x v="2200"/>
    <x v="386"/>
    <x v="150"/>
    <x v="18"/>
    <n v="85022"/>
    <n v="33.640219999999999"/>
    <n v="-112.06501"/>
    <n v="86144"/>
    <n v="92074"/>
    <n v="104936"/>
    <n v="118067"/>
    <n v="112031"/>
    <n v="118090"/>
    <n v="140368"/>
  </r>
  <r>
    <s v="JPMorgan Chase Bank"/>
    <x v="0"/>
    <x v="2144"/>
    <n v="2295"/>
    <d v="1986-06-30T00:00:00"/>
    <d v="2004-11-13T00:00:00"/>
    <x v="2201"/>
    <x v="94"/>
    <x v="18"/>
    <x v="8"/>
    <n v="75214"/>
    <n v="32.836440000000003"/>
    <n v="-96.754540000000006"/>
    <n v="109649"/>
    <n v="190243"/>
    <n v="197969"/>
    <n v="218564"/>
    <n v="221491"/>
    <n v="233565"/>
    <n v="261237"/>
  </r>
  <r>
    <s v="JPMorgan Chase Bank"/>
    <x v="0"/>
    <x v="2179"/>
    <n v="2297"/>
    <d v="1986-06-30T00:00:00"/>
    <d v="2004-11-13T00:00:00"/>
    <x v="2202"/>
    <x v="94"/>
    <x v="18"/>
    <x v="8"/>
    <n v="75238"/>
    <n v="32.877279999999999"/>
    <n v="-96.717830000000006"/>
    <n v="109103"/>
    <n v="109204"/>
    <n v="129278"/>
    <n v="125566"/>
    <n v="133548"/>
    <n v="141775"/>
    <n v="156711"/>
  </r>
  <r>
    <s v="JPMorgan Chase Bank"/>
    <x v="0"/>
    <x v="2180"/>
    <n v="2526"/>
    <d v="1986-06-30T00:00:00"/>
    <d v="2004-11-13T00:00:00"/>
    <x v="2203"/>
    <x v="583"/>
    <x v="150"/>
    <x v="18"/>
    <n v="85260"/>
    <n v="33.582410000000003"/>
    <n v="-111.88625999999999"/>
    <n v="147928"/>
    <n v="174246"/>
    <n v="191184"/>
    <n v="200432"/>
    <n v="225536"/>
    <n v="239827"/>
    <n v="267816"/>
  </r>
  <r>
    <s v="JPMorgan Chase Bank"/>
    <x v="0"/>
    <x v="2181"/>
    <n v="4678"/>
    <d v="1986-06-30T00:00:00"/>
    <d v="2008-09-25T00:00:00"/>
    <x v="2204"/>
    <x v="57"/>
    <x v="42"/>
    <x v="14"/>
    <n v="33433"/>
    <n v="26.34694"/>
    <n v="-80.153930000000003"/>
    <n v="69525"/>
    <n v="85727"/>
    <n v="96063"/>
    <n v="108796"/>
    <n v="119736"/>
    <n v="123054"/>
    <n v="140818"/>
  </r>
  <r>
    <s v="JPMorgan Chase Bank"/>
    <x v="0"/>
    <x v="2182"/>
    <n v="4679"/>
    <d v="1986-06-30T00:00:00"/>
    <d v="2008-09-25T00:00:00"/>
    <x v="2205"/>
    <x v="1087"/>
    <x v="133"/>
    <x v="14"/>
    <n v="33154"/>
    <n v="25.886620000000001"/>
    <n v="-80.123720000000006"/>
    <n v="66372"/>
    <n v="71981"/>
    <n v="88948"/>
    <n v="109224"/>
    <n v="123481"/>
    <n v="148641"/>
    <n v="168379"/>
  </r>
  <r>
    <s v="JPMorgan Chase Bank"/>
    <x v="0"/>
    <x v="2183"/>
    <n v="4680"/>
    <d v="1986-06-30T00:00:00"/>
    <d v="2008-09-25T00:00:00"/>
    <x v="2206"/>
    <x v="57"/>
    <x v="42"/>
    <x v="14"/>
    <n v="33434"/>
    <n v="26.368010000000002"/>
    <n v="-80.186089999999993"/>
    <n v="92807"/>
    <n v="100224"/>
    <n v="112816"/>
    <n v="123198"/>
    <n v="130489"/>
    <n v="144735"/>
    <n v="142674"/>
  </r>
  <r>
    <s v="JPMorgan Chase Bank"/>
    <x v="0"/>
    <x v="2184"/>
    <n v="4704"/>
    <d v="1986-06-30T00:00:00"/>
    <d v="2008-09-25T00:00:00"/>
    <x v="2207"/>
    <x v="737"/>
    <x v="74"/>
    <x v="16"/>
    <n v="93010"/>
    <n v="34.223509999999997"/>
    <n v="-119.03809"/>
    <n v="150284"/>
    <n v="136871"/>
    <n v="144065"/>
    <n v="155068"/>
    <n v="167398"/>
    <n v="172748"/>
    <n v="191779"/>
  </r>
  <r>
    <s v="JPMorgan Chase Bank"/>
    <x v="0"/>
    <x v="2185"/>
    <n v="4918"/>
    <d v="1986-06-30T00:00:00"/>
    <d v="2008-09-25T00:00:00"/>
    <x v="2208"/>
    <x v="114"/>
    <x v="69"/>
    <x v="16"/>
    <n v="93105"/>
    <n v="34.440530000000003"/>
    <n v="-119.74497"/>
    <n v="116777"/>
    <n v="126494"/>
    <n v="133932"/>
    <n v="139213"/>
    <n v="153499"/>
    <n v="168327"/>
    <n v="201534"/>
  </r>
  <r>
    <s v="JPMorgan Chase Bank"/>
    <x v="0"/>
    <x v="2186"/>
    <n v="4919"/>
    <d v="1986-06-30T00:00:00"/>
    <d v="2008-09-25T00:00:00"/>
    <x v="2209"/>
    <x v="1088"/>
    <x v="76"/>
    <x v="16"/>
    <n v="94904"/>
    <n v="37.946440000000003"/>
    <n v="-122.52271"/>
    <n v="100588"/>
    <n v="107321"/>
    <n v="112669"/>
    <n v="123469"/>
    <n v="142081"/>
    <n v="160364"/>
    <n v="185421"/>
  </r>
  <r>
    <s v="JPMorgan Chase Bank"/>
    <x v="0"/>
    <x v="2187"/>
    <n v="4920"/>
    <d v="1986-06-30T00:00:00"/>
    <d v="2008-09-25T00:00:00"/>
    <x v="2210"/>
    <x v="1089"/>
    <x v="60"/>
    <x v="8"/>
    <n v="76180"/>
    <n v="32.83466"/>
    <n v="-97.199380000000005"/>
    <n v="33969"/>
    <n v="33587"/>
    <n v="33980"/>
    <n v="34528"/>
    <n v="34141"/>
    <n v="34551"/>
    <n v="40411"/>
  </r>
  <r>
    <s v="JPMorgan Chase Bank"/>
    <x v="0"/>
    <x v="2188"/>
    <n v="4921"/>
    <d v="1986-06-30T00:00:00"/>
    <d v="2008-09-25T00:00:00"/>
    <x v="2211"/>
    <x v="69"/>
    <x v="35"/>
    <x v="8"/>
    <n v="77024"/>
    <n v="29.771989999999999"/>
    <n v="-95.558980000000005"/>
    <n v="86959"/>
    <n v="92046"/>
    <n v="104393"/>
    <n v="114913"/>
    <n v="125720"/>
    <n v="142765"/>
    <n v="161445"/>
  </r>
  <r>
    <s v="JPMorgan Chase Bank"/>
    <x v="0"/>
    <x v="2189"/>
    <n v="4922"/>
    <d v="1986-06-30T00:00:00"/>
    <d v="2008-09-25T00:00:00"/>
    <x v="2212"/>
    <x v="589"/>
    <x v="35"/>
    <x v="8"/>
    <n v="77598"/>
    <n v="29.538820000000001"/>
    <n v="-95.14555"/>
    <n v="45770"/>
    <n v="45975"/>
    <n v="48956"/>
    <n v="52283"/>
    <n v="51166"/>
    <n v="55682"/>
    <n v="59631"/>
  </r>
  <r>
    <s v="JPMorgan Chase Bank"/>
    <x v="0"/>
    <x v="2190"/>
    <n v="4935"/>
    <d v="1986-06-30T00:00:00"/>
    <d v="2008-09-25T00:00:00"/>
    <x v="2213"/>
    <x v="112"/>
    <x v="68"/>
    <x v="16"/>
    <n v="95405"/>
    <n v="38.427619999999997"/>
    <n v="-122.66821"/>
    <n v="43762"/>
    <n v="41710"/>
    <n v="45563"/>
    <n v="49714"/>
    <n v="50225"/>
    <n v="57488"/>
    <n v="63578"/>
  </r>
  <r>
    <s v="JPMorgan Chase Bank"/>
    <x v="0"/>
    <x v="2191"/>
    <n v="5109"/>
    <d v="1986-06-30T00:00:00"/>
    <d v="2008-09-25T00:00:00"/>
    <x v="2214"/>
    <x v="69"/>
    <x v="35"/>
    <x v="8"/>
    <n v="77056"/>
    <n v="29.75027"/>
    <n v="-95.462519999999998"/>
    <n v="89280"/>
    <n v="98361"/>
    <n v="129930"/>
    <n v="157297"/>
    <n v="187726"/>
    <n v="202588"/>
    <n v="219690"/>
  </r>
  <r>
    <s v="JPMorgan Chase Bank"/>
    <x v="0"/>
    <x v="2192"/>
    <n v="5124"/>
    <d v="1986-06-30T00:00:00"/>
    <d v="2008-09-25T00:00:00"/>
    <x v="2215"/>
    <x v="69"/>
    <x v="35"/>
    <x v="8"/>
    <n v="77095"/>
    <n v="29.890630000000002"/>
    <n v="-95.641620000000003"/>
    <n v="63553"/>
    <n v="62646"/>
    <n v="67016"/>
    <n v="68384"/>
    <n v="72630"/>
    <n v="77209"/>
    <n v="87959"/>
  </r>
  <r>
    <s v="JPMorgan Chase Bank"/>
    <x v="0"/>
    <x v="2193"/>
    <n v="5739"/>
    <d v="1986-06-30T00:00:00"/>
    <d v="2008-09-25T00:00:00"/>
    <x v="2216"/>
    <x v="31"/>
    <x v="27"/>
    <x v="11"/>
    <n v="97402"/>
    <n v="44.04806"/>
    <n v="-123.14269"/>
    <n v="34223"/>
    <n v="31725"/>
    <n v="32567"/>
    <n v="31770"/>
    <n v="32014"/>
    <n v="35349"/>
    <n v="37757"/>
  </r>
  <r>
    <s v="JPMorgan Chase Bank"/>
    <x v="0"/>
    <x v="2194"/>
    <n v="5740"/>
    <d v="1986-06-30T00:00:00"/>
    <d v="2008-09-25T00:00:00"/>
    <x v="2217"/>
    <x v="1090"/>
    <x v="260"/>
    <x v="11"/>
    <n v="97365"/>
    <n v="44.700989999999997"/>
    <n v="-124.04837000000001"/>
    <n v="21540"/>
    <n v="21423"/>
    <n v="20892"/>
    <n v="22024"/>
    <n v="23659"/>
    <n v="26639"/>
    <n v="27270"/>
  </r>
  <r>
    <s v="JPMorgan Chase Bank"/>
    <x v="0"/>
    <x v="2195"/>
    <n v="5741"/>
    <d v="1986-06-30T00:00:00"/>
    <d v="2008-09-25T00:00:00"/>
    <x v="2218"/>
    <x v="225"/>
    <x v="110"/>
    <x v="11"/>
    <n v="97301"/>
    <n v="44.942309999999999"/>
    <n v="-123.03343"/>
    <n v="32363"/>
    <n v="32033"/>
    <n v="34416"/>
    <n v="30386"/>
    <n v="31305"/>
    <n v="34554"/>
    <n v="39013"/>
  </r>
  <r>
    <s v="JPMorgan Chase Bank"/>
    <x v="0"/>
    <x v="2196"/>
    <n v="1399"/>
    <d v="1986-07-09T00:00:00"/>
    <d v="2000-08-01T00:00:00"/>
    <x v="2219"/>
    <x v="337"/>
    <x v="60"/>
    <x v="8"/>
    <n v="76010"/>
    <n v="32.73124"/>
    <n v="-97.102890000000002"/>
    <n v="0"/>
    <n v="0"/>
    <n v="0"/>
    <n v="0"/>
    <n v="0"/>
    <n v="0"/>
    <n v="0"/>
  </r>
  <r>
    <s v="JPMorgan Chase Bank"/>
    <x v="0"/>
    <x v="2197"/>
    <n v="2232"/>
    <d v="1986-07-28T00:00:00"/>
    <d v="2004-11-13T00:00:00"/>
    <x v="2220"/>
    <x v="244"/>
    <x v="193"/>
    <x v="8"/>
    <n v="78759"/>
    <n v="30.394259999999999"/>
    <n v="-97.751630000000006"/>
    <n v="140775"/>
    <n v="146486"/>
    <n v="166735"/>
    <n v="177776"/>
    <n v="189413"/>
    <n v="205298"/>
    <n v="242236"/>
  </r>
  <r>
    <s v="JPMorgan Chase Bank"/>
    <x v="0"/>
    <x v="2198"/>
    <n v="3168"/>
    <d v="1986-08-11T00:00:00"/>
    <d v="2004-11-13T00:00:00"/>
    <x v="2221"/>
    <x v="1091"/>
    <x v="212"/>
    <x v="4"/>
    <n v="61801"/>
    <n v="40.115000000000002"/>
    <n v="-88.207570000000004"/>
    <n v="38302"/>
    <n v="47738"/>
    <n v="53600"/>
    <n v="67360"/>
    <n v="83469"/>
    <n v="107057"/>
    <n v="127505"/>
  </r>
  <r>
    <s v="JPMorgan Chase Bank"/>
    <x v="0"/>
    <x v="2199"/>
    <n v="2248"/>
    <d v="1986-08-18T00:00:00"/>
    <d v="2004-11-13T00:00:00"/>
    <x v="2222"/>
    <x v="69"/>
    <x v="35"/>
    <x v="8"/>
    <n v="77010"/>
    <n v="29.755749999999999"/>
    <n v="-95.362920000000003"/>
    <n v="80902"/>
    <n v="83521"/>
    <n v="91707"/>
    <n v="98655"/>
    <n v="113502"/>
    <n v="128437"/>
    <n v="148946"/>
  </r>
  <r>
    <s v="JPMorgan Chase Bank"/>
    <x v="0"/>
    <x v="2200"/>
    <n v="3245"/>
    <d v="1986-09-15T00:00:00"/>
    <d v="2004-11-13T00:00:00"/>
    <x v="2223"/>
    <x v="29"/>
    <x v="20"/>
    <x v="10"/>
    <n v="40502"/>
    <n v="38.019030000000001"/>
    <n v="-84.486339999999998"/>
    <n v="21541"/>
    <n v="22257"/>
    <n v="23480"/>
    <n v="28324"/>
    <n v="32984"/>
    <n v="35719"/>
    <n v="54019"/>
  </r>
  <r>
    <s v="JPMorgan Chase Bank"/>
    <x v="0"/>
    <x v="2201"/>
    <n v="4059"/>
    <d v="1986-09-22T00:00:00"/>
    <d v="2006-10-01T00:00:00"/>
    <x v="2224"/>
    <x v="65"/>
    <x v="88"/>
    <x v="17"/>
    <n v="7631"/>
    <n v="40.891240000000003"/>
    <n v="-73.974199999999996"/>
    <n v="57567"/>
    <n v="66040"/>
    <n v="80602"/>
    <n v="94133"/>
    <n v="104408"/>
    <n v="108657"/>
    <n v="138490"/>
  </r>
  <r>
    <s v="JPMorgan Chase Bank"/>
    <x v="0"/>
    <x v="2202"/>
    <n v="5744"/>
    <d v="1986-11-03T00:00:00"/>
    <d v="2008-09-25T00:00:00"/>
    <x v="2225"/>
    <x v="1092"/>
    <x v="110"/>
    <x v="11"/>
    <n v="97381"/>
    <n v="45.009599999999999"/>
    <n v="-122.78483"/>
    <n v="42060"/>
    <n v="41085"/>
    <n v="42969"/>
    <n v="41886"/>
    <n v="44227"/>
    <n v="44295"/>
    <n v="48437"/>
  </r>
  <r>
    <s v="JPMorgan Chase Bank"/>
    <x v="0"/>
    <x v="2203"/>
    <n v="5745"/>
    <d v="1986-11-03T00:00:00"/>
    <d v="2008-09-25T00:00:00"/>
    <x v="2226"/>
    <x v="1093"/>
    <x v="110"/>
    <x v="11"/>
    <n v="97383"/>
    <n v="44.802860000000003"/>
    <n v="-122.79442"/>
    <n v="40592"/>
    <n v="38099"/>
    <n v="37925"/>
    <n v="36819"/>
    <n v="40482"/>
    <n v="43677"/>
    <n v="49951"/>
  </r>
  <r>
    <s v="JPMorgan Chase Bank"/>
    <x v="0"/>
    <x v="2204"/>
    <n v="5746"/>
    <d v="1986-11-03T00:00:00"/>
    <d v="2008-09-25T00:00:00"/>
    <x v="2227"/>
    <x v="1094"/>
    <x v="110"/>
    <x v="11"/>
    <n v="97071"/>
    <n v="45.15146"/>
    <n v="-122.83526000000001"/>
    <n v="23539"/>
    <n v="24012"/>
    <n v="27528"/>
    <n v="27342"/>
    <n v="29879"/>
    <n v="35298"/>
    <n v="36711"/>
  </r>
  <r>
    <s v="JPMorgan Chase Bank"/>
    <x v="0"/>
    <x v="2205"/>
    <n v="1909"/>
    <d v="1986-11-10T00:00:00"/>
    <d v="2004-11-13T00:00:00"/>
    <x v="2228"/>
    <x v="1095"/>
    <x v="139"/>
    <x v="4"/>
    <n v="60555"/>
    <n v="41.831299999999999"/>
    <n v="-88.199430000000007"/>
    <n v="71277"/>
    <n v="76454"/>
    <n v="87096"/>
    <n v="92815"/>
    <n v="101435"/>
    <n v="107571"/>
    <n v="116932"/>
  </r>
  <r>
    <s v="JPMorgan Chase Bank"/>
    <x v="0"/>
    <x v="1933"/>
    <n v="2920"/>
    <d v="1986-11-17T00:00:00"/>
    <d v="2004-11-13T00:00:00"/>
    <x v="2229"/>
    <x v="802"/>
    <x v="225"/>
    <x v="3"/>
    <n v="53546"/>
    <n v="42.698740000000001"/>
    <n v="-88.973529999999997"/>
    <n v="24416"/>
    <n v="25971"/>
    <n v="29774"/>
    <n v="31226"/>
    <n v="33669"/>
    <n v="37212"/>
    <n v="42705"/>
  </r>
  <r>
    <s v="JPMorgan Chase Bank"/>
    <x v="0"/>
    <x v="2206"/>
    <n v="3080"/>
    <d v="1986-12-01T00:00:00"/>
    <d v="2004-11-13T00:00:00"/>
    <x v="2230"/>
    <x v="1096"/>
    <x v="10"/>
    <x v="5"/>
    <n v="46307"/>
    <n v="41.425879999999999"/>
    <n v="-87.364329999999995"/>
    <n v="27292"/>
    <n v="30090"/>
    <n v="31867"/>
    <n v="34747"/>
    <n v="44233"/>
    <n v="52629"/>
    <n v="53043"/>
  </r>
  <r>
    <s v="JPMorgan Chase Bank"/>
    <x v="0"/>
    <x v="2207"/>
    <n v="1161"/>
    <d v="1986-12-15T00:00:00"/>
    <d v="1996-07-14T00:00:00"/>
    <x v="2231"/>
    <x v="958"/>
    <x v="223"/>
    <x v="19"/>
    <n v="6510"/>
    <n v="41.309350000000002"/>
    <n v="-72.923349999999999"/>
    <n v="98624"/>
    <n v="91812"/>
    <n v="109615"/>
    <n v="118269"/>
    <n v="125632"/>
    <n v="138889"/>
    <n v="189656"/>
  </r>
  <r>
    <s v="JPMorgan Chase Bank"/>
    <x v="0"/>
    <x v="2208"/>
    <n v="2167"/>
    <d v="1986-12-15T00:00:00"/>
    <d v="2004-11-13T00:00:00"/>
    <x v="2232"/>
    <x v="1097"/>
    <x v="203"/>
    <x v="7"/>
    <n v="70433"/>
    <n v="30.475259999999999"/>
    <n v="-90.096779999999995"/>
    <n v="0"/>
    <n v="0"/>
    <n v="0"/>
    <n v="0"/>
    <n v="0"/>
    <n v="0"/>
    <n v="0"/>
  </r>
  <r>
    <s v="JPMorgan Chase Bank"/>
    <x v="0"/>
    <x v="2209"/>
    <n v="2956"/>
    <d v="1987-01-12T00:00:00"/>
    <d v="2004-11-13T00:00:00"/>
    <x v="2233"/>
    <x v="250"/>
    <x v="110"/>
    <x v="5"/>
    <n v="46250"/>
    <n v="39.890189999999997"/>
    <n v="-86.046099999999996"/>
    <n v="48825"/>
    <n v="50197"/>
    <n v="60148"/>
    <n v="64812"/>
    <n v="67293"/>
    <n v="73421"/>
    <n v="83236"/>
  </r>
  <r>
    <s v="JPMorgan Chase Bank"/>
    <x v="0"/>
    <x v="2210"/>
    <n v="4060"/>
    <d v="1987-01-12T00:00:00"/>
    <d v="2006-10-01T00:00:00"/>
    <x v="2234"/>
    <x v="1098"/>
    <x v="91"/>
    <x v="17"/>
    <n v="7032"/>
    <n v="40.752800000000001"/>
    <n v="-74.157300000000006"/>
    <n v="20000"/>
    <n v="27378"/>
    <n v="26263"/>
    <n v="31094"/>
    <n v="33430"/>
    <n v="37660"/>
    <n v="43826"/>
  </r>
  <r>
    <s v="JPMorgan Chase Bank"/>
    <x v="0"/>
    <x v="2211"/>
    <n v="2340"/>
    <d v="1987-01-20T00:00:00"/>
    <d v="2004-11-13T00:00:00"/>
    <x v="2235"/>
    <x v="93"/>
    <x v="60"/>
    <x v="8"/>
    <n v="76132"/>
    <n v="32.679870000000001"/>
    <n v="-97.414500000000004"/>
    <n v="75256"/>
    <n v="78437"/>
    <n v="84952"/>
    <n v="90468"/>
    <n v="102045"/>
    <n v="104784"/>
    <n v="120777"/>
  </r>
  <r>
    <s v="JPMorgan Chase Bank"/>
    <x v="0"/>
    <x v="2212"/>
    <n v="3246"/>
    <d v="1987-01-20T00:00:00"/>
    <d v="2004-11-13T00:00:00"/>
    <x v="2236"/>
    <x v="29"/>
    <x v="20"/>
    <x v="10"/>
    <n v="40517"/>
    <n v="37.968670000000003"/>
    <n v="-84.501480000000001"/>
    <n v="58869"/>
    <n v="64286"/>
    <n v="75924"/>
    <n v="83965"/>
    <n v="90366"/>
    <n v="95993"/>
    <n v="107206"/>
  </r>
  <r>
    <s v="JPMorgan Chase Bank"/>
    <x v="0"/>
    <x v="2213"/>
    <n v="3283"/>
    <d v="1987-01-20T00:00:00"/>
    <d v="2004-11-13T00:00:00"/>
    <x v="2237"/>
    <x v="573"/>
    <x v="186"/>
    <x v="2"/>
    <n v="74133"/>
    <n v="36.067079999999997"/>
    <n v="-95.904330000000002"/>
    <n v="37309"/>
    <n v="38240"/>
    <n v="40130"/>
    <n v="41694"/>
    <n v="45269"/>
    <n v="48599"/>
    <n v="51331"/>
  </r>
  <r>
    <s v="JPMorgan Chase Bank"/>
    <x v="0"/>
    <x v="2214"/>
    <n v="2606"/>
    <d v="1987-01-27T00:00:00"/>
    <d v="2004-11-13T00:00:00"/>
    <x v="2238"/>
    <x v="970"/>
    <x v="176"/>
    <x v="15"/>
    <n v="84070"/>
    <n v="40.558329999999998"/>
    <n v="-111.89084"/>
    <n v="54381"/>
    <n v="43697"/>
    <n v="48596"/>
    <n v="59382"/>
    <n v="70652"/>
    <n v="71476"/>
    <n v="78398"/>
  </r>
  <r>
    <s v="JPMorgan Chase Bank"/>
    <x v="0"/>
    <x v="2215"/>
    <n v="4061"/>
    <d v="1987-03-02T00:00:00"/>
    <d v="2006-10-01T00:00:00"/>
    <x v="2239"/>
    <x v="1099"/>
    <x v="96"/>
    <x v="17"/>
    <n v="8840"/>
    <n v="40.543370000000003"/>
    <n v="-74.362629999999996"/>
    <n v="59094"/>
    <n v="63964"/>
    <n v="71258"/>
    <n v="92457"/>
    <n v="104063"/>
    <n v="129834"/>
    <n v="197327"/>
  </r>
  <r>
    <s v="JPMorgan Chase Bank"/>
    <x v="0"/>
    <x v="2216"/>
    <n v="2885"/>
    <d v="1987-03-05T00:00:00"/>
    <d v="2004-11-13T00:00:00"/>
    <x v="2240"/>
    <x v="1100"/>
    <x v="277"/>
    <x v="3"/>
    <n v="53403"/>
    <n v="42.727629999999998"/>
    <n v="-87.784090000000006"/>
    <n v="32374"/>
    <n v="32970"/>
    <n v="33703"/>
    <n v="34882"/>
    <n v="35689"/>
    <n v="35511"/>
    <n v="38360"/>
  </r>
  <r>
    <s v="JPMorgan Chase Bank"/>
    <x v="0"/>
    <x v="2217"/>
    <n v="3916"/>
    <d v="1987-03-15T00:00:00"/>
    <d v="2006-10-01T00:00:00"/>
    <x v="2241"/>
    <x v="1101"/>
    <x v="17"/>
    <x v="0"/>
    <n v="11733"/>
    <n v="40.935110000000002"/>
    <n v="-73.106300000000005"/>
    <n v="72430"/>
    <n v="80696"/>
    <n v="85197"/>
    <n v="81391"/>
    <n v="88181"/>
    <n v="89928"/>
    <n v="114154"/>
  </r>
  <r>
    <s v="JPMorgan Chase Bank"/>
    <x v="0"/>
    <x v="2218"/>
    <n v="1421"/>
    <d v="1987-03-16T00:00:00"/>
    <d v="2000-08-01T00:00:00"/>
    <x v="2242"/>
    <x v="263"/>
    <x v="121"/>
    <x v="8"/>
    <n v="78209"/>
    <n v="29.515830000000001"/>
    <n v="-98.456699999999998"/>
    <n v="94469"/>
    <n v="90841"/>
    <n v="99993"/>
    <n v="97627"/>
    <n v="102321"/>
    <n v="115757"/>
    <n v="118465"/>
  </r>
  <r>
    <s v="JPMorgan Chase Bank"/>
    <x v="0"/>
    <x v="2219"/>
    <n v="1424"/>
    <d v="1987-03-16T00:00:00"/>
    <d v="2000-08-01T00:00:00"/>
    <x v="2243"/>
    <x v="263"/>
    <x v="121"/>
    <x v="8"/>
    <n v="78229"/>
    <n v="29.5121"/>
    <n v="-98.568359999999998"/>
    <n v="47205"/>
    <n v="49157"/>
    <n v="51739"/>
    <n v="54281"/>
    <n v="60940"/>
    <n v="62693"/>
    <n v="69898"/>
  </r>
  <r>
    <s v="JPMorgan Chase Bank"/>
    <x v="0"/>
    <x v="2220"/>
    <n v="1894"/>
    <d v="1987-04-02T00:00:00"/>
    <d v="2004-11-13T00:00:00"/>
    <x v="2244"/>
    <x v="1102"/>
    <x v="15"/>
    <x v="4"/>
    <n v="60176"/>
    <n v="41.954129999999999"/>
    <n v="-87.860249999999994"/>
    <n v="89249"/>
    <n v="99989"/>
    <n v="116968"/>
    <n v="137197"/>
    <n v="144141"/>
    <n v="155872"/>
    <n v="175592"/>
  </r>
  <r>
    <s v="JPMorgan Chase Bank"/>
    <x v="0"/>
    <x v="2221"/>
    <n v="1944"/>
    <d v="1987-04-21T00:00:00"/>
    <d v="2004-11-13T00:00:00"/>
    <x v="2245"/>
    <x v="742"/>
    <x v="218"/>
    <x v="4"/>
    <n v="60123"/>
    <n v="42.034039999999997"/>
    <n v="-88.318060000000003"/>
    <n v="73670"/>
    <n v="78550"/>
    <n v="83001"/>
    <n v="86760"/>
    <n v="90182"/>
    <n v="99153"/>
    <n v="100324"/>
  </r>
  <r>
    <s v="JPMorgan Chase Bank"/>
    <x v="0"/>
    <x v="2222"/>
    <n v="2957"/>
    <d v="1987-05-11T00:00:00"/>
    <d v="2004-11-13T00:00:00"/>
    <x v="2246"/>
    <x v="250"/>
    <x v="110"/>
    <x v="5"/>
    <n v="46268"/>
    <n v="39.913119999999999"/>
    <n v="-86.223230000000001"/>
    <n v="83955"/>
    <n v="84313"/>
    <n v="89077"/>
    <n v="95135"/>
    <n v="97992"/>
    <n v="111507"/>
    <n v="125364"/>
  </r>
  <r>
    <s v="JPMorgan Chase Bank"/>
    <x v="0"/>
    <x v="2223"/>
    <n v="3927"/>
    <d v="1987-05-11T00:00:00"/>
    <d v="2006-10-01T00:00:00"/>
    <x v="2247"/>
    <x v="1103"/>
    <x v="12"/>
    <x v="0"/>
    <n v="10707"/>
    <n v="40.957540000000002"/>
    <n v="-73.821969999999993"/>
    <n v="15741"/>
    <n v="16535"/>
    <n v="18499"/>
    <n v="21697"/>
    <n v="21911"/>
    <n v="22077"/>
    <n v="25548"/>
  </r>
  <r>
    <s v="JPMorgan Chase Bank"/>
    <x v="0"/>
    <x v="2224"/>
    <n v="3172"/>
    <d v="1987-05-15T00:00:00"/>
    <d v="2004-11-13T00:00:00"/>
    <x v="2248"/>
    <x v="7"/>
    <x v="7"/>
    <x v="4"/>
    <n v="61701"/>
    <n v="40.483539999999998"/>
    <n v="-89.017930000000007"/>
    <n v="11397"/>
    <n v="11893"/>
    <n v="13009"/>
    <n v="14558"/>
    <n v="16278"/>
    <n v="16318"/>
    <n v="17689"/>
  </r>
  <r>
    <s v="JPMorgan Chase Bank"/>
    <x v="0"/>
    <x v="2225"/>
    <n v="1003"/>
    <d v="1987-05-18T00:00:00"/>
    <d v="1996-07-14T00:00:00"/>
    <x v="2249"/>
    <x v="1018"/>
    <x v="45"/>
    <x v="0"/>
    <n v="11566"/>
    <n v="40.666649999999997"/>
    <n v="-73.553449999999998"/>
    <n v="94106"/>
    <n v="96519"/>
    <n v="105098"/>
    <n v="125654"/>
    <n v="141300"/>
    <n v="137327"/>
    <n v="148323"/>
  </r>
  <r>
    <s v="JPMorgan Chase Bank"/>
    <x v="0"/>
    <x v="2226"/>
    <n v="2782"/>
    <d v="1987-06-15T00:00:00"/>
    <d v="2004-11-13T00:00:00"/>
    <x v="2250"/>
    <x v="1104"/>
    <x v="278"/>
    <x v="12"/>
    <n v="49037"/>
    <n v="42.337829999999997"/>
    <n v="-85.275899999999993"/>
    <n v="15232"/>
    <n v="16662"/>
    <n v="18352"/>
    <n v="21249"/>
    <n v="25518"/>
    <n v="27761"/>
    <n v="31424"/>
  </r>
  <r>
    <s v="JPMorgan Chase Bank"/>
    <x v="0"/>
    <x v="37"/>
    <n v="4062"/>
    <d v="1987-06-15T00:00:00"/>
    <d v="2006-10-01T00:00:00"/>
    <x v="2251"/>
    <x v="33"/>
    <x v="275"/>
    <x v="17"/>
    <n v="8701"/>
    <n v="40.106879999999997"/>
    <n v="-74.217759999999998"/>
    <n v="38073"/>
    <n v="42567"/>
    <n v="54875"/>
    <n v="72687"/>
    <n v="98960"/>
    <n v="140078"/>
    <n v="192462"/>
  </r>
  <r>
    <s v="JPMorgan Chase Bank"/>
    <x v="0"/>
    <x v="2227"/>
    <n v="1395"/>
    <d v="1987-06-22T00:00:00"/>
    <d v="2000-08-01T00:00:00"/>
    <x v="2252"/>
    <x v="49"/>
    <x v="18"/>
    <x v="8"/>
    <n v="75060"/>
    <n v="32.813800000000001"/>
    <n v="-96.945629999999994"/>
    <n v="115822"/>
    <n v="115152"/>
    <n v="124777"/>
    <n v="127212"/>
    <n v="137012"/>
    <n v="141919"/>
    <n v="156721"/>
  </r>
  <r>
    <s v="JPMorgan Chase Bank"/>
    <x v="0"/>
    <x v="2228"/>
    <n v="1713"/>
    <d v="1987-06-30T00:00:00"/>
    <d v="2004-11-13T00:00:00"/>
    <x v="2253"/>
    <x v="50"/>
    <x v="36"/>
    <x v="1"/>
    <n v="45202"/>
    <n v="39.100090000000002"/>
    <n v="-84.511480000000006"/>
    <n v="226713"/>
    <n v="309122"/>
    <n v="343137"/>
    <n v="355516"/>
    <n v="376536"/>
    <n v="420380"/>
    <n v="765513"/>
  </r>
  <r>
    <s v="JPMorgan Chase Bank"/>
    <x v="0"/>
    <x v="2229"/>
    <n v="2548"/>
    <d v="1987-06-30T00:00:00"/>
    <d v="2004-11-13T00:00:00"/>
    <x v="2254"/>
    <x v="116"/>
    <x v="150"/>
    <x v="18"/>
    <n v="85306"/>
    <n v="33.610700000000001"/>
    <n v="-112.18371"/>
    <n v="11681"/>
    <n v="13260"/>
    <n v="15088"/>
    <n v="14877"/>
    <n v="16392"/>
    <n v="18250"/>
    <n v="20244"/>
  </r>
  <r>
    <s v="JPMorgan Chase Bank"/>
    <x v="0"/>
    <x v="2230"/>
    <n v="2550"/>
    <d v="1987-06-30T00:00:00"/>
    <d v="2004-11-13T00:00:00"/>
    <x v="2255"/>
    <x v="372"/>
    <x v="145"/>
    <x v="18"/>
    <n v="85712"/>
    <n v="32.250630000000001"/>
    <n v="-110.90911"/>
    <n v="12193"/>
    <n v="12104"/>
    <n v="13416"/>
    <n v="13501"/>
    <n v="13508"/>
    <n v="15190"/>
    <n v="15371"/>
  </r>
  <r>
    <s v="JPMorgan Chase Bank"/>
    <x v="0"/>
    <x v="2231"/>
    <n v="2552"/>
    <d v="1987-06-30T00:00:00"/>
    <d v="2004-11-13T00:00:00"/>
    <x v="2256"/>
    <x v="372"/>
    <x v="145"/>
    <x v="18"/>
    <n v="85710"/>
    <n v="32.235469999999999"/>
    <n v="-110.82564000000001"/>
    <n v="12375"/>
    <n v="12784"/>
    <n v="13994"/>
    <n v="14949"/>
    <n v="14201"/>
    <n v="14926"/>
    <n v="16449"/>
  </r>
  <r>
    <s v="JPMorgan Chase Bank"/>
    <x v="0"/>
    <x v="2232"/>
    <n v="2554"/>
    <d v="1987-06-30T00:00:00"/>
    <d v="2004-11-13T00:00:00"/>
    <x v="2257"/>
    <x v="372"/>
    <x v="145"/>
    <x v="18"/>
    <n v="85710"/>
    <n v="32.206319999999998"/>
    <n v="-110.79156"/>
    <n v="17836"/>
    <n v="17731"/>
    <n v="19996"/>
    <n v="20534"/>
    <n v="20956"/>
    <n v="21373"/>
    <n v="20364"/>
  </r>
  <r>
    <s v="JPMorgan Chase Bank"/>
    <x v="0"/>
    <x v="2233"/>
    <n v="2555"/>
    <d v="1987-06-30T00:00:00"/>
    <d v="2004-11-13T00:00:00"/>
    <x v="2258"/>
    <x v="116"/>
    <x v="150"/>
    <x v="18"/>
    <n v="85301"/>
    <n v="33.52393"/>
    <n v="-112.15309000000001"/>
    <n v="8583"/>
    <n v="9215"/>
    <n v="10689"/>
    <n v="11578"/>
    <n v="11626"/>
    <n v="12346"/>
    <n v="13566"/>
  </r>
  <r>
    <s v="JPMorgan Chase Bank"/>
    <x v="0"/>
    <x v="2234"/>
    <n v="2556"/>
    <d v="1987-06-30T00:00:00"/>
    <d v="2004-11-13T00:00:00"/>
    <x v="2259"/>
    <x v="372"/>
    <x v="145"/>
    <x v="18"/>
    <n v="85730"/>
    <n v="32.191879999999998"/>
    <n v="-110.84350999999999"/>
    <n v="12249"/>
    <n v="10409"/>
    <n v="11417"/>
    <n v="12517"/>
    <n v="13453"/>
    <n v="15104"/>
    <n v="15219"/>
  </r>
  <r>
    <s v="JPMorgan Chase Bank"/>
    <x v="0"/>
    <x v="2235"/>
    <n v="2557"/>
    <d v="1987-06-30T00:00:00"/>
    <d v="2004-11-13T00:00:00"/>
    <x v="2260"/>
    <x v="956"/>
    <x v="150"/>
    <x v="18"/>
    <n v="85224"/>
    <n v="33.320630000000001"/>
    <n v="-111.87482"/>
    <n v="16112"/>
    <n v="18157"/>
    <n v="22236"/>
    <n v="30966"/>
    <n v="36128"/>
    <n v="33848"/>
    <n v="37520"/>
  </r>
  <r>
    <s v="JPMorgan Chase Bank"/>
    <x v="0"/>
    <x v="2236"/>
    <n v="4633"/>
    <d v="1987-06-30T00:00:00"/>
    <d v="2008-09-25T00:00:00"/>
    <x v="2261"/>
    <x v="388"/>
    <x v="42"/>
    <x v="14"/>
    <n v="33463"/>
    <n v="26.619119999999999"/>
    <n v="-80.145259999999993"/>
    <n v="57110"/>
    <n v="59115"/>
    <n v="63057"/>
    <n v="65903"/>
    <n v="68183"/>
    <n v="71742"/>
    <n v="77983"/>
  </r>
  <r>
    <s v="JPMorgan Chase Bank"/>
    <x v="0"/>
    <x v="2237"/>
    <n v="4642"/>
    <d v="1987-06-30T00:00:00"/>
    <d v="2008-09-25T00:00:00"/>
    <x v="2262"/>
    <x v="389"/>
    <x v="42"/>
    <x v="14"/>
    <n v="33426"/>
    <n v="26.53332"/>
    <n v="-80.090680000000006"/>
    <n v="64120"/>
    <n v="66562"/>
    <n v="70702"/>
    <n v="78415"/>
    <n v="82484"/>
    <n v="89037"/>
    <n v="95631"/>
  </r>
  <r>
    <s v="JPMorgan Chase Bank"/>
    <x v="0"/>
    <x v="2238"/>
    <n v="4643"/>
    <d v="1987-06-30T00:00:00"/>
    <d v="2008-09-25T00:00:00"/>
    <x v="2263"/>
    <x v="1105"/>
    <x v="67"/>
    <x v="16"/>
    <n v="90272"/>
    <n v="34.046300000000002"/>
    <n v="-118.52449"/>
    <n v="101031"/>
    <n v="152587"/>
    <n v="135695"/>
    <n v="172258"/>
    <n v="232442"/>
    <n v="209883"/>
    <n v="219282"/>
  </r>
  <r>
    <s v="JPMorgan Chase Bank"/>
    <x v="0"/>
    <x v="2239"/>
    <n v="4644"/>
    <d v="1987-06-30T00:00:00"/>
    <d v="2008-09-25T00:00:00"/>
    <x v="2264"/>
    <x v="58"/>
    <x v="42"/>
    <x v="14"/>
    <n v="33411"/>
    <n v="26.70804"/>
    <n v="-80.147729999999996"/>
    <n v="49418"/>
    <n v="50830"/>
    <n v="53811"/>
    <n v="56673"/>
    <n v="59804"/>
    <n v="64442"/>
    <n v="67770"/>
  </r>
  <r>
    <s v="JPMorgan Chase Bank"/>
    <x v="0"/>
    <x v="2240"/>
    <n v="4645"/>
    <d v="1987-06-30T00:00:00"/>
    <d v="2008-09-25T00:00:00"/>
    <x v="2265"/>
    <x v="1106"/>
    <x v="279"/>
    <x v="14"/>
    <n v="32960"/>
    <n v="27.623619999999999"/>
    <n v="-80.389290000000003"/>
    <n v="57824"/>
    <n v="62280"/>
    <n v="69315"/>
    <n v="78479"/>
    <n v="82798"/>
    <n v="82897"/>
    <n v="91872"/>
  </r>
  <r>
    <s v="JPMorgan Chase Bank"/>
    <x v="0"/>
    <x v="2241"/>
    <n v="4647"/>
    <d v="1987-06-30T00:00:00"/>
    <d v="2008-09-25T00:00:00"/>
    <x v="2266"/>
    <x v="1107"/>
    <x v="280"/>
    <x v="14"/>
    <n v="34994"/>
    <n v="27.178129999999999"/>
    <n v="-80.237139999999997"/>
    <n v="54308"/>
    <n v="60676"/>
    <n v="73115"/>
    <n v="90573"/>
    <n v="92954"/>
    <n v="93082"/>
    <n v="97559"/>
  </r>
  <r>
    <s v="JPMorgan Chase Bank"/>
    <x v="0"/>
    <x v="2242"/>
    <n v="4648"/>
    <d v="1987-06-30T00:00:00"/>
    <d v="2008-09-25T00:00:00"/>
    <x v="2267"/>
    <x v="1108"/>
    <x v="134"/>
    <x v="14"/>
    <n v="33326"/>
    <n v="26.106940000000002"/>
    <n v="-80.363159999999993"/>
    <n v="102893"/>
    <n v="121272"/>
    <n v="154803"/>
    <n v="166415"/>
    <n v="184220"/>
    <n v="205059"/>
    <n v="193150"/>
  </r>
  <r>
    <s v="JPMorgan Chase Bank"/>
    <x v="0"/>
    <x v="2243"/>
    <n v="4649"/>
    <d v="1987-06-30T00:00:00"/>
    <d v="2008-09-25T00:00:00"/>
    <x v="2268"/>
    <x v="1074"/>
    <x v="134"/>
    <x v="14"/>
    <n v="33442"/>
    <n v="26.30377"/>
    <n v="-80.129990000000006"/>
    <n v="56012"/>
    <n v="61570"/>
    <n v="72832"/>
    <n v="85455"/>
    <n v="93573"/>
    <n v="101089"/>
    <n v="105598"/>
  </r>
  <r>
    <s v="JPMorgan Chase Bank"/>
    <x v="0"/>
    <x v="2244"/>
    <n v="4681"/>
    <d v="1987-06-30T00:00:00"/>
    <d v="2008-09-25T00:00:00"/>
    <x v="2269"/>
    <x v="1109"/>
    <x v="134"/>
    <x v="14"/>
    <n v="33321"/>
    <n v="26.19885"/>
    <n v="-80.252319999999997"/>
    <n v="76614"/>
    <n v="81212"/>
    <n v="92478"/>
    <n v="99230"/>
    <n v="100248"/>
    <n v="100454"/>
    <n v="101444"/>
  </r>
  <r>
    <s v="JPMorgan Chase Bank"/>
    <x v="0"/>
    <x v="2245"/>
    <n v="4682"/>
    <d v="1987-06-30T00:00:00"/>
    <d v="2008-09-25T00:00:00"/>
    <x v="2270"/>
    <x v="506"/>
    <x v="130"/>
    <x v="14"/>
    <n v="32714"/>
    <n v="28.682549999999999"/>
    <n v="-81.418949999999995"/>
    <n v="42233"/>
    <n v="46626"/>
    <n v="54065"/>
    <n v="64528"/>
    <n v="69247"/>
    <n v="78762"/>
    <n v="92402"/>
  </r>
  <r>
    <s v="JPMorgan Chase Bank"/>
    <x v="0"/>
    <x v="2246"/>
    <n v="4683"/>
    <d v="1987-06-30T00:00:00"/>
    <d v="2008-09-25T00:00:00"/>
    <x v="2271"/>
    <x v="284"/>
    <x v="78"/>
    <x v="14"/>
    <n v="32822"/>
    <n v="28.49755"/>
    <n v="-81.310339999999997"/>
    <n v="38104"/>
    <n v="37251"/>
    <n v="36864"/>
    <n v="36993"/>
    <n v="42648"/>
    <n v="42776"/>
    <n v="44330"/>
  </r>
  <r>
    <s v="JPMorgan Chase Bank"/>
    <x v="0"/>
    <x v="2247"/>
    <n v="4769"/>
    <d v="1987-06-30T00:00:00"/>
    <d v="2008-09-25T00:00:00"/>
    <x v="2272"/>
    <x v="1110"/>
    <x v="78"/>
    <x v="16"/>
    <n v="92886"/>
    <n v="33.891060000000003"/>
    <n v="-117.77863000000001"/>
    <n v="158351"/>
    <n v="166796"/>
    <n v="196315"/>
    <n v="225890"/>
    <n v="235333"/>
    <n v="251086"/>
    <n v="295330"/>
  </r>
  <r>
    <s v="JPMorgan Chase Bank"/>
    <x v="0"/>
    <x v="2248"/>
    <n v="4770"/>
    <d v="1987-06-30T00:00:00"/>
    <d v="2008-09-25T00:00:00"/>
    <x v="2273"/>
    <x v="1111"/>
    <x v="72"/>
    <x v="16"/>
    <n v="92028"/>
    <n v="33.372970000000002"/>
    <n v="-117.25354"/>
    <n v="112434"/>
    <n v="112970"/>
    <n v="112150"/>
    <n v="121116"/>
    <n v="147190"/>
    <n v="159357"/>
    <n v="174125"/>
  </r>
  <r>
    <s v="JPMorgan Chase Bank"/>
    <x v="0"/>
    <x v="2249"/>
    <n v="4923"/>
    <d v="1987-06-30T00:00:00"/>
    <d v="2008-09-25T00:00:00"/>
    <x v="2274"/>
    <x v="47"/>
    <x v="35"/>
    <x v="8"/>
    <n v="77338"/>
    <n v="30.008510000000001"/>
    <n v="-95.288470000000004"/>
    <n v="57902"/>
    <n v="56590"/>
    <n v="64793"/>
    <n v="67410"/>
    <n v="70191"/>
    <n v="74269"/>
    <n v="83379"/>
  </r>
  <r>
    <s v="JPMorgan Chase Bank"/>
    <x v="0"/>
    <x v="2250"/>
    <n v="4924"/>
    <d v="1987-06-30T00:00:00"/>
    <d v="2008-09-25T00:00:00"/>
    <x v="2275"/>
    <x v="1112"/>
    <x v="67"/>
    <x v="16"/>
    <n v="91016"/>
    <n v="34.151299999999999"/>
    <n v="-118.00112"/>
    <n v="85418"/>
    <n v="91453"/>
    <n v="99320"/>
    <n v="105995"/>
    <n v="124396"/>
    <n v="130122"/>
    <n v="148229"/>
  </r>
  <r>
    <s v="JPMorgan Chase Bank"/>
    <x v="0"/>
    <x v="2251"/>
    <n v="4981"/>
    <d v="1987-06-30T00:00:00"/>
    <d v="2008-09-25T00:00:00"/>
    <x v="2276"/>
    <x v="1113"/>
    <x v="87"/>
    <x v="16"/>
    <n v="93277"/>
    <n v="36.306100000000001"/>
    <n v="-119.31388"/>
    <n v="51454"/>
    <n v="53167"/>
    <n v="55695"/>
    <n v="54058"/>
    <n v="58330"/>
    <n v="67727"/>
    <n v="78016"/>
  </r>
  <r>
    <s v="JPMorgan Chase Bank"/>
    <x v="0"/>
    <x v="2252"/>
    <n v="5138"/>
    <d v="1987-06-30T00:00:00"/>
    <d v="2008-09-25T00:00:00"/>
    <x v="2277"/>
    <x v="97"/>
    <x v="60"/>
    <x v="8"/>
    <n v="76021"/>
    <n v="32.853250000000003"/>
    <n v="-97.15992"/>
    <n v="54713"/>
    <n v="57304"/>
    <n v="72692"/>
    <n v="71900"/>
    <n v="83088"/>
    <n v="94737"/>
    <n v="93159"/>
  </r>
  <r>
    <s v="JPMorgan Chase Bank"/>
    <x v="0"/>
    <x v="2253"/>
    <n v="5686"/>
    <d v="1987-06-30T00:00:00"/>
    <d v="2008-09-25T00:00:00"/>
    <x v="2278"/>
    <x v="1114"/>
    <x v="53"/>
    <x v="9"/>
    <n v="98383"/>
    <n v="47.66084"/>
    <n v="-122.68519999999999"/>
    <n v="52772"/>
    <n v="50925"/>
    <n v="49703"/>
    <n v="47738"/>
    <n v="50448"/>
    <n v="54765"/>
    <n v="58948"/>
  </r>
  <r>
    <s v="JPMorgan Chase Bank"/>
    <x v="0"/>
    <x v="2254"/>
    <n v="3155"/>
    <d v="1987-07-02T00:00:00"/>
    <d v="2004-11-13T00:00:00"/>
    <x v="2279"/>
    <x v="229"/>
    <x v="257"/>
    <x v="4"/>
    <n v="62704"/>
    <n v="39.775649999999999"/>
    <n v="-89.708330000000004"/>
    <n v="75220"/>
    <n v="72901"/>
    <n v="84683"/>
    <n v="92164"/>
    <n v="99085"/>
    <n v="118005"/>
    <n v="132516"/>
  </r>
  <r>
    <s v="JPMorgan Chase Bank"/>
    <x v="0"/>
    <x v="2255"/>
    <n v="1176"/>
    <d v="1987-07-15T00:00:00"/>
    <d v="1996-07-14T00:00:00"/>
    <x v="2280"/>
    <x v="481"/>
    <x v="151"/>
    <x v="19"/>
    <n v="6830"/>
    <n v="41.030160000000002"/>
    <n v="-73.625460000000004"/>
    <n v="245289"/>
    <n v="230703"/>
    <n v="303529"/>
    <n v="322360"/>
    <n v="372310"/>
    <n v="323202"/>
    <n v="337303"/>
  </r>
  <r>
    <s v="JPMorgan Chase Bank"/>
    <x v="0"/>
    <x v="2256"/>
    <n v="1815"/>
    <d v="1987-08-17T00:00:00"/>
    <d v="2004-11-13T00:00:00"/>
    <x v="2281"/>
    <x v="430"/>
    <x v="23"/>
    <x v="6"/>
    <n v="26330"/>
    <n v="39.299779999999998"/>
    <n v="-80.276809999999998"/>
    <n v="47970"/>
    <n v="50567"/>
    <n v="52838"/>
    <n v="56201"/>
    <n v="61060"/>
    <n v="69961"/>
    <n v="65258"/>
  </r>
  <r>
    <s v="JPMorgan Chase Bank"/>
    <x v="0"/>
    <x v="2257"/>
    <n v="4063"/>
    <d v="1987-10-13T00:00:00"/>
    <d v="2006-10-01T00:00:00"/>
    <x v="2282"/>
    <x v="1115"/>
    <x v="88"/>
    <x v="17"/>
    <n v="7648"/>
    <n v="40.996189999999999"/>
    <n v="-73.956130000000002"/>
    <n v="58710"/>
    <n v="51373"/>
    <n v="59909"/>
    <n v="73542"/>
    <n v="68198"/>
    <n v="76003"/>
    <n v="80891"/>
  </r>
  <r>
    <s v="JPMorgan Chase Bank"/>
    <x v="0"/>
    <x v="2258"/>
    <n v="4064"/>
    <d v="1987-10-14T00:00:00"/>
    <d v="2006-10-01T00:00:00"/>
    <x v="2283"/>
    <x v="1005"/>
    <x v="97"/>
    <x v="17"/>
    <n v="7013"/>
    <n v="40.86506"/>
    <n v="-74.160560000000004"/>
    <n v="56476"/>
    <n v="55505"/>
    <n v="64738"/>
    <n v="74177"/>
    <n v="84919"/>
    <n v="94504"/>
    <n v="111818"/>
  </r>
  <r>
    <s v="JPMorgan Chase Bank"/>
    <x v="0"/>
    <x v="2259"/>
    <n v="2527"/>
    <d v="1987-11-16T00:00:00"/>
    <d v="2004-11-13T00:00:00"/>
    <x v="2284"/>
    <x v="801"/>
    <x v="150"/>
    <x v="18"/>
    <n v="85382"/>
    <n v="33.638010000000001"/>
    <n v="-112.22410000000001"/>
    <n v="114983"/>
    <n v="121687"/>
    <n v="124007"/>
    <n v="131606"/>
    <n v="151511"/>
    <n v="151779"/>
    <n v="160251"/>
  </r>
  <r>
    <s v="JPMorgan Chase Bank"/>
    <x v="0"/>
    <x v="2260"/>
    <n v="1910"/>
    <d v="1987-12-23T00:00:00"/>
    <d v="2004-11-13T00:00:00"/>
    <x v="2285"/>
    <x v="844"/>
    <x v="139"/>
    <x v="4"/>
    <n v="60187"/>
    <n v="41.839449999999999"/>
    <n v="-88.101770000000002"/>
    <n v="371510"/>
    <n v="426709"/>
    <n v="449988"/>
    <n v="482344"/>
    <n v="523243"/>
    <n v="547750"/>
    <n v="591255"/>
  </r>
  <r>
    <s v="JPMorgan Chase Bank"/>
    <x v="0"/>
    <x v="2261"/>
    <n v="1960"/>
    <d v="1988-01-01T00:00:00"/>
    <d v="2004-11-13T00:00:00"/>
    <x v="2286"/>
    <x v="1028"/>
    <x v="15"/>
    <x v="4"/>
    <n v="60173"/>
    <n v="42.040329999999997"/>
    <n v="-88.045580000000001"/>
    <n v="238740"/>
    <n v="262288"/>
    <n v="290866"/>
    <n v="346295"/>
    <n v="417165"/>
    <n v="473829"/>
    <n v="507672"/>
  </r>
  <r>
    <s v="JPMorgan Chase Bank"/>
    <x v="0"/>
    <x v="2262"/>
    <n v="1961"/>
    <d v="1988-01-01T00:00:00"/>
    <d v="2004-11-13T00:00:00"/>
    <x v="2287"/>
    <x v="1116"/>
    <x v="15"/>
    <x v="4"/>
    <n v="60007"/>
    <n v="42.028269999999999"/>
    <n v="-87.986149999999995"/>
    <n v="131591"/>
    <n v="143403"/>
    <n v="151132"/>
    <n v="164021"/>
    <n v="173159"/>
    <n v="187114"/>
    <n v="208434"/>
  </r>
  <r>
    <s v="JPMorgan Chase Bank"/>
    <x v="0"/>
    <x v="2263"/>
    <n v="1962"/>
    <d v="1988-01-01T00:00:00"/>
    <d v="2004-11-13T00:00:00"/>
    <x v="2288"/>
    <x v="1117"/>
    <x v="15"/>
    <x v="4"/>
    <n v="60068"/>
    <n v="42.011479999999999"/>
    <n v="-87.829949999999997"/>
    <n v="547669"/>
    <n v="556115"/>
    <n v="631600"/>
    <n v="666009"/>
    <n v="881141"/>
    <n v="990656"/>
    <n v="1028367"/>
  </r>
  <r>
    <s v="JPMorgan Chase Bank"/>
    <x v="0"/>
    <x v="2264"/>
    <n v="1547"/>
    <d v="1988-01-15T00:00:00"/>
    <d v="2004-11-13T00:00:00"/>
    <x v="2289"/>
    <x v="150"/>
    <x v="181"/>
    <x v="1"/>
    <n v="43017"/>
    <n v="40.10568"/>
    <n v="-83.092060000000004"/>
    <n v="87192"/>
    <n v="99684"/>
    <n v="115551"/>
    <n v="121327"/>
    <n v="126628"/>
    <n v="134498"/>
    <n v="149244"/>
  </r>
  <r>
    <s v="JPMorgan Chase Bank"/>
    <x v="0"/>
    <x v="2265"/>
    <n v="3939"/>
    <d v="1988-01-15T00:00:00"/>
    <d v="2006-10-01T00:00:00"/>
    <x v="2290"/>
    <x v="1118"/>
    <x v="5"/>
    <x v="0"/>
    <n v="10960"/>
    <n v="41.091729999999998"/>
    <n v="-73.918080000000003"/>
    <n v="70137"/>
    <n v="76096"/>
    <n v="85780"/>
    <n v="100061"/>
    <n v="107645"/>
    <n v="118828"/>
    <n v="131572"/>
  </r>
  <r>
    <s v="JPMorgan Chase Bank"/>
    <x v="0"/>
    <x v="2266"/>
    <n v="2529"/>
    <d v="1988-01-25T00:00:00"/>
    <d v="2004-11-13T00:00:00"/>
    <x v="2291"/>
    <x v="1119"/>
    <x v="236"/>
    <x v="18"/>
    <n v="86322"/>
    <n v="34.565759999999997"/>
    <n v="-111.86139"/>
    <n v="53031"/>
    <n v="47172"/>
    <n v="51289"/>
    <n v="53058"/>
    <n v="52426"/>
    <n v="53222"/>
    <n v="57820"/>
  </r>
  <r>
    <s v="JPMorgan Chase Bank"/>
    <x v="0"/>
    <x v="2267"/>
    <n v="2326"/>
    <d v="1988-02-05T00:00:00"/>
    <d v="2004-11-13T00:00:00"/>
    <x v="2292"/>
    <x v="93"/>
    <x v="60"/>
    <x v="8"/>
    <n v="76102"/>
    <n v="32.754080000000002"/>
    <n v="-97.332939999999994"/>
    <n v="1551142"/>
    <n v="1481645"/>
    <n v="1741983"/>
    <n v="1644310"/>
    <n v="1694211"/>
    <n v="1633979"/>
    <n v="1713253"/>
  </r>
  <r>
    <s v="JPMorgan Chase Bank"/>
    <x v="0"/>
    <x v="2268"/>
    <n v="5254"/>
    <d v="1988-02-13T00:00:00"/>
    <d v="2008-09-25T00:00:00"/>
    <x v="2293"/>
    <x v="221"/>
    <x v="45"/>
    <x v="0"/>
    <n v="11758"/>
    <n v="40.680599999999998"/>
    <n v="-73.431870000000004"/>
    <n v="115827"/>
    <n v="107815"/>
    <n v="105013"/>
    <n v="107495"/>
    <n v="105147"/>
    <n v="103131"/>
    <n v="109082"/>
  </r>
  <r>
    <s v="JPMorgan Chase Bank"/>
    <x v="0"/>
    <x v="2269"/>
    <n v="1643"/>
    <d v="1988-02-16T00:00:00"/>
    <d v="2004-11-13T00:00:00"/>
    <x v="2294"/>
    <x v="1120"/>
    <x v="166"/>
    <x v="1"/>
    <n v="44685"/>
    <n v="40.97681"/>
    <n v="-81.406930000000003"/>
    <n v="28704"/>
    <n v="30655"/>
    <n v="36992"/>
    <n v="38560"/>
    <n v="40898"/>
    <n v="42710"/>
    <n v="46390"/>
  </r>
  <r>
    <s v="JPMorgan Chase Bank"/>
    <x v="0"/>
    <x v="2270"/>
    <n v="2738"/>
    <d v="1988-02-20T00:00:00"/>
    <d v="2004-11-13T00:00:00"/>
    <x v="2295"/>
    <x v="1121"/>
    <x v="251"/>
    <x v="12"/>
    <n v="48864"/>
    <n v="42.718350000000001"/>
    <n v="-84.411969999999997"/>
    <n v="38817"/>
    <n v="45424"/>
    <n v="47855"/>
    <n v="55217"/>
    <n v="59778"/>
    <n v="71848"/>
    <n v="75799"/>
  </r>
  <r>
    <s v="JPMorgan Chase Bank"/>
    <x v="0"/>
    <x v="2271"/>
    <n v="1352"/>
    <d v="1988-02-29T00:00:00"/>
    <d v="2000-08-01T00:00:00"/>
    <x v="2296"/>
    <x v="1122"/>
    <x v="140"/>
    <x v="8"/>
    <n v="77304"/>
    <n v="30.31616"/>
    <n v="-95.474260000000001"/>
    <n v="158164"/>
    <n v="167670"/>
    <n v="183493"/>
    <n v="201802"/>
    <n v="220654"/>
    <n v="231556"/>
    <n v="234997"/>
  </r>
  <r>
    <s v="JPMorgan Chase Bank"/>
    <x v="0"/>
    <x v="2272"/>
    <n v="4067"/>
    <d v="1988-03-07T00:00:00"/>
    <d v="2006-10-01T00:00:00"/>
    <x v="2297"/>
    <x v="1123"/>
    <x v="92"/>
    <x v="17"/>
    <n v="7852"/>
    <n v="40.884950000000003"/>
    <n v="-74.652810000000002"/>
    <n v="17940"/>
    <n v="21414"/>
    <n v="30061"/>
    <n v="32527"/>
    <n v="37302"/>
    <n v="42126"/>
    <n v="51867"/>
  </r>
  <r>
    <s v="JPMorgan Chase Bank"/>
    <x v="0"/>
    <x v="2273"/>
    <n v="4068"/>
    <d v="1988-03-24T00:00:00"/>
    <d v="2006-10-01T00:00:00"/>
    <x v="2298"/>
    <x v="1064"/>
    <x v="91"/>
    <x v="17"/>
    <n v="7306"/>
    <n v="40.732950000000002"/>
    <n v="-74.063249999999996"/>
    <n v="43341"/>
    <n v="50919"/>
    <n v="60741"/>
    <n v="71646"/>
    <n v="82040"/>
    <n v="101025"/>
    <n v="141597"/>
  </r>
  <r>
    <s v="JPMorgan Chase Bank"/>
    <x v="0"/>
    <x v="2274"/>
    <n v="1629"/>
    <d v="1988-03-30T00:00:00"/>
    <d v="2004-11-13T00:00:00"/>
    <x v="2299"/>
    <x v="764"/>
    <x v="166"/>
    <x v="1"/>
    <n v="44718"/>
    <n v="40.847580000000001"/>
    <n v="-81.43441"/>
    <n v="103883"/>
    <n v="121173"/>
    <n v="118147"/>
    <n v="137964"/>
    <n v="144777"/>
    <n v="161640"/>
    <n v="181642"/>
  </r>
  <r>
    <s v="JPMorgan Chase Bank"/>
    <x v="0"/>
    <x v="2275"/>
    <n v="2146"/>
    <d v="1988-04-06T00:00:00"/>
    <d v="2004-11-13T00:00:00"/>
    <x v="2300"/>
    <x v="896"/>
    <x v="203"/>
    <x v="7"/>
    <n v="70448"/>
    <n v="30.377210000000002"/>
    <n v="-90.092029999999994"/>
    <n v="56138"/>
    <n v="57088"/>
    <n v="60649"/>
    <n v="64819"/>
    <n v="72462"/>
    <n v="71354"/>
    <n v="73997"/>
  </r>
  <r>
    <s v="JPMorgan Chase Bank"/>
    <x v="0"/>
    <x v="2276"/>
    <n v="2147"/>
    <d v="1988-04-06T00:00:00"/>
    <d v="2004-11-13T00:00:00"/>
    <x v="2301"/>
    <x v="648"/>
    <x v="203"/>
    <x v="7"/>
    <n v="70458"/>
    <n v="30.284929999999999"/>
    <n v="-89.776290000000003"/>
    <n v="102893"/>
    <n v="104215"/>
    <n v="111723"/>
    <n v="115275"/>
    <n v="113640"/>
    <n v="120274"/>
    <n v="122000"/>
  </r>
  <r>
    <s v="JPMorgan Chase Bank"/>
    <x v="0"/>
    <x v="2277"/>
    <n v="2853"/>
    <d v="1988-04-18T00:00:00"/>
    <d v="2004-11-13T00:00:00"/>
    <x v="2302"/>
    <x v="1124"/>
    <x v="43"/>
    <x v="3"/>
    <n v="53095"/>
    <n v="43.397799999999997"/>
    <n v="-88.184359999999998"/>
    <n v="18594"/>
    <n v="21532"/>
    <n v="27551"/>
    <n v="30829"/>
    <n v="33582"/>
    <n v="35841"/>
    <n v="42020"/>
  </r>
  <r>
    <s v="JPMorgan Chase Bank"/>
    <x v="0"/>
    <x v="2278"/>
    <n v="1679"/>
    <d v="1988-05-09T00:00:00"/>
    <d v="2004-11-13T00:00:00"/>
    <x v="2303"/>
    <x v="1125"/>
    <x v="43"/>
    <x v="1"/>
    <n v="45714"/>
    <n v="39.274349999999998"/>
    <n v="-81.569450000000003"/>
    <n v="29117"/>
    <n v="31911"/>
    <n v="32895"/>
    <n v="34466"/>
    <n v="35316"/>
    <n v="37952"/>
    <n v="41428"/>
  </r>
  <r>
    <s v="JPMorgan Chase Bank"/>
    <x v="0"/>
    <x v="2279"/>
    <n v="1797"/>
    <d v="1988-05-09T00:00:00"/>
    <d v="2004-11-13T00:00:00"/>
    <x v="2304"/>
    <x v="1126"/>
    <x v="245"/>
    <x v="6"/>
    <n v="25541"/>
    <n v="38.434800000000003"/>
    <n v="-82.128330000000005"/>
    <n v="19345"/>
    <n v="19723"/>
    <n v="20519"/>
    <n v="22458"/>
    <n v="22706"/>
    <n v="26727"/>
    <n v="28274"/>
  </r>
  <r>
    <s v="JPMorgan Chase Bank"/>
    <x v="0"/>
    <x v="2280"/>
    <n v="2772"/>
    <d v="1988-06-10T00:00:00"/>
    <d v="2004-11-13T00:00:00"/>
    <x v="2305"/>
    <x v="1127"/>
    <x v="169"/>
    <x v="12"/>
    <n v="48420"/>
    <n v="43.177419999999998"/>
    <n v="-83.758880000000005"/>
    <n v="31074"/>
    <n v="31266"/>
    <n v="36550"/>
    <n v="39328"/>
    <n v="43202"/>
    <n v="46771"/>
    <n v="51844"/>
  </r>
  <r>
    <s v="JPMorgan Chase Bank"/>
    <x v="0"/>
    <x v="2281"/>
    <n v="2126"/>
    <d v="1988-06-30T00:00:00"/>
    <d v="2004-11-13T00:00:00"/>
    <x v="2306"/>
    <x v="880"/>
    <x v="21"/>
    <x v="7"/>
    <n v="70005"/>
    <n v="30.001650000000001"/>
    <n v="-90.138249999999999"/>
    <n v="84077"/>
    <n v="83686"/>
    <n v="83909"/>
    <n v="84903"/>
    <n v="88455"/>
    <n v="93581"/>
    <n v="100937"/>
  </r>
  <r>
    <s v="JPMorgan Chase Bank"/>
    <x v="0"/>
    <x v="2282"/>
    <n v="2127"/>
    <d v="1988-06-30T00:00:00"/>
    <d v="2004-11-13T00:00:00"/>
    <x v="2307"/>
    <x v="448"/>
    <x v="168"/>
    <x v="7"/>
    <n v="70605"/>
    <n v="30.19049"/>
    <n v="-93.21848"/>
    <n v="36348"/>
    <n v="41113"/>
    <n v="43390"/>
    <n v="47499"/>
    <n v="51760"/>
    <n v="55273"/>
    <n v="58911"/>
  </r>
  <r>
    <s v="JPMorgan Chase Bank"/>
    <x v="0"/>
    <x v="2283"/>
    <n v="2562"/>
    <d v="1988-06-30T00:00:00"/>
    <d v="2004-11-13T00:00:00"/>
    <x v="2308"/>
    <x v="801"/>
    <x v="150"/>
    <x v="18"/>
    <n v="85345"/>
    <n v="33.595889999999997"/>
    <n v="-112.21887"/>
    <n v="12273"/>
    <n v="12031"/>
    <n v="13551"/>
    <n v="15353"/>
    <n v="17363"/>
    <n v="19357"/>
    <n v="20818"/>
  </r>
  <r>
    <s v="JPMorgan Chase Bank"/>
    <x v="0"/>
    <x v="1453"/>
    <n v="4502"/>
    <d v="1988-06-30T00:00:00"/>
    <d v="2008-09-25T00:00:00"/>
    <x v="2309"/>
    <x v="1128"/>
    <x v="65"/>
    <x v="16"/>
    <n v="94070"/>
    <n v="37.503140000000002"/>
    <n v="-122.25716"/>
    <n v="131812"/>
    <n v="127644"/>
    <n v="139848"/>
    <n v="144756"/>
    <n v="162846"/>
    <n v="182596"/>
    <n v="239816"/>
  </r>
  <r>
    <s v="JPMorgan Chase Bank"/>
    <x v="0"/>
    <x v="2284"/>
    <n v="4651"/>
    <d v="1988-06-30T00:00:00"/>
    <d v="2008-09-25T00:00:00"/>
    <x v="2310"/>
    <x v="348"/>
    <x v="72"/>
    <x v="16"/>
    <n v="91910"/>
    <n v="32.641219999999997"/>
    <n v="-117.05069"/>
    <n v="85842"/>
    <n v="86478"/>
    <n v="85541"/>
    <n v="84859"/>
    <n v="87254"/>
    <n v="94062"/>
    <n v="100635"/>
  </r>
  <r>
    <s v="JPMorgan Chase Bank"/>
    <x v="0"/>
    <x v="2285"/>
    <n v="4652"/>
    <d v="1988-06-30T00:00:00"/>
    <d v="2008-09-25T00:00:00"/>
    <x v="2311"/>
    <x v="118"/>
    <x v="72"/>
    <x v="16"/>
    <n v="92129"/>
    <n v="32.958939999999998"/>
    <n v="-117.12657"/>
    <n v="94049"/>
    <n v="100569"/>
    <n v="113391"/>
    <n v="123321"/>
    <n v="137846"/>
    <n v="160725"/>
    <n v="177011"/>
  </r>
  <r>
    <s v="JPMorgan Chase Bank"/>
    <x v="0"/>
    <x v="2286"/>
    <n v="4653"/>
    <d v="1988-06-30T00:00:00"/>
    <d v="2008-09-25T00:00:00"/>
    <x v="2312"/>
    <x v="290"/>
    <x v="133"/>
    <x v="14"/>
    <n v="33177"/>
    <n v="25.62631"/>
    <n v="-80.416250000000005"/>
    <n v="53175"/>
    <n v="56141"/>
    <n v="74836"/>
    <n v="75852"/>
    <n v="83426"/>
    <n v="88647"/>
    <n v="96125"/>
  </r>
  <r>
    <s v="JPMorgan Chase Bank"/>
    <x v="0"/>
    <x v="2287"/>
    <n v="4654"/>
    <d v="1988-06-30T00:00:00"/>
    <d v="2008-09-25T00:00:00"/>
    <x v="2313"/>
    <x v="1129"/>
    <x v="134"/>
    <x v="14"/>
    <n v="33062"/>
    <n v="26.2319"/>
    <n v="-80.099940000000004"/>
    <n v="49400"/>
    <n v="52614"/>
    <n v="61805"/>
    <n v="76042"/>
    <n v="80824"/>
    <n v="88559"/>
    <n v="91328"/>
  </r>
  <r>
    <s v="JPMorgan Chase Bank"/>
    <x v="0"/>
    <x v="2288"/>
    <n v="4655"/>
    <d v="1988-06-30T00:00:00"/>
    <d v="2008-09-25T00:00:00"/>
    <x v="2314"/>
    <x v="284"/>
    <x v="78"/>
    <x v="14"/>
    <n v="32809"/>
    <n v="28.450150000000001"/>
    <n v="-81.403869999999998"/>
    <n v="30458"/>
    <n v="64897"/>
    <n v="58896"/>
    <n v="63503"/>
    <n v="69522"/>
    <n v="72709"/>
    <n v="75890"/>
  </r>
  <r>
    <s v="JPMorgan Chase Bank"/>
    <x v="0"/>
    <x v="2289"/>
    <n v="4656"/>
    <d v="1988-06-30T00:00:00"/>
    <d v="2008-09-25T00:00:00"/>
    <x v="2315"/>
    <x v="1130"/>
    <x v="130"/>
    <x v="14"/>
    <n v="32765"/>
    <n v="28.649329999999999"/>
    <n v="-81.206469999999996"/>
    <n v="49257"/>
    <n v="52547"/>
    <n v="67733"/>
    <n v="74061"/>
    <n v="75940"/>
    <n v="90847"/>
    <n v="102684"/>
  </r>
  <r>
    <s v="JPMorgan Chase Bank"/>
    <x v="0"/>
    <x v="2290"/>
    <n v="4657"/>
    <d v="1988-06-30T00:00:00"/>
    <d v="2008-09-25T00:00:00"/>
    <x v="2316"/>
    <x v="1131"/>
    <x v="133"/>
    <x v="14"/>
    <n v="33015"/>
    <n v="25.941859999999998"/>
    <n v="-80.306820000000002"/>
    <n v="75014"/>
    <n v="77161"/>
    <n v="89107"/>
    <n v="106039"/>
    <n v="102478"/>
    <n v="107139"/>
    <n v="109528"/>
  </r>
  <r>
    <s v="JPMorgan Chase Bank"/>
    <x v="0"/>
    <x v="2291"/>
    <n v="4684"/>
    <d v="1988-06-30T00:00:00"/>
    <d v="2008-09-25T00:00:00"/>
    <x v="2317"/>
    <x v="290"/>
    <x v="133"/>
    <x v="14"/>
    <n v="33183"/>
    <n v="25.700240000000001"/>
    <n v="-80.406379999999999"/>
    <n v="74215"/>
    <n v="81578"/>
    <n v="88109"/>
    <n v="97838"/>
    <n v="100232"/>
    <n v="111639"/>
    <n v="119147"/>
  </r>
  <r>
    <s v="JPMorgan Chase Bank"/>
    <x v="0"/>
    <x v="2292"/>
    <n v="4685"/>
    <d v="1988-06-30T00:00:00"/>
    <d v="2008-09-25T00:00:00"/>
    <x v="2318"/>
    <x v="290"/>
    <x v="133"/>
    <x v="14"/>
    <n v="33196"/>
    <n v="25.670059999999999"/>
    <n v="-80.442319999999995"/>
    <n v="49600"/>
    <n v="55079"/>
    <n v="66332"/>
    <n v="72224"/>
    <n v="76659"/>
    <n v="79372"/>
    <n v="91721"/>
  </r>
  <r>
    <s v="JPMorgan Chase Bank"/>
    <x v="0"/>
    <x v="2293"/>
    <n v="4686"/>
    <d v="1988-06-30T00:00:00"/>
    <d v="2008-09-25T00:00:00"/>
    <x v="2319"/>
    <x v="1131"/>
    <x v="133"/>
    <x v="14"/>
    <n v="33012"/>
    <n v="25.866520000000001"/>
    <n v="-80.311710000000005"/>
    <n v="109361"/>
    <n v="116302"/>
    <n v="125231"/>
    <n v="137692"/>
    <n v="138746"/>
    <n v="147772"/>
    <n v="161753"/>
  </r>
  <r>
    <s v="JPMorgan Chase Bank"/>
    <x v="0"/>
    <x v="2294"/>
    <n v="4687"/>
    <d v="1988-06-30T00:00:00"/>
    <d v="2008-09-25T00:00:00"/>
    <x v="2320"/>
    <x v="290"/>
    <x v="133"/>
    <x v="14"/>
    <n v="33179"/>
    <n v="25.962399999999999"/>
    <n v="-80.186300000000003"/>
    <n v="45777"/>
    <n v="49096"/>
    <n v="52779"/>
    <n v="58774"/>
    <n v="61722"/>
    <n v="68152"/>
    <n v="70016"/>
  </r>
  <r>
    <s v="JPMorgan Chase Bank"/>
    <x v="0"/>
    <x v="2295"/>
    <n v="4688"/>
    <d v="1988-06-30T00:00:00"/>
    <d v="2008-09-25T00:00:00"/>
    <x v="2321"/>
    <x v="1132"/>
    <x v="134"/>
    <x v="14"/>
    <n v="33027"/>
    <n v="26.012129999999999"/>
    <n v="-80.312209999999993"/>
    <n v="87949"/>
    <n v="90288"/>
    <n v="104386"/>
    <n v="110848"/>
    <n v="112208"/>
    <n v="117515"/>
    <n v="120530"/>
  </r>
  <r>
    <s v="JPMorgan Chase Bank"/>
    <x v="0"/>
    <x v="2296"/>
    <n v="4689"/>
    <d v="1988-06-30T00:00:00"/>
    <d v="2008-09-25T00:00:00"/>
    <x v="2322"/>
    <x v="1133"/>
    <x v="134"/>
    <x v="14"/>
    <n v="33063"/>
    <n v="26.24465"/>
    <n v="-80.190669999999997"/>
    <n v="76341"/>
    <n v="81563"/>
    <n v="84074"/>
    <n v="89902"/>
    <n v="95889"/>
    <n v="100175"/>
    <n v="106042"/>
  </r>
  <r>
    <s v="JPMorgan Chase Bank"/>
    <x v="0"/>
    <x v="2297"/>
    <n v="4690"/>
    <d v="1988-06-30T00:00:00"/>
    <d v="2008-09-25T00:00:00"/>
    <x v="2323"/>
    <x v="57"/>
    <x v="42"/>
    <x v="14"/>
    <n v="33498"/>
    <n v="26.370069999999998"/>
    <n v="-80.203620000000001"/>
    <n v="84340"/>
    <n v="92730"/>
    <n v="112529"/>
    <n v="129455"/>
    <n v="141351"/>
    <n v="141430"/>
    <n v="157373"/>
  </r>
  <r>
    <s v="JPMorgan Chase Bank"/>
    <x v="0"/>
    <x v="2298"/>
    <n v="4691"/>
    <d v="1988-06-30T00:00:00"/>
    <d v="2008-09-25T00:00:00"/>
    <x v="2324"/>
    <x v="388"/>
    <x v="42"/>
    <x v="14"/>
    <n v="33463"/>
    <n v="26.58953"/>
    <n v="-80.146429999999995"/>
    <n v="81296"/>
    <n v="80792"/>
    <n v="87792"/>
    <n v="102620"/>
    <n v="98085"/>
    <n v="110359"/>
    <n v="120150"/>
  </r>
  <r>
    <s v="JPMorgan Chase Bank"/>
    <x v="0"/>
    <x v="2299"/>
    <n v="4705"/>
    <d v="1988-06-30T00:00:00"/>
    <d v="2008-09-25T00:00:00"/>
    <x v="2325"/>
    <x v="143"/>
    <x v="78"/>
    <x v="16"/>
    <n v="92606"/>
    <n v="33.68488"/>
    <n v="-117.80956"/>
    <n v="158892"/>
    <n v="199146"/>
    <n v="198791"/>
    <n v="239153"/>
    <n v="306832"/>
    <n v="308068"/>
    <n v="369897"/>
  </r>
  <r>
    <s v="JPMorgan Chase Bank"/>
    <x v="0"/>
    <x v="2300"/>
    <n v="4771"/>
    <d v="1988-06-30T00:00:00"/>
    <d v="2008-09-25T00:00:00"/>
    <x v="2326"/>
    <x v="141"/>
    <x v="78"/>
    <x v="16"/>
    <n v="92691"/>
    <n v="33.65157"/>
    <n v="-117.64463000000001"/>
    <n v="91303"/>
    <n v="95561"/>
    <n v="100748"/>
    <n v="110462"/>
    <n v="125871"/>
    <n v="127286"/>
    <n v="155944"/>
  </r>
  <r>
    <s v="JPMorgan Chase Bank"/>
    <x v="0"/>
    <x v="2301"/>
    <n v="4772"/>
    <d v="1988-06-30T00:00:00"/>
    <d v="2008-09-25T00:00:00"/>
    <x v="2327"/>
    <x v="118"/>
    <x v="72"/>
    <x v="16"/>
    <n v="92128"/>
    <n v="32.982709999999997"/>
    <n v="-117.07624"/>
    <n v="73041"/>
    <n v="73133"/>
    <n v="82241"/>
    <n v="88401"/>
    <n v="100434"/>
    <n v="150215"/>
    <n v="135271"/>
  </r>
  <r>
    <s v="JPMorgan Chase Bank"/>
    <x v="0"/>
    <x v="1655"/>
    <n v="4773"/>
    <d v="1988-06-30T00:00:00"/>
    <d v="2008-09-25T00:00:00"/>
    <x v="2328"/>
    <x v="1020"/>
    <x v="72"/>
    <x v="16"/>
    <n v="92040"/>
    <n v="32.851860000000002"/>
    <n v="-116.93114"/>
    <n v="64691"/>
    <n v="62924"/>
    <n v="65634"/>
    <n v="70193"/>
    <n v="76792"/>
    <n v="83164"/>
    <n v="96635"/>
  </r>
  <r>
    <s v="JPMorgan Chase Bank"/>
    <x v="0"/>
    <x v="2302"/>
    <n v="4925"/>
    <d v="1988-06-30T00:00:00"/>
    <d v="2008-09-25T00:00:00"/>
    <x v="2329"/>
    <x v="1134"/>
    <x v="86"/>
    <x v="16"/>
    <n v="92345"/>
    <n v="34.418930000000003"/>
    <n v="-117.28425"/>
    <n v="87267"/>
    <n v="85125"/>
    <n v="85039"/>
    <n v="81227"/>
    <n v="85104"/>
    <n v="95158"/>
    <n v="103705"/>
  </r>
  <r>
    <s v="JPMorgan Chase Bank"/>
    <x v="0"/>
    <x v="2303"/>
    <n v="4926"/>
    <d v="1988-06-30T00:00:00"/>
    <d v="2008-09-25T00:00:00"/>
    <x v="2330"/>
    <x v="1135"/>
    <x v="67"/>
    <x v="16"/>
    <n v="91108"/>
    <n v="34.122010000000003"/>
    <n v="-118.10536"/>
    <n v="170046"/>
    <n v="183608"/>
    <n v="199668"/>
    <n v="217559"/>
    <n v="241450"/>
    <n v="276981"/>
    <n v="306735"/>
  </r>
  <r>
    <s v="JPMorgan Chase Bank"/>
    <x v="0"/>
    <x v="2304"/>
    <n v="4947"/>
    <d v="1988-06-30T00:00:00"/>
    <d v="2008-09-25T00:00:00"/>
    <x v="2331"/>
    <x v="1136"/>
    <x v="67"/>
    <x v="16"/>
    <n v="91364"/>
    <n v="34.168509999999998"/>
    <n v="-118.60616"/>
    <n v="83943"/>
    <n v="86940"/>
    <n v="99104"/>
    <n v="103463"/>
    <n v="114974"/>
    <n v="131032"/>
    <n v="159054"/>
  </r>
  <r>
    <s v="JPMorgan Chase Bank"/>
    <x v="0"/>
    <x v="2305"/>
    <n v="4948"/>
    <d v="1988-06-30T00:00:00"/>
    <d v="2008-09-25T00:00:00"/>
    <x v="2332"/>
    <x v="199"/>
    <x v="67"/>
    <x v="16"/>
    <n v="91107"/>
    <n v="34.146030000000003"/>
    <n v="-118.09520000000001"/>
    <n v="73946"/>
    <n v="78720"/>
    <n v="76401"/>
    <n v="80447"/>
    <n v="83263"/>
    <n v="86139"/>
    <n v="85867"/>
  </r>
  <r>
    <s v="JPMorgan Chase Bank"/>
    <x v="0"/>
    <x v="2306"/>
    <n v="5632"/>
    <d v="1988-06-30T00:00:00"/>
    <d v="2008-09-25T00:00:00"/>
    <x v="2333"/>
    <x v="195"/>
    <x v="141"/>
    <x v="9"/>
    <n v="98272"/>
    <n v="47.861429999999999"/>
    <n v="-121.97951"/>
    <n v="39214"/>
    <n v="41751"/>
    <n v="41681"/>
    <n v="43125"/>
    <n v="46690"/>
    <n v="54046"/>
    <n v="60091"/>
  </r>
  <r>
    <s v="JPMorgan Chase Bank"/>
    <x v="0"/>
    <x v="2307"/>
    <n v="1596"/>
    <d v="1988-07-02T00:00:00"/>
    <d v="2004-11-13T00:00:00"/>
    <x v="2334"/>
    <x v="1137"/>
    <x v="120"/>
    <x v="1"/>
    <n v="44106"/>
    <n v="41.501069999999999"/>
    <n v="-81.594790000000003"/>
    <n v="50497"/>
    <n v="58691"/>
    <n v="71510"/>
    <n v="77179"/>
    <n v="90113"/>
    <n v="117761"/>
    <n v="138319"/>
  </r>
  <r>
    <s v="JPMorgan Chase Bank"/>
    <x v="0"/>
    <x v="2308"/>
    <n v="1597"/>
    <d v="1988-07-02T00:00:00"/>
    <d v="2004-11-13T00:00:00"/>
    <x v="2335"/>
    <x v="1138"/>
    <x v="120"/>
    <x v="1"/>
    <n v="44131"/>
    <n v="41.35586"/>
    <n v="-81.684579999999997"/>
    <n v="59255"/>
    <n v="61641"/>
    <n v="67842"/>
    <n v="72628"/>
    <n v="78163"/>
    <n v="86217"/>
    <n v="95112"/>
  </r>
  <r>
    <s v="JPMorgan Chase Bank"/>
    <x v="0"/>
    <x v="2309"/>
    <n v="1598"/>
    <d v="1988-07-02T00:00:00"/>
    <d v="2004-11-13T00:00:00"/>
    <x v="2336"/>
    <x v="1139"/>
    <x v="120"/>
    <x v="1"/>
    <n v="44017"/>
    <n v="41.372140000000002"/>
    <n v="-81.868629999999996"/>
    <n v="26753"/>
    <n v="31060"/>
    <n v="33270"/>
    <n v="34667"/>
    <n v="37832"/>
    <n v="38997"/>
    <n v="45210"/>
  </r>
  <r>
    <s v="JPMorgan Chase Bank"/>
    <x v="0"/>
    <x v="2310"/>
    <n v="1599"/>
    <d v="1988-07-02T00:00:00"/>
    <d v="2004-11-13T00:00:00"/>
    <x v="2337"/>
    <x v="1140"/>
    <x v="120"/>
    <x v="1"/>
    <n v="44111"/>
    <n v="41.450130000000001"/>
    <n v="-81.818550000000002"/>
    <n v="28853"/>
    <n v="31933"/>
    <n v="36670"/>
    <n v="40894"/>
    <n v="63740"/>
    <n v="72074"/>
    <n v="76834"/>
  </r>
  <r>
    <s v="JPMorgan Chase Bank"/>
    <x v="0"/>
    <x v="2311"/>
    <n v="2148"/>
    <d v="1988-07-05T00:00:00"/>
    <d v="2004-11-13T00:00:00"/>
    <x v="2338"/>
    <x v="214"/>
    <x v="21"/>
    <x v="7"/>
    <n v="70123"/>
    <n v="29.957689999999999"/>
    <n v="-90.183030000000002"/>
    <n v="150388"/>
    <n v="160726"/>
    <n v="168722"/>
    <n v="177476"/>
    <n v="189345"/>
    <n v="184851"/>
    <n v="192860"/>
  </r>
  <r>
    <s v="JPMorgan Chase Bank"/>
    <x v="0"/>
    <x v="2312"/>
    <n v="2149"/>
    <d v="1988-07-25T00:00:00"/>
    <d v="2004-11-13T00:00:00"/>
    <x v="2339"/>
    <x v="1141"/>
    <x v="281"/>
    <x v="7"/>
    <n v="70047"/>
    <n v="29.984200000000001"/>
    <n v="-90.351020000000005"/>
    <n v="54821"/>
    <n v="57000"/>
    <n v="60870"/>
    <n v="67054"/>
    <n v="68522"/>
    <n v="78383"/>
    <n v="86189"/>
  </r>
  <r>
    <s v="JPMorgan Chase Bank"/>
    <x v="0"/>
    <x v="2313"/>
    <n v="1548"/>
    <d v="1988-08-01T00:00:00"/>
    <d v="2004-11-13T00:00:00"/>
    <x v="2340"/>
    <x v="499"/>
    <x v="181"/>
    <x v="1"/>
    <n v="43203"/>
    <n v="39.96875"/>
    <n v="-82.968239999999994"/>
    <n v="6897"/>
    <n v="6466"/>
    <n v="7143"/>
    <n v="6911"/>
    <n v="6981"/>
    <n v="8529"/>
    <n v="8945"/>
  </r>
  <r>
    <s v="JPMorgan Chase Bank"/>
    <x v="0"/>
    <x v="2314"/>
    <n v="1724"/>
    <d v="1988-08-01T00:00:00"/>
    <d v="2004-11-13T00:00:00"/>
    <x v="2341"/>
    <x v="1142"/>
    <x v="271"/>
    <x v="10"/>
    <n v="41042"/>
    <n v="38.987439999999999"/>
    <n v="-84.648859999999999"/>
    <n v="36759"/>
    <n v="37708"/>
    <n v="42922"/>
    <n v="45092"/>
    <n v="47613"/>
    <n v="54061"/>
    <n v="62772"/>
  </r>
  <r>
    <s v="JPMorgan Chase Bank"/>
    <x v="0"/>
    <x v="2315"/>
    <n v="2530"/>
    <d v="1988-09-19T00:00:00"/>
    <d v="2004-11-13T00:00:00"/>
    <x v="2342"/>
    <x v="116"/>
    <x v="150"/>
    <x v="18"/>
    <n v="85302"/>
    <n v="33.581589999999998"/>
    <n v="-112.20134"/>
    <n v="104561"/>
    <n v="82653"/>
    <n v="84498"/>
    <n v="86753"/>
    <n v="83060"/>
    <n v="89832"/>
    <n v="90414"/>
  </r>
  <r>
    <s v="JPMorgan Chase Bank"/>
    <x v="0"/>
    <x v="2316"/>
    <n v="5326"/>
    <d v="1988-10-01T00:00:00"/>
    <d v="2008-09-25T00:00:00"/>
    <x v="2343"/>
    <x v="1143"/>
    <x v="17"/>
    <x v="0"/>
    <n v="11741"/>
    <n v="40.808489999999999"/>
    <n v="-73.075540000000004"/>
    <n v="51611"/>
    <n v="51197"/>
    <n v="55979"/>
    <n v="61443"/>
    <n v="66004"/>
    <n v="72593"/>
    <n v="84886"/>
  </r>
  <r>
    <s v="JPMorgan Chase Bank"/>
    <x v="0"/>
    <x v="2317"/>
    <n v="4071"/>
    <d v="1988-10-25T00:00:00"/>
    <d v="2006-10-01T00:00:00"/>
    <x v="2344"/>
    <x v="1144"/>
    <x v="93"/>
    <x v="17"/>
    <n v="7041"/>
    <n v="40.724499999999999"/>
    <n v="-74.303229999999999"/>
    <n v="53826"/>
    <n v="50556"/>
    <n v="48380"/>
    <n v="45648"/>
    <n v="42536"/>
    <n v="45575"/>
    <n v="44994"/>
  </r>
  <r>
    <s v="JPMorgan Chase Bank"/>
    <x v="0"/>
    <x v="2318"/>
    <n v="2150"/>
    <d v="1988-11-14T00:00:00"/>
    <d v="2004-11-13T00:00:00"/>
    <x v="2345"/>
    <x v="1097"/>
    <x v="203"/>
    <x v="7"/>
    <n v="70433"/>
    <n v="30.465969999999999"/>
    <n v="-90.084280000000007"/>
    <n v="67497"/>
    <n v="70058"/>
    <n v="85690"/>
    <n v="95952"/>
    <n v="105251"/>
    <n v="107494"/>
    <n v="106218"/>
  </r>
  <r>
    <s v="JPMorgan Chase Bank"/>
    <x v="0"/>
    <x v="2319"/>
    <n v="2925"/>
    <d v="1988-11-28T00:00:00"/>
    <d v="2004-11-13T00:00:00"/>
    <x v="2346"/>
    <x v="514"/>
    <x v="228"/>
    <x v="3"/>
    <n v="53717"/>
    <n v="43.07385"/>
    <n v="-89.51876"/>
    <n v="72003"/>
    <n v="81172"/>
    <n v="94767"/>
    <n v="126375"/>
    <n v="144222"/>
    <n v="157759"/>
    <n v="195381"/>
  </r>
  <r>
    <s v="JPMorgan Chase Bank"/>
    <x v="0"/>
    <x v="2320"/>
    <n v="1714"/>
    <d v="1988-11-30T00:00:00"/>
    <d v="2004-11-13T00:00:00"/>
    <x v="2347"/>
    <x v="50"/>
    <x v="36"/>
    <x v="1"/>
    <n v="45231"/>
    <n v="39.21725"/>
    <n v="-84.543980000000005"/>
    <n v="15567"/>
    <n v="15908"/>
    <n v="19528"/>
    <n v="21110"/>
    <n v="21638"/>
    <n v="22724"/>
    <n v="29132"/>
  </r>
  <r>
    <s v="JPMorgan Chase Bank"/>
    <x v="0"/>
    <x v="2321"/>
    <n v="2531"/>
    <d v="1988-12-12T00:00:00"/>
    <d v="2004-11-13T00:00:00"/>
    <x v="2348"/>
    <x v="372"/>
    <x v="145"/>
    <x v="18"/>
    <n v="85739"/>
    <n v="32.440840000000001"/>
    <n v="-110.93403000000001"/>
    <n v="63212"/>
    <n v="62925"/>
    <n v="63661"/>
    <n v="67585"/>
    <n v="73707"/>
    <n v="75637"/>
    <n v="83635"/>
  </r>
  <r>
    <s v="JPMorgan Chase Bank"/>
    <x v="0"/>
    <x v="2322"/>
    <n v="4413"/>
    <d v="1988-12-27T00:00:00"/>
    <d v="2008-09-25T00:00:00"/>
    <x v="2349"/>
    <x v="1145"/>
    <x v="67"/>
    <x v="16"/>
    <n v="90601"/>
    <n v="33.979100000000003"/>
    <n v="-118.03592999999999"/>
    <n v="80402"/>
    <n v="81691"/>
    <n v="84299"/>
    <n v="85375"/>
    <n v="86334"/>
    <n v="88614"/>
    <n v="99396"/>
  </r>
  <r>
    <s v="JPMorgan Chase Bank"/>
    <x v="0"/>
    <x v="2323"/>
    <n v="4414"/>
    <d v="1988-12-27T00:00:00"/>
    <d v="2008-09-25T00:00:00"/>
    <x v="2350"/>
    <x v="1146"/>
    <x v="67"/>
    <x v="16"/>
    <n v="91780"/>
    <n v="34.106929999999998"/>
    <n v="-118.05920999999999"/>
    <n v="114218"/>
    <n v="126508"/>
    <n v="146151"/>
    <n v="164842"/>
    <n v="182404"/>
    <n v="187828"/>
    <n v="226988"/>
  </r>
  <r>
    <s v="JPMorgan Chase Bank"/>
    <x v="0"/>
    <x v="2324"/>
    <n v="4415"/>
    <d v="1988-12-27T00:00:00"/>
    <d v="2008-09-25T00:00:00"/>
    <x v="2351"/>
    <x v="1147"/>
    <x v="67"/>
    <x v="16"/>
    <n v="91744"/>
    <n v="34.0364"/>
    <n v="-117.95010000000001"/>
    <n v="87622"/>
    <n v="90356"/>
    <n v="98806"/>
    <n v="101342"/>
    <n v="107012"/>
    <n v="119291"/>
    <n v="144752"/>
  </r>
  <r>
    <s v="JPMorgan Chase Bank"/>
    <x v="0"/>
    <x v="2325"/>
    <n v="4417"/>
    <d v="1988-12-27T00:00:00"/>
    <d v="2008-09-25T00:00:00"/>
    <x v="2352"/>
    <x v="1148"/>
    <x v="67"/>
    <x v="16"/>
    <n v="90277"/>
    <n v="33.819719999999997"/>
    <n v="-118.38504"/>
    <n v="133005"/>
    <n v="145556"/>
    <n v="156352"/>
    <n v="175313"/>
    <n v="180980"/>
    <n v="203134"/>
    <n v="237149"/>
  </r>
  <r>
    <s v="JPMorgan Chase Bank"/>
    <x v="0"/>
    <x v="2326"/>
    <n v="4418"/>
    <d v="1988-12-27T00:00:00"/>
    <d v="2008-09-25T00:00:00"/>
    <x v="2353"/>
    <x v="1149"/>
    <x v="67"/>
    <x v="16"/>
    <n v="91020"/>
    <n v="34.205649999999999"/>
    <n v="-118.22861"/>
    <n v="93596"/>
    <n v="102376"/>
    <n v="117801"/>
    <n v="132235"/>
    <n v="159314"/>
    <n v="166530"/>
    <n v="196006"/>
  </r>
  <r>
    <s v="JPMorgan Chase Bank"/>
    <x v="0"/>
    <x v="2327"/>
    <n v="4419"/>
    <d v="1988-12-27T00:00:00"/>
    <d v="2008-09-25T00:00:00"/>
    <x v="2354"/>
    <x v="446"/>
    <x v="67"/>
    <x v="16"/>
    <n v="90266"/>
    <n v="33.884779999999999"/>
    <n v="-118.4106"/>
    <n v="103128"/>
    <n v="109902"/>
    <n v="120168"/>
    <n v="149034"/>
    <n v="164639"/>
    <n v="150580"/>
    <n v="172717"/>
  </r>
  <r>
    <s v="JPMorgan Chase Bank"/>
    <x v="0"/>
    <x v="2328"/>
    <n v="4420"/>
    <d v="1988-12-27T00:00:00"/>
    <d v="2008-09-25T00:00:00"/>
    <x v="2355"/>
    <x v="1150"/>
    <x v="67"/>
    <x v="16"/>
    <n v="91702"/>
    <n v="34.12867"/>
    <n v="-117.88178000000001"/>
    <n v="96450"/>
    <n v="98000"/>
    <n v="99373"/>
    <n v="104648"/>
    <n v="166468"/>
    <n v="167777"/>
    <n v="189358"/>
  </r>
  <r>
    <s v="JPMorgan Chase Bank"/>
    <x v="0"/>
    <x v="2329"/>
    <n v="4421"/>
    <d v="1988-12-27T00:00:00"/>
    <d v="2008-09-25T00:00:00"/>
    <x v="2356"/>
    <x v="552"/>
    <x v="67"/>
    <x v="16"/>
    <n v="90650"/>
    <n v="33.902119999999996"/>
    <n v="-118.08565"/>
    <n v="95651"/>
    <n v="94805"/>
    <n v="107025"/>
    <n v="129397"/>
    <n v="132069"/>
    <n v="134532"/>
    <n v="135938"/>
  </r>
  <r>
    <s v="JPMorgan Chase Bank"/>
    <x v="0"/>
    <x v="2330"/>
    <n v="4422"/>
    <d v="1988-12-27T00:00:00"/>
    <d v="2008-09-25T00:00:00"/>
    <x v="2357"/>
    <x v="176"/>
    <x v="67"/>
    <x v="16"/>
    <n v="90504"/>
    <n v="33.874270000000003"/>
    <n v="-118.35236"/>
    <n v="156658"/>
    <n v="155062"/>
    <n v="160421"/>
    <n v="155083"/>
    <n v="163050"/>
    <n v="174992"/>
    <n v="193659"/>
  </r>
  <r>
    <s v="JPMorgan Chase Bank"/>
    <x v="0"/>
    <x v="2331"/>
    <n v="4423"/>
    <d v="1988-12-27T00:00:00"/>
    <d v="2008-09-25T00:00:00"/>
    <x v="2358"/>
    <x v="760"/>
    <x v="67"/>
    <x v="16"/>
    <n v="90250"/>
    <n v="33.917400000000001"/>
    <n v="-118.35269"/>
    <n v="90947"/>
    <n v="88750"/>
    <n v="91814"/>
    <n v="94529"/>
    <n v="96869"/>
    <n v="104506"/>
    <n v="184741"/>
  </r>
  <r>
    <s v="JPMorgan Chase Bank"/>
    <x v="0"/>
    <x v="2332"/>
    <n v="4424"/>
    <d v="1988-12-27T00:00:00"/>
    <d v="2008-09-25T00:00:00"/>
    <x v="2359"/>
    <x v="140"/>
    <x v="67"/>
    <x v="16"/>
    <n v="90403"/>
    <n v="34.036839999999998"/>
    <n v="-118.47654"/>
    <n v="260124"/>
    <n v="290068"/>
    <n v="323959"/>
    <n v="329584"/>
    <n v="368146"/>
    <n v="415979"/>
    <n v="447978"/>
  </r>
  <r>
    <s v="JPMorgan Chase Bank"/>
    <x v="0"/>
    <x v="2333"/>
    <n v="4425"/>
    <d v="1988-12-27T00:00:00"/>
    <d v="2008-09-25T00:00:00"/>
    <x v="2360"/>
    <x v="377"/>
    <x v="86"/>
    <x v="16"/>
    <n v="91763"/>
    <n v="34.088360000000002"/>
    <n v="-117.6895"/>
    <n v="75930"/>
    <n v="78201"/>
    <n v="83198"/>
    <n v="87241"/>
    <n v="89436"/>
    <n v="95076"/>
    <n v="108627"/>
  </r>
  <r>
    <s v="JPMorgan Chase Bank"/>
    <x v="0"/>
    <x v="2334"/>
    <n v="4426"/>
    <d v="1988-12-27T00:00:00"/>
    <d v="2008-09-25T00:00:00"/>
    <x v="2361"/>
    <x v="1151"/>
    <x v="67"/>
    <x v="16"/>
    <n v="93534"/>
    <n v="34.697519999999997"/>
    <n v="-118.14475"/>
    <n v="91547"/>
    <n v="81196"/>
    <n v="83968"/>
    <n v="85014"/>
    <n v="87723"/>
    <n v="88793"/>
    <n v="91046"/>
  </r>
  <r>
    <s v="JPMorgan Chase Bank"/>
    <x v="0"/>
    <x v="2335"/>
    <n v="4428"/>
    <d v="1988-12-27T00:00:00"/>
    <d v="2008-09-25T00:00:00"/>
    <x v="2362"/>
    <x v="253"/>
    <x v="78"/>
    <x v="16"/>
    <n v="92647"/>
    <n v="33.730119999999999"/>
    <n v="-117.99203"/>
    <n v="156530"/>
    <n v="161182"/>
    <n v="171116"/>
    <n v="178103"/>
    <n v="184435"/>
    <n v="202212"/>
    <n v="223118"/>
  </r>
  <r>
    <s v="JPMorgan Chase Bank"/>
    <x v="0"/>
    <x v="2336"/>
    <n v="4429"/>
    <d v="1988-12-27T00:00:00"/>
    <d v="2008-09-25T00:00:00"/>
    <x v="2363"/>
    <x v="1152"/>
    <x v="67"/>
    <x v="16"/>
    <n v="90274"/>
    <n v="33.775840000000002"/>
    <n v="-118.41779"/>
    <n v="56023"/>
    <n v="59510"/>
    <n v="67070"/>
    <n v="71341"/>
    <n v="74088"/>
    <n v="79722"/>
    <n v="91958"/>
  </r>
  <r>
    <s v="JPMorgan Chase Bank"/>
    <x v="0"/>
    <x v="2337"/>
    <n v="4430"/>
    <d v="1988-12-27T00:00:00"/>
    <d v="2008-09-25T00:00:00"/>
    <x v="2364"/>
    <x v="105"/>
    <x v="67"/>
    <x v="16"/>
    <n v="90064"/>
    <n v="34.041719999999998"/>
    <n v="-118.42515"/>
    <n v="144290"/>
    <n v="148804"/>
    <n v="162021"/>
    <n v="189047"/>
    <n v="203814"/>
    <n v="285437"/>
    <n v="272509"/>
  </r>
  <r>
    <s v="JPMorgan Chase Bank"/>
    <x v="0"/>
    <x v="2338"/>
    <n v="4431"/>
    <d v="1988-12-27T00:00:00"/>
    <d v="2008-09-25T00:00:00"/>
    <x v="2365"/>
    <x v="100"/>
    <x v="62"/>
    <x v="16"/>
    <n v="94610"/>
    <n v="37.81035"/>
    <n v="-122.24522"/>
    <n v="83261"/>
    <n v="83741"/>
    <n v="87180"/>
    <n v="92581"/>
    <n v="100481"/>
    <n v="107596"/>
    <n v="122101"/>
  </r>
  <r>
    <s v="JPMorgan Chase Bank"/>
    <x v="0"/>
    <x v="2339"/>
    <n v="4432"/>
    <d v="1988-12-27T00:00:00"/>
    <d v="2008-09-25T00:00:00"/>
    <x v="2366"/>
    <x v="1153"/>
    <x v="282"/>
    <x v="16"/>
    <n v="94590"/>
    <n v="38.109900000000003"/>
    <n v="-122.24835"/>
    <n v="104867"/>
    <n v="98349"/>
    <n v="94684"/>
    <n v="91946"/>
    <n v="91926"/>
    <n v="95723"/>
    <n v="97281"/>
  </r>
  <r>
    <s v="JPMorgan Chase Bank"/>
    <x v="0"/>
    <x v="2340"/>
    <n v="4433"/>
    <d v="1988-12-27T00:00:00"/>
    <d v="2008-09-25T00:00:00"/>
    <x v="2367"/>
    <x v="99"/>
    <x v="62"/>
    <x v="16"/>
    <n v="94707"/>
    <n v="37.891399999999997"/>
    <n v="-122.27799"/>
    <n v="170364"/>
    <n v="168548"/>
    <n v="177585"/>
    <n v="176920"/>
    <n v="186673"/>
    <n v="199834"/>
    <n v="217295"/>
  </r>
  <r>
    <s v="JPMorgan Chase Bank"/>
    <x v="0"/>
    <x v="2341"/>
    <n v="4434"/>
    <d v="1988-12-27T00:00:00"/>
    <d v="2008-09-25T00:00:00"/>
    <x v="2368"/>
    <x v="470"/>
    <x v="79"/>
    <x v="16"/>
    <n v="94805"/>
    <n v="37.933070000000001"/>
    <n v="-122.32401"/>
    <n v="84828"/>
    <n v="82441"/>
    <n v="84583"/>
    <n v="90847"/>
    <n v="88747"/>
    <n v="95548"/>
    <n v="107374"/>
  </r>
  <r>
    <s v="JPMorgan Chase Bank"/>
    <x v="0"/>
    <x v="2342"/>
    <n v="4435"/>
    <d v="1988-12-27T00:00:00"/>
    <d v="2008-09-25T00:00:00"/>
    <x v="2369"/>
    <x v="1154"/>
    <x v="79"/>
    <x v="16"/>
    <n v="94530"/>
    <n v="37.899979999999999"/>
    <n v="-122.30222000000001"/>
    <n v="114899"/>
    <n v="119617"/>
    <n v="125983"/>
    <n v="133039"/>
    <n v="136213"/>
    <n v="154791"/>
    <n v="174187"/>
  </r>
  <r>
    <s v="JPMorgan Chase Bank"/>
    <x v="0"/>
    <x v="2343"/>
    <n v="4436"/>
    <d v="1988-12-27T00:00:00"/>
    <d v="2008-09-25T00:00:00"/>
    <x v="2370"/>
    <x v="148"/>
    <x v="64"/>
    <x v="16"/>
    <n v="95113"/>
    <n v="37.335799999999999"/>
    <n v="-121.89134"/>
    <n v="87453"/>
    <n v="86308"/>
    <n v="89681"/>
    <n v="99633"/>
    <n v="105759"/>
    <n v="117517"/>
    <n v="127863"/>
  </r>
  <r>
    <s v="JPMorgan Chase Bank"/>
    <x v="0"/>
    <x v="2344"/>
    <n v="4437"/>
    <d v="1988-12-27T00:00:00"/>
    <d v="2008-09-25T00:00:00"/>
    <x v="2371"/>
    <x v="1155"/>
    <x v="64"/>
    <x v="16"/>
    <n v="94086"/>
    <n v="37.373130000000003"/>
    <n v="-122.0355"/>
    <n v="287293"/>
    <n v="321450"/>
    <n v="369981"/>
    <n v="402989"/>
    <n v="439698"/>
    <n v="505132"/>
    <n v="572726"/>
  </r>
  <r>
    <s v="JPMorgan Chase Bank"/>
    <x v="0"/>
    <x v="2345"/>
    <n v="4438"/>
    <d v="1988-12-27T00:00:00"/>
    <d v="2008-09-25T00:00:00"/>
    <x v="2372"/>
    <x v="1156"/>
    <x v="64"/>
    <x v="16"/>
    <n v="95030"/>
    <n v="37.229329999999997"/>
    <n v="-121.98063"/>
    <n v="142558"/>
    <n v="145274"/>
    <n v="155661"/>
    <n v="157856"/>
    <n v="175391"/>
    <n v="195491"/>
    <n v="219601"/>
  </r>
  <r>
    <s v="JPMorgan Chase Bank"/>
    <x v="0"/>
    <x v="2346"/>
    <n v="4439"/>
    <d v="1988-12-27T00:00:00"/>
    <d v="2008-09-25T00:00:00"/>
    <x v="2373"/>
    <x v="102"/>
    <x v="64"/>
    <x v="16"/>
    <n v="95050"/>
    <n v="37.323509999999999"/>
    <n v="-121.94631"/>
    <n v="173880"/>
    <n v="176750"/>
    <n v="192215"/>
    <n v="198549"/>
    <n v="211186"/>
    <n v="237446"/>
    <n v="277294"/>
  </r>
  <r>
    <s v="JPMorgan Chase Bank"/>
    <x v="0"/>
    <x v="2347"/>
    <n v="4440"/>
    <d v="1988-12-27T00:00:00"/>
    <d v="2008-09-25T00:00:00"/>
    <x v="2374"/>
    <x v="121"/>
    <x v="73"/>
    <x v="16"/>
    <n v="94122"/>
    <n v="37.753929999999997"/>
    <n v="-122.47646"/>
    <n v="187081"/>
    <n v="206063"/>
    <n v="214163"/>
    <n v="2696197"/>
    <n v="2876314"/>
    <n v="3061273"/>
    <n v="3407964"/>
  </r>
  <r>
    <s v="JPMorgan Chase Bank"/>
    <x v="0"/>
    <x v="2348"/>
    <n v="4441"/>
    <d v="1988-12-27T00:00:00"/>
    <d v="2008-09-25T00:00:00"/>
    <x v="2375"/>
    <x v="136"/>
    <x v="62"/>
    <x v="16"/>
    <n v="94577"/>
    <n v="37.72269"/>
    <n v="-122.1528"/>
    <n v="192884"/>
    <n v="196395"/>
    <n v="202400"/>
    <n v="202272"/>
    <n v="214327"/>
    <n v="244806"/>
    <n v="297072"/>
  </r>
  <r>
    <s v="JPMorgan Chase Bank"/>
    <x v="0"/>
    <x v="2349"/>
    <n v="4442"/>
    <d v="1988-12-27T00:00:00"/>
    <d v="2008-09-25T00:00:00"/>
    <x v="2376"/>
    <x v="100"/>
    <x v="62"/>
    <x v="16"/>
    <n v="94601"/>
    <n v="37.777059999999999"/>
    <n v="-122.22445"/>
    <n v="50500"/>
    <n v="50012"/>
    <n v="52333"/>
    <n v="57327"/>
    <n v="62044"/>
    <n v="70117"/>
    <n v="80213"/>
  </r>
  <r>
    <s v="JPMorgan Chase Bank"/>
    <x v="0"/>
    <x v="2350"/>
    <n v="4443"/>
    <d v="1988-12-27T00:00:00"/>
    <d v="2008-09-25T00:00:00"/>
    <x v="2377"/>
    <x v="121"/>
    <x v="73"/>
    <x v="16"/>
    <n v="94102"/>
    <n v="37.787550000000003"/>
    <n v="-122.4036"/>
    <n v="119454"/>
    <n v="301508"/>
    <n v="160254"/>
    <n v="175832"/>
    <n v="215372"/>
    <n v="231014"/>
    <n v="296584"/>
  </r>
  <r>
    <s v="JPMorgan Chase Bank"/>
    <x v="0"/>
    <x v="2351"/>
    <n v="4444"/>
    <d v="1988-12-27T00:00:00"/>
    <d v="2008-09-25T00:00:00"/>
    <x v="2378"/>
    <x v="121"/>
    <x v="73"/>
    <x v="16"/>
    <n v="94109"/>
    <n v="37.790759999999999"/>
    <n v="-122.42073000000001"/>
    <n v="113549"/>
    <n v="120466"/>
    <n v="128896"/>
    <n v="156987"/>
    <n v="176327"/>
    <n v="169297"/>
    <n v="181627"/>
  </r>
  <r>
    <s v="JPMorgan Chase Bank"/>
    <x v="0"/>
    <x v="2352"/>
    <n v="4445"/>
    <d v="1988-12-27T00:00:00"/>
    <d v="2008-09-25T00:00:00"/>
    <x v="2379"/>
    <x v="121"/>
    <x v="73"/>
    <x v="16"/>
    <n v="94122"/>
    <n v="37.76332"/>
    <n v="-122.48298"/>
    <n v="131372"/>
    <n v="139847"/>
    <n v="171099"/>
    <n v="228230"/>
    <n v="333339"/>
    <n v="283547"/>
    <n v="325883"/>
  </r>
  <r>
    <s v="JPMorgan Chase Bank"/>
    <x v="0"/>
    <x v="2353"/>
    <n v="4446"/>
    <d v="1988-12-27T00:00:00"/>
    <d v="2008-09-25T00:00:00"/>
    <x v="2380"/>
    <x v="121"/>
    <x v="73"/>
    <x v="16"/>
    <n v="94121"/>
    <n v="37.780239999999999"/>
    <n v="-122.48021"/>
    <n v="192534"/>
    <n v="193220"/>
    <n v="206513"/>
    <n v="208535"/>
    <n v="220875"/>
    <n v="242262"/>
    <n v="260968"/>
  </r>
  <r>
    <s v="JPMorgan Chase Bank"/>
    <x v="0"/>
    <x v="2354"/>
    <n v="4447"/>
    <d v="1988-12-27T00:00:00"/>
    <d v="2008-09-25T00:00:00"/>
    <x v="2381"/>
    <x v="128"/>
    <x v="65"/>
    <x v="16"/>
    <n v="94015"/>
    <n v="37.698329999999999"/>
    <n v="-122.48088"/>
    <n v="127296"/>
    <n v="126927"/>
    <n v="131679"/>
    <n v="137395"/>
    <n v="145536"/>
    <n v="155260"/>
    <n v="172333"/>
  </r>
  <r>
    <s v="JPMorgan Chase Bank"/>
    <x v="0"/>
    <x v="2355"/>
    <n v="4449"/>
    <d v="1988-12-27T00:00:00"/>
    <d v="2008-09-25T00:00:00"/>
    <x v="2382"/>
    <x v="1157"/>
    <x v="65"/>
    <x v="16"/>
    <n v="94061"/>
    <n v="37.455559999999998"/>
    <n v="-122.22825"/>
    <n v="141557"/>
    <n v="141784"/>
    <n v="143990"/>
    <n v="147508"/>
    <n v="162303"/>
    <n v="166767"/>
    <n v="184503"/>
  </r>
  <r>
    <s v="JPMorgan Chase Bank"/>
    <x v="0"/>
    <x v="2356"/>
    <n v="4450"/>
    <d v="1988-12-27T00:00:00"/>
    <d v="2008-09-25T00:00:00"/>
    <x v="2383"/>
    <x v="1158"/>
    <x v="62"/>
    <x v="16"/>
    <n v="94545"/>
    <n v="37.653089999999999"/>
    <n v="-122.10436"/>
    <n v="125237"/>
    <n v="119464"/>
    <n v="127971"/>
    <n v="122944"/>
    <n v="130273"/>
    <n v="139228"/>
    <n v="153194"/>
  </r>
  <r>
    <s v="JPMorgan Chase Bank"/>
    <x v="0"/>
    <x v="2357"/>
    <n v="4451"/>
    <d v="1988-12-27T00:00:00"/>
    <d v="2008-09-25T00:00:00"/>
    <x v="2384"/>
    <x v="148"/>
    <x v="64"/>
    <x v="16"/>
    <n v="95127"/>
    <n v="37.352530000000002"/>
    <n v="-121.82471"/>
    <n v="82446"/>
    <n v="81343"/>
    <n v="90073"/>
    <n v="93504"/>
    <n v="102424"/>
    <n v="115845"/>
    <n v="127120"/>
  </r>
  <r>
    <s v="JPMorgan Chase Bank"/>
    <x v="0"/>
    <x v="2358"/>
    <n v="4452"/>
    <d v="1988-12-27T00:00:00"/>
    <d v="2008-09-25T00:00:00"/>
    <x v="2385"/>
    <x v="1159"/>
    <x v="65"/>
    <x v="16"/>
    <n v="94066"/>
    <n v="37.637369999999997"/>
    <n v="-122.42153"/>
    <n v="174816"/>
    <n v="182610"/>
    <n v="197554"/>
    <n v="209024"/>
    <n v="221274"/>
    <n v="240967"/>
    <n v="287929"/>
  </r>
  <r>
    <s v="JPMorgan Chase Bank"/>
    <x v="0"/>
    <x v="2359"/>
    <n v="4453"/>
    <d v="1988-12-27T00:00:00"/>
    <d v="2008-09-25T00:00:00"/>
    <x v="2386"/>
    <x v="112"/>
    <x v="68"/>
    <x v="16"/>
    <n v="95403"/>
    <n v="38.462530000000001"/>
    <n v="-122.71795"/>
    <n v="57737"/>
    <n v="60561"/>
    <n v="61602"/>
    <n v="72021"/>
    <n v="69521"/>
    <n v="71429"/>
    <n v="76599"/>
  </r>
  <r>
    <s v="JPMorgan Chase Bank"/>
    <x v="0"/>
    <x v="2360"/>
    <n v="4454"/>
    <d v="1988-12-27T00:00:00"/>
    <d v="2008-09-25T00:00:00"/>
    <x v="2387"/>
    <x v="1160"/>
    <x v="63"/>
    <x v="16"/>
    <n v="95610"/>
    <n v="38.67136"/>
    <n v="-121.27162"/>
    <n v="106266"/>
    <n v="102899"/>
    <n v="99251"/>
    <n v="99456"/>
    <n v="104099"/>
    <n v="108716"/>
    <n v="117032"/>
  </r>
  <r>
    <s v="JPMorgan Chase Bank"/>
    <x v="0"/>
    <x v="2361"/>
    <n v="4455"/>
    <d v="1988-12-27T00:00:00"/>
    <d v="2008-09-25T00:00:00"/>
    <x v="2388"/>
    <x v="725"/>
    <x v="62"/>
    <x v="16"/>
    <n v="94588"/>
    <n v="37.693939999999998"/>
    <n v="-121.93143999999999"/>
    <n v="81834"/>
    <n v="80452"/>
    <n v="87228"/>
    <n v="92924"/>
    <n v="120162"/>
    <n v="115507"/>
    <n v="135190"/>
  </r>
  <r>
    <s v="JPMorgan Chase Bank"/>
    <x v="0"/>
    <x v="2362"/>
    <n v="4456"/>
    <d v="1988-12-27T00:00:00"/>
    <d v="2008-09-25T00:00:00"/>
    <x v="2389"/>
    <x v="1161"/>
    <x v="68"/>
    <x v="16"/>
    <n v="95425"/>
    <n v="38.805109999999999"/>
    <n v="-123.01716"/>
    <n v="28434"/>
    <n v="29529"/>
    <n v="32077"/>
    <n v="32566"/>
    <n v="33636"/>
    <n v="39480"/>
    <n v="43181"/>
  </r>
  <r>
    <s v="JPMorgan Chase Bank"/>
    <x v="0"/>
    <x v="2363"/>
    <n v="4457"/>
    <d v="1988-12-27T00:00:00"/>
    <d v="2008-09-25T00:00:00"/>
    <x v="2390"/>
    <x v="1162"/>
    <x v="283"/>
    <x v="16"/>
    <n v="95521"/>
    <n v="40.867489999999997"/>
    <n v="-124.0872"/>
    <n v="57126"/>
    <n v="55409"/>
    <n v="55510"/>
    <n v="55118"/>
    <n v="57506"/>
    <n v="60230"/>
    <n v="66617"/>
  </r>
  <r>
    <s v="JPMorgan Chase Bank"/>
    <x v="0"/>
    <x v="2364"/>
    <n v="4458"/>
    <d v="1988-12-27T00:00:00"/>
    <d v="2008-09-25T00:00:00"/>
    <x v="2391"/>
    <x v="1163"/>
    <x v="284"/>
    <x v="16"/>
    <n v="95531"/>
    <n v="41.75217"/>
    <n v="-124.19779"/>
    <n v="47263"/>
    <n v="48238"/>
    <n v="51012"/>
    <n v="50377"/>
    <n v="51935"/>
    <n v="52867"/>
    <n v="60344"/>
  </r>
  <r>
    <s v="JPMorgan Chase Bank"/>
    <x v="0"/>
    <x v="2365"/>
    <n v="4459"/>
    <d v="1988-12-27T00:00:00"/>
    <d v="2008-09-25T00:00:00"/>
    <x v="2392"/>
    <x v="1164"/>
    <x v="283"/>
    <x v="16"/>
    <n v="95501"/>
    <n v="40.8033"/>
    <n v="-124.16627"/>
    <n v="60691"/>
    <n v="53325"/>
    <n v="53041"/>
    <n v="51616"/>
    <n v="53497"/>
    <n v="55106"/>
    <n v="58395"/>
  </r>
  <r>
    <s v="JPMorgan Chase Bank"/>
    <x v="0"/>
    <x v="2366"/>
    <n v="4460"/>
    <d v="1988-12-27T00:00:00"/>
    <d v="2008-09-25T00:00:00"/>
    <x v="2393"/>
    <x v="1165"/>
    <x v="285"/>
    <x v="16"/>
    <n v="95437"/>
    <n v="39.442990000000002"/>
    <n v="-123.80555"/>
    <n v="64179"/>
    <n v="59774"/>
    <n v="64926"/>
    <n v="64213"/>
    <n v="70389"/>
    <n v="75421"/>
    <n v="88428"/>
  </r>
  <r>
    <s v="JPMorgan Chase Bank"/>
    <x v="0"/>
    <x v="2367"/>
    <n v="4461"/>
    <d v="1988-12-27T00:00:00"/>
    <d v="2008-09-25T00:00:00"/>
    <x v="2394"/>
    <x v="1057"/>
    <x v="273"/>
    <x v="16"/>
    <n v="95945"/>
    <n v="39.217579999999998"/>
    <n v="-121.06398"/>
    <n v="50260"/>
    <n v="51422"/>
    <n v="57777"/>
    <n v="59319"/>
    <n v="66642"/>
    <n v="68986"/>
    <n v="81805"/>
  </r>
  <r>
    <s v="JPMorgan Chase Bank"/>
    <x v="0"/>
    <x v="2368"/>
    <n v="4462"/>
    <d v="1988-12-27T00:00:00"/>
    <d v="2008-09-25T00:00:00"/>
    <x v="2395"/>
    <x v="1166"/>
    <x v="10"/>
    <x v="16"/>
    <n v="95453"/>
    <n v="39.035119999999999"/>
    <n v="-122.91567999999999"/>
    <n v="68860"/>
    <n v="59725"/>
    <n v="61014"/>
    <n v="56404"/>
    <n v="54624"/>
    <n v="57434"/>
    <n v="67894"/>
  </r>
  <r>
    <s v="JPMorgan Chase Bank"/>
    <x v="0"/>
    <x v="2369"/>
    <n v="4463"/>
    <d v="1988-12-27T00:00:00"/>
    <d v="2008-09-25T00:00:00"/>
    <x v="2396"/>
    <x v="1167"/>
    <x v="286"/>
    <x v="16"/>
    <n v="96067"/>
    <n v="41.310420000000001"/>
    <n v="-122.3172"/>
    <n v="31608"/>
    <n v="29832"/>
    <n v="30559"/>
    <n v="30681"/>
    <n v="35160"/>
    <n v="38389"/>
    <n v="42854"/>
  </r>
  <r>
    <s v="JPMorgan Chase Bank"/>
    <x v="0"/>
    <x v="2370"/>
    <n v="4464"/>
    <d v="1988-12-27T00:00:00"/>
    <d v="2008-09-25T00:00:00"/>
    <x v="2397"/>
    <x v="1168"/>
    <x v="287"/>
    <x v="16"/>
    <n v="96003"/>
    <n v="40.585810000000002"/>
    <n v="-122.35436"/>
    <n v="134215"/>
    <n v="125963"/>
    <n v="123078"/>
    <n v="121129"/>
    <n v="122354"/>
    <n v="131596"/>
    <n v="149308"/>
  </r>
  <r>
    <s v="JPMorgan Chase Bank"/>
    <x v="0"/>
    <x v="2371"/>
    <n v="4465"/>
    <d v="1988-12-27T00:00:00"/>
    <d v="2008-09-25T00:00:00"/>
    <x v="2398"/>
    <x v="1169"/>
    <x v="285"/>
    <x v="16"/>
    <n v="95482"/>
    <n v="39.14573"/>
    <n v="-123.20687"/>
    <n v="41116"/>
    <n v="37137"/>
    <n v="40519"/>
    <n v="43007"/>
    <n v="47567"/>
    <n v="50871"/>
    <n v="54676"/>
  </r>
  <r>
    <s v="JPMorgan Chase Bank"/>
    <x v="0"/>
    <x v="2372"/>
    <n v="4466"/>
    <d v="1988-12-27T00:00:00"/>
    <d v="2008-09-25T00:00:00"/>
    <x v="2399"/>
    <x v="1170"/>
    <x v="285"/>
    <x v="16"/>
    <n v="95490"/>
    <n v="39.409820000000003"/>
    <n v="-123.35415999999999"/>
    <n v="33201"/>
    <n v="34061"/>
    <n v="35893"/>
    <n v="34224"/>
    <n v="41291"/>
    <n v="44851"/>
    <n v="48184"/>
  </r>
  <r>
    <s v="JPMorgan Chase Bank"/>
    <x v="0"/>
    <x v="2373"/>
    <n v="4467"/>
    <d v="1988-12-27T00:00:00"/>
    <d v="2008-09-25T00:00:00"/>
    <x v="2400"/>
    <x v="1171"/>
    <x v="286"/>
    <x v="16"/>
    <n v="96097"/>
    <n v="41.725610000000003"/>
    <n v="-122.63855"/>
    <n v="36364"/>
    <n v="34391"/>
    <n v="33179"/>
    <n v="31956"/>
    <n v="34136"/>
    <n v="37249"/>
    <n v="38374"/>
  </r>
  <r>
    <s v="JPMorgan Chase Bank"/>
    <x v="0"/>
    <x v="2374"/>
    <n v="4468"/>
    <d v="1988-12-27T00:00:00"/>
    <d v="2008-09-25T00:00:00"/>
    <x v="2401"/>
    <x v="1172"/>
    <x v="77"/>
    <x v="16"/>
    <n v="95380"/>
    <n v="37.517130000000002"/>
    <n v="-120.87914000000001"/>
    <n v="126839"/>
    <n v="117664"/>
    <n v="118729"/>
    <n v="124151"/>
    <n v="125751"/>
    <n v="134567"/>
    <n v="145323"/>
  </r>
  <r>
    <s v="JPMorgan Chase Bank"/>
    <x v="0"/>
    <x v="2375"/>
    <n v="4469"/>
    <d v="1988-12-27T00:00:00"/>
    <d v="2008-09-25T00:00:00"/>
    <x v="2402"/>
    <x v="1173"/>
    <x v="77"/>
    <x v="16"/>
    <n v="95361"/>
    <n v="37.76652"/>
    <n v="-120.84732"/>
    <n v="82926"/>
    <n v="78813"/>
    <n v="85056"/>
    <n v="84211"/>
    <n v="88504"/>
    <n v="93274"/>
    <n v="100680"/>
  </r>
  <r>
    <s v="JPMorgan Chase Bank"/>
    <x v="0"/>
    <x v="2376"/>
    <n v="4470"/>
    <d v="1988-12-27T00:00:00"/>
    <d v="2008-09-25T00:00:00"/>
    <x v="2403"/>
    <x v="101"/>
    <x v="63"/>
    <x v="16"/>
    <n v="95831"/>
    <n v="38.495669999999997"/>
    <n v="-121.50857000000001"/>
    <n v="81018"/>
    <n v="82645"/>
    <n v="86569"/>
    <n v="90453"/>
    <n v="89602"/>
    <n v="92640"/>
    <n v="102049"/>
  </r>
  <r>
    <s v="JPMorgan Chase Bank"/>
    <x v="0"/>
    <x v="2377"/>
    <n v="4471"/>
    <d v="1988-12-27T00:00:00"/>
    <d v="2008-09-25T00:00:00"/>
    <x v="2404"/>
    <x v="101"/>
    <x v="63"/>
    <x v="16"/>
    <n v="95818"/>
    <n v="38.561369999999997"/>
    <n v="-121.49151000000001"/>
    <n v="65982"/>
    <n v="67150"/>
    <n v="70896"/>
    <n v="79954"/>
    <n v="80630"/>
    <n v="90647"/>
    <n v="106551"/>
  </r>
  <r>
    <s v="JPMorgan Chase Bank"/>
    <x v="0"/>
    <x v="2378"/>
    <n v="4472"/>
    <d v="1988-12-27T00:00:00"/>
    <d v="2008-09-25T00:00:00"/>
    <x v="2405"/>
    <x v="130"/>
    <x v="77"/>
    <x v="16"/>
    <n v="95355"/>
    <n v="37.671529999999997"/>
    <n v="-120.94766"/>
    <n v="82009"/>
    <n v="82135"/>
    <n v="87751"/>
    <n v="89160"/>
    <n v="95422"/>
    <n v="106970"/>
    <n v="120905"/>
  </r>
  <r>
    <s v="JPMorgan Chase Bank"/>
    <x v="0"/>
    <x v="2379"/>
    <n v="4473"/>
    <d v="1988-12-27T00:00:00"/>
    <d v="2008-09-25T00:00:00"/>
    <x v="2406"/>
    <x v="1174"/>
    <x v="272"/>
    <x v="16"/>
    <n v="95336"/>
    <n v="37.799129999999998"/>
    <n v="-121.21745"/>
    <n v="69136"/>
    <n v="65661"/>
    <n v="67318"/>
    <n v="66387"/>
    <n v="70131"/>
    <n v="76661"/>
    <n v="81237"/>
  </r>
  <r>
    <s v="JPMorgan Chase Bank"/>
    <x v="0"/>
    <x v="2380"/>
    <n v="4474"/>
    <d v="1988-12-27T00:00:00"/>
    <d v="2008-09-25T00:00:00"/>
    <x v="2407"/>
    <x v="268"/>
    <x v="86"/>
    <x v="16"/>
    <n v="92404"/>
    <n v="34.135930000000002"/>
    <n v="-117.2427"/>
    <n v="40885"/>
    <n v="40136"/>
    <n v="43941"/>
    <n v="46082"/>
    <n v="46497"/>
    <n v="50771"/>
    <n v="57774"/>
  </r>
  <r>
    <s v="JPMorgan Chase Bank"/>
    <x v="0"/>
    <x v="2381"/>
    <n v="4475"/>
    <d v="1988-12-27T00:00:00"/>
    <d v="2008-09-25T00:00:00"/>
    <x v="2408"/>
    <x v="364"/>
    <x v="72"/>
    <x v="16"/>
    <n v="92084"/>
    <n v="33.211910000000003"/>
    <n v="-117.22953"/>
    <n v="91400"/>
    <n v="83919"/>
    <n v="87996"/>
    <n v="89983"/>
    <n v="88787"/>
    <n v="97391"/>
    <n v="113912"/>
  </r>
  <r>
    <s v="JPMorgan Chase Bank"/>
    <x v="0"/>
    <x v="2382"/>
    <n v="4476"/>
    <d v="1988-12-27T00:00:00"/>
    <d v="2008-09-25T00:00:00"/>
    <x v="2409"/>
    <x v="1175"/>
    <x v="71"/>
    <x v="16"/>
    <n v="92201"/>
    <n v="33.714910000000003"/>
    <n v="-116.22572"/>
    <n v="54428"/>
    <n v="53235"/>
    <n v="56290"/>
    <n v="55485"/>
    <n v="56617"/>
    <n v="60648"/>
    <n v="67278"/>
  </r>
  <r>
    <s v="JPMorgan Chase Bank"/>
    <x v="0"/>
    <x v="2383"/>
    <n v="4478"/>
    <d v="1988-12-27T00:00:00"/>
    <d v="2008-09-25T00:00:00"/>
    <x v="2410"/>
    <x v="176"/>
    <x v="67"/>
    <x v="16"/>
    <n v="90503"/>
    <n v="33.858229999999999"/>
    <n v="-118.3617"/>
    <n v="100425"/>
    <n v="107466"/>
    <n v="119495"/>
    <n v="123428"/>
    <n v="130559"/>
    <n v="144590"/>
    <n v="166847"/>
  </r>
  <r>
    <s v="JPMorgan Chase Bank"/>
    <x v="0"/>
    <x v="2384"/>
    <n v="4479"/>
    <d v="1988-12-27T00:00:00"/>
    <d v="2008-09-25T00:00:00"/>
    <x v="2411"/>
    <x v="1176"/>
    <x v="71"/>
    <x v="16"/>
    <n v="92220"/>
    <n v="33.925420000000003"/>
    <n v="-116.88892"/>
    <n v="63501"/>
    <n v="56714"/>
    <n v="54794"/>
    <n v="51753"/>
    <n v="51968"/>
    <n v="53835"/>
    <n v="56218"/>
  </r>
  <r>
    <s v="JPMorgan Chase Bank"/>
    <x v="0"/>
    <x v="2385"/>
    <n v="4480"/>
    <d v="1988-12-27T00:00:00"/>
    <d v="2008-09-25T00:00:00"/>
    <x v="2412"/>
    <x v="1177"/>
    <x v="69"/>
    <x v="16"/>
    <n v="93454"/>
    <n v="34.94941"/>
    <n v="-120.43594"/>
    <n v="59153"/>
    <n v="57147"/>
    <n v="57997"/>
    <n v="57815"/>
    <n v="62251"/>
    <n v="63325"/>
    <n v="71756"/>
  </r>
  <r>
    <s v="JPMorgan Chase Bank"/>
    <x v="0"/>
    <x v="2386"/>
    <n v="4482"/>
    <d v="1988-12-27T00:00:00"/>
    <d v="2008-09-25T00:00:00"/>
    <x v="2413"/>
    <x v="1178"/>
    <x v="78"/>
    <x v="16"/>
    <n v="90740"/>
    <n v="33.744700000000002"/>
    <n v="-118.10297"/>
    <n v="104407"/>
    <n v="106768"/>
    <n v="106725"/>
    <n v="124347"/>
    <n v="134419"/>
    <n v="146504"/>
    <n v="160626"/>
  </r>
  <r>
    <s v="JPMorgan Chase Bank"/>
    <x v="0"/>
    <x v="2387"/>
    <n v="4483"/>
    <d v="1988-12-27T00:00:00"/>
    <d v="2008-09-25T00:00:00"/>
    <x v="2414"/>
    <x v="1179"/>
    <x v="78"/>
    <x v="16"/>
    <n v="92653"/>
    <n v="33.612729999999999"/>
    <n v="-117.71343"/>
    <n v="162684"/>
    <n v="160213"/>
    <n v="181630"/>
    <n v="192542"/>
    <n v="199064"/>
    <n v="215277"/>
    <n v="240302"/>
  </r>
  <r>
    <s v="JPMorgan Chase Bank"/>
    <x v="0"/>
    <x v="2388"/>
    <n v="4484"/>
    <d v="1988-12-27T00:00:00"/>
    <d v="2008-09-25T00:00:00"/>
    <x v="2415"/>
    <x v="252"/>
    <x v="67"/>
    <x v="16"/>
    <n v="91352"/>
    <n v="34.22175"/>
    <n v="-118.39658"/>
    <n v="86046"/>
    <n v="85990"/>
    <n v="91895"/>
    <n v="95139"/>
    <n v="100361"/>
    <n v="113809"/>
    <n v="127478"/>
  </r>
  <r>
    <s v="JPMorgan Chase Bank"/>
    <x v="0"/>
    <x v="2389"/>
    <n v="4485"/>
    <d v="1988-12-27T00:00:00"/>
    <d v="2008-09-25T00:00:00"/>
    <x v="2416"/>
    <x v="1180"/>
    <x v="78"/>
    <x v="16"/>
    <n v="92867"/>
    <n v="33.810270000000003"/>
    <n v="-117.83575999999999"/>
    <n v="158897"/>
    <n v="160335"/>
    <n v="174227"/>
    <n v="186581"/>
    <n v="190336"/>
    <n v="208712"/>
    <n v="246165"/>
  </r>
  <r>
    <s v="JPMorgan Chase Bank"/>
    <x v="0"/>
    <x v="2390"/>
    <n v="5069"/>
    <d v="1988-12-27T00:00:00"/>
    <d v="2008-09-25T00:00:00"/>
    <x v="2417"/>
    <x v="1181"/>
    <x v="81"/>
    <x v="16"/>
    <n v="95003"/>
    <n v="36.978349999999999"/>
    <n v="-121.90709"/>
    <n v="67348"/>
    <n v="67732"/>
    <n v="67915"/>
    <n v="72081"/>
    <n v="84612"/>
    <n v="96564"/>
    <n v="110467"/>
  </r>
  <r>
    <s v="JPMorgan Chase Bank"/>
    <x v="0"/>
    <x v="2391"/>
    <n v="5106"/>
    <d v="1988-12-30T00:00:00"/>
    <d v="2008-09-25T00:00:00"/>
    <x v="2418"/>
    <x v="69"/>
    <x v="35"/>
    <x v="8"/>
    <n v="77002"/>
    <n v="29.757439999999999"/>
    <n v="-95.368390000000005"/>
    <n v="63439"/>
    <n v="68712"/>
    <n v="105830"/>
    <n v="128496"/>
    <n v="111470"/>
    <n v="108353"/>
    <n v="111970"/>
  </r>
  <r>
    <s v="JPMorgan Chase Bank"/>
    <x v="0"/>
    <x v="2392"/>
    <n v="5108"/>
    <d v="1988-12-30T00:00:00"/>
    <d v="2008-09-25T00:00:00"/>
    <x v="2419"/>
    <x v="69"/>
    <x v="35"/>
    <x v="8"/>
    <n v="77018"/>
    <n v="29.828189999999999"/>
    <n v="-95.434169999999995"/>
    <n v="92313"/>
    <n v="88873"/>
    <n v="88713"/>
    <n v="93599"/>
    <n v="101998"/>
    <n v="103639"/>
    <n v="111909"/>
  </r>
  <r>
    <s v="JPMorgan Chase Bank"/>
    <x v="0"/>
    <x v="2393"/>
    <n v="5110"/>
    <d v="1988-12-30T00:00:00"/>
    <d v="2008-09-25T00:00:00"/>
    <x v="2420"/>
    <x v="69"/>
    <x v="35"/>
    <x v="8"/>
    <n v="77036"/>
    <n v="29.69022"/>
    <n v="-95.534369999999996"/>
    <n v="71414"/>
    <n v="70399"/>
    <n v="71690"/>
    <n v="72147"/>
    <n v="76119"/>
    <n v="79779"/>
    <n v="84104"/>
  </r>
  <r>
    <s v="JPMorgan Chase Bank"/>
    <x v="0"/>
    <x v="2394"/>
    <n v="3987"/>
    <d v="1988-12-31T00:00:00"/>
    <d v="2006-10-01T00:00:00"/>
    <x v="2421"/>
    <x v="12"/>
    <x v="12"/>
    <x v="0"/>
    <n v="10601"/>
    <n v="41.032330000000002"/>
    <n v="-73.77252"/>
    <n v="44130"/>
    <n v="45898"/>
    <n v="43581"/>
    <n v="54018"/>
    <n v="55251"/>
    <n v="59887"/>
    <n v="66998"/>
  </r>
  <r>
    <s v="JPMorgan Chase Bank"/>
    <x v="0"/>
    <x v="2395"/>
    <n v="4072"/>
    <d v="1989-01-09T00:00:00"/>
    <d v="2006-10-01T00:00:00"/>
    <x v="2422"/>
    <x v="1182"/>
    <x v="93"/>
    <x v="17"/>
    <n v="7068"/>
    <n v="40.819969999999998"/>
    <n v="-74.327889999999996"/>
    <n v="27676"/>
    <n v="30782"/>
    <n v="34143"/>
    <n v="39720"/>
    <n v="41115"/>
    <n v="42274"/>
    <n v="43711"/>
  </r>
  <r>
    <s v="JPMorgan Chase Bank"/>
    <x v="0"/>
    <x v="2396"/>
    <n v="2152"/>
    <d v="1989-02-21T00:00:00"/>
    <d v="2004-11-13T00:00:00"/>
    <x v="2423"/>
    <x v="880"/>
    <x v="21"/>
    <x v="7"/>
    <n v="70002"/>
    <n v="30.004339999999999"/>
    <n v="-90.167910000000006"/>
    <n v="217767"/>
    <n v="213761"/>
    <n v="224338"/>
    <n v="233660"/>
    <n v="227363"/>
    <n v="235498"/>
    <n v="239449"/>
  </r>
  <r>
    <s v="JPMorgan Chase Bank"/>
    <x v="0"/>
    <x v="2397"/>
    <n v="3221"/>
    <d v="1989-03-06T00:00:00"/>
    <d v="2004-11-13T00:00:00"/>
    <x v="2424"/>
    <x v="374"/>
    <x v="146"/>
    <x v="10"/>
    <n v="42303"/>
    <n v="37.75432"/>
    <n v="-87.061890000000005"/>
    <n v="38131"/>
    <n v="41893"/>
    <n v="40749"/>
    <n v="43731"/>
    <n v="45036"/>
    <n v="45228"/>
    <n v="49439"/>
  </r>
  <r>
    <s v="JPMorgan Chase Bank"/>
    <x v="0"/>
    <x v="2398"/>
    <n v="5017"/>
    <d v="1989-03-15T00:00:00"/>
    <d v="2008-09-25T00:00:00"/>
    <x v="2425"/>
    <x v="1183"/>
    <x v="63"/>
    <x v="16"/>
    <n v="95670"/>
    <n v="38.62294"/>
    <n v="-121.26561"/>
    <n v="85461"/>
    <n v="92756"/>
    <n v="91773"/>
    <n v="95193"/>
    <n v="99068"/>
    <n v="113121"/>
    <n v="130610"/>
  </r>
  <r>
    <s v="JPMorgan Chase Bank"/>
    <x v="0"/>
    <x v="2399"/>
    <n v="1720"/>
    <d v="1989-03-18T00:00:00"/>
    <d v="2004-11-13T00:00:00"/>
    <x v="2426"/>
    <x v="1184"/>
    <x v="288"/>
    <x v="10"/>
    <n v="41017"/>
    <n v="39.054760000000002"/>
    <n v="-84.580730000000003"/>
    <n v="18973"/>
    <n v="21446"/>
    <n v="24344"/>
    <n v="28329"/>
    <n v="29941"/>
    <n v="35077"/>
    <n v="41725"/>
  </r>
  <r>
    <s v="JPMorgan Chase Bank"/>
    <x v="0"/>
    <x v="2400"/>
    <n v="4076"/>
    <d v="1989-04-10T00:00:00"/>
    <d v="2006-10-01T00:00:00"/>
    <x v="2427"/>
    <x v="1080"/>
    <x v="96"/>
    <x v="17"/>
    <n v="8817"/>
    <n v="40.540649999999999"/>
    <n v="-74.396839999999997"/>
    <n v="17481"/>
    <n v="20909"/>
    <n v="24387"/>
    <n v="32069"/>
    <n v="40380"/>
    <n v="47050"/>
    <n v="58235"/>
  </r>
  <r>
    <s v="JPMorgan Chase Bank"/>
    <x v="0"/>
    <x v="2401"/>
    <n v="5794"/>
    <d v="1989-04-10T00:00:00"/>
    <d v="2008-09-25T00:00:00"/>
    <x v="2428"/>
    <x v="235"/>
    <x v="113"/>
    <x v="11"/>
    <n v="97501"/>
    <n v="42.314830000000001"/>
    <n v="-122.85809"/>
    <n v="30006"/>
    <n v="28984"/>
    <n v="31714"/>
    <n v="34292"/>
    <n v="38471"/>
    <n v="44277"/>
    <n v="73708"/>
  </r>
  <r>
    <s v="JPMorgan Chase Bank"/>
    <x v="0"/>
    <x v="2402"/>
    <n v="2153"/>
    <d v="1989-04-30T00:00:00"/>
    <d v="2004-11-13T00:00:00"/>
    <x v="2429"/>
    <x v="1185"/>
    <x v="289"/>
    <x v="7"/>
    <n v="70068"/>
    <n v="30.06691"/>
    <n v="-90.480819999999994"/>
    <n v="53598"/>
    <n v="51425"/>
    <n v="52781"/>
    <n v="56663"/>
    <n v="56636"/>
    <n v="58012"/>
    <n v="62524"/>
  </r>
  <r>
    <s v="JPMorgan Chase Bank"/>
    <x v="0"/>
    <x v="2403"/>
    <n v="5777"/>
    <d v="1989-04-30T00:00:00"/>
    <d v="2008-09-25T00:00:00"/>
    <x v="2430"/>
    <x v="1186"/>
    <x v="102"/>
    <x v="9"/>
    <n v="98801"/>
    <n v="47.423259999999999"/>
    <n v="-120.31188"/>
    <n v="43105"/>
    <n v="40886"/>
    <n v="40559"/>
    <n v="42089"/>
    <n v="46551"/>
    <n v="48886"/>
    <n v="51632"/>
  </r>
  <r>
    <s v="JPMorgan Chase Bank"/>
    <x v="0"/>
    <x v="827"/>
    <n v="4073"/>
    <d v="1989-05-15T00:00:00"/>
    <d v="2006-10-01T00:00:00"/>
    <x v="2431"/>
    <x v="528"/>
    <x v="92"/>
    <x v="17"/>
    <n v="7932"/>
    <n v="40.79504"/>
    <n v="-74.375969999999995"/>
    <n v="21700"/>
    <n v="23131"/>
    <n v="28317"/>
    <n v="28412"/>
    <n v="31185"/>
    <n v="30538"/>
    <n v="34195"/>
  </r>
  <r>
    <s v="JPMorgan Chase Bank"/>
    <x v="0"/>
    <x v="2404"/>
    <n v="4074"/>
    <d v="1989-05-17T00:00:00"/>
    <d v="2006-10-01T00:00:00"/>
    <x v="2432"/>
    <x v="1187"/>
    <x v="91"/>
    <x v="17"/>
    <n v="7087"/>
    <n v="40.775019999999998"/>
    <n v="-74.031819999999996"/>
    <n v="31559"/>
    <n v="37728"/>
    <n v="43099"/>
    <n v="44499"/>
    <n v="45674"/>
    <n v="51781"/>
    <n v="86866"/>
  </r>
  <r>
    <s v="JPMorgan Chase Bank"/>
    <x v="0"/>
    <x v="2405"/>
    <n v="5137"/>
    <d v="1989-05-31T00:00:00"/>
    <d v="2008-09-25T00:00:00"/>
    <x v="2433"/>
    <x v="95"/>
    <x v="40"/>
    <x v="8"/>
    <n v="75007"/>
    <n v="33.010599999999997"/>
    <n v="-96.886769999999999"/>
    <n v="43939"/>
    <n v="45218"/>
    <n v="46580"/>
    <n v="51514"/>
    <n v="54694"/>
    <n v="61559"/>
    <n v="65951"/>
  </r>
  <r>
    <s v="JPMorgan Chase Bank"/>
    <x v="0"/>
    <x v="2406"/>
    <n v="5665"/>
    <d v="1989-06-03T00:00:00"/>
    <d v="2008-09-25T00:00:00"/>
    <x v="2434"/>
    <x v="197"/>
    <x v="31"/>
    <x v="9"/>
    <n v="98103"/>
    <n v="47.661320000000003"/>
    <n v="-122.33479"/>
    <n v="96554"/>
    <n v="98615"/>
    <n v="101909"/>
    <n v="101197"/>
    <n v="101348"/>
    <n v="115674"/>
    <n v="129547"/>
  </r>
  <r>
    <s v="JPMorgan Chase Bank"/>
    <x v="0"/>
    <x v="2407"/>
    <n v="5666"/>
    <d v="1989-06-03T00:00:00"/>
    <d v="2008-09-25T00:00:00"/>
    <x v="2435"/>
    <x v="1188"/>
    <x v="31"/>
    <x v="9"/>
    <n v="98198"/>
    <n v="47.402630000000002"/>
    <n v="-122.32452000000001"/>
    <n v="44775"/>
    <n v="45020"/>
    <n v="46627"/>
    <n v="42904"/>
    <n v="44605"/>
    <n v="45674"/>
    <n v="50849"/>
  </r>
  <r>
    <s v="JPMorgan Chase Bank"/>
    <x v="0"/>
    <x v="2408"/>
    <n v="5667"/>
    <d v="1989-06-03T00:00:00"/>
    <d v="2008-09-25T00:00:00"/>
    <x v="2436"/>
    <x v="1189"/>
    <x v="31"/>
    <x v="9"/>
    <n v="98045"/>
    <n v="47.486829999999998"/>
    <n v="-121.79212"/>
    <n v="32187"/>
    <n v="30470"/>
    <n v="35638"/>
    <n v="36252"/>
    <n v="35109"/>
    <n v="43194"/>
    <n v="47843"/>
  </r>
  <r>
    <s v="JPMorgan Chase Bank"/>
    <x v="0"/>
    <x v="2409"/>
    <n v="2151"/>
    <d v="1989-06-05T00:00:00"/>
    <d v="2004-11-13T00:00:00"/>
    <x v="2437"/>
    <x v="1190"/>
    <x v="21"/>
    <x v="7"/>
    <n v="70058"/>
    <n v="29.879480000000001"/>
    <n v="-90.051050000000004"/>
    <n v="87658"/>
    <n v="95280"/>
    <n v="96577"/>
    <n v="111533"/>
    <n v="114738"/>
    <n v="122797"/>
    <n v="134018"/>
  </r>
  <r>
    <s v="JPMorgan Chase Bank"/>
    <x v="0"/>
    <x v="2410"/>
    <n v="3075"/>
    <d v="1989-06-12T00:00:00"/>
    <d v="2004-11-13T00:00:00"/>
    <x v="2438"/>
    <x v="8"/>
    <x v="8"/>
    <x v="5"/>
    <n v="46804"/>
    <n v="41.03163"/>
    <n v="-85.259690000000006"/>
    <n v="41913"/>
    <n v="45614"/>
    <n v="50037"/>
    <n v="59561"/>
    <n v="70311"/>
    <n v="77766"/>
    <n v="89985"/>
  </r>
  <r>
    <s v="JPMorgan Chase Bank"/>
    <x v="0"/>
    <x v="2411"/>
    <n v="4075"/>
    <d v="1989-06-15T00:00:00"/>
    <d v="2006-10-01T00:00:00"/>
    <x v="2439"/>
    <x v="449"/>
    <x v="93"/>
    <x v="17"/>
    <n v="7044"/>
    <n v="40.826030000000003"/>
    <n v="-74.2303"/>
    <n v="37639"/>
    <n v="35814"/>
    <n v="39032"/>
    <n v="39310"/>
    <n v="44444"/>
    <n v="47714"/>
    <n v="51196"/>
  </r>
  <r>
    <s v="JPMorgan Chase Bank"/>
    <x v="0"/>
    <x v="2412"/>
    <n v="4784"/>
    <d v="1989-06-19T00:00:00"/>
    <d v="2008-09-25T00:00:00"/>
    <x v="2440"/>
    <x v="58"/>
    <x v="42"/>
    <x v="14"/>
    <n v="33409"/>
    <n v="26.720880000000001"/>
    <n v="-80.110669999999999"/>
    <n v="40214"/>
    <n v="41300"/>
    <n v="44666"/>
    <n v="50179"/>
    <n v="51887"/>
    <n v="57745"/>
    <n v="63853"/>
  </r>
  <r>
    <s v="JPMorgan Chase Bank"/>
    <x v="0"/>
    <x v="2413"/>
    <n v="1743"/>
    <d v="1989-06-30T00:00:00"/>
    <d v="2004-11-13T00:00:00"/>
    <x v="2441"/>
    <x v="68"/>
    <x v="48"/>
    <x v="1"/>
    <n v="45840"/>
    <n v="41.063549999999999"/>
    <n v="-83.664349999999999"/>
    <n v="17300"/>
    <n v="21076"/>
    <n v="23145"/>
    <n v="31104"/>
    <n v="33551"/>
    <n v="38328"/>
    <n v="38288"/>
  </r>
  <r>
    <s v="JPMorgan Chase Bank"/>
    <x v="0"/>
    <x v="2414"/>
    <n v="2564"/>
    <d v="1989-06-30T00:00:00"/>
    <d v="2004-11-13T00:00:00"/>
    <x v="2442"/>
    <x v="386"/>
    <x v="150"/>
    <x v="18"/>
    <n v="85016"/>
    <n v="33.480449999999998"/>
    <n v="-112.01657"/>
    <n v="8385"/>
    <n v="9135"/>
    <n v="10315"/>
    <n v="11356"/>
    <n v="13231"/>
    <n v="14287"/>
    <n v="14325"/>
  </r>
  <r>
    <s v="JPMorgan Chase Bank"/>
    <x v="0"/>
    <x v="2415"/>
    <n v="2565"/>
    <d v="1989-06-30T00:00:00"/>
    <d v="2004-11-13T00:00:00"/>
    <x v="2443"/>
    <x v="116"/>
    <x v="150"/>
    <x v="18"/>
    <n v="85303"/>
    <n v="33.523870000000002"/>
    <n v="-112.20422000000001"/>
    <n v="6827"/>
    <n v="8286"/>
    <n v="9237"/>
    <n v="10242"/>
    <n v="11863"/>
    <n v="12651"/>
    <n v="12870"/>
  </r>
  <r>
    <s v="JPMorgan Chase Bank"/>
    <x v="0"/>
    <x v="2416"/>
    <n v="4775"/>
    <d v="1989-06-30T00:00:00"/>
    <d v="2008-09-25T00:00:00"/>
    <x v="2444"/>
    <x v="562"/>
    <x v="72"/>
    <x v="16"/>
    <n v="92019"/>
    <n v="32.743949999999998"/>
    <n v="-116.93209"/>
    <n v="131505"/>
    <n v="136089"/>
    <n v="149917"/>
    <n v="161245"/>
    <n v="173463"/>
    <n v="182813"/>
    <n v="209562"/>
  </r>
  <r>
    <s v="JPMorgan Chase Bank"/>
    <x v="0"/>
    <x v="2417"/>
    <n v="4953"/>
    <d v="1989-06-30T00:00:00"/>
    <d v="2008-09-25T00:00:00"/>
    <x v="2445"/>
    <x v="356"/>
    <x v="72"/>
    <x v="16"/>
    <n v="92025"/>
    <n v="33.104390000000002"/>
    <n v="-117.07339"/>
    <n v="57521"/>
    <n v="60917"/>
    <n v="66334"/>
    <n v="73880"/>
    <n v="79352"/>
    <n v="83453"/>
    <n v="102898"/>
  </r>
  <r>
    <s v="JPMorgan Chase Bank"/>
    <x v="0"/>
    <x v="2418"/>
    <n v="5068"/>
    <d v="1989-06-30T00:00:00"/>
    <d v="2008-09-25T00:00:00"/>
    <x v="2446"/>
    <x v="946"/>
    <x v="67"/>
    <x v="16"/>
    <n v="91344"/>
    <n v="34.26491"/>
    <n v="-118.52378"/>
    <n v="141452"/>
    <n v="144890"/>
    <n v="164115"/>
    <n v="166946"/>
    <n v="176937"/>
    <n v="193293"/>
    <n v="221837"/>
  </r>
  <r>
    <s v="JPMorgan Chase Bank"/>
    <x v="0"/>
    <x v="2419"/>
    <n v="5633"/>
    <d v="1989-06-30T00:00:00"/>
    <d v="2008-09-25T00:00:00"/>
    <x v="2447"/>
    <x v="1191"/>
    <x v="31"/>
    <x v="9"/>
    <n v="98074"/>
    <n v="47.616590000000002"/>
    <n v="-122.0343"/>
    <n v="51537"/>
    <n v="51983"/>
    <n v="56082"/>
    <n v="61155"/>
    <n v="78124"/>
    <n v="74978"/>
    <n v="86277"/>
  </r>
  <r>
    <s v="JPMorgan Chase Bank"/>
    <x v="0"/>
    <x v="2420"/>
    <n v="5695"/>
    <d v="1989-06-30T00:00:00"/>
    <d v="2008-09-25T00:00:00"/>
    <x v="2448"/>
    <x v="201"/>
    <x v="57"/>
    <x v="9"/>
    <n v="98686"/>
    <n v="45.714689999999997"/>
    <n v="-122.65125999999999"/>
    <n v="68767"/>
    <n v="67074"/>
    <n v="66426"/>
    <n v="70235"/>
    <n v="72668"/>
    <n v="83951"/>
    <n v="91218"/>
  </r>
  <r>
    <s v="JPMorgan Chase Bank"/>
    <x v="0"/>
    <x v="2421"/>
    <n v="1863"/>
    <d v="1989-07-06T00:00:00"/>
    <d v="2004-11-13T00:00:00"/>
    <x v="2449"/>
    <x v="70"/>
    <x v="15"/>
    <x v="4"/>
    <n v="60601"/>
    <n v="41.886859999999999"/>
    <n v="-87.626940000000005"/>
    <n v="167816"/>
    <n v="184891"/>
    <n v="218140"/>
    <n v="251476"/>
    <n v="277184"/>
    <n v="307028"/>
    <n v="331722"/>
  </r>
  <r>
    <s v="JPMorgan Chase Bank"/>
    <x v="0"/>
    <x v="2422"/>
    <n v="2362"/>
    <d v="1989-07-20T00:00:00"/>
    <d v="2004-11-13T00:00:00"/>
    <x v="2450"/>
    <x v="247"/>
    <x v="118"/>
    <x v="8"/>
    <n v="75020"/>
    <n v="33.756329999999998"/>
    <n v="-96.538640000000001"/>
    <n v="0"/>
    <n v="0"/>
    <n v="0"/>
    <n v="0"/>
    <n v="0"/>
    <n v="0"/>
    <n v="0"/>
  </r>
  <r>
    <s v="JPMorgan Chase Bank"/>
    <x v="0"/>
    <x v="2422"/>
    <n v="2363"/>
    <d v="1989-07-20T00:00:00"/>
    <d v="2004-11-13T00:00:00"/>
    <x v="2451"/>
    <x v="378"/>
    <x v="148"/>
    <x v="8"/>
    <n v="79101"/>
    <n v="35.206090000000003"/>
    <n v="-101.83945"/>
    <n v="0"/>
    <n v="0"/>
    <n v="0"/>
    <n v="0"/>
    <n v="0"/>
    <n v="0"/>
    <n v="0"/>
  </r>
  <r>
    <s v="JPMorgan Chase Bank"/>
    <x v="0"/>
    <x v="2423"/>
    <n v="5001"/>
    <d v="1989-07-24T00:00:00"/>
    <d v="2008-09-25T00:00:00"/>
    <x v="2452"/>
    <x v="1192"/>
    <x v="71"/>
    <x v="16"/>
    <n v="92591"/>
    <n v="33.523380000000003"/>
    <n v="-117.15903"/>
    <n v="87263"/>
    <n v="96913"/>
    <n v="103310"/>
    <n v="112410"/>
    <n v="130836"/>
    <n v="141620"/>
    <n v="166175"/>
  </r>
  <r>
    <s v="JPMorgan Chase Bank"/>
    <x v="0"/>
    <x v="2424"/>
    <n v="1016"/>
    <d v="1989-08-01T00:00:00"/>
    <d v="1996-07-14T00:00:00"/>
    <x v="2453"/>
    <x v="1"/>
    <x v="1"/>
    <x v="0"/>
    <n v="10005"/>
    <n v="40.707720000000002"/>
    <n v="-74.010120000000001"/>
    <n v="165"/>
    <n v="158"/>
    <n v="162"/>
    <n v="139"/>
    <n v="133"/>
    <n v="118"/>
    <n v="157"/>
  </r>
  <r>
    <s v="JPMorgan Chase Bank"/>
    <x v="0"/>
    <x v="2425"/>
    <n v="4783"/>
    <d v="1989-08-07T00:00:00"/>
    <d v="2008-09-25T00:00:00"/>
    <x v="2454"/>
    <x v="391"/>
    <x v="42"/>
    <x v="14"/>
    <n v="33418"/>
    <n v="26.836739999999999"/>
    <n v="-80.133099999999999"/>
    <n v="66873"/>
    <n v="78366"/>
    <n v="90385"/>
    <n v="96466"/>
    <n v="98988"/>
    <n v="98182"/>
    <n v="118222"/>
  </r>
  <r>
    <s v="JPMorgan Chase Bank"/>
    <x v="0"/>
    <x v="2426"/>
    <n v="3256"/>
    <d v="1989-08-29T00:00:00"/>
    <d v="2004-11-13T00:00:00"/>
    <x v="2455"/>
    <x v="1193"/>
    <x v="126"/>
    <x v="5"/>
    <n v="47119"/>
    <n v="38.320270000000001"/>
    <n v="-85.905339999999995"/>
    <n v="24786"/>
    <n v="25224"/>
    <n v="29682"/>
    <n v="33054"/>
    <n v="35786"/>
    <n v="39494"/>
    <n v="44650"/>
  </r>
  <r>
    <s v="JPMorgan Chase Bank"/>
    <x v="0"/>
    <x v="2427"/>
    <n v="1708"/>
    <d v="1989-10-02T00:00:00"/>
    <d v="2004-11-13T00:00:00"/>
    <x v="2456"/>
    <x v="50"/>
    <x v="143"/>
    <x v="1"/>
    <n v="45245"/>
    <n v="39.095979999999997"/>
    <n v="-84.263509999999997"/>
    <n v="40247"/>
    <n v="42383"/>
    <n v="42972"/>
    <n v="46816"/>
    <n v="50204"/>
    <n v="51227"/>
    <n v="75254"/>
  </r>
  <r>
    <s v="JPMorgan Chase Bank"/>
    <x v="0"/>
    <x v="2428"/>
    <n v="3985"/>
    <d v="1989-10-07T00:00:00"/>
    <d v="2006-10-01T00:00:00"/>
    <x v="2457"/>
    <x v="1194"/>
    <x v="17"/>
    <x v="0"/>
    <n v="11716"/>
    <n v="40.782449999999997"/>
    <n v="-73.098920000000007"/>
    <n v="82040"/>
    <n v="93491"/>
    <n v="97563"/>
    <n v="119313"/>
    <n v="129453"/>
    <n v="138165"/>
    <n v="144053"/>
  </r>
  <r>
    <s v="JPMorgan Chase Bank"/>
    <x v="0"/>
    <x v="2429"/>
    <n v="3986"/>
    <d v="1989-10-07T00:00:00"/>
    <d v="2006-10-01T00:00:00"/>
    <x v="2458"/>
    <x v="1195"/>
    <x v="5"/>
    <x v="0"/>
    <n v="10923"/>
    <n v="41.198599999999999"/>
    <n v="-74.009609999999995"/>
    <n v="23848"/>
    <n v="27478"/>
    <n v="30329"/>
    <n v="36979"/>
    <n v="37410"/>
    <n v="65843"/>
    <n v="72141"/>
  </r>
  <r>
    <s v="JPMorgan Chase Bank"/>
    <x v="0"/>
    <x v="2430"/>
    <n v="1925"/>
    <d v="1989-10-14T00:00:00"/>
    <d v="2004-11-13T00:00:00"/>
    <x v="2459"/>
    <x v="1196"/>
    <x v="139"/>
    <x v="4"/>
    <n v="60517"/>
    <n v="41.751060000000003"/>
    <n v="-88.012550000000005"/>
    <n v="277744"/>
    <n v="303507"/>
    <n v="353425"/>
    <n v="370286"/>
    <n v="400468"/>
    <n v="415357"/>
    <n v="454552"/>
  </r>
  <r>
    <s v="JPMorgan Chase Bank"/>
    <x v="0"/>
    <x v="2431"/>
    <n v="1633"/>
    <d v="1989-10-23T00:00:00"/>
    <d v="2004-11-13T00:00:00"/>
    <x v="2460"/>
    <x v="809"/>
    <x v="230"/>
    <x v="1"/>
    <n v="44333"/>
    <n v="41.132420000000003"/>
    <n v="-81.618799999999993"/>
    <n v="101319"/>
    <n v="129596"/>
    <n v="143062"/>
    <n v="169301"/>
    <n v="200339"/>
    <n v="223311"/>
    <n v="268482"/>
  </r>
  <r>
    <s v="JPMorgan Chase Bank"/>
    <x v="0"/>
    <x v="2432"/>
    <n v="2371"/>
    <d v="1989-10-23T00:00:00"/>
    <d v="2004-11-13T00:00:00"/>
    <x v="2461"/>
    <x v="1197"/>
    <x v="18"/>
    <x v="8"/>
    <n v="75115"/>
    <n v="32.604509999999998"/>
    <n v="-96.84057"/>
    <n v="43100"/>
    <n v="45056"/>
    <n v="48110"/>
    <n v="51507"/>
    <n v="52511"/>
    <n v="57395"/>
    <n v="61789"/>
  </r>
  <r>
    <s v="JPMorgan Chase Bank"/>
    <x v="0"/>
    <x v="2433"/>
    <n v="2820"/>
    <d v="1989-10-23T00:00:00"/>
    <d v="2004-11-13T00:00:00"/>
    <x v="2462"/>
    <x v="584"/>
    <x v="58"/>
    <x v="12"/>
    <n v="49509"/>
    <n v="42.884639999999997"/>
    <n v="-85.708359999999999"/>
    <n v="28541"/>
    <n v="29254"/>
    <n v="34602"/>
    <n v="36945"/>
    <n v="38932"/>
    <n v="112701"/>
    <n v="56609"/>
  </r>
  <r>
    <s v="JPMorgan Chase Bank"/>
    <x v="0"/>
    <x v="2434"/>
    <n v="1926"/>
    <d v="1989-11-01T00:00:00"/>
    <d v="2004-11-13T00:00:00"/>
    <x v="2463"/>
    <x v="70"/>
    <x v="15"/>
    <x v="4"/>
    <n v="60646"/>
    <n v="41.989939999999997"/>
    <n v="-87.732680000000002"/>
    <n v="168454"/>
    <n v="180510"/>
    <n v="193953"/>
    <n v="215891"/>
    <n v="226677"/>
    <n v="245013"/>
    <n v="267182"/>
  </r>
  <r>
    <s v="JPMorgan Chase Bank"/>
    <x v="0"/>
    <x v="2435"/>
    <n v="1883"/>
    <d v="1989-11-06T00:00:00"/>
    <d v="2004-11-13T00:00:00"/>
    <x v="2464"/>
    <x v="70"/>
    <x v="15"/>
    <x v="4"/>
    <n v="60657"/>
    <n v="41.937570000000001"/>
    <n v="-87.648700000000005"/>
    <n v="349327"/>
    <n v="392817"/>
    <n v="415294"/>
    <n v="461137"/>
    <n v="490705"/>
    <n v="544147"/>
    <n v="596384"/>
  </r>
  <r>
    <s v="JPMorgan Chase Bank"/>
    <x v="0"/>
    <x v="2436"/>
    <n v="1164"/>
    <d v="1989-12-01T00:00:00"/>
    <d v="1996-07-14T00:00:00"/>
    <x v="2465"/>
    <x v="1059"/>
    <x v="151"/>
    <x v="19"/>
    <n v="6880"/>
    <n v="41.138939999999998"/>
    <n v="-73.327420000000004"/>
    <n v="93672"/>
    <n v="97949"/>
    <n v="97217"/>
    <n v="107338"/>
    <n v="138597"/>
    <n v="129123"/>
    <n v="125597"/>
  </r>
  <r>
    <s v="JPMorgan Chase Bank"/>
    <x v="0"/>
    <x v="2437"/>
    <n v="1897"/>
    <d v="1989-12-04T00:00:00"/>
    <d v="2004-11-13T00:00:00"/>
    <x v="2466"/>
    <x v="1198"/>
    <x v="139"/>
    <x v="4"/>
    <n v="60540"/>
    <n v="41.752800000000001"/>
    <n v="-88.119330000000005"/>
    <n v="275828"/>
    <n v="319546"/>
    <n v="355862"/>
    <n v="393765"/>
    <n v="441848"/>
    <n v="479638"/>
    <n v="521464"/>
  </r>
  <r>
    <s v="JPMorgan Chase Bank"/>
    <x v="0"/>
    <x v="2438"/>
    <n v="2154"/>
    <d v="1989-12-18T00:00:00"/>
    <d v="2004-11-13T00:00:00"/>
    <x v="2467"/>
    <x v="648"/>
    <x v="203"/>
    <x v="7"/>
    <n v="70461"/>
    <n v="30.285229999999999"/>
    <n v="-89.741550000000004"/>
    <n v="71257"/>
    <n v="70924"/>
    <n v="76926"/>
    <n v="80909"/>
    <n v="95638"/>
    <n v="96702"/>
    <n v="92673"/>
  </r>
  <r>
    <s v="JPMorgan Chase Bank"/>
    <x v="0"/>
    <x v="2439"/>
    <n v="1549"/>
    <d v="1989-12-26T00:00:00"/>
    <d v="2004-11-13T00:00:00"/>
    <x v="2468"/>
    <x v="1199"/>
    <x v="151"/>
    <x v="1"/>
    <n v="43147"/>
    <n v="39.92794"/>
    <n v="-82.787710000000004"/>
    <n v="57395"/>
    <n v="62196"/>
    <n v="68504"/>
    <n v="76034"/>
    <n v="82179"/>
    <n v="87158"/>
    <n v="93999"/>
  </r>
  <r>
    <s v="JPMorgan Chase Bank"/>
    <x v="0"/>
    <x v="2440"/>
    <n v="2155"/>
    <d v="1990-01-16T00:00:00"/>
    <d v="2004-11-13T00:00:00"/>
    <x v="2469"/>
    <x v="1200"/>
    <x v="21"/>
    <x v="7"/>
    <n v="70065"/>
    <n v="30.020610000000001"/>
    <n v="-90.239130000000003"/>
    <n v="125833"/>
    <n v="139105"/>
    <n v="132724"/>
    <n v="152159"/>
    <n v="156146"/>
    <n v="170188"/>
    <n v="181187"/>
  </r>
  <r>
    <s v="JPMorgan Chase Bank"/>
    <x v="0"/>
    <x v="2441"/>
    <n v="1779"/>
    <d v="1990-01-24T00:00:00"/>
    <d v="2004-11-13T00:00:00"/>
    <x v="2470"/>
    <x v="409"/>
    <x v="140"/>
    <x v="1"/>
    <n v="45402"/>
    <n v="39.755920000000003"/>
    <n v="-84.213750000000005"/>
    <n v="15744"/>
    <n v="14637"/>
    <n v="16193"/>
    <n v="17438"/>
    <n v="16850"/>
    <n v="17128"/>
    <n v="17955"/>
  </r>
  <r>
    <s v="JPMorgan Chase Bank"/>
    <x v="0"/>
    <x v="2442"/>
    <n v="2960"/>
    <d v="1990-02-04T00:00:00"/>
    <d v="2004-11-13T00:00:00"/>
    <x v="2471"/>
    <x v="250"/>
    <x v="110"/>
    <x v="5"/>
    <n v="46254"/>
    <n v="39.853250000000003"/>
    <n v="-86.243629999999996"/>
    <n v="34792"/>
    <n v="37902"/>
    <n v="43389"/>
    <n v="46238"/>
    <n v="49398"/>
    <n v="55574"/>
    <n v="55803"/>
  </r>
  <r>
    <s v="JPMorgan Chase Bank"/>
    <x v="0"/>
    <x v="2443"/>
    <n v="2878"/>
    <d v="1990-02-14T00:00:00"/>
    <d v="2004-11-13T00:00:00"/>
    <x v="2472"/>
    <x v="855"/>
    <x v="4"/>
    <x v="3"/>
    <n v="53132"/>
    <n v="42.916040000000002"/>
    <n v="-88.008979999999994"/>
    <n v="56835"/>
    <n v="62106"/>
    <n v="68988"/>
    <n v="82588"/>
    <n v="95886"/>
    <n v="104988"/>
    <n v="117156"/>
  </r>
  <r>
    <s v="JPMorgan Chase Bank"/>
    <x v="0"/>
    <x v="2444"/>
    <n v="5663"/>
    <d v="1990-02-23T00:00:00"/>
    <d v="2008-09-25T00:00:00"/>
    <x v="2473"/>
    <x v="1201"/>
    <x v="290"/>
    <x v="9"/>
    <n v="99362"/>
    <n v="46.065280000000001"/>
    <n v="-118.33992000000001"/>
    <n v="50511"/>
    <n v="49468"/>
    <n v="46669"/>
    <n v="41872"/>
    <n v="42582"/>
    <n v="45449"/>
    <n v="45554"/>
  </r>
  <r>
    <s v="JPMorgan Chase Bank"/>
    <x v="0"/>
    <x v="2445"/>
    <n v="1690"/>
    <d v="1990-02-26T00:00:00"/>
    <d v="2004-11-13T00:00:00"/>
    <x v="2474"/>
    <x v="649"/>
    <x v="154"/>
    <x v="1"/>
    <n v="44622"/>
    <n v="40.549309999999998"/>
    <n v="-81.494690000000006"/>
    <n v="15344"/>
    <n v="17259"/>
    <n v="18399"/>
    <n v="19579"/>
    <n v="19911"/>
    <n v="21250"/>
    <n v="24165"/>
  </r>
  <r>
    <s v="JPMorgan Chase Bank"/>
    <x v="0"/>
    <x v="2446"/>
    <n v="3165"/>
    <d v="1990-03-12T00:00:00"/>
    <d v="2004-11-13T00:00:00"/>
    <x v="2475"/>
    <x v="801"/>
    <x v="291"/>
    <x v="4"/>
    <n v="61614"/>
    <n v="40.780889999999999"/>
    <n v="-89.602580000000003"/>
    <n v="46566"/>
    <n v="53506"/>
    <n v="63793"/>
    <n v="69923"/>
    <n v="79197"/>
    <n v="88968"/>
    <n v="101359"/>
  </r>
  <r>
    <s v="JPMorgan Chase Bank"/>
    <x v="0"/>
    <x v="2447"/>
    <n v="5348"/>
    <d v="1990-03-19T00:00:00"/>
    <d v="2008-09-25T00:00:00"/>
    <x v="2476"/>
    <x v="1202"/>
    <x v="17"/>
    <x v="0"/>
    <n v="11749"/>
    <n v="40.812130000000003"/>
    <n v="-73.188770000000005"/>
    <n v="35283"/>
    <n v="37104"/>
    <n v="37740"/>
    <n v="43874"/>
    <n v="43710"/>
    <n v="51284"/>
    <n v="49415"/>
  </r>
  <r>
    <s v="JPMorgan Chase Bank"/>
    <x v="0"/>
    <x v="2448"/>
    <n v="3081"/>
    <d v="1990-04-14T00:00:00"/>
    <d v="2004-11-13T00:00:00"/>
    <x v="2477"/>
    <x v="1203"/>
    <x v="10"/>
    <x v="5"/>
    <n v="46375"/>
    <n v="41.48986"/>
    <n v="-87.461160000000007"/>
    <n v="40834"/>
    <n v="42026"/>
    <n v="48761"/>
    <n v="56555"/>
    <n v="61934"/>
    <n v="67443"/>
    <n v="78929"/>
  </r>
  <r>
    <s v="JPMorgan Chase Bank"/>
    <x v="0"/>
    <x v="2449"/>
    <n v="2608"/>
    <d v="1990-04-30T00:00:00"/>
    <d v="2004-11-13T00:00:00"/>
    <x v="2478"/>
    <x v="87"/>
    <x v="55"/>
    <x v="15"/>
    <n v="84601"/>
    <n v="40.2181"/>
    <n v="-111.65886999999999"/>
    <n v="17223"/>
    <n v="19675"/>
    <n v="25991"/>
    <n v="43549"/>
    <n v="44623"/>
    <n v="50758"/>
    <n v="53603"/>
  </r>
  <r>
    <s v="JPMorgan Chase Bank"/>
    <x v="0"/>
    <x v="2450"/>
    <n v="5126"/>
    <d v="1990-05-14T00:00:00"/>
    <d v="2008-09-25T00:00:00"/>
    <x v="2479"/>
    <x v="69"/>
    <x v="35"/>
    <x v="8"/>
    <n v="77098"/>
    <n v="29.730650000000001"/>
    <n v="-95.426050000000004"/>
    <n v="105937"/>
    <n v="108873"/>
    <n v="114230"/>
    <n v="126047"/>
    <n v="132866"/>
    <n v="138353"/>
    <n v="142223"/>
  </r>
  <r>
    <s v="JPMorgan Chase Bank"/>
    <x v="0"/>
    <x v="2451"/>
    <n v="1888"/>
    <d v="1990-05-29T00:00:00"/>
    <d v="2004-11-13T00:00:00"/>
    <x v="2480"/>
    <x v="1204"/>
    <x v="15"/>
    <x v="4"/>
    <n v="60074"/>
    <n v="42.139000000000003"/>
    <n v="-88.015410000000003"/>
    <n v="130930"/>
    <n v="140081"/>
    <n v="153473"/>
    <n v="166596"/>
    <n v="201052"/>
    <n v="222804"/>
    <n v="238178"/>
  </r>
  <r>
    <s v="JPMorgan Chase Bank"/>
    <x v="0"/>
    <x v="2452"/>
    <n v="5002"/>
    <d v="1990-05-29T00:00:00"/>
    <d v="2008-09-25T00:00:00"/>
    <x v="2481"/>
    <x v="1205"/>
    <x v="71"/>
    <x v="16"/>
    <n v="92562"/>
    <n v="33.57246"/>
    <n v="-117.20359999999999"/>
    <n v="96155"/>
    <n v="97243"/>
    <n v="110803"/>
    <n v="125419"/>
    <n v="137784"/>
    <n v="156704"/>
    <n v="171500"/>
  </r>
  <r>
    <s v="JPMorgan Chase Bank"/>
    <x v="0"/>
    <x v="2453"/>
    <n v="2407"/>
    <d v="1990-06-01T00:00:00"/>
    <d v="2004-11-13T00:00:00"/>
    <x v="2482"/>
    <x v="107"/>
    <x v="292"/>
    <x v="14"/>
    <n v="34285"/>
    <n v="27.099879999999999"/>
    <n v="-82.419070000000005"/>
    <n v="90812"/>
    <n v="98953"/>
    <n v="110475"/>
    <n v="122050"/>
    <n v="130450"/>
    <n v="148666"/>
    <n v="158101"/>
  </r>
  <r>
    <s v="JPMorgan Chase Bank"/>
    <x v="0"/>
    <x v="2454"/>
    <n v="1884"/>
    <d v="1990-06-04T00:00:00"/>
    <d v="2004-11-13T00:00:00"/>
    <x v="2483"/>
    <x v="70"/>
    <x v="15"/>
    <x v="4"/>
    <n v="60614"/>
    <n v="41.921700000000001"/>
    <n v="-87.664599999999993"/>
    <n v="238695"/>
    <n v="251432"/>
    <n v="280716"/>
    <n v="319253"/>
    <n v="322052"/>
    <n v="332592"/>
    <n v="359118"/>
  </r>
  <r>
    <s v="JPMorgan Chase Bank"/>
    <x v="0"/>
    <x v="2455"/>
    <n v="4782"/>
    <d v="1990-06-29T00:00:00"/>
    <d v="2008-09-25T00:00:00"/>
    <x v="2484"/>
    <x v="290"/>
    <x v="133"/>
    <x v="14"/>
    <n v="33165"/>
    <n v="25.74756"/>
    <n v="-80.336060000000003"/>
    <n v="105862"/>
    <n v="115559"/>
    <n v="128269"/>
    <n v="140129"/>
    <n v="138898"/>
    <n v="153548"/>
    <n v="162993"/>
  </r>
  <r>
    <s v="JPMorgan Chase Bank"/>
    <x v="0"/>
    <x v="2456"/>
    <n v="1123"/>
    <d v="1990-06-30T00:00:00"/>
    <d v="1996-07-14T00:00:00"/>
    <x v="2485"/>
    <x v="267"/>
    <x v="122"/>
    <x v="0"/>
    <n v="10312"/>
    <n v="40.553150000000002"/>
    <n v="-74.191890000000001"/>
    <n v="165571"/>
    <n v="168259"/>
    <n v="167081"/>
    <n v="195490"/>
    <n v="202702"/>
    <n v="214585"/>
    <n v="240629"/>
  </r>
  <r>
    <s v="JPMorgan Chase Bank"/>
    <x v="0"/>
    <x v="2457"/>
    <n v="2900"/>
    <d v="1990-07-01T00:00:00"/>
    <d v="2004-11-13T00:00:00"/>
    <x v="2486"/>
    <x v="658"/>
    <x v="11"/>
    <x v="3"/>
    <n v="54911"/>
    <n v="44.287460000000003"/>
    <n v="-88.372990000000001"/>
    <n v="23795"/>
    <n v="24703"/>
    <n v="25858"/>
    <n v="30442"/>
    <n v="34355"/>
    <n v="37127"/>
    <n v="42567"/>
  </r>
  <r>
    <s v="JPMorgan Chase Bank"/>
    <x v="0"/>
    <x v="2458"/>
    <n v="1372"/>
    <d v="1990-07-24T00:00:00"/>
    <d v="2000-08-01T00:00:00"/>
    <x v="2487"/>
    <x v="581"/>
    <x v="140"/>
    <x v="8"/>
    <n v="77381"/>
    <n v="30.16676"/>
    <n v="-95.502229999999997"/>
    <n v="142338"/>
    <n v="149819"/>
    <n v="168096"/>
    <n v="219618"/>
    <n v="210407"/>
    <n v="216720"/>
    <n v="222396"/>
  </r>
  <r>
    <s v="JPMorgan Chase Bank"/>
    <x v="0"/>
    <x v="2459"/>
    <n v="2113"/>
    <d v="1990-07-30T00:00:00"/>
    <d v="2004-11-13T00:00:00"/>
    <x v="2488"/>
    <x v="215"/>
    <x v="106"/>
    <x v="7"/>
    <n v="70170"/>
    <n v="29.952220000000001"/>
    <n v="-90.069850000000002"/>
    <n v="1268070"/>
    <n v="1183852"/>
    <n v="1188361"/>
    <n v="1260663"/>
    <n v="1187058"/>
    <n v="1293992"/>
    <n v="1293817"/>
  </r>
  <r>
    <s v="JPMorgan Chase Bank"/>
    <x v="0"/>
    <x v="2460"/>
    <n v="2372"/>
    <d v="1990-08-02T00:00:00"/>
    <d v="2004-11-13T00:00:00"/>
    <x v="2489"/>
    <x v="1206"/>
    <x v="18"/>
    <x v="8"/>
    <n v="75150"/>
    <n v="32.810859999999998"/>
    <n v="-96.615759999999995"/>
    <n v="68348"/>
    <n v="73417"/>
    <n v="83364"/>
    <n v="92728"/>
    <n v="92854"/>
    <n v="101985"/>
    <n v="106003"/>
  </r>
  <r>
    <s v="JPMorgan Chase Bank"/>
    <x v="0"/>
    <x v="2461"/>
    <n v="1780"/>
    <d v="1990-08-03T00:00:00"/>
    <d v="2004-11-13T00:00:00"/>
    <x v="2490"/>
    <x v="409"/>
    <x v="140"/>
    <x v="1"/>
    <n v="45459"/>
    <n v="39.63091"/>
    <n v="-84.196010000000001"/>
    <n v="86458"/>
    <n v="101866"/>
    <n v="109438"/>
    <n v="110359"/>
    <n v="124789"/>
    <n v="130588"/>
    <n v="136338"/>
  </r>
  <r>
    <s v="JPMorgan Chase Bank"/>
    <x v="0"/>
    <x v="2462"/>
    <n v="2742"/>
    <d v="1990-09-05T00:00:00"/>
    <d v="2004-11-13T00:00:00"/>
    <x v="2491"/>
    <x v="444"/>
    <x v="9"/>
    <x v="12"/>
    <n v="48152"/>
    <n v="42.410969999999999"/>
    <n v="-83.414339999999996"/>
    <n v="150144"/>
    <n v="150486"/>
    <n v="162047"/>
    <n v="181892"/>
    <n v="189909"/>
    <n v="212460"/>
    <n v="223739"/>
  </r>
  <r>
    <s v="JPMorgan Chase Bank"/>
    <x v="0"/>
    <x v="2463"/>
    <n v="3247"/>
    <d v="1990-09-10T00:00:00"/>
    <d v="2004-11-13T00:00:00"/>
    <x v="2492"/>
    <x v="29"/>
    <x v="20"/>
    <x v="10"/>
    <n v="40513"/>
    <n v="38.004510000000003"/>
    <n v="-84.567920000000001"/>
    <n v="99200"/>
    <n v="107398"/>
    <n v="119826"/>
    <n v="129002"/>
    <n v="143910"/>
    <n v="152350"/>
    <n v="162568"/>
  </r>
  <r>
    <s v="JPMorgan Chase Bank"/>
    <x v="0"/>
    <x v="2464"/>
    <n v="5751"/>
    <d v="1990-09-25T00:00:00"/>
    <d v="2008-09-25T00:00:00"/>
    <x v="2493"/>
    <x v="980"/>
    <x v="141"/>
    <x v="9"/>
    <n v="98037"/>
    <n v="47.831949999999999"/>
    <n v="-122.27845000000001"/>
    <n v="45198"/>
    <n v="43533"/>
    <n v="48901"/>
    <n v="47081"/>
    <n v="50987"/>
    <n v="52014"/>
    <n v="58831"/>
  </r>
  <r>
    <s v="JPMorgan Chase Bank"/>
    <x v="0"/>
    <x v="2465"/>
    <n v="5305"/>
    <d v="1990-10-15T00:00:00"/>
    <d v="2008-09-25T00:00:00"/>
    <x v="2494"/>
    <x v="1"/>
    <x v="1"/>
    <x v="0"/>
    <n v="10022"/>
    <n v="40.763359999999999"/>
    <n v="-73.969610000000003"/>
    <n v="60794"/>
    <n v="61865"/>
    <n v="78820"/>
    <n v="111909"/>
    <n v="108844"/>
    <n v="111568"/>
    <n v="131018"/>
  </r>
  <r>
    <s v="JPMorgan Chase Bank"/>
    <x v="0"/>
    <x v="2466"/>
    <n v="5614"/>
    <d v="1990-10-15T00:00:00"/>
    <d v="2008-09-25T00:00:00"/>
    <x v="2495"/>
    <x v="201"/>
    <x v="57"/>
    <x v="9"/>
    <n v="98684"/>
    <n v="45.618980000000001"/>
    <n v="-122.53654"/>
    <n v="78771"/>
    <n v="81149"/>
    <n v="86377"/>
    <n v="89133"/>
    <n v="96049"/>
    <n v="108660"/>
    <n v="120483"/>
  </r>
  <r>
    <s v="JPMorgan Chase Bank"/>
    <x v="0"/>
    <x v="2467"/>
    <n v="5760"/>
    <d v="1990-11-01T00:00:00"/>
    <d v="2008-09-25T00:00:00"/>
    <x v="2496"/>
    <x v="672"/>
    <x v="197"/>
    <x v="11"/>
    <n v="97702"/>
    <n v="44.033880000000003"/>
    <n v="-121.30737000000001"/>
    <n v="35653"/>
    <n v="34309"/>
    <n v="35858"/>
    <n v="38382"/>
    <n v="38663"/>
    <n v="43429"/>
    <n v="48291"/>
  </r>
  <r>
    <s v="JPMorgan Chase Bank"/>
    <x v="0"/>
    <x v="2468"/>
    <n v="4079"/>
    <d v="1990-11-05T00:00:00"/>
    <d v="2006-10-01T00:00:00"/>
    <x v="2497"/>
    <x v="1207"/>
    <x v="96"/>
    <x v="17"/>
    <n v="8901"/>
    <n v="40.493789999999997"/>
    <n v="-74.441559999999996"/>
    <n v="16899"/>
    <n v="20111"/>
    <n v="22567"/>
    <n v="26423"/>
    <n v="30790"/>
    <n v="34359"/>
    <n v="45380"/>
  </r>
  <r>
    <s v="JPMorgan Chase Bank"/>
    <x v="0"/>
    <x v="271"/>
    <n v="1228"/>
    <d v="1990-12-03T00:00:00"/>
    <d v="1996-12-01T00:00:00"/>
    <x v="2498"/>
    <x v="212"/>
    <x v="88"/>
    <x v="17"/>
    <n v="7450"/>
    <n v="40.979590000000002"/>
    <n v="-74.118380000000002"/>
    <n v="138603"/>
    <n v="136139"/>
    <n v="150815"/>
    <n v="164863"/>
    <n v="176316"/>
    <n v="187110"/>
    <n v="207432"/>
  </r>
  <r>
    <s v="JPMorgan Chase Bank"/>
    <x v="0"/>
    <x v="2469"/>
    <n v="4940"/>
    <d v="1990-12-03T00:00:00"/>
    <d v="2008-09-25T00:00:00"/>
    <x v="2499"/>
    <x v="121"/>
    <x v="73"/>
    <x v="16"/>
    <n v="94118"/>
    <n v="37.783050000000003"/>
    <n v="-122.46243"/>
    <n v="116985"/>
    <n v="128332"/>
    <n v="131761"/>
    <n v="144430"/>
    <n v="157067"/>
    <n v="162217"/>
    <n v="173568"/>
  </r>
  <r>
    <s v="JPMorgan Chase Bank"/>
    <x v="0"/>
    <x v="2470"/>
    <n v="5619"/>
    <d v="1990-12-31T00:00:00"/>
    <d v="2008-09-25T00:00:00"/>
    <x v="2500"/>
    <x v="1208"/>
    <x v="141"/>
    <x v="9"/>
    <n v="98275"/>
    <n v="47.88946"/>
    <n v="-122.28652"/>
    <n v="61855"/>
    <n v="63876"/>
    <n v="74115"/>
    <n v="72857"/>
    <n v="81424"/>
    <n v="93524"/>
    <n v="118699"/>
  </r>
  <r>
    <s v="JPMorgan Chase Bank"/>
    <x v="0"/>
    <x v="2471"/>
    <n v="1026"/>
    <d v="1991-01-02T00:00:00"/>
    <d v="1996-07-14T00:00:00"/>
    <x v="2501"/>
    <x v="1"/>
    <x v="1"/>
    <x v="0"/>
    <n v="10013"/>
    <n v="40.714149999999997"/>
    <n v="-73.997529999999998"/>
    <n v="128436"/>
    <n v="144528"/>
    <n v="169953"/>
    <n v="209021"/>
    <n v="222059"/>
    <n v="246484"/>
    <n v="309391"/>
  </r>
  <r>
    <s v="JPMorgan Chase Bank"/>
    <x v="0"/>
    <x v="2472"/>
    <n v="2375"/>
    <d v="1991-01-07T00:00:00"/>
    <d v="2004-11-13T00:00:00"/>
    <x v="2502"/>
    <x v="839"/>
    <x v="21"/>
    <x v="8"/>
    <n v="77705"/>
    <n v="30.057379999999998"/>
    <n v="-94.093710000000002"/>
    <n v="11085"/>
    <n v="11707"/>
    <n v="11978"/>
    <n v="12327"/>
    <n v="13709"/>
    <n v="15844"/>
    <n v="15079"/>
  </r>
  <r>
    <s v="JPMorgan Chase Bank"/>
    <x v="0"/>
    <x v="2473"/>
    <n v="2836"/>
    <d v="1991-01-14T00:00:00"/>
    <d v="2004-11-13T00:00:00"/>
    <x v="2503"/>
    <x v="430"/>
    <x v="37"/>
    <x v="12"/>
    <n v="48722"/>
    <n v="43.354579999999999"/>
    <n v="-83.873050000000006"/>
    <n v="17765"/>
    <n v="19493"/>
    <n v="23151"/>
    <n v="22257"/>
    <n v="20517"/>
    <n v="20385"/>
    <n v="21128"/>
  </r>
  <r>
    <s v="JPMorgan Chase Bank"/>
    <x v="0"/>
    <x v="2474"/>
    <n v="2961"/>
    <d v="1991-01-22T00:00:00"/>
    <d v="2004-11-13T00:00:00"/>
    <x v="2504"/>
    <x v="250"/>
    <x v="110"/>
    <x v="5"/>
    <n v="46236"/>
    <n v="39.90249"/>
    <n v="-85.957759999999993"/>
    <n v="49337"/>
    <n v="51848"/>
    <n v="57928"/>
    <n v="66781"/>
    <n v="79771"/>
    <n v="89977"/>
    <n v="114003"/>
  </r>
  <r>
    <s v="JPMorgan Chase Bank"/>
    <x v="0"/>
    <x v="2475"/>
    <n v="2879"/>
    <d v="1991-02-14T00:00:00"/>
    <d v="2004-11-13T00:00:00"/>
    <x v="2505"/>
    <x v="4"/>
    <x v="4"/>
    <x v="3"/>
    <n v="53220"/>
    <n v="42.98113"/>
    <n v="-88.008009999999999"/>
    <n v="44165"/>
    <n v="51546"/>
    <n v="51797"/>
    <n v="58531"/>
    <n v="66405"/>
    <n v="71243"/>
    <n v="86112"/>
  </r>
  <r>
    <s v="JPMorgan Chase Bank"/>
    <x v="0"/>
    <x v="2476"/>
    <n v="3257"/>
    <d v="1991-02-19T00:00:00"/>
    <d v="2004-11-13T00:00:00"/>
    <x v="2506"/>
    <x v="277"/>
    <x v="126"/>
    <x v="5"/>
    <n v="47150"/>
    <n v="38.326360000000001"/>
    <n v="-85.819299999999998"/>
    <n v="31123"/>
    <n v="30415"/>
    <n v="36480"/>
    <n v="36208"/>
    <n v="39676"/>
    <n v="40637"/>
    <n v="42960"/>
  </r>
  <r>
    <s v="JPMorgan Chase Bank"/>
    <x v="0"/>
    <x v="2477"/>
    <n v="2840"/>
    <d v="1991-02-26T00:00:00"/>
    <d v="2004-11-13T00:00:00"/>
    <x v="2507"/>
    <x v="492"/>
    <x v="169"/>
    <x v="12"/>
    <n v="48507"/>
    <n v="42.943930000000002"/>
    <n v="-83.727310000000003"/>
    <n v="63886"/>
    <n v="61268"/>
    <n v="67615"/>
    <n v="73607"/>
    <n v="81501"/>
    <n v="88519"/>
    <n v="107436"/>
  </r>
  <r>
    <s v="JPMorgan Chase Bank"/>
    <x v="0"/>
    <x v="2478"/>
    <n v="4780"/>
    <d v="1991-03-04T00:00:00"/>
    <d v="2008-09-25T00:00:00"/>
    <x v="2508"/>
    <x v="1209"/>
    <x v="74"/>
    <x v="16"/>
    <n v="93041"/>
    <n v="34.155529999999999"/>
    <n v="-119.19489"/>
    <n v="101259"/>
    <n v="106211"/>
    <n v="113963"/>
    <n v="118237"/>
    <n v="119691"/>
    <n v="129192"/>
    <n v="139623"/>
  </r>
  <r>
    <s v="JPMorgan Chase Bank"/>
    <x v="0"/>
    <x v="2479"/>
    <n v="1950"/>
    <d v="1991-03-11T00:00:00"/>
    <d v="2004-11-13T00:00:00"/>
    <x v="2509"/>
    <x v="1210"/>
    <x v="10"/>
    <x v="4"/>
    <n v="60031"/>
    <n v="42.385719999999999"/>
    <n v="-87.960130000000007"/>
    <n v="103164"/>
    <n v="114318"/>
    <n v="127652"/>
    <n v="139021"/>
    <n v="174617"/>
    <n v="183319"/>
    <n v="209209"/>
  </r>
  <r>
    <s v="JPMorgan Chase Bank"/>
    <x v="0"/>
    <x v="2480"/>
    <n v="1942"/>
    <d v="1991-04-08T00:00:00"/>
    <d v="2004-11-13T00:00:00"/>
    <x v="2510"/>
    <x v="742"/>
    <x v="15"/>
    <x v="4"/>
    <n v="60120"/>
    <n v="42.046520000000001"/>
    <n v="-88.251589999999993"/>
    <n v="69211"/>
    <n v="73577"/>
    <n v="82045"/>
    <n v="86629"/>
    <n v="92133"/>
    <n v="102850"/>
    <n v="110856"/>
  </r>
  <r>
    <s v="JPMorgan Chase Bank"/>
    <x v="0"/>
    <x v="2481"/>
    <n v="1119"/>
    <d v="1991-04-10T00:00:00"/>
    <d v="1996-07-14T00:00:00"/>
    <x v="2511"/>
    <x v="213"/>
    <x v="105"/>
    <x v="0"/>
    <n v="14624"/>
    <n v="43.146509999999999"/>
    <n v="-77.713570000000004"/>
    <n v="0"/>
    <n v="0"/>
    <n v="0"/>
    <n v="0"/>
    <n v="0"/>
    <n v="0"/>
    <n v="0"/>
  </r>
  <r>
    <s v="JPMorgan Chase Bank"/>
    <x v="0"/>
    <x v="2482"/>
    <n v="5319"/>
    <d v="1991-04-19T00:00:00"/>
    <d v="2008-09-25T00:00:00"/>
    <x v="2512"/>
    <x v="1211"/>
    <x v="97"/>
    <x v="17"/>
    <n v="7424"/>
    <n v="40.893239999999999"/>
    <n v="-74.205349999999996"/>
    <n v="60945"/>
    <n v="56230"/>
    <n v="64030"/>
    <n v="69223"/>
    <n v="70834"/>
    <n v="76891"/>
    <n v="81283"/>
  </r>
  <r>
    <s v="JPMorgan Chase Bank"/>
    <x v="0"/>
    <x v="2483"/>
    <n v="2170"/>
    <d v="1991-05-01T00:00:00"/>
    <d v="2004-11-13T00:00:00"/>
    <x v="2513"/>
    <x v="1212"/>
    <x v="293"/>
    <x v="7"/>
    <n v="70043"/>
    <n v="29.951409999999999"/>
    <n v="-89.97354"/>
    <n v="122732"/>
    <n v="117688"/>
    <n v="110998"/>
    <n v="117273"/>
    <n v="112480"/>
    <n v="116091"/>
    <n v="113212"/>
  </r>
  <r>
    <s v="JPMorgan Chase Bank"/>
    <x v="0"/>
    <x v="2484"/>
    <n v="5613"/>
    <d v="1991-05-06T00:00:00"/>
    <d v="2008-09-25T00:00:00"/>
    <x v="2514"/>
    <x v="1213"/>
    <x v="224"/>
    <x v="9"/>
    <n v="98516"/>
    <n v="47.056600000000003"/>
    <n v="-122.76537"/>
    <n v="32127"/>
    <n v="32842"/>
    <n v="35268"/>
    <n v="35615"/>
    <n v="38507"/>
    <n v="43715"/>
    <n v="49765"/>
  </r>
  <r>
    <s v="JPMorgan Chase Bank"/>
    <x v="0"/>
    <x v="2485"/>
    <n v="5615"/>
    <d v="1991-05-06T00:00:00"/>
    <d v="2008-09-25T00:00:00"/>
    <x v="2515"/>
    <x v="36"/>
    <x v="32"/>
    <x v="9"/>
    <n v="99218"/>
    <n v="47.765450000000001"/>
    <n v="-117.38915"/>
    <n v="43226"/>
    <n v="45425"/>
    <n v="44836"/>
    <n v="42579"/>
    <n v="43142"/>
    <n v="48130"/>
    <n v="53542"/>
  </r>
  <r>
    <s v="JPMorgan Chase Bank"/>
    <x v="0"/>
    <x v="2486"/>
    <n v="2178"/>
    <d v="1991-05-10T00:00:00"/>
    <d v="2004-11-13T00:00:00"/>
    <x v="2516"/>
    <x v="1214"/>
    <x v="294"/>
    <x v="7"/>
    <n v="70510"/>
    <n v="29.973269999999999"/>
    <n v="-92.131240000000005"/>
    <n v="15076"/>
    <n v="15748"/>
    <n v="15788"/>
    <n v="16355"/>
    <n v="19757"/>
    <n v="21322"/>
    <n v="22068"/>
  </r>
  <r>
    <s v="JPMorgan Chase Bank"/>
    <x v="0"/>
    <x v="2487"/>
    <n v="1898"/>
    <d v="1991-05-12T00:00:00"/>
    <d v="2004-11-13T00:00:00"/>
    <x v="2517"/>
    <x v="647"/>
    <x v="139"/>
    <x v="4"/>
    <n v="60504"/>
    <n v="41.758209999999998"/>
    <n v="-88.207509999999999"/>
    <n v="233138"/>
    <n v="254434"/>
    <n v="282567"/>
    <n v="313660"/>
    <n v="322822"/>
    <n v="349406"/>
    <n v="384262"/>
  </r>
  <r>
    <s v="JPMorgan Chase Bank"/>
    <x v="0"/>
    <x v="2488"/>
    <n v="3052"/>
    <d v="1991-06-10T00:00:00"/>
    <d v="2004-11-13T00:00:00"/>
    <x v="2518"/>
    <x v="774"/>
    <x v="201"/>
    <x v="5"/>
    <n v="46383"/>
    <n v="41.459879999999998"/>
    <n v="-87.036339999999996"/>
    <n v="21672"/>
    <n v="24179"/>
    <n v="28087"/>
    <n v="33158"/>
    <n v="33908"/>
    <n v="37594"/>
    <n v="43242"/>
  </r>
  <r>
    <s v="JPMorgan Chase Bank"/>
    <x v="0"/>
    <x v="2489"/>
    <n v="1120"/>
    <d v="1991-06-14T00:00:00"/>
    <d v="1996-07-14T00:00:00"/>
    <x v="2519"/>
    <x v="213"/>
    <x v="105"/>
    <x v="0"/>
    <n v="14612"/>
    <n v="43.25217"/>
    <n v="-77.696399999999997"/>
    <n v="52228"/>
    <n v="53689"/>
    <n v="57789"/>
    <n v="61165"/>
    <n v="65793"/>
    <n v="69230"/>
    <n v="76001"/>
  </r>
  <r>
    <s v="JPMorgan Chase Bank"/>
    <x v="0"/>
    <x v="2490"/>
    <n v="2965"/>
    <d v="1991-06-17T00:00:00"/>
    <d v="2004-11-13T00:00:00"/>
    <x v="2520"/>
    <x v="707"/>
    <x v="215"/>
    <x v="5"/>
    <n v="46143"/>
    <n v="39.615600000000001"/>
    <n v="-86.078059999999994"/>
    <n v="34046"/>
    <n v="38044"/>
    <n v="41415"/>
    <n v="47374"/>
    <n v="53239"/>
    <n v="56232"/>
    <n v="61619"/>
  </r>
  <r>
    <s v="JPMorgan Chase Bank"/>
    <x v="0"/>
    <x v="2491"/>
    <n v="1032"/>
    <d v="1991-06-20T00:00:00"/>
    <d v="1996-07-14T00:00:00"/>
    <x v="2521"/>
    <x v="1"/>
    <x v="107"/>
    <x v="0"/>
    <n v="10468"/>
    <n v="40.868360000000003"/>
    <n v="-73.901570000000007"/>
    <n v="0"/>
    <n v="0"/>
    <n v="0"/>
    <n v="0"/>
    <n v="0"/>
    <n v="0"/>
    <n v="0"/>
  </r>
  <r>
    <s v="JPMorgan Chase Bank"/>
    <x v="0"/>
    <x v="2492"/>
    <n v="5616"/>
    <d v="1991-06-24T00:00:00"/>
    <d v="2008-09-25T00:00:00"/>
    <x v="2522"/>
    <x v="1051"/>
    <x v="172"/>
    <x v="9"/>
    <n v="98233"/>
    <n v="48.467480000000002"/>
    <n v="-122.33569"/>
    <n v="19427"/>
    <n v="19380"/>
    <n v="21123"/>
    <n v="21056"/>
    <n v="24469"/>
    <n v="26517"/>
    <n v="30172"/>
  </r>
  <r>
    <s v="JPMorgan Chase Bank"/>
    <x v="0"/>
    <x v="2493"/>
    <n v="2408"/>
    <d v="1991-07-08T00:00:00"/>
    <d v="2004-11-13T00:00:00"/>
    <x v="2523"/>
    <x v="1215"/>
    <x v="292"/>
    <x v="14"/>
    <n v="34236"/>
    <n v="27.338229999999999"/>
    <n v="-82.530929999999998"/>
    <n v="66923"/>
    <n v="59426"/>
    <n v="64528"/>
    <n v="72782"/>
    <n v="73259"/>
    <n v="82169"/>
    <n v="82837"/>
  </r>
  <r>
    <s v="JPMorgan Chase Bank"/>
    <x v="0"/>
    <x v="2494"/>
    <n v="5761"/>
    <d v="1991-07-15T00:00:00"/>
    <d v="2008-09-25T00:00:00"/>
    <x v="2524"/>
    <x v="228"/>
    <x v="109"/>
    <x v="11"/>
    <n v="97015"/>
    <n v="45.427880000000002"/>
    <n v="-122.53592999999999"/>
    <n v="66401"/>
    <n v="68597"/>
    <n v="76565"/>
    <n v="77564"/>
    <n v="79577"/>
    <n v="88301"/>
    <n v="103570"/>
  </r>
  <r>
    <s v="JPMorgan Chase Bank"/>
    <x v="0"/>
    <x v="2495"/>
    <n v="2837"/>
    <d v="1991-07-19T00:00:00"/>
    <d v="2004-11-13T00:00:00"/>
    <x v="2525"/>
    <x v="592"/>
    <x v="170"/>
    <x v="12"/>
    <n v="48331"/>
    <n v="42.497210000000003"/>
    <n v="-83.428089999999997"/>
    <n v="87316"/>
    <n v="96703"/>
    <n v="107747"/>
    <n v="127349"/>
    <n v="142579"/>
    <n v="165378"/>
    <n v="168302"/>
  </r>
  <r>
    <s v="JPMorgan Chase Bank"/>
    <x v="0"/>
    <x v="2496"/>
    <n v="1901"/>
    <d v="1991-07-20T00:00:00"/>
    <d v="2004-11-13T00:00:00"/>
    <x v="2526"/>
    <x v="876"/>
    <x v="218"/>
    <x v="4"/>
    <n v="60510"/>
    <n v="41.849850000000004"/>
    <n v="-88.340339999999998"/>
    <n v="118081"/>
    <n v="132956"/>
    <n v="151575"/>
    <n v="162274"/>
    <n v="194496"/>
    <n v="208955"/>
    <n v="226195"/>
  </r>
  <r>
    <s v="JPMorgan Chase Bank"/>
    <x v="0"/>
    <x v="2497"/>
    <n v="2962"/>
    <d v="1991-08-12T00:00:00"/>
    <d v="2004-11-13T00:00:00"/>
    <x v="2527"/>
    <x v="160"/>
    <x v="36"/>
    <x v="5"/>
    <n v="46032"/>
    <n v="40.003410000000002"/>
    <n v="-86.126919999999998"/>
    <n v="72381"/>
    <n v="82379"/>
    <n v="90746"/>
    <n v="97883"/>
    <n v="101886"/>
    <n v="115252"/>
    <n v="131196"/>
  </r>
  <r>
    <s v="JPMorgan Chase Bank"/>
    <x v="0"/>
    <x v="2498"/>
    <n v="4776"/>
    <d v="1991-08-12T00:00:00"/>
    <d v="2008-09-25T00:00:00"/>
    <x v="2528"/>
    <x v="1192"/>
    <x v="71"/>
    <x v="16"/>
    <n v="92591"/>
    <n v="33.504739999999998"/>
    <n v="-117.14588000000001"/>
    <n v="90364"/>
    <n v="98271"/>
    <n v="106957"/>
    <n v="113833"/>
    <n v="121401"/>
    <n v="132179"/>
    <n v="148074"/>
  </r>
  <r>
    <s v="JPMorgan Chase Bank"/>
    <x v="0"/>
    <x v="2499"/>
    <n v="4778"/>
    <d v="1991-08-26T00:00:00"/>
    <d v="2008-09-25T00:00:00"/>
    <x v="2529"/>
    <x v="1151"/>
    <x v="67"/>
    <x v="16"/>
    <n v="93534"/>
    <n v="34.674799999999998"/>
    <n v="-118.15089999999999"/>
    <n v="102273"/>
    <n v="104193"/>
    <n v="105403"/>
    <n v="105477"/>
    <n v="109428"/>
    <n v="112158"/>
    <n v="121997"/>
  </r>
  <r>
    <s v="JPMorgan Chase Bank"/>
    <x v="0"/>
    <x v="2500"/>
    <n v="1564"/>
    <d v="1991-09-01T00:00:00"/>
    <d v="2004-11-13T00:00:00"/>
    <x v="2530"/>
    <x v="1216"/>
    <x v="181"/>
    <x v="1"/>
    <n v="43123"/>
    <n v="39.87867"/>
    <n v="-83.060450000000003"/>
    <n v="43654"/>
    <n v="47436"/>
    <n v="52663"/>
    <n v="54383"/>
    <n v="61876"/>
    <n v="66978"/>
    <n v="74142"/>
  </r>
  <r>
    <s v="JPMorgan Chase Bank"/>
    <x v="0"/>
    <x v="2501"/>
    <n v="2409"/>
    <d v="1991-09-09T00:00:00"/>
    <d v="2004-11-13T00:00:00"/>
    <x v="2531"/>
    <x v="391"/>
    <x v="42"/>
    <x v="14"/>
    <n v="33410"/>
    <n v="26.846489999999999"/>
    <n v="-80.087670000000003"/>
    <n v="125170"/>
    <n v="107232"/>
    <n v="123338"/>
    <n v="147042"/>
    <n v="193346"/>
    <n v="228854"/>
    <n v="158619"/>
  </r>
  <r>
    <s v="JPMorgan Chase Bank"/>
    <x v="0"/>
    <x v="2502"/>
    <n v="1560"/>
    <d v="1991-09-15T00:00:00"/>
    <d v="2004-11-13T00:00:00"/>
    <x v="2532"/>
    <x v="499"/>
    <x v="181"/>
    <x v="1"/>
    <n v="43235"/>
    <n v="40.067140000000002"/>
    <n v="-83.093029999999999"/>
    <n v="33091"/>
    <n v="39814"/>
    <n v="48125"/>
    <n v="54295"/>
    <n v="59125"/>
    <n v="70257"/>
    <n v="82943"/>
  </r>
  <r>
    <s v="JPMorgan Chase Bank"/>
    <x v="0"/>
    <x v="2503"/>
    <n v="1738"/>
    <d v="1991-09-23T00:00:00"/>
    <d v="2004-11-13T00:00:00"/>
    <x v="2533"/>
    <x v="1217"/>
    <x v="231"/>
    <x v="1"/>
    <n v="45806"/>
    <n v="40.656660000000002"/>
    <n v="-84.135360000000006"/>
    <n v="0"/>
    <n v="0"/>
    <n v="0"/>
    <n v="0"/>
    <n v="0"/>
    <n v="0"/>
    <n v="0"/>
  </r>
  <r>
    <s v="JPMorgan Chase Bank"/>
    <x v="0"/>
    <x v="2504"/>
    <n v="2966"/>
    <d v="1991-09-23T00:00:00"/>
    <d v="2004-11-13T00:00:00"/>
    <x v="2534"/>
    <x v="1218"/>
    <x v="36"/>
    <x v="5"/>
    <n v="46038"/>
    <n v="39.954729999999998"/>
    <n v="-86.040710000000004"/>
    <n v="50486"/>
    <n v="55812"/>
    <n v="59518"/>
    <n v="66331"/>
    <n v="73452"/>
    <n v="76665"/>
    <n v="81369"/>
  </r>
  <r>
    <s v="JPMorgan Chase Bank"/>
    <x v="0"/>
    <x v="2505"/>
    <n v="4785"/>
    <d v="1991-09-23T00:00:00"/>
    <d v="2008-09-25T00:00:00"/>
    <x v="2535"/>
    <x v="347"/>
    <x v="78"/>
    <x v="16"/>
    <n v="92677"/>
    <n v="33.554349999999999"/>
    <n v="-117.68471"/>
    <n v="88957"/>
    <n v="100390"/>
    <n v="127232"/>
    <n v="138463"/>
    <n v="145336"/>
    <n v="154642"/>
    <n v="182827"/>
  </r>
  <r>
    <s v="JPMorgan Chase Bank"/>
    <x v="0"/>
    <x v="2506"/>
    <n v="1563"/>
    <d v="1991-10-07T00:00:00"/>
    <d v="2004-11-13T00:00:00"/>
    <x v="2536"/>
    <x v="150"/>
    <x v="181"/>
    <x v="1"/>
    <n v="43017"/>
    <n v="40.104999999999997"/>
    <n v="-83.159300000000002"/>
    <n v="121103"/>
    <n v="133515"/>
    <n v="153584"/>
    <n v="183540"/>
    <n v="189429"/>
    <n v="218169"/>
    <n v="222052"/>
  </r>
  <r>
    <s v="JPMorgan Chase Bank"/>
    <x v="0"/>
    <x v="2507"/>
    <n v="2916"/>
    <d v="1991-11-01T00:00:00"/>
    <d v="2004-11-13T00:00:00"/>
    <x v="2537"/>
    <x v="200"/>
    <x v="52"/>
    <x v="3"/>
    <n v="54304"/>
    <n v="44.483559999999997"/>
    <n v="-88.072419999999994"/>
    <n v="31560"/>
    <n v="33998"/>
    <n v="34306"/>
    <n v="37672"/>
    <n v="36977"/>
    <n v="44564"/>
    <n v="46172"/>
  </r>
  <r>
    <s v="JPMorgan Chase Bank"/>
    <x v="0"/>
    <x v="2508"/>
    <n v="3053"/>
    <d v="1991-11-14T00:00:00"/>
    <d v="2004-11-13T00:00:00"/>
    <x v="2538"/>
    <x v="1219"/>
    <x v="295"/>
    <x v="5"/>
    <n v="46360"/>
    <n v="41.68141"/>
    <n v="-86.894049999999993"/>
    <n v="31459"/>
    <n v="32331"/>
    <n v="36846"/>
    <n v="45481"/>
    <n v="47217"/>
    <n v="55047"/>
    <n v="60901"/>
  </r>
  <r>
    <s v="JPMorgan Chase Bank"/>
    <x v="0"/>
    <x v="2509"/>
    <n v="2208"/>
    <d v="1991-11-18T00:00:00"/>
    <d v="2004-11-13T00:00:00"/>
    <x v="2539"/>
    <x v="281"/>
    <x v="129"/>
    <x v="7"/>
    <n v="70808"/>
    <n v="30.395620000000001"/>
    <n v="-91.110669999999999"/>
    <n v="19987"/>
    <n v="20840"/>
    <n v="22515"/>
    <n v="27497"/>
    <n v="31675"/>
    <n v="31334"/>
    <n v="33963"/>
  </r>
  <r>
    <s v="JPMorgan Chase Bank"/>
    <x v="0"/>
    <x v="2510"/>
    <n v="5617"/>
    <d v="1991-11-25T00:00:00"/>
    <d v="2008-09-25T00:00:00"/>
    <x v="2540"/>
    <x v="1191"/>
    <x v="31"/>
    <x v="9"/>
    <n v="98075"/>
    <n v="47.582140000000003"/>
    <n v="-122.03419"/>
    <n v="69431"/>
    <n v="73096"/>
    <n v="80288"/>
    <n v="78548"/>
    <n v="85853"/>
    <n v="92477"/>
    <n v="111314"/>
  </r>
  <r>
    <s v="JPMorgan Chase Bank"/>
    <x v="0"/>
    <x v="2511"/>
    <n v="5618"/>
    <d v="1991-11-25T00:00:00"/>
    <d v="2008-09-25T00:00:00"/>
    <x v="2541"/>
    <x v="38"/>
    <x v="141"/>
    <x v="9"/>
    <n v="98021"/>
    <n v="47.79007"/>
    <n v="-122.21789"/>
    <n v="55169"/>
    <n v="57319"/>
    <n v="61545"/>
    <n v="63338"/>
    <n v="69191"/>
    <n v="74604"/>
    <n v="91818"/>
  </r>
  <r>
    <s v="JPMorgan Chase Bank"/>
    <x v="0"/>
    <x v="2512"/>
    <n v="3156"/>
    <d v="1991-12-06T00:00:00"/>
    <d v="2004-11-13T00:00:00"/>
    <x v="2542"/>
    <x v="229"/>
    <x v="257"/>
    <x v="4"/>
    <n v="62703"/>
    <n v="39.80151"/>
    <n v="-89.605789999999999"/>
    <n v="27338"/>
    <n v="29176"/>
    <n v="31311"/>
    <n v="34608"/>
    <n v="36832"/>
    <n v="38282"/>
    <n v="41332"/>
  </r>
  <r>
    <s v="JPMorgan Chase Bank"/>
    <x v="0"/>
    <x v="2513"/>
    <n v="1565"/>
    <d v="1992-01-01T00:00:00"/>
    <d v="2004-11-13T00:00:00"/>
    <x v="2543"/>
    <x v="499"/>
    <x v="181"/>
    <x v="1"/>
    <n v="43215"/>
    <n v="39.973619999999997"/>
    <n v="-83.010310000000004"/>
    <n v="0"/>
    <n v="0"/>
    <n v="0"/>
    <n v="0"/>
    <n v="0"/>
    <n v="0"/>
    <n v="0"/>
  </r>
  <r>
    <s v="JPMorgan Chase Bank"/>
    <x v="0"/>
    <x v="2514"/>
    <n v="2534"/>
    <d v="1992-01-06T00:00:00"/>
    <d v="2004-11-13T00:00:00"/>
    <x v="2544"/>
    <x v="583"/>
    <x v="150"/>
    <x v="18"/>
    <n v="85254"/>
    <n v="33.640619999999998"/>
    <n v="-111.97421"/>
    <n v="133750"/>
    <n v="141564"/>
    <n v="146531"/>
    <n v="153347"/>
    <n v="174990"/>
    <n v="183603"/>
    <n v="190440"/>
  </r>
  <r>
    <s v="JPMorgan Chase Bank"/>
    <x v="0"/>
    <x v="2515"/>
    <n v="2535"/>
    <d v="1992-01-06T00:00:00"/>
    <d v="2004-11-13T00:00:00"/>
    <x v="2545"/>
    <x v="873"/>
    <x v="150"/>
    <x v="18"/>
    <n v="85206"/>
    <n v="33.383209999999998"/>
    <n v="-111.68566"/>
    <n v="144908"/>
    <n v="158850"/>
    <n v="150449"/>
    <n v="160362"/>
    <n v="169274"/>
    <n v="215015"/>
    <n v="219563"/>
  </r>
  <r>
    <s v="JPMorgan Chase Bank"/>
    <x v="0"/>
    <x v="2516"/>
    <n v="2533"/>
    <d v="1992-01-13T00:00:00"/>
    <d v="2004-11-13T00:00:00"/>
    <x v="2546"/>
    <x v="386"/>
    <x v="150"/>
    <x v="18"/>
    <n v="85048"/>
    <n v="33.305340000000001"/>
    <n v="-111.99665"/>
    <n v="146478"/>
    <n v="151775"/>
    <n v="171362"/>
    <n v="182953"/>
    <n v="225728"/>
    <n v="238596"/>
    <n v="261389"/>
  </r>
  <r>
    <s v="JPMorgan Chase Bank"/>
    <x v="0"/>
    <x v="2517"/>
    <n v="2160"/>
    <d v="1992-01-21T00:00:00"/>
    <d v="2004-11-13T00:00:00"/>
    <x v="2547"/>
    <x v="880"/>
    <x v="21"/>
    <x v="7"/>
    <n v="70005"/>
    <n v="29.98732"/>
    <n v="-90.139160000000004"/>
    <n v="106922"/>
    <n v="108258"/>
    <n v="118113"/>
    <n v="119142"/>
    <n v="130409"/>
    <n v="137831"/>
    <n v="141793"/>
  </r>
  <r>
    <s v="JPMorgan Chase Bank"/>
    <x v="0"/>
    <x v="2518"/>
    <n v="5622"/>
    <d v="1992-01-21T00:00:00"/>
    <d v="2008-09-25T00:00:00"/>
    <x v="2548"/>
    <x v="337"/>
    <x v="141"/>
    <x v="9"/>
    <n v="98223"/>
    <n v="48.152349999999998"/>
    <n v="-122.17975"/>
    <n v="37048"/>
    <n v="37850"/>
    <n v="39608"/>
    <n v="39995"/>
    <n v="41460"/>
    <n v="43958"/>
    <n v="50930"/>
  </r>
  <r>
    <s v="JPMorgan Chase Bank"/>
    <x v="0"/>
    <x v="2519"/>
    <n v="1604"/>
    <d v="1992-02-10T00:00:00"/>
    <d v="2004-11-13T00:00:00"/>
    <x v="2549"/>
    <x v="1220"/>
    <x v="120"/>
    <x v="1"/>
    <n v="44136"/>
    <n v="41.310510000000001"/>
    <n v="-81.835130000000007"/>
    <n v="34643"/>
    <n v="41484"/>
    <n v="46666"/>
    <n v="56603"/>
    <n v="64819"/>
    <n v="70961"/>
    <n v="88574"/>
  </r>
  <r>
    <s v="JPMorgan Chase Bank"/>
    <x v="0"/>
    <x v="2520"/>
    <n v="3076"/>
    <d v="1992-02-10T00:00:00"/>
    <d v="2004-11-13T00:00:00"/>
    <x v="2550"/>
    <x v="8"/>
    <x v="8"/>
    <x v="5"/>
    <n v="46825"/>
    <n v="41.175269999999998"/>
    <n v="-85.130849999999995"/>
    <n v="75980"/>
    <n v="78161"/>
    <n v="92406"/>
    <n v="105309"/>
    <n v="134150"/>
    <n v="137913"/>
    <n v="147212"/>
  </r>
  <r>
    <s v="JPMorgan Chase Bank"/>
    <x v="0"/>
    <x v="2521"/>
    <n v="4781"/>
    <d v="1992-02-10T00:00:00"/>
    <d v="2008-09-25T00:00:00"/>
    <x v="2551"/>
    <x v="1221"/>
    <x v="280"/>
    <x v="14"/>
    <n v="34957"/>
    <n v="27.242909999999998"/>
    <n v="-80.271420000000006"/>
    <n v="35772"/>
    <n v="37431"/>
    <n v="42112"/>
    <n v="47167"/>
    <n v="50776"/>
    <n v="58923"/>
    <n v="66143"/>
  </r>
  <r>
    <s v="JPMorgan Chase Bank"/>
    <x v="0"/>
    <x v="2522"/>
    <n v="2880"/>
    <d v="1992-02-14T00:00:00"/>
    <d v="2004-11-13T00:00:00"/>
    <x v="2552"/>
    <x v="4"/>
    <x v="4"/>
    <x v="3"/>
    <n v="53221"/>
    <n v="42.979019999999998"/>
    <n v="-87.948589999999996"/>
    <n v="41386"/>
    <n v="44935"/>
    <n v="53885"/>
    <n v="58062"/>
    <n v="62966"/>
    <n v="68055"/>
    <n v="72966"/>
  </r>
  <r>
    <s v="JPMorgan Chase Bank"/>
    <x v="0"/>
    <x v="2523"/>
    <n v="1644"/>
    <d v="1992-03-01T00:00:00"/>
    <d v="2004-11-13T00:00:00"/>
    <x v="2553"/>
    <x v="1030"/>
    <x v="241"/>
    <x v="1"/>
    <n v="44256"/>
    <n v="41.136189999999999"/>
    <n v="-81.805199999999999"/>
    <n v="26293"/>
    <n v="29200"/>
    <n v="34020"/>
    <n v="42703"/>
    <n v="41741"/>
    <n v="43363"/>
    <n v="49926"/>
  </r>
  <r>
    <s v="JPMorgan Chase Bank"/>
    <x v="0"/>
    <x v="2524"/>
    <n v="4081"/>
    <d v="1992-03-02T00:00:00"/>
    <d v="2006-10-01T00:00:00"/>
    <x v="2554"/>
    <x v="1222"/>
    <x v="91"/>
    <x v="17"/>
    <n v="7047"/>
    <n v="40.808070000000001"/>
    <n v="-74.015649999999994"/>
    <n v="17168"/>
    <n v="20383"/>
    <n v="25064"/>
    <n v="25845"/>
    <n v="30558"/>
    <n v="32172"/>
    <n v="37787"/>
  </r>
  <r>
    <s v="JPMorgan Chase Bank"/>
    <x v="0"/>
    <x v="2525"/>
    <n v="2210"/>
    <d v="1992-03-25T00:00:00"/>
    <d v="2004-11-13T00:00:00"/>
    <x v="2555"/>
    <x v="281"/>
    <x v="129"/>
    <x v="7"/>
    <n v="70808"/>
    <n v="30.4207"/>
    <n v="-91.140659999999997"/>
    <n v="22559"/>
    <n v="23482"/>
    <n v="25470"/>
    <n v="26993"/>
    <n v="28235"/>
    <n v="30040"/>
    <n v="30178"/>
  </r>
  <r>
    <s v="JPMorgan Chase Bank"/>
    <x v="0"/>
    <x v="2526"/>
    <n v="1229"/>
    <d v="1992-04-13T00:00:00"/>
    <d v="1996-12-01T00:00:00"/>
    <x v="2556"/>
    <x v="1223"/>
    <x v="270"/>
    <x v="17"/>
    <n v="7901"/>
    <n v="40.716720000000002"/>
    <n v="-74.356139999999996"/>
    <n v="167920"/>
    <n v="169223"/>
    <n v="212022"/>
    <n v="248037"/>
    <n v="242824"/>
    <n v="233585"/>
    <n v="264875"/>
  </r>
  <r>
    <s v="JPMorgan Chase Bank"/>
    <x v="0"/>
    <x v="2527"/>
    <n v="2322"/>
    <d v="1992-04-15T00:00:00"/>
    <d v="2004-11-13T00:00:00"/>
    <x v="2557"/>
    <x v="69"/>
    <x v="35"/>
    <x v="8"/>
    <n v="77070"/>
    <n v="29.963740000000001"/>
    <n v="-95.543279999999996"/>
    <n v="43773"/>
    <n v="45820"/>
    <n v="48197"/>
    <n v="60030"/>
    <n v="67498"/>
    <n v="73574"/>
    <n v="74794"/>
  </r>
  <r>
    <s v="JPMorgan Chase Bank"/>
    <x v="0"/>
    <x v="2528"/>
    <n v="4779"/>
    <d v="1992-04-27T00:00:00"/>
    <d v="2008-09-25T00:00:00"/>
    <x v="2558"/>
    <x v="947"/>
    <x v="67"/>
    <x v="16"/>
    <n v="93551"/>
    <n v="34.601939999999999"/>
    <n v="-118.15348"/>
    <n v="88832"/>
    <n v="91881"/>
    <n v="100566"/>
    <n v="107605"/>
    <n v="116186"/>
    <n v="142026"/>
    <n v="153402"/>
  </r>
  <r>
    <s v="JPMorgan Chase Bank"/>
    <x v="0"/>
    <x v="2529"/>
    <n v="1885"/>
    <d v="1992-05-01T00:00:00"/>
    <d v="2004-11-13T00:00:00"/>
    <x v="2559"/>
    <x v="1224"/>
    <x v="144"/>
    <x v="4"/>
    <n v="60440"/>
    <n v="41.709760000000003"/>
    <n v="-88.072800000000001"/>
    <n v="72092"/>
    <n v="77777"/>
    <n v="88831"/>
    <n v="95460"/>
    <n v="103056"/>
    <n v="116290"/>
    <n v="122675"/>
  </r>
  <r>
    <s v="JPMorgan Chase Bank"/>
    <x v="0"/>
    <x v="2530"/>
    <n v="1401"/>
    <d v="1992-05-11T00:00:00"/>
    <d v="2000-08-01T00:00:00"/>
    <x v="2560"/>
    <x v="96"/>
    <x v="61"/>
    <x v="8"/>
    <n v="75093"/>
    <n v="33.019860000000001"/>
    <n v="-96.795299999999997"/>
    <n v="102229"/>
    <n v="114260"/>
    <n v="126120"/>
    <n v="134274"/>
    <n v="135816"/>
    <n v="139180"/>
    <n v="152856"/>
  </r>
  <r>
    <s v="JPMorgan Chase Bank"/>
    <x v="0"/>
    <x v="2531"/>
    <n v="2967"/>
    <d v="1992-05-18T00:00:00"/>
    <d v="2004-11-13T00:00:00"/>
    <x v="2561"/>
    <x v="250"/>
    <x v="110"/>
    <x v="5"/>
    <n v="46222"/>
    <n v="39.818680000000001"/>
    <n v="-86.229730000000004"/>
    <n v="36342"/>
    <n v="38905"/>
    <n v="42903"/>
    <n v="45828"/>
    <n v="47359"/>
    <n v="49291"/>
    <n v="55812"/>
  </r>
  <r>
    <s v="JPMorgan Chase Bank"/>
    <x v="0"/>
    <x v="2532"/>
    <n v="5620"/>
    <d v="1992-05-18T00:00:00"/>
    <d v="2008-09-25T00:00:00"/>
    <x v="2562"/>
    <x v="1225"/>
    <x v="29"/>
    <x v="9"/>
    <n v="98335"/>
    <n v="47.303260000000002"/>
    <n v="-122.57935999999999"/>
    <n v="75464"/>
    <n v="78787"/>
    <n v="85505"/>
    <n v="99045"/>
    <n v="109621"/>
    <n v="119411"/>
    <n v="133943"/>
  </r>
  <r>
    <s v="JPMorgan Chase Bank"/>
    <x v="0"/>
    <x v="2533"/>
    <n v="1038"/>
    <d v="1992-06-01T00:00:00"/>
    <d v="1996-07-14T00:00:00"/>
    <x v="2563"/>
    <x v="0"/>
    <x v="0"/>
    <x v="0"/>
    <n v="11245"/>
    <m/>
    <m/>
    <n v="92602"/>
    <n v="107165"/>
    <n v="113830"/>
    <n v="126947"/>
    <n v="147791"/>
    <n v="163327"/>
    <n v="196116"/>
  </r>
  <r>
    <s v="JPMorgan Chase Bank"/>
    <x v="0"/>
    <x v="2534"/>
    <n v="1811"/>
    <d v="1992-06-08T00:00:00"/>
    <d v="2004-11-13T00:00:00"/>
    <x v="2564"/>
    <x v="907"/>
    <x v="59"/>
    <x v="6"/>
    <n v="25301"/>
    <n v="38.350430000000003"/>
    <n v="-81.637529999999998"/>
    <n v="0"/>
    <n v="0"/>
    <n v="0"/>
    <n v="0"/>
    <n v="0"/>
    <n v="0"/>
    <n v="0"/>
  </r>
  <r>
    <s v="JPMorgan Chase Bank"/>
    <x v="0"/>
    <x v="2535"/>
    <n v="2323"/>
    <d v="1992-06-08T00:00:00"/>
    <d v="2004-11-13T00:00:00"/>
    <x v="2565"/>
    <x v="94"/>
    <x v="18"/>
    <x v="8"/>
    <n v="75215"/>
    <n v="32.769910000000003"/>
    <n v="-96.767499999999998"/>
    <n v="9815"/>
    <n v="9403"/>
    <n v="10430"/>
    <n v="10472"/>
    <n v="14610"/>
    <n v="20278"/>
    <n v="14031"/>
  </r>
  <r>
    <s v="JPMorgan Chase Bank"/>
    <x v="0"/>
    <x v="2536"/>
    <n v="5621"/>
    <d v="1992-06-08T00:00:00"/>
    <d v="2008-09-25T00:00:00"/>
    <x v="2566"/>
    <x v="1213"/>
    <x v="224"/>
    <x v="9"/>
    <n v="98503"/>
    <n v="47.04007"/>
    <n v="-122.83365000000001"/>
    <n v="45155"/>
    <n v="44241"/>
    <n v="45021"/>
    <n v="45281"/>
    <n v="48286"/>
    <n v="53809"/>
    <n v="68117"/>
  </r>
  <r>
    <s v="JPMorgan Chase Bank"/>
    <x v="0"/>
    <x v="306"/>
    <n v="5796"/>
    <d v="1992-06-08T00:00:00"/>
    <d v="2008-09-25T00:00:00"/>
    <x v="2567"/>
    <x v="233"/>
    <x v="112"/>
    <x v="11"/>
    <n v="97526"/>
    <n v="42.688720000000004"/>
    <n v="-123.59077000000001"/>
    <n v="27618"/>
    <n v="27836"/>
    <n v="28738"/>
    <n v="31800"/>
    <n v="39909"/>
    <n v="44725"/>
    <n v="54507"/>
  </r>
  <r>
    <s v="JPMorgan Chase Bank"/>
    <x v="0"/>
    <x v="2537"/>
    <n v="3009"/>
    <d v="1992-06-22T00:00:00"/>
    <d v="2004-11-13T00:00:00"/>
    <x v="2568"/>
    <x v="1226"/>
    <x v="296"/>
    <x v="5"/>
    <n v="46637"/>
    <n v="41.698369999999997"/>
    <n v="-86.219669999999994"/>
    <n v="28330"/>
    <n v="32878"/>
    <n v="36577"/>
    <n v="42302"/>
    <n v="44889"/>
    <n v="51484"/>
    <n v="94589"/>
  </r>
  <r>
    <s v="JPMorgan Chase Bank"/>
    <x v="0"/>
    <x v="2538"/>
    <n v="3947"/>
    <d v="1992-06-30T00:00:00"/>
    <d v="2006-10-01T00:00:00"/>
    <x v="2569"/>
    <x v="1"/>
    <x v="1"/>
    <x v="0"/>
    <n v="10023"/>
    <n v="40.76972"/>
    <n v="-73.981930000000006"/>
    <n v="483931"/>
    <n v="470615"/>
    <n v="562078"/>
    <n v="579594"/>
    <n v="602812"/>
    <n v="623126"/>
    <n v="646175"/>
  </r>
  <r>
    <s v="JPMorgan Chase Bank"/>
    <x v="0"/>
    <x v="2539"/>
    <n v="3948"/>
    <d v="1992-06-30T00:00:00"/>
    <d v="2006-10-01T00:00:00"/>
    <x v="2570"/>
    <x v="1"/>
    <x v="1"/>
    <x v="0"/>
    <n v="10007"/>
    <n v="40.713709999999999"/>
    <n v="-74.011679999999998"/>
    <n v="140982"/>
    <n v="165248"/>
    <n v="201462"/>
    <n v="242800"/>
    <n v="270276"/>
    <n v="302468"/>
    <n v="333867"/>
  </r>
  <r>
    <s v="JPMorgan Chase Bank"/>
    <x v="0"/>
    <x v="2540"/>
    <n v="3949"/>
    <d v="1992-06-30T00:00:00"/>
    <d v="2006-10-01T00:00:00"/>
    <x v="2571"/>
    <x v="1227"/>
    <x v="5"/>
    <x v="0"/>
    <n v="10927"/>
    <n v="41.191989999999997"/>
    <n v="-73.965819999999994"/>
    <n v="34954"/>
    <n v="39015"/>
    <n v="40592"/>
    <n v="43750"/>
    <n v="43920"/>
    <n v="48833"/>
    <n v="52675"/>
  </r>
  <r>
    <s v="JPMorgan Chase Bank"/>
    <x v="0"/>
    <x v="2541"/>
    <n v="1975"/>
    <d v="1992-07-01T00:00:00"/>
    <d v="2004-11-13T00:00:00"/>
    <x v="2572"/>
    <x v="1228"/>
    <x v="117"/>
    <x v="4"/>
    <n v="60102"/>
    <n v="42.161169999999998"/>
    <n v="-88.275829999999999"/>
    <n v="35851"/>
    <n v="37841"/>
    <n v="42359"/>
    <n v="45192"/>
    <n v="52438"/>
    <n v="56160"/>
    <n v="63288"/>
  </r>
  <r>
    <s v="JPMorgan Chase Bank"/>
    <x v="0"/>
    <x v="2542"/>
    <n v="1976"/>
    <d v="1992-07-01T00:00:00"/>
    <d v="2004-11-13T00:00:00"/>
    <x v="2573"/>
    <x v="1229"/>
    <x v="117"/>
    <x v="4"/>
    <n v="60013"/>
    <n v="42.211680000000001"/>
    <n v="-88.245760000000004"/>
    <n v="68805"/>
    <n v="72733"/>
    <n v="80745"/>
    <n v="89523"/>
    <n v="94380"/>
    <n v="106398"/>
    <n v="114522"/>
  </r>
  <r>
    <s v="JPMorgan Chase Bank"/>
    <x v="0"/>
    <x v="2543"/>
    <n v="1122"/>
    <d v="1992-07-13T00:00:00"/>
    <d v="1996-07-14T00:00:00"/>
    <x v="2574"/>
    <x v="589"/>
    <x v="105"/>
    <x v="0"/>
    <n v="14580"/>
    <n v="43.21181"/>
    <n v="-77.446539999999999"/>
    <n v="51865"/>
    <n v="56591"/>
    <n v="67747"/>
    <n v="76241"/>
    <n v="88757"/>
    <n v="94371"/>
    <n v="98187"/>
  </r>
  <r>
    <s v="JPMorgan Chase Bank"/>
    <x v="0"/>
    <x v="2544"/>
    <n v="2211"/>
    <d v="1992-07-13T00:00:00"/>
    <d v="2004-11-13T00:00:00"/>
    <x v="2575"/>
    <x v="281"/>
    <x v="129"/>
    <x v="7"/>
    <n v="70808"/>
    <n v="30.402069999999998"/>
    <n v="-91.106279999999998"/>
    <n v="0"/>
    <n v="0"/>
    <n v="0"/>
    <n v="0"/>
    <n v="0"/>
    <n v="0"/>
    <n v="0"/>
  </r>
  <r>
    <s v="JPMorgan Chase Bank"/>
    <x v="0"/>
    <x v="2545"/>
    <n v="4503"/>
    <d v="1992-07-25T00:00:00"/>
    <d v="2008-09-25T00:00:00"/>
    <x v="2576"/>
    <x v="345"/>
    <x v="67"/>
    <x v="16"/>
    <n v="91502"/>
    <n v="34.179900000000004"/>
    <n v="-118.31026"/>
    <n v="75988"/>
    <n v="83365"/>
    <n v="96326"/>
    <n v="100871"/>
    <n v="106293"/>
    <n v="115890"/>
    <n v="133162"/>
  </r>
  <r>
    <s v="JPMorgan Chase Bank"/>
    <x v="0"/>
    <x v="2546"/>
    <n v="2324"/>
    <d v="1992-08-31T00:00:00"/>
    <d v="2004-11-13T00:00:00"/>
    <x v="2577"/>
    <x v="1061"/>
    <x v="40"/>
    <x v="8"/>
    <n v="76201"/>
    <n v="33.20675"/>
    <n v="-97.150679999999994"/>
    <n v="17422"/>
    <n v="15827"/>
    <n v="18318"/>
    <n v="21241"/>
    <n v="25359"/>
    <n v="27235"/>
    <n v="30928"/>
  </r>
  <r>
    <s v="JPMorgan Chase Bank"/>
    <x v="0"/>
    <x v="2547"/>
    <n v="2536"/>
    <d v="1992-09-28T00:00:00"/>
    <d v="2004-11-13T00:00:00"/>
    <x v="2578"/>
    <x v="704"/>
    <x v="214"/>
    <x v="18"/>
    <n v="86403"/>
    <n v="34.502940000000002"/>
    <n v="-114.34798000000001"/>
    <n v="42046"/>
    <n v="41824"/>
    <n v="43477"/>
    <n v="47058"/>
    <n v="48168"/>
    <n v="47487"/>
    <n v="69329"/>
  </r>
  <r>
    <s v="JPMorgan Chase Bank"/>
    <x v="0"/>
    <x v="2548"/>
    <n v="2213"/>
    <d v="1992-10-05T00:00:00"/>
    <d v="2004-11-13T00:00:00"/>
    <x v="2579"/>
    <x v="281"/>
    <x v="129"/>
    <x v="7"/>
    <n v="70817"/>
    <n v="30.408329999999999"/>
    <n v="-91.015699999999995"/>
    <n v="20167"/>
    <n v="21559"/>
    <n v="23043"/>
    <n v="25850"/>
    <n v="27238"/>
    <n v="29250"/>
    <n v="32535"/>
  </r>
  <r>
    <s v="JPMorgan Chase Bank"/>
    <x v="0"/>
    <x v="2549"/>
    <n v="5634"/>
    <d v="1992-10-19T00:00:00"/>
    <d v="2008-09-25T00:00:00"/>
    <x v="2580"/>
    <x v="34"/>
    <x v="30"/>
    <x v="9"/>
    <n v="98226"/>
    <n v="48.80133"/>
    <n v="-122.425"/>
    <n v="35107"/>
    <n v="46686"/>
    <n v="53866"/>
    <n v="55602"/>
    <n v="55994"/>
    <n v="51575"/>
    <n v="54951"/>
  </r>
  <r>
    <s v="JPMorgan Chase Bank"/>
    <x v="0"/>
    <x v="2550"/>
    <n v="2325"/>
    <d v="1992-10-26T00:00:00"/>
    <d v="2004-11-13T00:00:00"/>
    <x v="2581"/>
    <x v="337"/>
    <x v="60"/>
    <x v="8"/>
    <n v="76017"/>
    <n v="32.659660000000002"/>
    <n v="-97.135069999999999"/>
    <n v="85360"/>
    <n v="93245"/>
    <n v="104351"/>
    <n v="114893"/>
    <n v="122541"/>
    <n v="132763"/>
    <n v="146144"/>
  </r>
  <r>
    <s v="JPMorgan Chase Bank"/>
    <x v="0"/>
    <x v="1827"/>
    <n v="3096"/>
    <d v="1992-11-02T00:00:00"/>
    <d v="2004-11-13T00:00:00"/>
    <x v="2582"/>
    <x v="523"/>
    <x v="184"/>
    <x v="13"/>
    <n v="80205"/>
    <n v="39.763170000000002"/>
    <n v="-104.94051"/>
    <n v="14613"/>
    <n v="14763"/>
    <n v="18919"/>
    <n v="26471"/>
    <n v="29339"/>
    <n v="34661"/>
    <n v="40978"/>
  </r>
  <r>
    <s v="JPMorgan Chase Bank"/>
    <x v="0"/>
    <x v="2551"/>
    <n v="5762"/>
    <d v="1992-11-02T00:00:00"/>
    <d v="2008-09-25T00:00:00"/>
    <x v="2583"/>
    <x v="224"/>
    <x v="43"/>
    <x v="11"/>
    <n v="97224"/>
    <n v="45.406610000000001"/>
    <n v="-122.79595999999999"/>
    <n v="56496"/>
    <n v="59799"/>
    <n v="61720"/>
    <n v="61558"/>
    <n v="63849"/>
    <n v="69766"/>
    <n v="74338"/>
  </r>
  <r>
    <s v="JPMorgan Chase Bank"/>
    <x v="0"/>
    <x v="2552"/>
    <n v="3271"/>
    <d v="1992-12-18T00:00:00"/>
    <d v="2004-11-13T00:00:00"/>
    <x v="2584"/>
    <x v="997"/>
    <x v="162"/>
    <x v="2"/>
    <n v="73110"/>
    <n v="35.4497"/>
    <n v="-97.405069999999995"/>
    <n v="22622"/>
    <n v="20971"/>
    <n v="24444"/>
    <n v="26448"/>
    <n v="26718"/>
    <n v="28310"/>
    <n v="31022"/>
  </r>
  <r>
    <s v="JPMorgan Chase Bank"/>
    <x v="0"/>
    <x v="2553"/>
    <n v="1566"/>
    <d v="1992-12-31T00:00:00"/>
    <d v="2004-11-13T00:00:00"/>
    <x v="2585"/>
    <x v="499"/>
    <x v="181"/>
    <x v="1"/>
    <n v="43214"/>
    <n v="40.06767"/>
    <n v="-83.01925"/>
    <n v="0"/>
    <n v="0"/>
    <n v="0"/>
    <n v="0"/>
    <n v="0"/>
    <n v="0"/>
    <n v="0"/>
  </r>
  <r>
    <s v="JPMorgan Chase Bank"/>
    <x v="0"/>
    <x v="2554"/>
    <n v="1382"/>
    <d v="1993-01-07T00:00:00"/>
    <d v="2000-08-01T00:00:00"/>
    <x v="2586"/>
    <x v="244"/>
    <x v="193"/>
    <x v="8"/>
    <n v="78759"/>
    <n v="30.42672"/>
    <n v="-97.75515"/>
    <n v="65052"/>
    <n v="64729"/>
    <n v="77896"/>
    <n v="84130"/>
    <n v="91622"/>
    <n v="99621"/>
    <n v="110048"/>
  </r>
  <r>
    <s v="JPMorgan Chase Bank"/>
    <x v="0"/>
    <x v="2555"/>
    <n v="2971"/>
    <d v="1993-01-11T00:00:00"/>
    <d v="2004-11-13T00:00:00"/>
    <x v="2587"/>
    <x v="1218"/>
    <x v="36"/>
    <x v="5"/>
    <n v="46037"/>
    <n v="39.927700000000002"/>
    <n v="-86.013689999999997"/>
    <n v="84228"/>
    <n v="85457"/>
    <n v="103528"/>
    <n v="119432"/>
    <n v="124856"/>
    <n v="128879"/>
    <n v="139102"/>
  </r>
  <r>
    <s v="JPMorgan Chase Bank"/>
    <x v="0"/>
    <x v="2556"/>
    <n v="2410"/>
    <d v="1993-01-19T00:00:00"/>
    <d v="2004-11-13T00:00:00"/>
    <x v="2588"/>
    <x v="1230"/>
    <x v="297"/>
    <x v="14"/>
    <n v="34108"/>
    <n v="26.249500000000001"/>
    <n v="-81.800889999999995"/>
    <n v="118681"/>
    <n v="128968"/>
    <n v="218808"/>
    <n v="227237"/>
    <n v="245711"/>
    <n v="263865"/>
    <n v="261585"/>
  </r>
  <r>
    <s v="JPMorgan Chase Bank"/>
    <x v="0"/>
    <x v="2557"/>
    <n v="5635"/>
    <d v="1993-01-19T00:00:00"/>
    <d v="2008-09-25T00:00:00"/>
    <x v="2589"/>
    <x v="1231"/>
    <x v="29"/>
    <x v="9"/>
    <n v="98373"/>
    <n v="47.156329999999997"/>
    <n v="-122.29299"/>
    <n v="51473"/>
    <n v="53571"/>
    <n v="54894"/>
    <n v="55477"/>
    <n v="58388"/>
    <n v="62683"/>
    <n v="75313"/>
  </r>
  <r>
    <s v="JPMorgan Chase Bank"/>
    <x v="0"/>
    <x v="2558"/>
    <n v="2842"/>
    <d v="1993-02-01T00:00:00"/>
    <d v="2004-11-13T00:00:00"/>
    <x v="2590"/>
    <x v="1232"/>
    <x v="155"/>
    <x v="12"/>
    <n v="48116"/>
    <n v="42.522509999999997"/>
    <n v="-83.766400000000004"/>
    <n v="111940"/>
    <n v="129433"/>
    <n v="139604"/>
    <n v="156017"/>
    <n v="166142"/>
    <n v="176389"/>
    <n v="198957"/>
  </r>
  <r>
    <s v="JPMorgan Chase Bank"/>
    <x v="0"/>
    <x v="2559"/>
    <n v="2887"/>
    <d v="1993-02-15T00:00:00"/>
    <d v="2004-11-13T00:00:00"/>
    <x v="2591"/>
    <x v="1100"/>
    <x v="277"/>
    <x v="3"/>
    <n v="53402"/>
    <n v="42.783720000000002"/>
    <n v="-87.808670000000006"/>
    <n v="23586"/>
    <n v="25819"/>
    <n v="32530"/>
    <n v="33684"/>
    <n v="34126"/>
    <n v="33759"/>
    <n v="40099"/>
  </r>
  <r>
    <s v="JPMorgan Chase Bank"/>
    <x v="0"/>
    <x v="2560"/>
    <n v="1820"/>
    <d v="1993-02-16T00:00:00"/>
    <d v="2004-11-13T00:00:00"/>
    <x v="2592"/>
    <x v="794"/>
    <x v="9"/>
    <x v="6"/>
    <n v="25701"/>
    <n v="38.376420000000003"/>
    <n v="-82.454589999999996"/>
    <n v="16256"/>
    <n v="16380"/>
    <n v="16328"/>
    <n v="18674"/>
    <n v="18665"/>
    <n v="19889"/>
    <n v="21186"/>
  </r>
  <r>
    <s v="JPMorgan Chase Bank"/>
    <x v="0"/>
    <x v="2561"/>
    <n v="4938"/>
    <d v="1993-02-26T00:00:00"/>
    <d v="2008-09-25T00:00:00"/>
    <x v="2593"/>
    <x v="105"/>
    <x v="67"/>
    <x v="16"/>
    <n v="90010"/>
    <n v="34.061750000000004"/>
    <n v="-118.30747"/>
    <n v="180280"/>
    <n v="163850"/>
    <n v="183764"/>
    <n v="194260"/>
    <n v="204292"/>
    <n v="220041"/>
    <n v="246855"/>
  </r>
  <r>
    <s v="JPMorgan Chase Bank"/>
    <x v="0"/>
    <x v="2562"/>
    <n v="4939"/>
    <d v="1993-02-26T00:00:00"/>
    <d v="2008-09-25T00:00:00"/>
    <x v="2594"/>
    <x v="1233"/>
    <x v="86"/>
    <x v="16"/>
    <n v="91786"/>
    <n v="34.107059999999997"/>
    <n v="-117.65183"/>
    <n v="132304"/>
    <n v="135543"/>
    <n v="147688"/>
    <n v="156515"/>
    <n v="173345"/>
    <n v="188790"/>
    <n v="210382"/>
  </r>
  <r>
    <s v="JPMorgan Chase Bank"/>
    <x v="0"/>
    <x v="2563"/>
    <n v="2373"/>
    <d v="1993-03-05T00:00:00"/>
    <d v="2004-11-13T00:00:00"/>
    <x v="2595"/>
    <x v="689"/>
    <x v="209"/>
    <x v="8"/>
    <n v="79606"/>
    <n v="32.394710000000003"/>
    <n v="-99.763649999999998"/>
    <n v="26222"/>
    <n v="27882"/>
    <n v="30777"/>
    <n v="60831"/>
    <n v="42488"/>
    <n v="57406"/>
    <n v="57170"/>
  </r>
  <r>
    <s v="JPMorgan Chase Bank"/>
    <x v="0"/>
    <x v="2564"/>
    <n v="2843"/>
    <d v="1993-03-08T00:00:00"/>
    <d v="2004-11-13T00:00:00"/>
    <x v="2596"/>
    <x v="1234"/>
    <x v="177"/>
    <x v="12"/>
    <n v="48051"/>
    <n v="42.674849999999999"/>
    <n v="-82.836569999999995"/>
    <n v="44442"/>
    <n v="47468"/>
    <n v="52514"/>
    <n v="57433"/>
    <n v="61219"/>
    <n v="66425"/>
    <n v="76888"/>
  </r>
  <r>
    <s v="JPMorgan Chase Bank"/>
    <x v="0"/>
    <x v="2565"/>
    <n v="5763"/>
    <d v="1993-03-29T00:00:00"/>
    <d v="2008-09-25T00:00:00"/>
    <x v="2597"/>
    <x v="1235"/>
    <x v="109"/>
    <x v="11"/>
    <n v="97070"/>
    <n v="45.303060000000002"/>
    <n v="-122.76166000000001"/>
    <n v="42081"/>
    <n v="43298"/>
    <n v="44350"/>
    <n v="46644"/>
    <n v="49303"/>
    <n v="54155"/>
    <n v="60433"/>
  </r>
  <r>
    <s v="JPMorgan Chase Bank"/>
    <x v="0"/>
    <x v="540"/>
    <n v="5768"/>
    <d v="1993-04-09T00:00:00"/>
    <d v="2008-09-25T00:00:00"/>
    <x v="2598"/>
    <x v="587"/>
    <x v="109"/>
    <x v="11"/>
    <n v="97267"/>
    <n v="45.407429999999998"/>
    <n v="-122.61469"/>
    <n v="35908"/>
    <n v="34100"/>
    <n v="35373"/>
    <n v="34268"/>
    <n v="35014"/>
    <n v="37609"/>
    <n v="40429"/>
  </r>
  <r>
    <s v="JPMorgan Chase Bank"/>
    <x v="0"/>
    <x v="2566"/>
    <n v="5769"/>
    <d v="1993-04-09T00:00:00"/>
    <d v="2008-09-25T00:00:00"/>
    <x v="2599"/>
    <x v="1236"/>
    <x v="274"/>
    <x v="11"/>
    <n v="97132"/>
    <n v="45.306989999999999"/>
    <n v="-122.94490999999999"/>
    <n v="24436"/>
    <n v="25726"/>
    <n v="28127"/>
    <n v="27418"/>
    <n v="30198"/>
    <n v="34160"/>
    <n v="38678"/>
  </r>
  <r>
    <s v="JPMorgan Chase Bank"/>
    <x v="0"/>
    <x v="2567"/>
    <n v="5770"/>
    <d v="1993-04-09T00:00:00"/>
    <d v="2008-09-25T00:00:00"/>
    <x v="2600"/>
    <x v="32"/>
    <x v="28"/>
    <x v="11"/>
    <n v="97220"/>
    <n v="45.531329999999997"/>
    <n v="-122.55817999999999"/>
    <n v="37168"/>
    <n v="34623"/>
    <n v="37598"/>
    <n v="35471"/>
    <n v="37700"/>
    <n v="38280"/>
    <n v="43356"/>
  </r>
  <r>
    <s v="JPMorgan Chase Bank"/>
    <x v="0"/>
    <x v="131"/>
    <n v="5771"/>
    <d v="1993-04-09T00:00:00"/>
    <d v="2008-09-25T00:00:00"/>
    <x v="2601"/>
    <x v="32"/>
    <x v="28"/>
    <x v="11"/>
    <n v="97232"/>
    <n v="45.534460000000003"/>
    <n v="-122.63606"/>
    <n v="45667"/>
    <n v="41850"/>
    <n v="44803"/>
    <n v="46375"/>
    <n v="48717"/>
    <n v="54801"/>
    <n v="65561"/>
  </r>
  <r>
    <s v="JPMorgan Chase Bank"/>
    <x v="0"/>
    <x v="2568"/>
    <n v="5772"/>
    <d v="1993-04-09T00:00:00"/>
    <d v="2008-09-25T00:00:00"/>
    <x v="2602"/>
    <x v="1237"/>
    <x v="100"/>
    <x v="11"/>
    <n v="97470"/>
    <n v="43.226660000000003"/>
    <n v="-123.34538999999999"/>
    <n v="33381"/>
    <n v="32399"/>
    <n v="29154"/>
    <n v="27822"/>
    <n v="31921"/>
    <n v="32892"/>
    <n v="38990"/>
  </r>
  <r>
    <s v="JPMorgan Chase Bank"/>
    <x v="0"/>
    <x v="2569"/>
    <n v="5773"/>
    <d v="1993-04-09T00:00:00"/>
    <d v="2008-09-25T00:00:00"/>
    <x v="2603"/>
    <x v="35"/>
    <x v="31"/>
    <x v="9"/>
    <n v="98007"/>
    <n v="47.62191"/>
    <n v="-122.13232000000001"/>
    <n v="42078"/>
    <n v="44032"/>
    <n v="51647"/>
    <n v="55024"/>
    <n v="62034"/>
    <n v="67024"/>
    <n v="77106"/>
  </r>
  <r>
    <s v="JPMorgan Chase Bank"/>
    <x v="0"/>
    <x v="2570"/>
    <n v="5774"/>
    <d v="1993-04-09T00:00:00"/>
    <d v="2008-09-25T00:00:00"/>
    <x v="2604"/>
    <x v="968"/>
    <x v="31"/>
    <x v="9"/>
    <n v="98032"/>
    <n v="47.383000000000003"/>
    <n v="-122.23766999999999"/>
    <n v="63528"/>
    <n v="68956"/>
    <n v="64833"/>
    <n v="63121"/>
    <n v="64935"/>
    <n v="71256"/>
    <n v="80292"/>
  </r>
  <r>
    <s v="JPMorgan Chase Bank"/>
    <x v="0"/>
    <x v="2571"/>
    <n v="5775"/>
    <d v="1993-04-09T00:00:00"/>
    <d v="2008-09-25T00:00:00"/>
    <x v="2605"/>
    <x v="40"/>
    <x v="31"/>
    <x v="9"/>
    <n v="98055"/>
    <n v="47.442950000000003"/>
    <n v="-122.19703"/>
    <n v="35707"/>
    <n v="36965"/>
    <n v="38229"/>
    <n v="38415"/>
    <n v="38024"/>
    <n v="42564"/>
    <n v="47618"/>
  </r>
  <r>
    <s v="JPMorgan Chase Bank"/>
    <x v="0"/>
    <x v="2572"/>
    <n v="5776"/>
    <d v="1993-04-09T00:00:00"/>
    <d v="2008-09-25T00:00:00"/>
    <x v="2606"/>
    <x v="197"/>
    <x v="31"/>
    <x v="9"/>
    <n v="98105"/>
    <n v="47.664529999999999"/>
    <n v="-122.30097000000001"/>
    <n v="64845"/>
    <n v="64571"/>
    <n v="65341"/>
    <n v="70983"/>
    <n v="72449"/>
    <n v="80735"/>
    <n v="93617"/>
  </r>
  <r>
    <s v="JPMorgan Chase Bank"/>
    <x v="0"/>
    <x v="2573"/>
    <n v="5807"/>
    <d v="1993-04-09T00:00:00"/>
    <d v="2008-09-25T00:00:00"/>
    <x v="2607"/>
    <x v="722"/>
    <x v="217"/>
    <x v="9"/>
    <n v="98908"/>
    <n v="46.618099999999998"/>
    <n v="-120.56224"/>
    <n v="16054"/>
    <n v="16142"/>
    <n v="19460"/>
    <n v="19970"/>
    <n v="21605"/>
    <n v="22702"/>
    <n v="27672"/>
  </r>
  <r>
    <s v="JPMorgan Chase Bank"/>
    <x v="0"/>
    <x v="2574"/>
    <n v="3028"/>
    <d v="1993-05-03T00:00:00"/>
    <d v="2004-11-13T00:00:00"/>
    <x v="2608"/>
    <x v="1238"/>
    <x v="36"/>
    <x v="5"/>
    <n v="46060"/>
    <n v="40.049239999999998"/>
    <n v="-86.024119999999996"/>
    <n v="61433"/>
    <n v="63328"/>
    <n v="72707"/>
    <n v="82505"/>
    <n v="98278"/>
    <n v="90128"/>
    <n v="99078"/>
  </r>
  <r>
    <s v="JPMorgan Chase Bank"/>
    <x v="0"/>
    <x v="2575"/>
    <n v="2844"/>
    <d v="1993-05-24T00:00:00"/>
    <d v="2004-11-13T00:00:00"/>
    <x v="2609"/>
    <x v="965"/>
    <x v="170"/>
    <x v="12"/>
    <n v="48084"/>
    <n v="42.56138"/>
    <n v="-83.177000000000007"/>
    <n v="166197"/>
    <n v="191430"/>
    <n v="228825"/>
    <n v="227302"/>
    <n v="247469"/>
    <n v="268672"/>
    <n v="334056"/>
  </r>
  <r>
    <s v="JPMorgan Chase Bank"/>
    <x v="0"/>
    <x v="2576"/>
    <n v="4943"/>
    <d v="1993-06-04T00:00:00"/>
    <d v="2008-09-25T00:00:00"/>
    <x v="2610"/>
    <x v="1239"/>
    <x v="67"/>
    <x v="16"/>
    <n v="90292"/>
    <n v="33.980460000000001"/>
    <n v="-118.44036"/>
    <n v="110205"/>
    <n v="117472"/>
    <n v="136301"/>
    <n v="155081"/>
    <n v="168206"/>
    <n v="195540"/>
    <n v="219477"/>
  </r>
  <r>
    <s v="JPMorgan Chase Bank"/>
    <x v="0"/>
    <x v="2577"/>
    <n v="2172"/>
    <d v="1993-06-11T00:00:00"/>
    <d v="2004-11-13T00:00:00"/>
    <x v="2611"/>
    <x v="457"/>
    <x v="185"/>
    <x v="7"/>
    <n v="70508"/>
    <n v="30.15849"/>
    <n v="-92.050910000000002"/>
    <n v="22306"/>
    <n v="25616"/>
    <n v="28712"/>
    <n v="36894"/>
    <n v="38910"/>
    <n v="41652"/>
    <n v="42153"/>
  </r>
  <r>
    <s v="JPMorgan Chase Bank"/>
    <x v="0"/>
    <x v="2578"/>
    <n v="5764"/>
    <d v="1993-06-21T00:00:00"/>
    <d v="2008-09-25T00:00:00"/>
    <x v="2612"/>
    <x v="232"/>
    <x v="43"/>
    <x v="11"/>
    <n v="97006"/>
    <n v="45.517620000000001"/>
    <n v="-122.84222"/>
    <n v="42159"/>
    <n v="42671"/>
    <n v="47432"/>
    <n v="46400"/>
    <n v="52796"/>
    <n v="56393"/>
    <n v="64018"/>
  </r>
  <r>
    <s v="JPMorgan Chase Bank"/>
    <x v="0"/>
    <x v="2579"/>
    <n v="6706"/>
    <d v="1993-06-30T00:00:00"/>
    <d v="2008-09-25T00:00:00"/>
    <x v="2613"/>
    <x v="478"/>
    <x v="176"/>
    <x v="15"/>
    <n v="84108"/>
    <n v="40.739040000000003"/>
    <n v="-111.82513"/>
    <n v="29811"/>
    <n v="29597"/>
    <n v="33445"/>
    <n v="34863"/>
    <n v="42004"/>
    <n v="41624"/>
    <n v="49435"/>
  </r>
  <r>
    <s v="JPMorgan Chase Bank"/>
    <x v="0"/>
    <x v="1580"/>
    <n v="6708"/>
    <d v="1993-06-30T00:00:00"/>
    <d v="2008-09-25T00:00:00"/>
    <x v="2614"/>
    <x v="478"/>
    <x v="176"/>
    <x v="15"/>
    <n v="84107"/>
    <n v="40.684159999999999"/>
    <n v="-111.87141"/>
    <n v="21229"/>
    <n v="18316"/>
    <n v="21977"/>
    <n v="23769"/>
    <n v="24952"/>
    <n v="26601"/>
    <n v="37951"/>
  </r>
  <r>
    <s v="JPMorgan Chase Bank"/>
    <x v="0"/>
    <x v="2580"/>
    <n v="4777"/>
    <d v="1993-07-15T00:00:00"/>
    <d v="2008-09-25T00:00:00"/>
    <x v="2615"/>
    <x v="1240"/>
    <x v="67"/>
    <x v="16"/>
    <n v="91301"/>
    <n v="34.15381"/>
    <n v="-118.7573"/>
    <n v="102065"/>
    <n v="109079"/>
    <n v="134683"/>
    <n v="139600"/>
    <n v="162771"/>
    <n v="176132"/>
    <n v="229577"/>
  </r>
  <r>
    <s v="JPMorgan Chase Bank"/>
    <x v="0"/>
    <x v="2581"/>
    <n v="2173"/>
    <d v="1993-07-16T00:00:00"/>
    <d v="2004-11-13T00:00:00"/>
    <x v="2616"/>
    <x v="457"/>
    <x v="185"/>
    <x v="7"/>
    <n v="70503"/>
    <n v="30.207619999999999"/>
    <n v="-92.037989999999994"/>
    <n v="15838"/>
    <n v="17163"/>
    <n v="16437"/>
    <n v="19315"/>
    <n v="20737"/>
    <n v="21327"/>
    <n v="21967"/>
  </r>
  <r>
    <s v="JPMorgan Chase Bank"/>
    <x v="0"/>
    <x v="2582"/>
    <n v="3102"/>
    <d v="1993-08-02T00:00:00"/>
    <d v="2004-11-13T00:00:00"/>
    <x v="2617"/>
    <x v="237"/>
    <x v="51"/>
    <x v="13"/>
    <n v="80301"/>
    <n v="40.070720000000001"/>
    <n v="-105.20543000000001"/>
    <n v="54273"/>
    <n v="56789"/>
    <n v="60582"/>
    <n v="69709"/>
    <n v="81184"/>
    <n v="93198"/>
    <n v="158468"/>
  </r>
  <r>
    <s v="JPMorgan Chase Bank"/>
    <x v="0"/>
    <x v="2583"/>
    <n v="2370"/>
    <d v="1993-08-19T00:00:00"/>
    <d v="2004-11-13T00:00:00"/>
    <x v="2618"/>
    <x v="94"/>
    <x v="18"/>
    <x v="8"/>
    <n v="75208"/>
    <n v="32.743229999999997"/>
    <n v="-96.832350000000005"/>
    <n v="17631"/>
    <n v="18383"/>
    <n v="20552"/>
    <n v="22529"/>
    <n v="22594"/>
    <n v="25471"/>
    <n v="28505"/>
  </r>
  <r>
    <s v="JPMorgan Chase Bank"/>
    <x v="0"/>
    <x v="2584"/>
    <n v="1124"/>
    <d v="1993-08-30T00:00:00"/>
    <d v="1996-07-14T00:00:00"/>
    <x v="2619"/>
    <x v="1"/>
    <x v="1"/>
    <x v="0"/>
    <n v="10032"/>
    <n v="40.841380000000001"/>
    <n v="-73.942589999999996"/>
    <n v="180500"/>
    <n v="171105"/>
    <n v="187839"/>
    <n v="202911"/>
    <n v="212026"/>
    <n v="220284"/>
    <n v="241520"/>
  </r>
  <r>
    <s v="JPMorgan Chase Bank"/>
    <x v="0"/>
    <x v="2585"/>
    <n v="2845"/>
    <d v="1993-09-07T00:00:00"/>
    <d v="2004-11-13T00:00:00"/>
    <x v="2620"/>
    <x v="820"/>
    <x v="37"/>
    <x v="12"/>
    <n v="48603"/>
    <n v="43.458489999999998"/>
    <n v="-84.015069999999994"/>
    <n v="27821"/>
    <n v="30590"/>
    <n v="37603"/>
    <n v="40982"/>
    <n v="49809"/>
    <n v="58588"/>
    <n v="64502"/>
  </r>
  <r>
    <s v="JPMorgan Chase Bank"/>
    <x v="0"/>
    <x v="381"/>
    <n v="5256"/>
    <d v="1993-10-01T00:00:00"/>
    <d v="2008-09-25T00:00:00"/>
    <x v="2621"/>
    <x v="0"/>
    <x v="0"/>
    <x v="0"/>
    <n v="11229"/>
    <n v="40.609070000000003"/>
    <n v="-73.957689999999999"/>
    <n v="81139"/>
    <n v="80286"/>
    <n v="83366"/>
    <n v="89712"/>
    <n v="98321"/>
    <n v="106781"/>
    <n v="115215"/>
  </r>
  <r>
    <s v="JPMorgan Chase Bank"/>
    <x v="0"/>
    <x v="2586"/>
    <n v="1568"/>
    <d v="1993-10-04T00:00:00"/>
    <d v="2004-11-13T00:00:00"/>
    <x v="2622"/>
    <x v="1241"/>
    <x v="182"/>
    <x v="1"/>
    <n v="43015"/>
    <n v="40.264620000000001"/>
    <n v="-83.069209999999998"/>
    <n v="10749"/>
    <n v="11403"/>
    <n v="13995"/>
    <n v="16747"/>
    <n v="16800"/>
    <n v="17874"/>
    <n v="18249"/>
  </r>
  <r>
    <s v="JPMorgan Chase Bank"/>
    <x v="0"/>
    <x v="2587"/>
    <n v="5636"/>
    <d v="1993-10-06T00:00:00"/>
    <d v="2008-09-25T00:00:00"/>
    <x v="2623"/>
    <x v="201"/>
    <x v="57"/>
    <x v="9"/>
    <n v="98662"/>
    <n v="45.676850000000002"/>
    <n v="-122.55256"/>
    <n v="29315"/>
    <n v="28145"/>
    <n v="30432"/>
    <n v="29815"/>
    <n v="31185"/>
    <n v="36615"/>
    <n v="42161"/>
  </r>
  <r>
    <s v="JPMorgan Chase Bank"/>
    <x v="0"/>
    <x v="2588"/>
    <n v="5149"/>
    <d v="1993-10-15T00:00:00"/>
    <d v="2008-09-25T00:00:00"/>
    <x v="2624"/>
    <x v="904"/>
    <x v="35"/>
    <x v="8"/>
    <n v="77339"/>
    <n v="30.049779999999998"/>
    <n v="-95.184889999999996"/>
    <n v="85680"/>
    <n v="97972"/>
    <n v="116755"/>
    <n v="127845"/>
    <n v="143359"/>
    <n v="166313"/>
    <n v="175630"/>
  </r>
  <r>
    <s v="JPMorgan Chase Bank"/>
    <x v="0"/>
    <x v="2589"/>
    <n v="4788"/>
    <d v="1993-10-18T00:00:00"/>
    <d v="2008-09-25T00:00:00"/>
    <x v="2625"/>
    <x v="1242"/>
    <x v="71"/>
    <x v="16"/>
    <n v="92553"/>
    <n v="33.93533"/>
    <n v="-117.26376999999999"/>
    <n v="92001"/>
    <n v="103130"/>
    <n v="106327"/>
    <n v="101292"/>
    <n v="108757"/>
    <n v="120662"/>
    <n v="133036"/>
  </r>
  <r>
    <s v="JPMorgan Chase Bank"/>
    <x v="0"/>
    <x v="2590"/>
    <n v="1232"/>
    <d v="1993-10-25T00:00:00"/>
    <d v="1996-12-01T00:00:00"/>
    <x v="2626"/>
    <x v="1243"/>
    <x v="88"/>
    <x v="17"/>
    <n v="7650"/>
    <n v="40.845790000000001"/>
    <n v="-73.985709999999997"/>
    <n v="121425"/>
    <n v="129690"/>
    <n v="142918"/>
    <n v="170686"/>
    <n v="184860"/>
    <n v="194725"/>
    <n v="218609"/>
  </r>
  <r>
    <s v="JPMorgan Chase Bank"/>
    <x v="0"/>
    <x v="2591"/>
    <n v="1376"/>
    <d v="1993-11-01T00:00:00"/>
    <d v="2000-08-01T00:00:00"/>
    <x v="2627"/>
    <x v="69"/>
    <x v="35"/>
    <x v="8"/>
    <n v="77020"/>
    <n v="29.776820000000001"/>
    <n v="-95.315809999999999"/>
    <n v="29175"/>
    <n v="28652"/>
    <n v="32290"/>
    <n v="33716"/>
    <n v="36062"/>
    <n v="39263"/>
    <n v="42974"/>
  </r>
  <r>
    <s v="JPMorgan Chase Bank"/>
    <x v="0"/>
    <x v="2592"/>
    <n v="2846"/>
    <d v="1993-11-01T00:00:00"/>
    <d v="2004-11-13T00:00:00"/>
    <x v="2628"/>
    <x v="668"/>
    <x v="251"/>
    <x v="12"/>
    <n v="48933"/>
    <n v="42.732610000000001"/>
    <n v="-84.552180000000007"/>
    <n v="122926"/>
    <n v="133403"/>
    <n v="164567"/>
    <n v="162405"/>
    <n v="214598"/>
    <n v="195412"/>
    <n v="196153"/>
  </r>
  <r>
    <s v="JPMorgan Chase Bank"/>
    <x v="0"/>
    <x v="2593"/>
    <n v="5642"/>
    <d v="1993-11-14T00:00:00"/>
    <d v="2008-09-25T00:00:00"/>
    <x v="2629"/>
    <x v="34"/>
    <x v="30"/>
    <x v="9"/>
    <n v="98229"/>
    <n v="48.744950000000003"/>
    <n v="-122.46469"/>
    <n v="36609"/>
    <n v="37259"/>
    <n v="36255"/>
    <n v="37073"/>
    <n v="39380"/>
    <n v="38390"/>
    <n v="43291"/>
  </r>
  <r>
    <s v="JPMorgan Chase Bank"/>
    <x v="0"/>
    <x v="2594"/>
    <n v="1915"/>
    <d v="1993-11-15T00:00:00"/>
    <d v="2004-11-13T00:00:00"/>
    <x v="2630"/>
    <x v="742"/>
    <x v="218"/>
    <x v="4"/>
    <n v="60123"/>
    <n v="42.025970000000001"/>
    <n v="-88.338980000000006"/>
    <n v="113733"/>
    <n v="127705"/>
    <n v="134049"/>
    <n v="147746"/>
    <n v="156199"/>
    <n v="168393"/>
    <n v="189020"/>
  </r>
  <r>
    <s v="JPMorgan Chase Bank"/>
    <x v="0"/>
    <x v="2595"/>
    <n v="2122"/>
    <d v="1993-11-17T00:00:00"/>
    <d v="2004-11-13T00:00:00"/>
    <x v="2631"/>
    <x v="64"/>
    <x v="46"/>
    <x v="7"/>
    <n v="71105"/>
    <n v="32.456589999999998"/>
    <n v="-93.709509999999995"/>
    <n v="16967"/>
    <n v="17776"/>
    <n v="19880"/>
    <n v="18842"/>
    <n v="19482"/>
    <n v="19979"/>
    <n v="20989"/>
  </r>
  <r>
    <s v="JPMorgan Chase Bank"/>
    <x v="0"/>
    <x v="1924"/>
    <n v="5639"/>
    <d v="1993-11-17T00:00:00"/>
    <d v="2008-09-25T00:00:00"/>
    <x v="2632"/>
    <x v="1244"/>
    <x v="32"/>
    <x v="9"/>
    <n v="99037"/>
    <n v="47.63552"/>
    <n v="-117.19596"/>
    <n v="28874"/>
    <n v="27674"/>
    <n v="30077"/>
    <n v="28525"/>
    <n v="29242"/>
    <n v="34894"/>
    <n v="37900"/>
  </r>
  <r>
    <s v="JPMorgan Chase Bank"/>
    <x v="0"/>
    <x v="2596"/>
    <n v="2199"/>
    <d v="1993-11-18T00:00:00"/>
    <d v="2004-11-13T00:00:00"/>
    <x v="2633"/>
    <x v="888"/>
    <x v="238"/>
    <x v="7"/>
    <n v="71303"/>
    <n v="31.283770000000001"/>
    <n v="-92.476900000000001"/>
    <n v="95326"/>
    <n v="91818"/>
    <n v="85997"/>
    <n v="90963"/>
    <n v="101683"/>
    <n v="102525"/>
    <n v="106239"/>
  </r>
  <r>
    <s v="JPMorgan Chase Bank"/>
    <x v="0"/>
    <x v="2597"/>
    <n v="3280"/>
    <d v="1993-11-30T00:00:00"/>
    <d v="2004-11-13T00:00:00"/>
    <x v="2634"/>
    <x v="428"/>
    <x v="3"/>
    <x v="2"/>
    <n v="73170"/>
    <n v="35.349150000000002"/>
    <n v="-97.529949999999999"/>
    <n v="36348"/>
    <n v="41598"/>
    <n v="47564"/>
    <n v="58932"/>
    <n v="57591"/>
    <n v="62055"/>
    <n v="66331"/>
  </r>
  <r>
    <s v="JPMorgan Chase Bank"/>
    <x v="0"/>
    <x v="2598"/>
    <n v="1449"/>
    <d v="1993-12-15T00:00:00"/>
    <d v="2000-08-01T00:00:00"/>
    <x v="2635"/>
    <x v="69"/>
    <x v="35"/>
    <x v="8"/>
    <n v="77002"/>
    <n v="29.760090000000002"/>
    <n v="-95.363720000000001"/>
    <n v="133495"/>
    <n v="176339"/>
    <n v="192939"/>
    <n v="211211"/>
    <n v="211769"/>
    <n v="218967"/>
    <n v="223180"/>
  </r>
  <r>
    <s v="JPMorgan Chase Bank"/>
    <x v="0"/>
    <x v="2599"/>
    <n v="4950"/>
    <d v="1994-01-24T00:00:00"/>
    <d v="2008-09-25T00:00:00"/>
    <x v="2636"/>
    <x v="96"/>
    <x v="61"/>
    <x v="8"/>
    <n v="75023"/>
    <n v="33.041119999999999"/>
    <n v="-96.752799999999993"/>
    <n v="55367"/>
    <n v="58807"/>
    <n v="64979"/>
    <n v="76061"/>
    <n v="84256"/>
    <n v="89824"/>
    <n v="105399"/>
  </r>
  <r>
    <s v="JPMorgan Chase Bank"/>
    <x v="0"/>
    <x v="2600"/>
    <n v="3275"/>
    <d v="1994-01-31T00:00:00"/>
    <d v="2004-11-13T00:00:00"/>
    <x v="2637"/>
    <x v="428"/>
    <x v="162"/>
    <x v="2"/>
    <n v="73116"/>
    <n v="35.536850000000001"/>
    <n v="-97.533959999999993"/>
    <n v="50898"/>
    <n v="51938"/>
    <n v="59790"/>
    <n v="68897"/>
    <n v="71306"/>
    <n v="73019"/>
    <n v="86481"/>
  </r>
  <r>
    <s v="JPMorgan Chase Bank"/>
    <x v="0"/>
    <x v="2601"/>
    <n v="2847"/>
    <d v="1994-02-14T00:00:00"/>
    <d v="2004-11-13T00:00:00"/>
    <x v="2638"/>
    <x v="1245"/>
    <x v="177"/>
    <x v="12"/>
    <n v="48066"/>
    <n v="42.5212"/>
    <n v="-82.948660000000004"/>
    <n v="57573"/>
    <n v="61578"/>
    <n v="70312"/>
    <n v="75812"/>
    <n v="78007"/>
    <n v="80072"/>
    <n v="84518"/>
  </r>
  <r>
    <s v="JPMorgan Chase Bank"/>
    <x v="0"/>
    <x v="2602"/>
    <n v="5640"/>
    <d v="1994-02-14T00:00:00"/>
    <d v="2008-09-25T00:00:00"/>
    <x v="2639"/>
    <x v="42"/>
    <x v="31"/>
    <x v="9"/>
    <n v="98034"/>
    <n v="47.70966"/>
    <n v="-122.18447"/>
    <n v="33042"/>
    <n v="33146"/>
    <n v="32624"/>
    <n v="34608"/>
    <n v="38798"/>
    <n v="42056"/>
    <n v="50130"/>
  </r>
  <r>
    <s v="JPMorgan Chase Bank"/>
    <x v="0"/>
    <x v="2603"/>
    <n v="1569"/>
    <d v="1994-03-15T00:00:00"/>
    <d v="2004-11-13T00:00:00"/>
    <x v="2640"/>
    <x v="499"/>
    <x v="181"/>
    <x v="1"/>
    <n v="43212"/>
    <n v="39.988909999999997"/>
    <n v="-83.046310000000005"/>
    <n v="101785"/>
    <n v="109542"/>
    <n v="124406"/>
    <n v="146036"/>
    <n v="155888"/>
    <n v="166287"/>
    <n v="207491"/>
  </r>
  <r>
    <s v="JPMorgan Chase Bank"/>
    <x v="0"/>
    <x v="2604"/>
    <n v="4789"/>
    <d v="1994-03-15T00:00:00"/>
    <d v="2008-09-25T00:00:00"/>
    <x v="2641"/>
    <x v="947"/>
    <x v="67"/>
    <x v="16"/>
    <n v="93550"/>
    <n v="34.558140000000002"/>
    <n v="-118.08428000000001"/>
    <n v="37009"/>
    <n v="39116"/>
    <n v="40212"/>
    <n v="40923"/>
    <n v="41077"/>
    <n v="45952"/>
    <n v="48881"/>
  </r>
  <r>
    <s v="JPMorgan Chase Bank"/>
    <x v="0"/>
    <x v="2605"/>
    <n v="4790"/>
    <d v="1994-03-18T00:00:00"/>
    <d v="2008-09-25T00:00:00"/>
    <x v="2642"/>
    <x v="1151"/>
    <x v="67"/>
    <x v="16"/>
    <n v="93535"/>
    <n v="34.688139999999997"/>
    <n v="-118.11269"/>
    <n v="33504"/>
    <n v="32463"/>
    <n v="34294"/>
    <n v="34942"/>
    <n v="35398"/>
    <n v="39924"/>
    <n v="40623"/>
  </r>
  <r>
    <s v="JPMorgan Chase Bank"/>
    <x v="0"/>
    <x v="2606"/>
    <n v="5637"/>
    <d v="1994-03-21T00:00:00"/>
    <d v="2008-09-25T00:00:00"/>
    <x v="2643"/>
    <x v="1231"/>
    <x v="29"/>
    <x v="9"/>
    <n v="98371"/>
    <n v="47.200969999999998"/>
    <n v="-122.29443000000001"/>
    <n v="31162"/>
    <n v="30816"/>
    <n v="31598"/>
    <n v="31100"/>
    <n v="32657"/>
    <n v="36621"/>
    <n v="40950"/>
  </r>
  <r>
    <s v="JPMorgan Chase Bank"/>
    <x v="0"/>
    <x v="2607"/>
    <n v="4949"/>
    <d v="1994-04-04T00:00:00"/>
    <d v="2008-09-25T00:00:00"/>
    <x v="2644"/>
    <x v="1246"/>
    <x v="18"/>
    <x v="8"/>
    <n v="75001"/>
    <n v="32.938209999999998"/>
    <n v="-96.855739999999997"/>
    <n v="38125"/>
    <n v="41372"/>
    <n v="47195"/>
    <n v="50781"/>
    <n v="56445"/>
    <n v="65683"/>
    <n v="71864"/>
  </r>
  <r>
    <s v="JPMorgan Chase Bank"/>
    <x v="0"/>
    <x v="2608"/>
    <n v="5643"/>
    <d v="1994-04-04T00:00:00"/>
    <d v="2008-09-25T00:00:00"/>
    <x v="2645"/>
    <x v="76"/>
    <x v="53"/>
    <x v="9"/>
    <n v="98311"/>
    <n v="47.609870000000001"/>
    <n v="-122.62877"/>
    <n v="29149"/>
    <n v="27764"/>
    <n v="28777"/>
    <n v="27021"/>
    <n v="26292"/>
    <n v="28455"/>
    <n v="28942"/>
  </r>
  <r>
    <s v="JPMorgan Chase Bank"/>
    <x v="0"/>
    <x v="1661"/>
    <n v="1445"/>
    <d v="1994-04-06T00:00:00"/>
    <d v="2000-08-01T00:00:00"/>
    <x v="2646"/>
    <x v="69"/>
    <x v="35"/>
    <x v="8"/>
    <n v="77004"/>
    <n v="29.721309999999999"/>
    <n v="-95.379270000000005"/>
    <n v="38730"/>
    <n v="37048"/>
    <n v="43067"/>
    <n v="50436"/>
    <n v="51492"/>
    <n v="53839"/>
    <n v="60082"/>
  </r>
  <r>
    <s v="JPMorgan Chase Bank"/>
    <x v="0"/>
    <x v="2609"/>
    <n v="1977"/>
    <d v="1994-04-15T00:00:00"/>
    <d v="2004-11-13T00:00:00"/>
    <x v="2647"/>
    <x v="953"/>
    <x v="10"/>
    <x v="4"/>
    <n v="60047"/>
    <n v="42.17606"/>
    <n v="-88.074979999999996"/>
    <n v="95425"/>
    <n v="105568"/>
    <n v="119435"/>
    <n v="130719"/>
    <n v="147998"/>
    <n v="167726"/>
    <n v="186378"/>
  </r>
  <r>
    <s v="JPMorgan Chase Bank"/>
    <x v="0"/>
    <x v="2610"/>
    <n v="6701"/>
    <d v="1994-04-15T00:00:00"/>
    <d v="2008-09-25T00:00:00"/>
    <x v="2648"/>
    <x v="895"/>
    <x v="230"/>
    <x v="15"/>
    <n v="84098"/>
    <n v="40.722180000000002"/>
    <n v="-111.54349999999999"/>
    <n v="3712443"/>
    <n v="42100"/>
    <n v="54263"/>
    <n v="64299"/>
    <n v="84188"/>
    <n v="113599"/>
    <n v="125778"/>
  </r>
  <r>
    <s v="JPMorgan Chase Bank"/>
    <x v="0"/>
    <x v="2611"/>
    <n v="1442"/>
    <d v="1994-04-25T00:00:00"/>
    <d v="2000-08-01T00:00:00"/>
    <x v="2649"/>
    <x v="414"/>
    <x v="160"/>
    <x v="8"/>
    <n v="78504"/>
    <n v="26.25385"/>
    <n v="-98.221500000000006"/>
    <n v="64937"/>
    <n v="66596"/>
    <n v="75860"/>
    <n v="79191"/>
    <n v="98280"/>
    <n v="100902"/>
    <n v="101336"/>
  </r>
  <r>
    <s v="JPMorgan Chase Bank"/>
    <x v="0"/>
    <x v="2612"/>
    <n v="1605"/>
    <d v="1994-05-09T00:00:00"/>
    <d v="2004-11-13T00:00:00"/>
    <x v="2650"/>
    <x v="1140"/>
    <x v="120"/>
    <x v="1"/>
    <n v="44106"/>
    <n v="41.494720000000001"/>
    <n v="-81.624420000000001"/>
    <n v="4494"/>
    <n v="4298"/>
    <n v="4778"/>
    <n v="4853"/>
    <n v="4405"/>
    <n v="4182"/>
    <n v="4405"/>
  </r>
  <r>
    <s v="JPMorgan Chase Bank"/>
    <x v="0"/>
    <x v="2613"/>
    <n v="3230"/>
    <d v="1994-05-16T00:00:00"/>
    <d v="2004-11-13T00:00:00"/>
    <x v="2651"/>
    <x v="1247"/>
    <x v="57"/>
    <x v="5"/>
    <n v="47111"/>
    <n v="38.443370000000002"/>
    <n v="-85.661140000000003"/>
    <n v="37712"/>
    <n v="37516"/>
    <n v="40663"/>
    <n v="41298"/>
    <n v="42788"/>
    <n v="44540"/>
    <n v="43813"/>
  </r>
  <r>
    <s v="JPMorgan Chase Bank"/>
    <x v="0"/>
    <x v="2614"/>
    <n v="2376"/>
    <d v="1994-06-15T00:00:00"/>
    <d v="2004-11-13T00:00:00"/>
    <x v="2652"/>
    <x v="96"/>
    <x v="61"/>
    <x v="8"/>
    <n v="75093"/>
    <n v="33.027369999999998"/>
    <n v="-96.796189999999996"/>
    <n v="132814"/>
    <n v="140468"/>
    <n v="147402"/>
    <n v="182145"/>
    <n v="188666"/>
    <n v="202936"/>
    <n v="219000"/>
  </r>
  <r>
    <s v="JPMorgan Chase Bank"/>
    <x v="0"/>
    <x v="2615"/>
    <n v="2377"/>
    <d v="1994-06-20T00:00:00"/>
    <d v="2004-11-13T00:00:00"/>
    <x v="2653"/>
    <x v="975"/>
    <x v="253"/>
    <x v="8"/>
    <n v="79705"/>
    <n v="32.032260000000001"/>
    <n v="-102.12564999999999"/>
    <n v="46741"/>
    <n v="49234"/>
    <n v="59849"/>
    <n v="67416"/>
    <n v="83266"/>
    <n v="97431"/>
    <n v="97492"/>
  </r>
  <r>
    <s v="JPMorgan Chase Bank"/>
    <x v="0"/>
    <x v="2616"/>
    <n v="1444"/>
    <d v="1994-06-27T00:00:00"/>
    <d v="2000-08-01T00:00:00"/>
    <x v="2654"/>
    <x v="337"/>
    <x v="60"/>
    <x v="8"/>
    <n v="76017"/>
    <n v="32.667870000000001"/>
    <n v="-97.134140000000002"/>
    <n v="69682"/>
    <n v="74989"/>
    <n v="83284"/>
    <n v="87050"/>
    <n v="80238"/>
    <n v="80009"/>
    <n v="88606"/>
  </r>
  <r>
    <s v="JPMorgan Chase Bank"/>
    <x v="0"/>
    <x v="2617"/>
    <n v="3097"/>
    <d v="1994-06-27T00:00:00"/>
    <d v="2004-11-13T00:00:00"/>
    <x v="2655"/>
    <x v="65"/>
    <x v="38"/>
    <x v="13"/>
    <n v="80112"/>
    <n v="39.566789999999997"/>
    <n v="-104.90443999999999"/>
    <n v="67824"/>
    <n v="89941"/>
    <n v="100889"/>
    <n v="100621"/>
    <n v="106011"/>
    <n v="117224"/>
    <n v="139273"/>
  </r>
  <r>
    <s v="JPMorgan Chase Bank"/>
    <x v="0"/>
    <x v="2618"/>
    <n v="1920"/>
    <d v="1994-06-28T00:00:00"/>
    <d v="2004-11-13T00:00:00"/>
    <x v="2656"/>
    <x v="70"/>
    <x v="15"/>
    <x v="4"/>
    <n v="60637"/>
    <n v="41.773960000000002"/>
    <n v="-87.586389999999994"/>
    <n v="93617"/>
    <n v="98662"/>
    <n v="104742"/>
    <n v="113593"/>
    <n v="113263"/>
    <n v="114376"/>
    <n v="121211"/>
  </r>
  <r>
    <s v="JPMorgan Chase Bank"/>
    <x v="0"/>
    <x v="2619"/>
    <n v="5641"/>
    <d v="1994-06-29T00:00:00"/>
    <d v="2008-09-25T00:00:00"/>
    <x v="2657"/>
    <x v="201"/>
    <x v="57"/>
    <x v="9"/>
    <n v="98683"/>
    <n v="45.60445"/>
    <n v="-122.50004"/>
    <n v="49053"/>
    <n v="47416"/>
    <n v="52108"/>
    <n v="52621"/>
    <n v="54770"/>
    <n v="59004"/>
    <n v="65389"/>
  </r>
  <r>
    <s v="JPMorgan Chase Bank"/>
    <x v="0"/>
    <x v="2620"/>
    <n v="2378"/>
    <d v="1994-06-30T00:00:00"/>
    <d v="2004-11-13T00:00:00"/>
    <x v="2658"/>
    <x v="1061"/>
    <x v="40"/>
    <x v="8"/>
    <n v="76205"/>
    <n v="33.191690000000001"/>
    <n v="-97.104640000000003"/>
    <n v="57227"/>
    <n v="65034"/>
    <n v="72418"/>
    <n v="74663"/>
    <n v="81716"/>
    <n v="105231"/>
    <n v="110887"/>
  </r>
  <r>
    <s v="JPMorgan Chase Bank"/>
    <x v="0"/>
    <x v="2621"/>
    <n v="6715"/>
    <d v="1994-07-18T00:00:00"/>
    <d v="2008-09-25T00:00:00"/>
    <x v="2659"/>
    <x v="416"/>
    <x v="298"/>
    <x v="20"/>
    <n v="83714"/>
    <n v="43.646729999999998"/>
    <n v="-116.27529"/>
    <n v="18069"/>
    <n v="17435"/>
    <n v="18450"/>
    <n v="20814"/>
    <n v="21938"/>
    <n v="24282"/>
    <n v="27441"/>
  </r>
  <r>
    <s v="JPMorgan Chase Bank"/>
    <x v="0"/>
    <x v="2622"/>
    <n v="6716"/>
    <d v="1994-07-18T00:00:00"/>
    <d v="2008-09-25T00:00:00"/>
    <x v="2660"/>
    <x v="1248"/>
    <x v="299"/>
    <x v="20"/>
    <n v="83651"/>
    <n v="43.587470000000003"/>
    <n v="-116.57559000000001"/>
    <n v="10587"/>
    <n v="11521"/>
    <n v="11927"/>
    <n v="14053"/>
    <n v="25628"/>
    <n v="27796"/>
    <n v="29744"/>
  </r>
  <r>
    <s v="JPMorgan Chase Bank"/>
    <x v="0"/>
    <x v="2623"/>
    <n v="5644"/>
    <d v="1994-07-25T00:00:00"/>
    <d v="2008-09-25T00:00:00"/>
    <x v="2661"/>
    <x v="772"/>
    <x v="31"/>
    <x v="9"/>
    <n v="98002"/>
    <n v="47.315089999999998"/>
    <n v="-122.22413"/>
    <n v="26311"/>
    <n v="25985"/>
    <n v="25942"/>
    <n v="24191"/>
    <n v="24961"/>
    <n v="27339"/>
    <n v="28147"/>
  </r>
  <r>
    <s v="JPMorgan Chase Bank"/>
    <x v="0"/>
    <x v="2624"/>
    <n v="5070"/>
    <d v="1994-08-01T00:00:00"/>
    <d v="2008-09-25T00:00:00"/>
    <x v="2662"/>
    <x v="176"/>
    <x v="67"/>
    <x v="16"/>
    <n v="90503"/>
    <n v="33.83173"/>
    <n v="-118.35254"/>
    <n v="199074"/>
    <n v="206110"/>
    <n v="218991"/>
    <n v="237467"/>
    <n v="246023"/>
    <n v="259589"/>
    <n v="365084"/>
  </r>
  <r>
    <s v="JPMorgan Chase Bank"/>
    <x v="0"/>
    <x v="2625"/>
    <n v="6717"/>
    <d v="1994-08-03T00:00:00"/>
    <d v="2008-09-25T00:00:00"/>
    <x v="2663"/>
    <x v="1249"/>
    <x v="298"/>
    <x v="20"/>
    <n v="83709"/>
    <n v="43.590310000000002"/>
    <n v="-116.31623999999999"/>
    <n v="26046"/>
    <n v="25505"/>
    <n v="26642"/>
    <n v="28368"/>
    <n v="32830"/>
    <n v="34084"/>
    <n v="36397"/>
  </r>
  <r>
    <s v="JPMorgan Chase Bank"/>
    <x v="0"/>
    <x v="2626"/>
    <n v="4083"/>
    <d v="1994-08-08T00:00:00"/>
    <d v="2006-10-01T00:00:00"/>
    <x v="2664"/>
    <x v="1250"/>
    <x v="88"/>
    <x v="17"/>
    <n v="7070"/>
    <n v="40.828159999999997"/>
    <n v="-74.102059999999994"/>
    <n v="46734"/>
    <n v="54514"/>
    <n v="58574"/>
    <n v="62741"/>
    <n v="132733"/>
    <n v="122112"/>
    <n v="115932"/>
  </r>
  <r>
    <s v="JPMorgan Chase Bank"/>
    <x v="0"/>
    <x v="2627"/>
    <n v="5645"/>
    <d v="1994-08-08T00:00:00"/>
    <d v="2008-09-25T00:00:00"/>
    <x v="2665"/>
    <x v="316"/>
    <x v="31"/>
    <x v="9"/>
    <n v="98168"/>
    <n v="47.475059999999999"/>
    <n v="-122.33377"/>
    <n v="27845"/>
    <n v="25544"/>
    <n v="26131"/>
    <n v="25492"/>
    <n v="27385"/>
    <n v="28781"/>
    <n v="32703"/>
  </r>
  <r>
    <s v="JPMorgan Chase Bank"/>
    <x v="0"/>
    <x v="2628"/>
    <n v="1571"/>
    <d v="1994-08-16T00:00:00"/>
    <d v="2004-11-13T00:00:00"/>
    <x v="2666"/>
    <x v="150"/>
    <x v="181"/>
    <x v="1"/>
    <n v="43016"/>
    <n v="40.106920000000002"/>
    <n v="-83.166359999999997"/>
    <n v="0"/>
    <n v="0"/>
    <n v="0"/>
    <n v="0"/>
    <n v="0"/>
    <n v="0"/>
    <n v="0"/>
  </r>
  <r>
    <s v="JPMorgan Chase Bank"/>
    <x v="0"/>
    <x v="2629"/>
    <n v="1646"/>
    <d v="1994-08-29T00:00:00"/>
    <d v="2004-11-13T00:00:00"/>
    <x v="2667"/>
    <x v="1251"/>
    <x v="230"/>
    <x v="1"/>
    <n v="44236"/>
    <n v="41.23995"/>
    <n v="-81.449669999999998"/>
    <n v="41562"/>
    <n v="53580"/>
    <n v="60894"/>
    <n v="71281"/>
    <n v="80287"/>
    <n v="94194"/>
    <n v="97291"/>
  </r>
  <r>
    <s v="JPMorgan Chase Bank"/>
    <x v="0"/>
    <x v="2630"/>
    <n v="5778"/>
    <d v="1994-09-12T00:00:00"/>
    <d v="2008-09-25T00:00:00"/>
    <x v="2668"/>
    <x v="225"/>
    <x v="300"/>
    <x v="11"/>
    <n v="97304"/>
    <n v="44.950119999999998"/>
    <n v="-123.05104"/>
    <n v="35434"/>
    <n v="35587"/>
    <n v="39447"/>
    <n v="39452"/>
    <n v="46725"/>
    <n v="48897"/>
    <n v="57510"/>
  </r>
  <r>
    <s v="JPMorgan Chase Bank"/>
    <x v="0"/>
    <x v="2631"/>
    <n v="4982"/>
    <d v="1994-09-16T00:00:00"/>
    <d v="2008-09-25T00:00:00"/>
    <x v="2669"/>
    <x v="1252"/>
    <x v="78"/>
    <x v="16"/>
    <n v="90720"/>
    <n v="33.80303"/>
    <n v="-118.07152000000001"/>
    <n v="88745"/>
    <n v="93263"/>
    <n v="108734"/>
    <n v="114101"/>
    <n v="126065"/>
    <n v="135256"/>
    <n v="150955"/>
  </r>
  <r>
    <s v="JPMorgan Chase Bank"/>
    <x v="0"/>
    <x v="897"/>
    <n v="3994"/>
    <d v="1994-09-23T00:00:00"/>
    <d v="2006-10-01T00:00:00"/>
    <x v="2670"/>
    <x v="1253"/>
    <x v="151"/>
    <x v="19"/>
    <n v="6890"/>
    <n v="41.136800000000001"/>
    <n v="-73.283500000000004"/>
    <n v="53412"/>
    <n v="62211"/>
    <n v="75891"/>
    <n v="93442"/>
    <n v="73647"/>
    <n v="84104"/>
    <n v="94666"/>
  </r>
  <r>
    <s v="JPMorgan Chase Bank"/>
    <x v="0"/>
    <x v="2632"/>
    <n v="4791"/>
    <d v="1994-10-03T00:00:00"/>
    <d v="2008-09-25T00:00:00"/>
    <x v="2671"/>
    <x v="297"/>
    <x v="134"/>
    <x v="14"/>
    <n v="33323"/>
    <n v="26.145320000000002"/>
    <n v="-80.31814"/>
    <n v="63776"/>
    <n v="71816"/>
    <n v="87942"/>
    <n v="102348"/>
    <n v="115386"/>
    <n v="120660"/>
    <n v="144004"/>
  </r>
  <r>
    <s v="JPMorgan Chase Bank"/>
    <x v="0"/>
    <x v="2633"/>
    <n v="2128"/>
    <d v="1994-10-12T00:00:00"/>
    <d v="2004-11-13T00:00:00"/>
    <x v="2672"/>
    <x v="410"/>
    <x v="301"/>
    <x v="7"/>
    <n v="70401"/>
    <n v="30.503019999999999"/>
    <n v="-90.492590000000007"/>
    <n v="9510"/>
    <n v="9129"/>
    <n v="10132"/>
    <n v="11637"/>
    <n v="12895"/>
    <n v="13239"/>
    <n v="15395"/>
  </r>
  <r>
    <s v="JPMorgan Chase Bank"/>
    <x v="0"/>
    <x v="2634"/>
    <n v="3993"/>
    <d v="1994-10-14T00:00:00"/>
    <d v="2006-10-01T00:00:00"/>
    <x v="2673"/>
    <x v="1254"/>
    <x v="151"/>
    <x v="19"/>
    <n v="6870"/>
    <n v="41.029919999999997"/>
    <n v="-73.567059999999998"/>
    <n v="41865"/>
    <n v="35777"/>
    <n v="51244"/>
    <n v="48316"/>
    <n v="55730"/>
    <n v="62114"/>
    <n v="59814"/>
  </r>
  <r>
    <s v="JPMorgan Chase Bank"/>
    <x v="0"/>
    <x v="2635"/>
    <n v="4792"/>
    <d v="1994-10-24T00:00:00"/>
    <d v="2008-09-25T00:00:00"/>
    <x v="2674"/>
    <x v="1133"/>
    <x v="134"/>
    <x v="14"/>
    <n v="33073"/>
    <n v="26.309899999999999"/>
    <n v="-80.20205"/>
    <n v="53211"/>
    <n v="63697"/>
    <n v="76132"/>
    <n v="87262"/>
    <n v="95538"/>
    <n v="111387"/>
    <n v="130201"/>
  </r>
  <r>
    <s v="JPMorgan Chase Bank"/>
    <x v="0"/>
    <x v="2636"/>
    <n v="1927"/>
    <d v="1994-11-10T00:00:00"/>
    <d v="2004-11-13T00:00:00"/>
    <x v="2675"/>
    <x v="1255"/>
    <x v="15"/>
    <x v="4"/>
    <n v="60171"/>
    <n v="41.936920000000001"/>
    <n v="-87.835859999999997"/>
    <n v="24100"/>
    <n v="26143"/>
    <n v="29520"/>
    <n v="34281"/>
    <n v="37123"/>
    <n v="42533"/>
    <n v="46831"/>
  </r>
  <r>
    <s v="JPMorgan Chase Bank"/>
    <x v="0"/>
    <x v="2637"/>
    <n v="4793"/>
    <d v="1994-11-14T00:00:00"/>
    <d v="2008-09-25T00:00:00"/>
    <x v="2676"/>
    <x v="290"/>
    <x v="133"/>
    <x v="14"/>
    <n v="33175"/>
    <n v="25.745360000000002"/>
    <n v="-80.390219999999999"/>
    <n v="58598"/>
    <n v="61007"/>
    <n v="67965"/>
    <n v="69897"/>
    <n v="74908"/>
    <n v="80977"/>
    <n v="92555"/>
  </r>
  <r>
    <s v="JPMorgan Chase Bank"/>
    <x v="0"/>
    <x v="2638"/>
    <n v="1233"/>
    <d v="1994-11-30T00:00:00"/>
    <d v="1996-12-01T00:00:00"/>
    <x v="2677"/>
    <x v="1256"/>
    <x v="88"/>
    <x v="17"/>
    <n v="7024"/>
    <n v="40.851030000000002"/>
    <n v="-73.96942"/>
    <n v="193690"/>
    <n v="235424"/>
    <n v="227850"/>
    <n v="251566"/>
    <n v="268848"/>
    <n v="281802"/>
    <n v="331177"/>
  </r>
  <r>
    <s v="JPMorgan Chase Bank"/>
    <x v="0"/>
    <x v="2639"/>
    <n v="5071"/>
    <d v="1994-12-12T00:00:00"/>
    <d v="2008-09-25T00:00:00"/>
    <x v="2678"/>
    <x v="1136"/>
    <x v="67"/>
    <x v="16"/>
    <n v="91364"/>
    <n v="34.171289999999999"/>
    <n v="-118.56989"/>
    <n v="64811"/>
    <n v="68958"/>
    <n v="76607"/>
    <n v="89102"/>
    <n v="103115"/>
    <n v="105069"/>
    <n v="110501"/>
  </r>
  <r>
    <s v="JPMorgan Chase Bank"/>
    <x v="0"/>
    <x v="2640"/>
    <n v="4794"/>
    <d v="1995-01-17T00:00:00"/>
    <d v="2008-09-25T00:00:00"/>
    <x v="2679"/>
    <x v="1257"/>
    <x v="67"/>
    <x v="16"/>
    <n v="91436"/>
    <n v="34.157440000000001"/>
    <n v="-118.49093000000001"/>
    <n v="116787"/>
    <n v="129229"/>
    <n v="148418"/>
    <n v="150903"/>
    <n v="167800"/>
    <n v="217463"/>
    <n v="246948"/>
  </r>
  <r>
    <s v="JPMorgan Chase Bank"/>
    <x v="0"/>
    <x v="2641"/>
    <n v="4795"/>
    <d v="1995-01-17T00:00:00"/>
    <d v="2008-09-25T00:00:00"/>
    <x v="2680"/>
    <x v="1019"/>
    <x v="67"/>
    <x v="16"/>
    <n v="91406"/>
    <n v="34.208390000000001"/>
    <n v="-118.50772000000001"/>
    <n v="70380"/>
    <n v="91985"/>
    <n v="99769"/>
    <n v="105999"/>
    <n v="119322"/>
    <n v="123277"/>
    <n v="129953"/>
  </r>
  <r>
    <s v="JPMorgan Chase Bank"/>
    <x v="0"/>
    <x v="2642"/>
    <n v="5647"/>
    <d v="1995-01-17T00:00:00"/>
    <d v="2008-09-25T00:00:00"/>
    <x v="2681"/>
    <x v="82"/>
    <x v="29"/>
    <x v="9"/>
    <n v="98391"/>
    <n v="47.167879999999997"/>
    <n v="-122.14951000000001"/>
    <n v="30103"/>
    <n v="30730"/>
    <n v="34304"/>
    <n v="34407"/>
    <n v="32889"/>
    <n v="38013"/>
    <n v="44895"/>
  </r>
  <r>
    <s v="JPMorgan Chase Bank"/>
    <x v="0"/>
    <x v="2643"/>
    <n v="2380"/>
    <d v="1995-01-25T00:00:00"/>
    <d v="2004-11-13T00:00:00"/>
    <x v="2682"/>
    <x v="1258"/>
    <x v="195"/>
    <x v="8"/>
    <n v="76705"/>
    <n v="31.599440000000001"/>
    <n v="-97.108170000000001"/>
    <n v="8308"/>
    <n v="8167"/>
    <n v="9810"/>
    <n v="11559"/>
    <n v="12494"/>
    <n v="12496"/>
    <n v="14346"/>
  </r>
  <r>
    <s v="JPMorgan Chase Bank"/>
    <x v="0"/>
    <x v="2644"/>
    <n v="3249"/>
    <d v="1995-02-11T00:00:00"/>
    <d v="2004-11-13T00:00:00"/>
    <x v="2683"/>
    <x v="1259"/>
    <x v="302"/>
    <x v="10"/>
    <n v="40356"/>
    <n v="37.867350000000002"/>
    <n v="-84.579390000000004"/>
    <n v="16603"/>
    <n v="16559"/>
    <n v="19914"/>
    <n v="20583"/>
    <n v="24129"/>
    <n v="23138"/>
    <n v="25797"/>
  </r>
  <r>
    <s v="JPMorgan Chase Bank"/>
    <x v="0"/>
    <x v="2645"/>
    <n v="3116"/>
    <d v="1995-02-21T00:00:00"/>
    <d v="2004-11-13T00:00:00"/>
    <x v="2684"/>
    <x v="73"/>
    <x v="51"/>
    <x v="13"/>
    <n v="80027"/>
    <n v="39.96219"/>
    <n v="-105.16399"/>
    <n v="70594"/>
    <n v="85679"/>
    <n v="93603"/>
    <n v="107766"/>
    <n v="116671"/>
    <n v="136018"/>
    <n v="157396"/>
  </r>
  <r>
    <s v="JPMorgan Chase Bank"/>
    <x v="0"/>
    <x v="2646"/>
    <n v="6718"/>
    <d v="1995-02-27T00:00:00"/>
    <d v="2008-09-25T00:00:00"/>
    <x v="2685"/>
    <x v="1260"/>
    <x v="303"/>
    <x v="20"/>
    <n v="83843"/>
    <n v="46.732619999999997"/>
    <n v="-117.02708"/>
    <n v="19491"/>
    <n v="22406"/>
    <n v="21258"/>
    <n v="19122"/>
    <n v="20372"/>
    <n v="23765"/>
    <n v="26417"/>
  </r>
  <r>
    <s v="JPMorgan Chase Bank"/>
    <x v="0"/>
    <x v="2647"/>
    <n v="1191"/>
    <d v="1995-03-10T00:00:00"/>
    <d v="1996-07-14T00:00:00"/>
    <x v="2686"/>
    <x v="1261"/>
    <x v="88"/>
    <x v="17"/>
    <n v="7649"/>
    <n v="40.954819999999998"/>
    <n v="-74.031509999999997"/>
    <n v="146496"/>
    <n v="143628"/>
    <n v="154301"/>
    <n v="156983"/>
    <n v="151251"/>
    <n v="156965"/>
    <n v="176232"/>
  </r>
  <r>
    <s v="JPMorgan Chase Bank"/>
    <x v="0"/>
    <x v="2648"/>
    <n v="3084"/>
    <d v="1995-03-14T00:00:00"/>
    <d v="2004-11-13T00:00:00"/>
    <x v="2687"/>
    <x v="250"/>
    <x v="110"/>
    <x v="5"/>
    <n v="46205"/>
    <n v="39.827289999999998"/>
    <n v="-86.114350000000002"/>
    <n v="7100"/>
    <n v="8000"/>
    <n v="7388"/>
    <n v="7202"/>
    <n v="6604"/>
    <n v="6789"/>
    <n v="6939"/>
  </r>
  <r>
    <s v="JPMorgan Chase Bank"/>
    <x v="0"/>
    <x v="2649"/>
    <n v="2382"/>
    <d v="1995-03-18T00:00:00"/>
    <d v="2004-11-13T00:00:00"/>
    <x v="2688"/>
    <x v="244"/>
    <x v="193"/>
    <x v="8"/>
    <n v="78702"/>
    <n v="30.261790000000001"/>
    <n v="-97.718919999999997"/>
    <n v="16508"/>
    <n v="17928"/>
    <n v="21407"/>
    <n v="27206"/>
    <n v="35867"/>
    <n v="41225"/>
    <n v="49522"/>
  </r>
  <r>
    <s v="JPMorgan Chase Bank"/>
    <x v="0"/>
    <x v="2650"/>
    <n v="2383"/>
    <d v="1995-03-20T00:00:00"/>
    <d v="2004-11-13T00:00:00"/>
    <x v="2689"/>
    <x v="93"/>
    <x v="60"/>
    <x v="8"/>
    <n v="76112"/>
    <n v="32.720440000000004"/>
    <n v="-97.226089999999999"/>
    <n v="15884"/>
    <n v="19466"/>
    <n v="19912"/>
    <n v="22096"/>
    <n v="22109"/>
    <n v="21480"/>
    <n v="27776"/>
  </r>
  <r>
    <s v="JPMorgan Chase Bank"/>
    <x v="0"/>
    <x v="2651"/>
    <n v="5779"/>
    <d v="1995-03-20T00:00:00"/>
    <d v="2008-09-25T00:00:00"/>
    <x v="2690"/>
    <x v="1262"/>
    <x v="43"/>
    <x v="11"/>
    <n v="97113"/>
    <n v="45.520200000000003"/>
    <n v="-123.04452000000001"/>
    <n v="21350"/>
    <n v="21280"/>
    <n v="21306"/>
    <n v="21077"/>
    <n v="23411"/>
    <n v="23503"/>
    <n v="28181"/>
  </r>
  <r>
    <s v="JPMorgan Chase Bank"/>
    <x v="0"/>
    <x v="2652"/>
    <n v="2384"/>
    <d v="1995-04-03T00:00:00"/>
    <d v="2004-11-13T00:00:00"/>
    <x v="2691"/>
    <x v="69"/>
    <x v="35"/>
    <x v="8"/>
    <n v="77078"/>
    <n v="29.8521"/>
    <n v="-95.250990000000002"/>
    <n v="10958"/>
    <n v="11053"/>
    <n v="13234"/>
    <n v="14500"/>
    <n v="14685"/>
    <n v="16530"/>
    <n v="17046"/>
  </r>
  <r>
    <s v="JPMorgan Chase Bank"/>
    <x v="0"/>
    <x v="2653"/>
    <n v="4984"/>
    <d v="1995-04-10T00:00:00"/>
    <d v="2008-09-25T00:00:00"/>
    <x v="2692"/>
    <x v="1263"/>
    <x v="72"/>
    <x v="16"/>
    <n v="92064"/>
    <n v="32.95187"/>
    <n v="-117.06327"/>
    <n v="47328"/>
    <n v="51601"/>
    <n v="57518"/>
    <n v="60914"/>
    <n v="73602"/>
    <n v="77738"/>
    <n v="95498"/>
  </r>
  <r>
    <s v="JPMorgan Chase Bank"/>
    <x v="0"/>
    <x v="2654"/>
    <n v="3224"/>
    <d v="1995-04-17T00:00:00"/>
    <d v="2004-11-13T00:00:00"/>
    <x v="2693"/>
    <x v="1033"/>
    <x v="221"/>
    <x v="10"/>
    <n v="40065"/>
    <n v="38.213360000000002"/>
    <n v="-85.204210000000003"/>
    <n v="24986"/>
    <n v="26055"/>
    <n v="30332"/>
    <n v="33154"/>
    <n v="35986"/>
    <n v="40080"/>
    <n v="39974"/>
  </r>
  <r>
    <s v="JPMorgan Chase Bank"/>
    <x v="0"/>
    <x v="2655"/>
    <n v="4797"/>
    <d v="1995-04-17T00:00:00"/>
    <d v="2008-09-25T00:00:00"/>
    <x v="2694"/>
    <x v="118"/>
    <x v="72"/>
    <x v="16"/>
    <n v="92113"/>
    <n v="32.704059999999998"/>
    <n v="-117.10142999999999"/>
    <n v="24010"/>
    <n v="25059"/>
    <n v="27651"/>
    <n v="28287"/>
    <n v="28401"/>
    <n v="30930"/>
    <n v="35602"/>
  </r>
  <r>
    <s v="JPMorgan Chase Bank"/>
    <x v="0"/>
    <x v="2656"/>
    <n v="3288"/>
    <d v="1995-05-15T00:00:00"/>
    <d v="2004-11-13T00:00:00"/>
    <x v="2695"/>
    <x v="573"/>
    <x v="186"/>
    <x v="2"/>
    <n v="74146"/>
    <n v="36.104390000000002"/>
    <n v="-95.850980000000007"/>
    <n v="24216"/>
    <n v="26394"/>
    <n v="32636"/>
    <n v="34115"/>
    <n v="36419"/>
    <n v="38211"/>
    <n v="40685"/>
  </r>
  <r>
    <s v="JPMorgan Chase Bank"/>
    <x v="0"/>
    <x v="2657"/>
    <n v="2908"/>
    <d v="1995-05-22T00:00:00"/>
    <d v="2004-11-13T00:00:00"/>
    <x v="2696"/>
    <x v="1264"/>
    <x v="304"/>
    <x v="3"/>
    <n v="53147"/>
    <n v="42.594479999999997"/>
    <n v="-88.433530000000005"/>
    <n v="28752"/>
    <n v="31884"/>
    <n v="42196"/>
    <n v="40250"/>
    <n v="43409"/>
    <n v="52734"/>
    <n v="57204"/>
  </r>
  <r>
    <s v="JPMorgan Chase Bank"/>
    <x v="0"/>
    <x v="2658"/>
    <n v="4796"/>
    <d v="1995-05-26T00:00:00"/>
    <d v="2008-09-25T00:00:00"/>
    <x v="2697"/>
    <x v="105"/>
    <x v="67"/>
    <x v="16"/>
    <n v="90045"/>
    <n v="33.955730000000003"/>
    <n v="-118.39624999999999"/>
    <n v="52455"/>
    <n v="53636"/>
    <n v="60448"/>
    <n v="67419"/>
    <n v="78004"/>
    <n v="100402"/>
    <n v="101227"/>
  </r>
  <r>
    <s v="JPMorgan Chase Bank"/>
    <x v="0"/>
    <x v="2659"/>
    <n v="4985"/>
    <d v="1995-06-01T00:00:00"/>
    <d v="2008-09-25T00:00:00"/>
    <x v="2698"/>
    <x v="131"/>
    <x v="71"/>
    <x v="16"/>
    <n v="92509"/>
    <n v="33.978439999999999"/>
    <n v="-117.4534"/>
    <n v="63786"/>
    <n v="63040"/>
    <n v="70246"/>
    <n v="72604"/>
    <n v="75790"/>
    <n v="82405"/>
    <n v="91622"/>
  </r>
  <r>
    <s v="JPMorgan Chase Bank"/>
    <x v="0"/>
    <x v="2660"/>
    <n v="1448"/>
    <d v="1995-06-05T00:00:00"/>
    <d v="2000-08-01T00:00:00"/>
    <x v="2699"/>
    <x v="69"/>
    <x v="35"/>
    <x v="8"/>
    <n v="77045"/>
    <n v="29.64481"/>
    <n v="-95.463650000000001"/>
    <n v="27813"/>
    <n v="50630"/>
    <n v="47301"/>
    <n v="40801"/>
    <n v="40671"/>
    <n v="43127"/>
    <n v="64384"/>
  </r>
  <r>
    <s v="JPMorgan Chase Bank"/>
    <x v="0"/>
    <x v="2661"/>
    <n v="6710"/>
    <d v="1995-06-12T00:00:00"/>
    <d v="2008-09-25T00:00:00"/>
    <x v="2700"/>
    <x v="310"/>
    <x v="305"/>
    <x v="15"/>
    <n v="84321"/>
    <n v="41.745550000000001"/>
    <n v="-111.83449"/>
    <n v="17521"/>
    <n v="18931"/>
    <n v="20066"/>
    <n v="23918"/>
    <n v="25962"/>
    <n v="29831"/>
    <n v="48824"/>
  </r>
  <r>
    <s v="JPMorgan Chase Bank"/>
    <x v="0"/>
    <x v="2662"/>
    <n v="5648"/>
    <d v="1995-06-19T00:00:00"/>
    <d v="2008-09-25T00:00:00"/>
    <x v="2701"/>
    <x v="1265"/>
    <x v="31"/>
    <x v="9"/>
    <n v="98056"/>
    <n v="47.512239999999998"/>
    <n v="-122.18866"/>
    <n v="57403"/>
    <n v="62667"/>
    <n v="71214"/>
    <n v="77098"/>
    <n v="87528"/>
    <n v="97644"/>
    <n v="106416"/>
  </r>
  <r>
    <s v="JPMorgan Chase Bank"/>
    <x v="0"/>
    <x v="2663"/>
    <n v="2848"/>
    <d v="1995-06-21T00:00:00"/>
    <d v="2004-11-13T00:00:00"/>
    <x v="2702"/>
    <x v="991"/>
    <x v="9"/>
    <x v="12"/>
    <n v="48126"/>
    <n v="42.34552"/>
    <n v="-83.157330000000002"/>
    <n v="14391"/>
    <n v="16554"/>
    <n v="22796"/>
    <n v="31499"/>
    <n v="33184"/>
    <n v="51213"/>
    <n v="54652"/>
  </r>
  <r>
    <s v="JPMorgan Chase Bank"/>
    <x v="0"/>
    <x v="2664"/>
    <n v="1572"/>
    <d v="1995-06-25T00:00:00"/>
    <d v="2004-11-13T00:00:00"/>
    <x v="2703"/>
    <x v="499"/>
    <x v="181"/>
    <x v="1"/>
    <n v="43215"/>
    <n v="39.976190000000003"/>
    <n v="-83.003370000000004"/>
    <n v="48560"/>
    <n v="46832"/>
    <n v="51622"/>
    <n v="58722"/>
    <n v="64234"/>
    <n v="226695"/>
    <n v="86324"/>
  </r>
  <r>
    <s v="JPMorgan Chase Bank"/>
    <x v="0"/>
    <x v="2665"/>
    <n v="1940"/>
    <d v="1995-07-01T00:00:00"/>
    <d v="2004-11-13T00:00:00"/>
    <x v="2704"/>
    <x v="979"/>
    <x v="15"/>
    <x v="4"/>
    <n v="60077"/>
    <n v="42.026449999999997"/>
    <n v="-87.754540000000006"/>
    <n v="197574"/>
    <n v="197580"/>
    <n v="201267"/>
    <n v="216333"/>
    <n v="219440"/>
    <n v="228588"/>
    <n v="245803"/>
  </r>
  <r>
    <s v="JPMorgan Chase Bank"/>
    <x v="0"/>
    <x v="2666"/>
    <n v="2569"/>
    <d v="1995-07-05T00:00:00"/>
    <d v="2004-11-13T00:00:00"/>
    <x v="2705"/>
    <x v="1022"/>
    <x v="150"/>
    <x v="18"/>
    <n v="85233"/>
    <n v="33.335290000000001"/>
    <n v="-111.80829"/>
    <n v="21640"/>
    <n v="26208"/>
    <n v="30115"/>
    <n v="32002"/>
    <n v="34876"/>
    <n v="41510"/>
    <n v="42444"/>
  </r>
  <r>
    <s v="JPMorgan Chase Bank"/>
    <x v="0"/>
    <x v="2667"/>
    <n v="5805"/>
    <d v="1995-07-24T00:00:00"/>
    <d v="2008-09-25T00:00:00"/>
    <x v="2706"/>
    <x v="232"/>
    <x v="43"/>
    <x v="11"/>
    <n v="97007"/>
    <n v="45.440820000000002"/>
    <n v="-122.82822"/>
    <n v="68668"/>
    <n v="66737"/>
    <n v="68850"/>
    <n v="73159"/>
    <n v="82951"/>
    <n v="90719"/>
    <n v="107255"/>
  </r>
  <r>
    <s v="JPMorgan Chase Bank"/>
    <x v="0"/>
    <x v="2668"/>
    <n v="4990"/>
    <d v="1995-09-05T00:00:00"/>
    <d v="2008-09-25T00:00:00"/>
    <x v="2707"/>
    <x v="851"/>
    <x v="233"/>
    <x v="8"/>
    <n v="77478"/>
    <n v="29.618880000000001"/>
    <n v="-95.60763"/>
    <n v="62621"/>
    <n v="63619"/>
    <n v="70045"/>
    <n v="83516"/>
    <n v="100988"/>
    <n v="111217"/>
    <n v="135505"/>
  </r>
  <r>
    <s v="JPMorgan Chase Bank"/>
    <x v="0"/>
    <x v="2669"/>
    <n v="1454"/>
    <d v="1995-09-11T00:00:00"/>
    <d v="2000-08-01T00:00:00"/>
    <x v="2708"/>
    <x v="904"/>
    <x v="35"/>
    <x v="8"/>
    <n v="77339"/>
    <n v="30.044920000000001"/>
    <n v="-95.181460000000001"/>
    <n v="116448"/>
    <n v="143974"/>
    <n v="148733"/>
    <n v="148517"/>
    <n v="160698"/>
    <n v="170740"/>
    <n v="177797"/>
  </r>
  <r>
    <s v="JPMorgan Chase Bank"/>
    <x v="0"/>
    <x v="2670"/>
    <n v="5802"/>
    <d v="1995-09-13T00:00:00"/>
    <d v="2008-09-25T00:00:00"/>
    <x v="2709"/>
    <x v="40"/>
    <x v="31"/>
    <x v="9"/>
    <n v="98057"/>
    <n v="47.478009999999998"/>
    <n v="-122.21887"/>
    <n v="21586"/>
    <n v="22189"/>
    <n v="24222"/>
    <n v="24141"/>
    <n v="27311"/>
    <n v="30499"/>
    <n v="33672"/>
  </r>
  <r>
    <s v="JPMorgan Chase Bank"/>
    <x v="0"/>
    <x v="2671"/>
    <n v="1451"/>
    <d v="1995-09-18T00:00:00"/>
    <d v="2000-08-01T00:00:00"/>
    <x v="2710"/>
    <x v="248"/>
    <x v="119"/>
    <x v="8"/>
    <n v="79936"/>
    <n v="31.767939999999999"/>
    <n v="-106.29781"/>
    <n v="34056"/>
    <n v="33227"/>
    <n v="37136"/>
    <n v="37526"/>
    <n v="43078"/>
    <n v="54974"/>
    <n v="49508"/>
  </r>
  <r>
    <s v="JPMorgan Chase Bank"/>
    <x v="0"/>
    <x v="2672"/>
    <n v="1452"/>
    <d v="1995-10-23T00:00:00"/>
    <d v="2000-08-01T00:00:00"/>
    <x v="2711"/>
    <x v="94"/>
    <x v="18"/>
    <x v="8"/>
    <n v="75216"/>
    <n v="32.694319999999998"/>
    <n v="-96.793360000000007"/>
    <n v="10888"/>
    <n v="12131"/>
    <n v="14454"/>
    <n v="17021"/>
    <n v="17668"/>
    <n v="23021"/>
    <n v="24278"/>
  </r>
  <r>
    <s v="JPMorgan Chase Bank"/>
    <x v="0"/>
    <x v="2673"/>
    <n v="1455"/>
    <d v="1995-10-30T00:00:00"/>
    <d v="2000-08-01T00:00:00"/>
    <x v="2712"/>
    <x v="244"/>
    <x v="193"/>
    <x v="8"/>
    <n v="78749"/>
    <n v="30.221240000000002"/>
    <n v="-97.836529999999996"/>
    <n v="72656"/>
    <n v="77244"/>
    <n v="95126"/>
    <n v="107263"/>
    <n v="125857"/>
    <n v="143344"/>
    <n v="155169"/>
  </r>
  <r>
    <s v="JPMorgan Chase Bank"/>
    <x v="0"/>
    <x v="2674"/>
    <n v="4798"/>
    <d v="1995-11-03T00:00:00"/>
    <d v="2008-09-25T00:00:00"/>
    <x v="2713"/>
    <x v="1266"/>
    <x v="67"/>
    <x v="16"/>
    <n v="91311"/>
    <n v="34.258719999999997"/>
    <n v="-118.57975999999999"/>
    <n v="82440"/>
    <n v="86187"/>
    <n v="91753"/>
    <n v="97880"/>
    <n v="113583"/>
    <n v="124907"/>
    <n v="153868"/>
  </r>
  <r>
    <s v="JPMorgan Chase Bank"/>
    <x v="0"/>
    <x v="2675"/>
    <n v="1453"/>
    <d v="1995-11-06T00:00:00"/>
    <d v="2000-08-01T00:00:00"/>
    <x v="2714"/>
    <x v="244"/>
    <x v="193"/>
    <x v="8"/>
    <n v="78752"/>
    <n v="30.193000000000001"/>
    <n v="-97.769090000000006"/>
    <n v="26310"/>
    <n v="28507"/>
    <n v="32264"/>
    <n v="35725"/>
    <n v="38626"/>
    <n v="36070"/>
    <n v="38588"/>
  </r>
  <r>
    <s v="JPMorgan Chase Bank"/>
    <x v="0"/>
    <x v="2676"/>
    <n v="4991"/>
    <d v="1995-11-13T00:00:00"/>
    <d v="2008-09-25T00:00:00"/>
    <x v="2715"/>
    <x v="94"/>
    <x v="61"/>
    <x v="8"/>
    <n v="75287"/>
    <n v="32.997680000000003"/>
    <n v="-96.827629999999999"/>
    <n v="30796"/>
    <n v="30325"/>
    <n v="40929"/>
    <n v="42165"/>
    <n v="47809"/>
    <n v="50482"/>
    <n v="56806"/>
  </r>
  <r>
    <s v="JPMorgan Chase Bank"/>
    <x v="0"/>
    <x v="2677"/>
    <n v="2385"/>
    <d v="1995-11-28T00:00:00"/>
    <d v="2004-11-13T00:00:00"/>
    <x v="2716"/>
    <x v="337"/>
    <x v="60"/>
    <x v="8"/>
    <n v="76016"/>
    <n v="32.678890000000003"/>
    <n v="-97.196960000000004"/>
    <n v="72524"/>
    <n v="79948"/>
    <n v="91199"/>
    <n v="98734"/>
    <n v="105735"/>
    <n v="117728"/>
    <n v="125225"/>
  </r>
  <r>
    <s v="JPMorgan Chase Bank"/>
    <x v="0"/>
    <x v="2678"/>
    <n v="4989"/>
    <d v="1995-12-11T00:00:00"/>
    <d v="2008-09-25T00:00:00"/>
    <x v="2717"/>
    <x v="179"/>
    <x v="72"/>
    <x v="16"/>
    <n v="92057"/>
    <n v="33.242919999999998"/>
    <n v="-117.28979"/>
    <n v="51223"/>
    <n v="48180"/>
    <n v="54700"/>
    <n v="61053"/>
    <n v="63008"/>
    <n v="66884"/>
    <n v="77057"/>
  </r>
  <r>
    <s v="JPMorgan Chase Bank"/>
    <x v="0"/>
    <x v="2679"/>
    <n v="4986"/>
    <d v="1995-12-18T00:00:00"/>
    <d v="2008-09-25T00:00:00"/>
    <x v="2718"/>
    <x v="269"/>
    <x v="72"/>
    <x v="16"/>
    <n v="92009"/>
    <n v="33.102789999999999"/>
    <n v="-117.26675"/>
    <n v="87905"/>
    <n v="94236"/>
    <n v="91622"/>
    <n v="93109"/>
    <n v="96837"/>
    <n v="100078"/>
    <n v="115648"/>
  </r>
  <r>
    <s v="JPMorgan Chase Bank"/>
    <x v="0"/>
    <x v="2680"/>
    <n v="4993"/>
    <d v="1995-12-18T00:00:00"/>
    <d v="2008-09-25T00:00:00"/>
    <x v="2719"/>
    <x v="967"/>
    <x v="78"/>
    <x v="16"/>
    <n v="92672"/>
    <n v="33.430590000000002"/>
    <n v="-117.62024"/>
    <n v="91515"/>
    <n v="90851"/>
    <n v="104572"/>
    <n v="115206"/>
    <n v="120046"/>
    <n v="136342"/>
    <n v="154324"/>
  </r>
  <r>
    <s v="JPMorgan Chase Bank"/>
    <x v="0"/>
    <x v="2681"/>
    <n v="3085"/>
    <d v="1995-12-22T00:00:00"/>
    <d v="2004-11-13T00:00:00"/>
    <x v="2720"/>
    <x v="250"/>
    <x v="110"/>
    <x v="5"/>
    <n v="46237"/>
    <n v="39.664319999999996"/>
    <n v="-86.081479999999999"/>
    <n v="47784"/>
    <n v="52888"/>
    <n v="58641"/>
    <n v="67600"/>
    <n v="70969"/>
    <n v="75737"/>
    <n v="85338"/>
  </r>
  <r>
    <s v="JPMorgan Chase Bank"/>
    <x v="0"/>
    <x v="2682"/>
    <n v="1826"/>
    <d v="1996-01-01T00:00:00"/>
    <d v="2004-11-13T00:00:00"/>
    <x v="2721"/>
    <x v="874"/>
    <x v="21"/>
    <x v="1"/>
    <n v="43952"/>
    <n v="40.360059999999997"/>
    <n v="-80.615099999999998"/>
    <n v="38113"/>
    <n v="38160"/>
    <n v="43501"/>
    <n v="38274"/>
    <n v="36246"/>
    <n v="34542"/>
    <n v="36085"/>
  </r>
  <r>
    <s v="JPMorgan Chase Bank"/>
    <x v="0"/>
    <x v="2683"/>
    <n v="4988"/>
    <d v="1996-01-02T00:00:00"/>
    <d v="2008-09-25T00:00:00"/>
    <x v="2722"/>
    <x v="1044"/>
    <x v="67"/>
    <x v="16"/>
    <n v="90230"/>
    <n v="33.988950000000003"/>
    <n v="-118.39527"/>
    <n v="82421"/>
    <n v="101629"/>
    <n v="96033"/>
    <n v="106559"/>
    <n v="99307"/>
    <n v="103833"/>
    <n v="117599"/>
  </r>
  <r>
    <s v="JPMorgan Chase Bank"/>
    <x v="0"/>
    <x v="2684"/>
    <n v="3231"/>
    <d v="1996-01-15T00:00:00"/>
    <d v="2004-11-13T00:00:00"/>
    <x v="2723"/>
    <x v="937"/>
    <x v="247"/>
    <x v="10"/>
    <n v="42701"/>
    <n v="37.709400000000002"/>
    <n v="-85.837860000000006"/>
    <n v="11819"/>
    <n v="11903"/>
    <n v="13591"/>
    <n v="17047"/>
    <n v="20475"/>
    <n v="21993"/>
    <n v="28162"/>
  </r>
  <r>
    <s v="JPMorgan Chase Bank"/>
    <x v="0"/>
    <x v="2685"/>
    <n v="4992"/>
    <d v="1996-01-16T00:00:00"/>
    <d v="2008-09-25T00:00:00"/>
    <x v="2724"/>
    <x v="1267"/>
    <x v="86"/>
    <x v="16"/>
    <n v="91709"/>
    <n v="33.982709999999997"/>
    <n v="-117.71290999999999"/>
    <n v="83390"/>
    <n v="94093"/>
    <n v="109139"/>
    <n v="122077"/>
    <n v="135565"/>
    <n v="146203"/>
    <n v="171325"/>
  </r>
  <r>
    <s v="JPMorgan Chase Bank"/>
    <x v="0"/>
    <x v="2686"/>
    <n v="5307"/>
    <d v="1996-02-12T00:00:00"/>
    <d v="2008-09-25T00:00:00"/>
    <x v="2725"/>
    <x v="218"/>
    <x v="107"/>
    <x v="0"/>
    <n v="10451"/>
    <n v="40.827770000000001"/>
    <n v="-73.924980000000005"/>
    <n v="48225"/>
    <n v="44979"/>
    <n v="42078"/>
    <n v="45351"/>
    <n v="43539"/>
    <n v="44473"/>
    <n v="176198"/>
  </r>
  <r>
    <s v="JPMorgan Chase Bank"/>
    <x v="0"/>
    <x v="2687"/>
    <n v="2181"/>
    <d v="1996-03-18T00:00:00"/>
    <d v="2004-11-13T00:00:00"/>
    <x v="2726"/>
    <x v="457"/>
    <x v="185"/>
    <x v="7"/>
    <n v="70503"/>
    <n v="30.2057"/>
    <n v="-92.041229999999999"/>
    <n v="73187"/>
    <n v="76215"/>
    <n v="83060"/>
    <n v="91457"/>
    <n v="98292"/>
    <n v="102845"/>
    <n v="106135"/>
  </r>
  <r>
    <s v="JPMorgan Chase Bank"/>
    <x v="0"/>
    <x v="2688"/>
    <n v="3250"/>
    <d v="1996-03-18T00:00:00"/>
    <d v="2004-11-13T00:00:00"/>
    <x v="2727"/>
    <x v="1268"/>
    <x v="306"/>
    <x v="10"/>
    <n v="40014"/>
    <n v="38.338949999999997"/>
    <n v="-85.468999999999994"/>
    <n v="16823"/>
    <n v="21073"/>
    <n v="24144"/>
    <n v="28609"/>
    <n v="30282"/>
    <n v="30501"/>
    <n v="33292"/>
  </r>
  <r>
    <s v="JPMorgan Chase Bank"/>
    <x v="0"/>
    <x v="2689"/>
    <n v="5819"/>
    <d v="1996-03-25T00:00:00"/>
    <d v="2008-09-25T00:00:00"/>
    <x v="2728"/>
    <x v="235"/>
    <x v="113"/>
    <x v="11"/>
    <n v="97504"/>
    <n v="42.365679999999998"/>
    <n v="-122.85603"/>
    <n v="31640"/>
    <n v="29587"/>
    <n v="32632"/>
    <n v="34033"/>
    <n v="36609"/>
    <n v="43911"/>
    <n v="53440"/>
  </r>
  <r>
    <s v="JPMorgan Chase Bank"/>
    <x v="0"/>
    <x v="2690"/>
    <n v="5800"/>
    <d v="1996-04-08T00:00:00"/>
    <d v="2008-09-25T00:00:00"/>
    <x v="2729"/>
    <x v="980"/>
    <x v="141"/>
    <x v="9"/>
    <n v="98036"/>
    <n v="47.811079999999997"/>
    <n v="-122.26022"/>
    <n v="22869"/>
    <n v="24146"/>
    <n v="26376"/>
    <n v="27809"/>
    <n v="27360"/>
    <n v="33334"/>
    <n v="37023"/>
  </r>
  <r>
    <s v="JPMorgan Chase Bank"/>
    <x v="0"/>
    <x v="2691"/>
    <n v="2386"/>
    <d v="1996-04-22T00:00:00"/>
    <d v="2004-11-13T00:00:00"/>
    <x v="2730"/>
    <x v="1049"/>
    <x v="307"/>
    <x v="8"/>
    <n v="75402"/>
    <n v="33.110430000000001"/>
    <n v="-96.109579999999994"/>
    <n v="134566"/>
    <n v="133502"/>
    <n v="134913"/>
    <n v="134630"/>
    <n v="146445"/>
    <n v="137427"/>
    <n v="146425"/>
  </r>
  <r>
    <s v="JPMorgan Chase Bank"/>
    <x v="0"/>
    <x v="2692"/>
    <n v="3120"/>
    <d v="1996-04-24T00:00:00"/>
    <d v="2004-11-13T00:00:00"/>
    <x v="2731"/>
    <x v="1269"/>
    <x v="192"/>
    <x v="13"/>
    <n v="80233"/>
    <n v="39.91404"/>
    <n v="-104.98071"/>
    <n v="10915"/>
    <n v="12291"/>
    <n v="12003"/>
    <n v="14170"/>
    <n v="14759"/>
    <n v="16561"/>
    <n v="18030"/>
  </r>
  <r>
    <s v="JPMorgan Chase Bank"/>
    <x v="0"/>
    <x v="2693"/>
    <n v="1935"/>
    <d v="1996-04-27T00:00:00"/>
    <d v="2004-11-13T00:00:00"/>
    <x v="2732"/>
    <x v="1270"/>
    <x v="117"/>
    <x v="4"/>
    <n v="60014"/>
    <n v="42.225630000000002"/>
    <n v="-88.311819999999997"/>
    <n v="60784"/>
    <n v="66068"/>
    <n v="72851"/>
    <n v="83737"/>
    <n v="109065"/>
    <n v="117357"/>
    <n v="129460"/>
  </r>
  <r>
    <s v="JPMorgan Chase Bank"/>
    <x v="0"/>
    <x v="2694"/>
    <n v="1936"/>
    <d v="1996-04-27T00:00:00"/>
    <d v="2004-11-13T00:00:00"/>
    <x v="2733"/>
    <x v="70"/>
    <x v="15"/>
    <x v="4"/>
    <n v="60646"/>
    <n v="41.987200000000001"/>
    <n v="-87.778149999999997"/>
    <n v="664623"/>
    <n v="886903"/>
    <n v="898119"/>
    <n v="950907"/>
    <n v="931676"/>
    <n v="937485"/>
    <n v="838904"/>
  </r>
  <r>
    <s v="JPMorgan Chase Bank"/>
    <x v="0"/>
    <x v="2695"/>
    <n v="3118"/>
    <d v="1996-05-08T00:00:00"/>
    <d v="2004-11-13T00:00:00"/>
    <x v="2734"/>
    <x v="860"/>
    <x v="119"/>
    <x v="13"/>
    <n v="80919"/>
    <n v="38.894970000000001"/>
    <n v="-104.85124"/>
    <n v="12077"/>
    <n v="12962"/>
    <n v="12572"/>
    <n v="16043"/>
    <n v="16570"/>
    <n v="18175"/>
    <n v="21717"/>
  </r>
  <r>
    <s v="JPMorgan Chase Bank"/>
    <x v="0"/>
    <x v="2696"/>
    <n v="5806"/>
    <d v="1996-05-08T00:00:00"/>
    <d v="2008-09-25T00:00:00"/>
    <x v="2735"/>
    <x v="232"/>
    <x v="43"/>
    <x v="11"/>
    <n v="97006"/>
    <n v="45.53669"/>
    <n v="-122.86336"/>
    <n v="56706"/>
    <n v="58992"/>
    <n v="63366"/>
    <n v="63403"/>
    <n v="65731"/>
    <n v="70445"/>
    <n v="80546"/>
  </r>
  <r>
    <s v="JPMorgan Chase Bank"/>
    <x v="0"/>
    <x v="2697"/>
    <n v="5801"/>
    <d v="1996-05-11T00:00:00"/>
    <d v="2008-09-25T00:00:00"/>
    <x v="2736"/>
    <x v="197"/>
    <x v="31"/>
    <x v="9"/>
    <n v="98118"/>
    <n v="47.569629999999997"/>
    <n v="-122.29042"/>
    <n v="33288"/>
    <n v="34440"/>
    <n v="39903"/>
    <n v="41621"/>
    <n v="46733"/>
    <n v="50196"/>
    <n v="56313"/>
  </r>
  <r>
    <s v="JPMorgan Chase Bank"/>
    <x v="0"/>
    <x v="2698"/>
    <n v="3117"/>
    <d v="1996-05-15T00:00:00"/>
    <d v="2004-11-13T00:00:00"/>
    <x v="2737"/>
    <x v="523"/>
    <x v="184"/>
    <x v="13"/>
    <n v="80209"/>
    <n v="39.710709999999999"/>
    <n v="-104.98766000000001"/>
    <n v="14866"/>
    <n v="17117"/>
    <n v="19327"/>
    <n v="24473"/>
    <n v="24435"/>
    <n v="27116"/>
    <n v="31126"/>
  </r>
  <r>
    <s v="JPMorgan Chase Bank"/>
    <x v="0"/>
    <x v="2699"/>
    <n v="6725"/>
    <d v="1996-06-01T00:00:00"/>
    <d v="2008-09-25T00:00:00"/>
    <x v="2738"/>
    <x v="1271"/>
    <x v="298"/>
    <x v="20"/>
    <n v="83642"/>
    <n v="43.619480000000003"/>
    <n v="-116.37236"/>
    <n v="24407"/>
    <n v="24874"/>
    <n v="28196"/>
    <n v="31397"/>
    <n v="33904"/>
    <n v="40752"/>
    <n v="42098"/>
  </r>
  <r>
    <s v="JPMorgan Chase Bank"/>
    <x v="0"/>
    <x v="2700"/>
    <n v="3152"/>
    <d v="1996-06-03T00:00:00"/>
    <d v="2004-11-13T00:00:00"/>
    <x v="2739"/>
    <x v="1116"/>
    <x v="15"/>
    <x v="4"/>
    <n v="60007"/>
    <n v="42.028469999999999"/>
    <n v="-87.984949999999998"/>
    <n v="187578"/>
    <n v="264033"/>
    <n v="0"/>
    <n v="0"/>
    <n v="0"/>
    <n v="0"/>
    <n v="0"/>
  </r>
  <r>
    <s v="JPMorgan Chase Bank"/>
    <x v="0"/>
    <x v="2701"/>
    <n v="5823"/>
    <d v="1996-06-10T00:00:00"/>
    <d v="2008-09-25T00:00:00"/>
    <x v="2740"/>
    <x v="1272"/>
    <x v="43"/>
    <x v="11"/>
    <n v="97140"/>
    <n v="45.369250000000001"/>
    <n v="-122.84233"/>
    <n v="42768"/>
    <n v="46205"/>
    <n v="50213"/>
    <n v="52009"/>
    <n v="56798"/>
    <n v="62819"/>
    <n v="69225"/>
  </r>
  <r>
    <s v="JPMorgan Chase Bank"/>
    <x v="0"/>
    <x v="2702"/>
    <n v="6724"/>
    <d v="1996-06-10T00:00:00"/>
    <d v="2008-09-25T00:00:00"/>
    <x v="2741"/>
    <x v="1249"/>
    <x v="298"/>
    <x v="20"/>
    <n v="83702"/>
    <n v="43.615630000000003"/>
    <n v="-116.20183"/>
    <n v="20249"/>
    <n v="24050"/>
    <n v="28244"/>
    <n v="27196"/>
    <n v="30310"/>
    <n v="34928"/>
    <n v="40579"/>
  </r>
  <r>
    <s v="JPMorgan Chase Bank"/>
    <x v="0"/>
    <x v="2703"/>
    <n v="5804"/>
    <d v="1996-06-12T00:00:00"/>
    <d v="2008-09-25T00:00:00"/>
    <x v="2742"/>
    <x v="1273"/>
    <x v="43"/>
    <x v="11"/>
    <n v="97123"/>
    <n v="45.498779999999996"/>
    <n v="-122.91473000000001"/>
    <n v="33851"/>
    <n v="35875"/>
    <n v="35561"/>
    <n v="34662"/>
    <n v="36808"/>
    <n v="39417"/>
    <n v="43250"/>
  </r>
  <r>
    <s v="JPMorgan Chase Bank"/>
    <x v="0"/>
    <x v="2704"/>
    <n v="1781"/>
    <d v="1996-06-22T00:00:00"/>
    <d v="2004-11-13T00:00:00"/>
    <x v="2743"/>
    <x v="995"/>
    <x v="157"/>
    <x v="1"/>
    <n v="45431"/>
    <n v="39.764609999999998"/>
    <n v="-84.054220000000001"/>
    <n v="34704"/>
    <n v="42684"/>
    <n v="51471"/>
    <n v="56840"/>
    <n v="60086"/>
    <n v="65490"/>
    <n v="77282"/>
  </r>
  <r>
    <s v="JPMorgan Chase Bank"/>
    <x v="0"/>
    <x v="2705"/>
    <n v="2571"/>
    <d v="1996-06-25T00:00:00"/>
    <d v="2004-11-13T00:00:00"/>
    <x v="2744"/>
    <x v="386"/>
    <x v="150"/>
    <x v="18"/>
    <n v="85004"/>
    <n v="33.45091"/>
    <n v="-112.07379"/>
    <n v="0"/>
    <n v="0"/>
    <n v="0"/>
    <n v="0"/>
    <n v="0"/>
    <n v="0"/>
    <n v="0"/>
  </r>
  <r>
    <s v="JPMorgan Chase Bank"/>
    <x v="0"/>
    <x v="2706"/>
    <n v="2388"/>
    <d v="1996-06-30T00:00:00"/>
    <d v="2004-11-13T00:00:00"/>
    <x v="2745"/>
    <x v="1274"/>
    <x v="60"/>
    <x v="8"/>
    <n v="76148"/>
    <n v="32.860439999999997"/>
    <n v="-97.239710000000002"/>
    <n v="36317"/>
    <n v="38412"/>
    <n v="43664"/>
    <n v="49824"/>
    <n v="50384"/>
    <n v="53393"/>
    <n v="59121"/>
  </r>
  <r>
    <s v="JPMorgan Chase Bank"/>
    <x v="0"/>
    <x v="2707"/>
    <n v="2387"/>
    <d v="1996-07-01T00:00:00"/>
    <d v="2004-11-13T00:00:00"/>
    <x v="2746"/>
    <x v="69"/>
    <x v="35"/>
    <x v="8"/>
    <n v="77056"/>
    <n v="29.740570000000002"/>
    <n v="-95.46387"/>
    <n v="3481"/>
    <n v="2185"/>
    <n v="2754"/>
    <n v="2775"/>
    <n v="2537"/>
    <n v="2629"/>
    <n v="3994"/>
  </r>
  <r>
    <s v="JPMorgan Chase Bank"/>
    <x v="0"/>
    <x v="2708"/>
    <n v="4400"/>
    <d v="1996-07-15T00:00:00"/>
    <d v="2008-08-16T00:00:00"/>
    <x v="2747"/>
    <x v="290"/>
    <x v="133"/>
    <x v="14"/>
    <n v="33131"/>
    <n v="25.77403"/>
    <n v="-80.187629999999999"/>
    <n v="0"/>
    <n v="0"/>
    <n v="0"/>
    <n v="0"/>
    <n v="0"/>
    <n v="0"/>
    <n v="0"/>
  </r>
  <r>
    <s v="JPMorgan Chase Bank"/>
    <x v="0"/>
    <x v="2709"/>
    <n v="1938"/>
    <d v="1996-07-20T00:00:00"/>
    <d v="2004-11-13T00:00:00"/>
    <x v="2748"/>
    <x v="742"/>
    <x v="218"/>
    <x v="4"/>
    <n v="60120"/>
    <n v="42.037260000000003"/>
    <n v="-88.284769999999995"/>
    <n v="51460"/>
    <n v="51511"/>
    <n v="53444"/>
    <n v="54933"/>
    <n v="51865"/>
    <n v="56077"/>
    <n v="56993"/>
  </r>
  <r>
    <s v="JPMorgan Chase Bank"/>
    <x v="0"/>
    <x v="2710"/>
    <n v="3166"/>
    <d v="1996-08-05T00:00:00"/>
    <d v="2004-11-13T00:00:00"/>
    <x v="2749"/>
    <x v="801"/>
    <x v="291"/>
    <x v="4"/>
    <n v="61604"/>
    <n v="40.727110000000003"/>
    <n v="-89.632069999999999"/>
    <n v="7349"/>
    <n v="8771"/>
    <n v="10367"/>
    <n v="12133"/>
    <n v="14037"/>
    <n v="14920"/>
    <n v="16683"/>
  </r>
  <r>
    <s v="JPMorgan Chase Bank"/>
    <x v="0"/>
    <x v="2711"/>
    <n v="2572"/>
    <d v="1996-08-21T00:00:00"/>
    <d v="2004-11-13T00:00:00"/>
    <x v="2750"/>
    <x v="583"/>
    <x v="150"/>
    <x v="18"/>
    <n v="85260"/>
    <n v="33.610019999999999"/>
    <n v="-111.89234"/>
    <n v="96453"/>
    <n v="120437"/>
    <n v="140398"/>
    <n v="130320"/>
    <n v="171306"/>
    <n v="159999"/>
    <n v="158705"/>
  </r>
  <r>
    <s v="JPMorgan Chase Bank"/>
    <x v="0"/>
    <x v="2712"/>
    <n v="1456"/>
    <d v="1996-09-03T00:00:00"/>
    <d v="2000-08-01T00:00:00"/>
    <x v="2751"/>
    <x v="96"/>
    <x v="61"/>
    <x v="8"/>
    <n v="75093"/>
    <n v="33.04513"/>
    <n v="-96.827560000000005"/>
    <n v="103992"/>
    <n v="112929"/>
    <n v="141595"/>
    <n v="166231"/>
    <n v="183299"/>
    <n v="228290"/>
    <n v="249026"/>
  </r>
  <r>
    <s v="JPMorgan Chase Bank"/>
    <x v="0"/>
    <x v="2713"/>
    <n v="1978"/>
    <d v="1996-09-10T00:00:00"/>
    <d v="2004-11-13T00:00:00"/>
    <x v="2752"/>
    <x v="1275"/>
    <x v="144"/>
    <x v="4"/>
    <n v="60491"/>
    <n v="41.63044"/>
    <n v="-87.931169999999995"/>
    <n v="15629"/>
    <n v="19513"/>
    <n v="20891"/>
    <n v="25539"/>
    <n v="29532"/>
    <n v="35163"/>
    <n v="40162"/>
  </r>
  <r>
    <s v="JPMorgan Chase Bank"/>
    <x v="0"/>
    <x v="2714"/>
    <n v="5821"/>
    <d v="1996-09-11T00:00:00"/>
    <d v="2008-09-25T00:00:00"/>
    <x v="2753"/>
    <x v="1276"/>
    <x v="181"/>
    <x v="9"/>
    <n v="99301"/>
    <n v="46.274610000000003"/>
    <n v="-119.1853"/>
    <n v="14472"/>
    <n v="15521"/>
    <n v="17511"/>
    <n v="21490"/>
    <n v="23135"/>
    <n v="25629"/>
    <n v="29515"/>
  </r>
  <r>
    <s v="JPMorgan Chase Bank"/>
    <x v="0"/>
    <x v="2715"/>
    <n v="5822"/>
    <d v="1996-09-16T00:00:00"/>
    <d v="2008-09-25T00:00:00"/>
    <x v="2754"/>
    <x v="197"/>
    <x v="31"/>
    <x v="9"/>
    <n v="98109"/>
    <n v="47.631500000000003"/>
    <n v="-122.35666999999999"/>
    <n v="81942"/>
    <n v="88413"/>
    <n v="92097"/>
    <n v="94236"/>
    <n v="111956"/>
    <n v="116831"/>
    <n v="135559"/>
  </r>
  <r>
    <s v="JPMorgan Chase Bank"/>
    <x v="0"/>
    <x v="2716"/>
    <n v="1725"/>
    <d v="1996-09-23T00:00:00"/>
    <d v="2004-11-13T00:00:00"/>
    <x v="2755"/>
    <x v="50"/>
    <x v="36"/>
    <x v="1"/>
    <n v="45229"/>
    <n v="39.163780000000003"/>
    <n v="-84.472269999999995"/>
    <n v="9433"/>
    <n v="10433"/>
    <n v="12452"/>
    <n v="14407"/>
    <n v="16411"/>
    <n v="19353"/>
    <n v="19684"/>
  </r>
  <r>
    <s v="JPMorgan Chase Bank"/>
    <x v="0"/>
    <x v="2717"/>
    <n v="5030"/>
    <d v="1996-09-23T00:00:00"/>
    <d v="2008-09-25T00:00:00"/>
    <x v="2756"/>
    <x v="1072"/>
    <x v="74"/>
    <x v="16"/>
    <n v="93030"/>
    <n v="34.210819999999998"/>
    <n v="-119.19450999999999"/>
    <n v="73035"/>
    <n v="72968"/>
    <n v="76114"/>
    <n v="71952"/>
    <n v="72428"/>
    <n v="77840"/>
    <n v="82457"/>
  </r>
  <r>
    <s v="JPMorgan Chase Bank"/>
    <x v="0"/>
    <x v="2718"/>
    <n v="5824"/>
    <d v="1996-10-02T00:00:00"/>
    <d v="2008-09-25T00:00:00"/>
    <x v="2757"/>
    <x v="1277"/>
    <x v="163"/>
    <x v="11"/>
    <n v="97056"/>
    <n v="45.743000000000002"/>
    <n v="-122.87676"/>
    <n v="28370"/>
    <n v="27466"/>
    <n v="30338"/>
    <n v="29856"/>
    <n v="33760"/>
    <n v="38068"/>
    <n v="38772"/>
  </r>
  <r>
    <s v="JPMorgan Chase Bank"/>
    <x v="0"/>
    <x v="2719"/>
    <n v="2574"/>
    <d v="1996-10-15T00:00:00"/>
    <d v="2004-11-13T00:00:00"/>
    <x v="2758"/>
    <x v="372"/>
    <x v="145"/>
    <x v="18"/>
    <n v="85711"/>
    <n v="32.221400000000003"/>
    <n v="-110.8583"/>
    <n v="122259"/>
    <n v="122119"/>
    <n v="120735"/>
    <n v="127663"/>
    <n v="122509"/>
    <n v="116631"/>
    <n v="119722"/>
  </r>
  <r>
    <s v="JPMorgan Chase Bank"/>
    <x v="0"/>
    <x v="2720"/>
    <n v="4403"/>
    <d v="1996-11-01T00:00:00"/>
    <d v="2008-08-16T00:00:00"/>
    <x v="2759"/>
    <x v="70"/>
    <x v="15"/>
    <x v="4"/>
    <n v="60606"/>
    <n v="41.880589999999998"/>
    <n v="-87.634219999999999"/>
    <n v="0"/>
    <n v="0"/>
    <n v="0"/>
    <n v="0"/>
    <n v="0"/>
    <n v="0"/>
    <n v="0"/>
  </r>
  <r>
    <s v="JPMorgan Chase Bank"/>
    <x v="0"/>
    <x v="2721"/>
    <n v="2575"/>
    <d v="1996-12-04T00:00:00"/>
    <d v="2004-11-13T00:00:00"/>
    <x v="2760"/>
    <x v="583"/>
    <x v="150"/>
    <x v="18"/>
    <n v="85254"/>
    <n v="33.640639999999998"/>
    <n v="-111.97628"/>
    <n v="15861"/>
    <n v="16139"/>
    <n v="17286"/>
    <n v="18683"/>
    <n v="21048"/>
    <n v="22887"/>
    <n v="24966"/>
  </r>
  <r>
    <s v="JPMorgan Chase Bank"/>
    <x v="0"/>
    <x v="2722"/>
    <n v="2576"/>
    <d v="1996-12-09T00:00:00"/>
    <d v="2004-11-13T00:00:00"/>
    <x v="2761"/>
    <x v="386"/>
    <x v="150"/>
    <x v="18"/>
    <n v="85008"/>
    <n v="33.47925"/>
    <n v="-111.98693"/>
    <n v="121057"/>
    <n v="124723"/>
    <n v="123284"/>
    <n v="133554"/>
    <n v="131139"/>
    <n v="140319"/>
    <n v="149571"/>
  </r>
  <r>
    <s v="JPMorgan Chase Bank"/>
    <x v="0"/>
    <x v="2723"/>
    <n v="2188"/>
    <d v="1996-12-27T00:00:00"/>
    <d v="2004-11-13T00:00:00"/>
    <x v="2762"/>
    <x v="448"/>
    <x v="168"/>
    <x v="7"/>
    <n v="70607"/>
    <n v="30.15822"/>
    <n v="-93.15504"/>
    <n v="7767"/>
    <n v="8467"/>
    <n v="9431"/>
    <n v="9895"/>
    <n v="11840"/>
    <n v="12178"/>
    <n v="13360"/>
  </r>
  <r>
    <s v="JPMorgan Chase Bank"/>
    <x v="0"/>
    <x v="2724"/>
    <n v="1235"/>
    <d v="1997-01-01T00:00:00"/>
    <m/>
    <x v="2763"/>
    <x v="1"/>
    <x v="1"/>
    <x v="0"/>
    <n v="10005"/>
    <n v="40.706150000000001"/>
    <n v="-74.008589999999998"/>
    <n v="1393004"/>
    <n v="1475539"/>
    <n v="1517297"/>
    <n v="1637099"/>
    <n v="1656725"/>
    <n v="1780676"/>
    <n v="1925358"/>
  </r>
  <r>
    <s v="JPMorgan Chase Bank"/>
    <x v="0"/>
    <x v="2725"/>
    <n v="6729"/>
    <d v="1997-01-07T00:00:00"/>
    <d v="2008-09-25T00:00:00"/>
    <x v="2764"/>
    <x v="1278"/>
    <x v="308"/>
    <x v="20"/>
    <n v="83301"/>
    <n v="42.574260000000002"/>
    <n v="-114.46044000000001"/>
    <n v="14963"/>
    <n v="14930"/>
    <n v="15919"/>
    <n v="18004"/>
    <n v="19482"/>
    <n v="21786"/>
    <n v="22099"/>
  </r>
  <r>
    <s v="JPMorgan Chase Bank"/>
    <x v="0"/>
    <x v="2726"/>
    <n v="5816"/>
    <d v="1997-01-24T00:00:00"/>
    <d v="2008-09-25T00:00:00"/>
    <x v="2765"/>
    <x v="1279"/>
    <x v="43"/>
    <x v="15"/>
    <n v="84770"/>
    <n v="37.108249999999998"/>
    <n v="-113.58131"/>
    <n v="44771"/>
    <n v="28216"/>
    <n v="26805"/>
    <n v="31303"/>
    <n v="31723"/>
    <n v="36341"/>
    <n v="40590"/>
  </r>
  <r>
    <s v="JPMorgan Chase Bank"/>
    <x v="0"/>
    <x v="2727"/>
    <n v="2389"/>
    <d v="1997-01-27T00:00:00"/>
    <d v="2004-11-13T00:00:00"/>
    <x v="2766"/>
    <x v="1280"/>
    <x v="21"/>
    <x v="8"/>
    <n v="77627"/>
    <n v="29.959"/>
    <n v="-93.982410000000002"/>
    <n v="114752"/>
    <n v="107766"/>
    <n v="116469"/>
    <n v="103907"/>
    <n v="104800"/>
    <n v="117193"/>
    <n v="122772"/>
  </r>
  <r>
    <s v="JPMorgan Chase Bank"/>
    <x v="0"/>
    <x v="2728"/>
    <n v="3174"/>
    <d v="1997-02-15T00:00:00"/>
    <d v="2004-11-13T00:00:00"/>
    <x v="2767"/>
    <x v="801"/>
    <x v="291"/>
    <x v="4"/>
    <n v="61614"/>
    <n v="40.739550000000001"/>
    <n v="-89.604410000000001"/>
    <n v="7032"/>
    <n v="8480"/>
    <n v="10280"/>
    <n v="12077"/>
    <n v="14160"/>
    <n v="15285"/>
    <n v="17046"/>
  </r>
  <r>
    <s v="JPMorgan Chase Bank"/>
    <x v="0"/>
    <x v="2729"/>
    <n v="6730"/>
    <d v="1997-03-06T00:00:00"/>
    <d v="2008-09-25T00:00:00"/>
    <x v="2768"/>
    <x v="1281"/>
    <x v="199"/>
    <x v="20"/>
    <n v="83401"/>
    <n v="43.51032"/>
    <n v="-112.0177"/>
    <n v="15545"/>
    <n v="15348"/>
    <n v="14847"/>
    <n v="14980"/>
    <n v="15885"/>
    <n v="17458"/>
    <n v="19550"/>
  </r>
  <r>
    <s v="JPMorgan Chase Bank"/>
    <x v="0"/>
    <x v="2730"/>
    <n v="5825"/>
    <d v="1997-03-19T00:00:00"/>
    <d v="2008-09-25T00:00:00"/>
    <x v="2769"/>
    <x v="1231"/>
    <x v="29"/>
    <x v="9"/>
    <n v="98375"/>
    <n v="47.099209999999999"/>
    <n v="-122.29361"/>
    <n v="32890"/>
    <n v="37055"/>
    <n v="38794"/>
    <n v="36806"/>
    <n v="37684"/>
    <n v="42131"/>
    <n v="46504"/>
  </r>
  <r>
    <s v="JPMorgan Chase Bank"/>
    <x v="0"/>
    <x v="2731"/>
    <n v="3289"/>
    <d v="1997-03-31T00:00:00"/>
    <d v="2004-11-13T00:00:00"/>
    <x v="2770"/>
    <x v="573"/>
    <x v="186"/>
    <x v="2"/>
    <n v="74133"/>
    <n v="36.031829999999999"/>
    <n v="-95.887789999999995"/>
    <n v="32888"/>
    <n v="33984"/>
    <n v="41260"/>
    <n v="43895"/>
    <n v="47237"/>
    <n v="59271"/>
    <n v="67501"/>
  </r>
  <r>
    <s v="JPMorgan Chase Bank"/>
    <x v="0"/>
    <x v="2732"/>
    <n v="5826"/>
    <d v="1997-03-31T00:00:00"/>
    <d v="2008-09-25T00:00:00"/>
    <x v="2771"/>
    <x v="1282"/>
    <x v="141"/>
    <x v="9"/>
    <n v="98292"/>
    <n v="48.237949999999998"/>
    <n v="-122.33018"/>
    <n v="27588"/>
    <n v="28276"/>
    <n v="28451"/>
    <n v="28700"/>
    <n v="31859"/>
    <n v="38210"/>
    <n v="44588"/>
  </r>
  <r>
    <s v="JPMorgan Chase Bank"/>
    <x v="0"/>
    <x v="2318"/>
    <n v="5827"/>
    <d v="1997-04-09T00:00:00"/>
    <d v="2008-09-25T00:00:00"/>
    <x v="2772"/>
    <x v="1097"/>
    <x v="31"/>
    <x v="9"/>
    <n v="98042"/>
    <n v="47.358139999999999"/>
    <n v="-122.11775"/>
    <n v="43487"/>
    <n v="41897"/>
    <n v="42748"/>
    <n v="44183"/>
    <n v="47207"/>
    <n v="52320"/>
    <n v="59609"/>
  </r>
  <r>
    <s v="JPMorgan Chase Bank"/>
    <x v="0"/>
    <x v="2733"/>
    <n v="5828"/>
    <d v="1997-04-14T00:00:00"/>
    <d v="2008-09-25T00:00:00"/>
    <x v="2773"/>
    <x v="197"/>
    <x v="31"/>
    <x v="9"/>
    <n v="98122"/>
    <n v="47.613289999999999"/>
    <n v="-122.32086"/>
    <n v="26140"/>
    <n v="25120"/>
    <n v="28641"/>
    <n v="31899"/>
    <n v="34640"/>
    <n v="38856"/>
    <n v="44892"/>
  </r>
  <r>
    <s v="JPMorgan Chase Bank"/>
    <x v="0"/>
    <x v="2734"/>
    <n v="5829"/>
    <d v="1997-04-15T00:00:00"/>
    <d v="2008-09-25T00:00:00"/>
    <x v="2774"/>
    <x v="1283"/>
    <x v="109"/>
    <x v="11"/>
    <n v="97034"/>
    <n v="45.414679999999997"/>
    <n v="-122.66394"/>
    <n v="44913"/>
    <n v="45922"/>
    <n v="46548"/>
    <n v="43751"/>
    <n v="47986"/>
    <n v="47382"/>
    <n v="53936"/>
  </r>
  <r>
    <s v="JPMorgan Chase Bank"/>
    <x v="0"/>
    <x v="2735"/>
    <n v="6728"/>
    <d v="1997-04-23T00:00:00"/>
    <d v="2008-09-25T00:00:00"/>
    <x v="2775"/>
    <x v="1284"/>
    <x v="309"/>
    <x v="20"/>
    <n v="83815"/>
    <n v="47.715389999999999"/>
    <n v="-116.79401"/>
    <n v="38267"/>
    <n v="34526"/>
    <n v="35886"/>
    <n v="34426"/>
    <n v="37694"/>
    <n v="40956"/>
    <n v="60594"/>
  </r>
  <r>
    <s v="JPMorgan Chase Bank"/>
    <x v="0"/>
    <x v="2736"/>
    <n v="4401"/>
    <d v="1997-05-01T00:00:00"/>
    <d v="2008-08-16T00:00:00"/>
    <x v="2776"/>
    <x v="1230"/>
    <x v="297"/>
    <x v="14"/>
    <n v="34108"/>
    <n v="26.141749999999998"/>
    <n v="-81.796379999999999"/>
    <n v="0"/>
    <n v="0"/>
    <n v="0"/>
    <n v="0"/>
    <n v="0"/>
    <n v="0"/>
    <n v="0"/>
  </r>
  <r>
    <s v="JPMorgan Chase Bank"/>
    <x v="0"/>
    <x v="2737"/>
    <n v="1457"/>
    <d v="1997-06-30T00:00:00"/>
    <d v="2000-08-01T00:00:00"/>
    <x v="2777"/>
    <x v="205"/>
    <x v="99"/>
    <x v="8"/>
    <n v="78681"/>
    <n v="30.520499999999998"/>
    <n v="-97.719309999999993"/>
    <n v="46301"/>
    <n v="43801"/>
    <n v="74941"/>
    <n v="72948"/>
    <n v="74517"/>
    <n v="77696"/>
    <n v="78267"/>
  </r>
  <r>
    <s v="JPMorgan Chase Bank"/>
    <x v="0"/>
    <x v="2738"/>
    <n v="1245"/>
    <d v="1997-07-01T00:00:00"/>
    <m/>
    <x v="2778"/>
    <x v="377"/>
    <x v="93"/>
    <x v="17"/>
    <n v="7042"/>
    <n v="40.814320000000002"/>
    <n v="-74.218019999999996"/>
    <n v="0"/>
    <n v="0"/>
    <n v="0"/>
    <n v="0"/>
    <n v="0"/>
    <n v="0"/>
    <n v="0"/>
  </r>
  <r>
    <s v="JPMorgan Chase Bank"/>
    <x v="0"/>
    <x v="2739"/>
    <n v="1246"/>
    <d v="1997-07-01T00:00:00"/>
    <m/>
    <x v="1502"/>
    <x v="377"/>
    <x v="93"/>
    <x v="17"/>
    <n v="7042"/>
    <n v="40.814779999999999"/>
    <n v="-74.217060000000004"/>
    <n v="0"/>
    <n v="0"/>
    <n v="0"/>
    <n v="0"/>
    <n v="0"/>
    <n v="0"/>
    <n v="0"/>
  </r>
  <r>
    <s v="JPMorgan Chase Bank"/>
    <x v="0"/>
    <x v="2740"/>
    <n v="1248"/>
    <d v="1997-07-01T00:00:00"/>
    <m/>
    <x v="903"/>
    <x v="563"/>
    <x v="93"/>
    <x v="17"/>
    <n v="7043"/>
    <n v="40.840240000000001"/>
    <n v="-74.207880000000003"/>
    <n v="0"/>
    <n v="0"/>
    <n v="0"/>
    <n v="0"/>
    <n v="0"/>
    <n v="0"/>
    <n v="0"/>
  </r>
  <r>
    <s v="JPMorgan Chase Bank"/>
    <x v="0"/>
    <x v="2741"/>
    <n v="1254"/>
    <d v="1997-07-01T00:00:00"/>
    <m/>
    <x v="2779"/>
    <x v="1"/>
    <x v="1"/>
    <x v="0"/>
    <n v="10010"/>
    <n v="40.741869999999999"/>
    <n v="-73.98724"/>
    <n v="0"/>
    <n v="0"/>
    <n v="0"/>
    <n v="0"/>
    <n v="0"/>
    <n v="0"/>
    <n v="0"/>
  </r>
  <r>
    <s v="JPMorgan Chase Bank"/>
    <x v="0"/>
    <x v="2742"/>
    <n v="1255"/>
    <d v="1997-07-01T00:00:00"/>
    <m/>
    <x v="2453"/>
    <x v="1"/>
    <x v="1"/>
    <x v="0"/>
    <n v="10005"/>
    <n v="40.70749"/>
    <n v="-74.008750000000006"/>
    <n v="3737"/>
    <n v="4173"/>
    <n v="4105"/>
    <n v="3105"/>
    <n v="3517"/>
    <n v="3522"/>
    <n v="3352"/>
  </r>
  <r>
    <s v="JPMorgan Chase Bank"/>
    <x v="0"/>
    <x v="2743"/>
    <n v="1261"/>
    <d v="1997-07-01T00:00:00"/>
    <m/>
    <x v="2780"/>
    <x v="1"/>
    <x v="1"/>
    <x v="0"/>
    <n v="10001"/>
    <n v="40.75647"/>
    <n v="-74.003450000000001"/>
    <n v="0"/>
    <n v="0"/>
    <n v="0"/>
    <n v="0"/>
    <n v="0"/>
    <n v="0"/>
    <n v="0"/>
  </r>
  <r>
    <s v="JPMorgan Chase Bank"/>
    <x v="0"/>
    <x v="2744"/>
    <n v="1264"/>
    <d v="1997-07-01T00:00:00"/>
    <m/>
    <x v="2781"/>
    <x v="218"/>
    <x v="107"/>
    <x v="0"/>
    <n v="10474"/>
    <n v="40.808669999999999"/>
    <n v="-73.871870000000001"/>
    <n v="0"/>
    <n v="0"/>
    <n v="0"/>
    <n v="0"/>
    <n v="0"/>
    <n v="0"/>
    <n v="0"/>
  </r>
  <r>
    <s v="JPMorgan Chase Bank"/>
    <x v="0"/>
    <x v="2745"/>
    <n v="1266"/>
    <d v="1997-07-01T00:00:00"/>
    <m/>
    <x v="2782"/>
    <x v="1"/>
    <x v="1"/>
    <x v="0"/>
    <n v="10036"/>
    <n v="40.759929999999997"/>
    <n v="-73.984889999999993"/>
    <n v="0"/>
    <n v="0"/>
    <n v="0"/>
    <n v="0"/>
    <n v="0"/>
    <n v="0"/>
    <n v="0"/>
  </r>
  <r>
    <s v="JPMorgan Chase Bank"/>
    <x v="0"/>
    <x v="2746"/>
    <n v="1270"/>
    <d v="1997-07-01T00:00:00"/>
    <m/>
    <x v="2783"/>
    <x v="1"/>
    <x v="1"/>
    <x v="0"/>
    <n v="10019"/>
    <n v="40.768180000000001"/>
    <n v="-73.982339999999994"/>
    <n v="0"/>
    <n v="0"/>
    <n v="0"/>
    <n v="0"/>
    <n v="0"/>
    <n v="0"/>
    <n v="0"/>
  </r>
  <r>
    <s v="JPMorgan Chase Bank"/>
    <x v="0"/>
    <x v="2747"/>
    <n v="1272"/>
    <d v="1997-07-01T00:00:00"/>
    <m/>
    <x v="2784"/>
    <x v="458"/>
    <x v="17"/>
    <x v="0"/>
    <n v="11768"/>
    <n v="40.900640000000003"/>
    <n v="-73.348929999999996"/>
    <n v="0"/>
    <n v="0"/>
    <n v="0"/>
    <n v="0"/>
    <n v="0"/>
    <n v="0"/>
    <n v="0"/>
  </r>
  <r>
    <s v="JPMorgan Chase Bank"/>
    <x v="0"/>
    <x v="2748"/>
    <n v="1274"/>
    <d v="1997-07-01T00:00:00"/>
    <m/>
    <x v="2785"/>
    <x v="1"/>
    <x v="1"/>
    <x v="0"/>
    <n v="10001"/>
    <n v="40.748489999999997"/>
    <n v="-73.990570000000005"/>
    <n v="0"/>
    <n v="0"/>
    <n v="0"/>
    <n v="0"/>
    <n v="0"/>
    <n v="0"/>
    <n v="0"/>
  </r>
  <r>
    <s v="JPMorgan Chase Bank"/>
    <x v="0"/>
    <x v="2749"/>
    <n v="1277"/>
    <d v="1997-07-01T00:00:00"/>
    <m/>
    <x v="2786"/>
    <x v="218"/>
    <x v="107"/>
    <x v="0"/>
    <n v="10453"/>
    <n v="40.850009999999997"/>
    <n v="-73.916449999999998"/>
    <n v="11216"/>
    <n v="11272"/>
    <n v="11843"/>
    <n v="12659"/>
    <n v="13490"/>
    <n v="15428"/>
    <n v="20337"/>
  </r>
  <r>
    <s v="JPMorgan Chase Bank"/>
    <x v="0"/>
    <x v="2750"/>
    <n v="1284"/>
    <d v="1997-07-01T00:00:00"/>
    <m/>
    <x v="2787"/>
    <x v="1"/>
    <x v="1"/>
    <x v="0"/>
    <n v="10036"/>
    <n v="40.758690000000001"/>
    <n v="-73.981380000000001"/>
    <n v="0"/>
    <n v="0"/>
    <n v="0"/>
    <n v="0"/>
    <n v="0"/>
    <n v="0"/>
    <n v="0"/>
  </r>
  <r>
    <s v="JPMorgan Chase Bank"/>
    <x v="0"/>
    <x v="2751"/>
    <n v="1285"/>
    <d v="1997-07-01T00:00:00"/>
    <m/>
    <x v="2788"/>
    <x v="511"/>
    <x v="17"/>
    <x v="0"/>
    <n v="11934"/>
    <n v="40.800409999999999"/>
    <n v="-72.794300000000007"/>
    <n v="0"/>
    <n v="0"/>
    <n v="0"/>
    <n v="0"/>
    <n v="0"/>
    <n v="0"/>
    <n v="0"/>
  </r>
  <r>
    <s v="JPMorgan Chase Bank"/>
    <x v="0"/>
    <x v="2752"/>
    <n v="1293"/>
    <d v="1997-07-01T00:00:00"/>
    <m/>
    <x v="2789"/>
    <x v="304"/>
    <x v="17"/>
    <x v="0"/>
    <n v="11757"/>
    <n v="40.684809999999999"/>
    <n v="-73.371260000000007"/>
    <n v="0"/>
    <n v="0"/>
    <n v="0"/>
    <n v="0"/>
    <n v="0"/>
    <n v="0"/>
    <n v="0"/>
  </r>
  <r>
    <s v="JPMorgan Chase Bank"/>
    <x v="0"/>
    <x v="2753"/>
    <n v="1296"/>
    <d v="1997-07-01T00:00:00"/>
    <m/>
    <x v="2790"/>
    <x v="1285"/>
    <x v="12"/>
    <x v="0"/>
    <n v="10577"/>
    <n v="41.035670000000003"/>
    <n v="-73.71387"/>
    <n v="0"/>
    <n v="0"/>
    <n v="0"/>
    <n v="0"/>
    <n v="0"/>
    <n v="0"/>
    <n v="0"/>
  </r>
  <r>
    <s v="JPMorgan Chase Bank"/>
    <x v="0"/>
    <x v="2754"/>
    <n v="1297"/>
    <d v="1997-07-01T00:00:00"/>
    <m/>
    <x v="2074"/>
    <x v="1037"/>
    <x v="92"/>
    <x v="17"/>
    <n v="7960"/>
    <n v="40.78877"/>
    <n v="-74.472239999999999"/>
    <n v="0"/>
    <n v="0"/>
    <n v="0"/>
    <n v="0"/>
    <n v="0"/>
    <n v="0"/>
    <n v="0"/>
  </r>
  <r>
    <s v="JPMorgan Chase Bank"/>
    <x v="0"/>
    <x v="2755"/>
    <n v="1301"/>
    <d v="1997-07-01T00:00:00"/>
    <m/>
    <x v="2791"/>
    <x v="1"/>
    <x v="1"/>
    <x v="0"/>
    <n v="10004"/>
    <n v="40.688789999999997"/>
    <n v="-74.019099999999995"/>
    <n v="0"/>
    <n v="0"/>
    <n v="0"/>
    <n v="0"/>
    <n v="0"/>
    <n v="0"/>
    <n v="0"/>
  </r>
  <r>
    <s v="JPMorgan Chase Bank"/>
    <x v="0"/>
    <x v="2756"/>
    <n v="1302"/>
    <d v="1997-07-01T00:00:00"/>
    <m/>
    <x v="661"/>
    <x v="218"/>
    <x v="107"/>
    <x v="0"/>
    <n v="10463"/>
    <n v="40.888010000000001"/>
    <n v="-73.907570000000007"/>
    <n v="0"/>
    <n v="0"/>
    <n v="0"/>
    <n v="0"/>
    <n v="0"/>
    <n v="0"/>
    <n v="0"/>
  </r>
  <r>
    <s v="JPMorgan Chase Bank"/>
    <x v="0"/>
    <x v="2757"/>
    <n v="1304"/>
    <d v="1997-07-01T00:00:00"/>
    <m/>
    <x v="2792"/>
    <x v="667"/>
    <x v="17"/>
    <x v="0"/>
    <n v="11968"/>
    <n v="40.886000000000003"/>
    <n v="-72.391819999999996"/>
    <n v="0"/>
    <n v="0"/>
    <n v="0"/>
    <n v="0"/>
    <n v="0"/>
    <n v="0"/>
    <n v="0"/>
  </r>
  <r>
    <s v="JPMorgan Chase Bank"/>
    <x v="0"/>
    <x v="2758"/>
    <n v="1305"/>
    <d v="1997-07-01T00:00:00"/>
    <m/>
    <x v="2793"/>
    <x v="1286"/>
    <x v="78"/>
    <x v="0"/>
    <n v="10979"/>
    <n v="41.18365"/>
    <n v="-74.313509999999994"/>
    <n v="0"/>
    <n v="0"/>
    <n v="0"/>
    <n v="0"/>
    <n v="0"/>
    <n v="0"/>
    <n v="0"/>
  </r>
  <r>
    <s v="JPMorgan Chase Bank"/>
    <x v="0"/>
    <x v="2759"/>
    <n v="1307"/>
    <d v="1997-07-01T00:00:00"/>
    <m/>
    <x v="2794"/>
    <x v="508"/>
    <x v="310"/>
    <x v="0"/>
    <n v="13502"/>
    <n v="43.147930000000002"/>
    <n v="-75.168369999999996"/>
    <n v="0"/>
    <n v="0"/>
    <n v="0"/>
    <n v="0"/>
    <n v="0"/>
    <n v="0"/>
    <n v="0"/>
  </r>
  <r>
    <s v="JPMorgan Chase Bank"/>
    <x v="0"/>
    <x v="2760"/>
    <n v="5074"/>
    <d v="1997-07-01T00:00:00"/>
    <d v="2008-09-25T00:00:00"/>
    <x v="2795"/>
    <x v="1287"/>
    <x v="65"/>
    <x v="16"/>
    <n v="94028"/>
    <n v="37.401209999999999"/>
    <n v="-122.19261"/>
    <n v="92897"/>
    <n v="98760"/>
    <n v="103791"/>
    <n v="99125"/>
    <n v="107345"/>
    <n v="116512"/>
    <n v="154299"/>
  </r>
  <r>
    <s v="JPMorgan Chase Bank"/>
    <x v="0"/>
    <x v="2761"/>
    <n v="5077"/>
    <d v="1997-07-01T00:00:00"/>
    <d v="2008-09-25T00:00:00"/>
    <x v="2796"/>
    <x v="735"/>
    <x v="67"/>
    <x v="16"/>
    <n v="91324"/>
    <n v="34.242739999999998"/>
    <n v="-118.55911"/>
    <n v="151063"/>
    <n v="148020"/>
    <n v="148953"/>
    <n v="158265"/>
    <n v="166694"/>
    <n v="177484"/>
    <n v="352990"/>
  </r>
  <r>
    <s v="JPMorgan Chase Bank"/>
    <x v="0"/>
    <x v="2762"/>
    <n v="5078"/>
    <d v="1997-07-01T00:00:00"/>
    <d v="2008-09-25T00:00:00"/>
    <x v="2797"/>
    <x v="1288"/>
    <x v="66"/>
    <x v="16"/>
    <n v="93446"/>
    <n v="35.615009999999998"/>
    <n v="-120.68309000000001"/>
    <n v="61887"/>
    <n v="64889"/>
    <n v="67254"/>
    <n v="78979"/>
    <n v="91528"/>
    <n v="104212"/>
    <n v="121329"/>
  </r>
  <r>
    <s v="JPMorgan Chase Bank"/>
    <x v="0"/>
    <x v="2763"/>
    <n v="5079"/>
    <d v="1997-07-01T00:00:00"/>
    <d v="2008-09-25T00:00:00"/>
    <x v="2798"/>
    <x v="1289"/>
    <x v="134"/>
    <x v="14"/>
    <n v="33330"/>
    <n v="26.0487"/>
    <n v="-80.312960000000004"/>
    <n v="74873"/>
    <n v="81164"/>
    <n v="96591"/>
    <n v="115125"/>
    <n v="136304"/>
    <n v="154696"/>
    <n v="164262"/>
  </r>
  <r>
    <s v="JPMorgan Chase Bank"/>
    <x v="0"/>
    <x v="2764"/>
    <n v="5080"/>
    <d v="1997-07-01T00:00:00"/>
    <d v="2008-09-25T00:00:00"/>
    <x v="2799"/>
    <x v="1290"/>
    <x v="42"/>
    <x v="14"/>
    <n v="33483"/>
    <n v="26.446439999999999"/>
    <n v="-80.067959999999999"/>
    <n v="48914"/>
    <n v="49363"/>
    <n v="56806"/>
    <n v="58258"/>
    <n v="65441"/>
    <n v="86761"/>
    <n v="103161"/>
  </r>
  <r>
    <s v="JPMorgan Chase Bank"/>
    <x v="0"/>
    <x v="2765"/>
    <n v="5082"/>
    <d v="1997-07-01T00:00:00"/>
    <d v="2008-09-25T00:00:00"/>
    <x v="2800"/>
    <x v="1291"/>
    <x v="131"/>
    <x v="14"/>
    <n v="32904"/>
    <n v="28.078949999999999"/>
    <n v="-80.652829999999994"/>
    <n v="42699"/>
    <n v="44906"/>
    <n v="55363"/>
    <n v="71322"/>
    <n v="71602"/>
    <n v="77005"/>
    <n v="81917"/>
  </r>
  <r>
    <s v="JPMorgan Chase Bank"/>
    <x v="0"/>
    <x v="2766"/>
    <n v="5083"/>
    <d v="1997-07-01T00:00:00"/>
    <d v="2008-09-25T00:00:00"/>
    <x v="2801"/>
    <x v="290"/>
    <x v="133"/>
    <x v="14"/>
    <n v="33189"/>
    <n v="25.578140000000001"/>
    <n v="-80.366630000000001"/>
    <n v="54841"/>
    <n v="55522"/>
    <n v="63745"/>
    <n v="69099"/>
    <n v="71575"/>
    <n v="99532"/>
    <n v="105333"/>
  </r>
  <r>
    <s v="JPMorgan Chase Bank"/>
    <x v="0"/>
    <x v="2767"/>
    <n v="5084"/>
    <d v="1997-07-01T00:00:00"/>
    <d v="2008-09-25T00:00:00"/>
    <x v="2802"/>
    <x v="58"/>
    <x v="42"/>
    <x v="14"/>
    <n v="33413"/>
    <n v="26.65109"/>
    <n v="-80.14855"/>
    <n v="71508"/>
    <n v="71744"/>
    <n v="79280"/>
    <n v="82677"/>
    <n v="82962"/>
    <n v="88932"/>
    <n v="95359"/>
  </r>
  <r>
    <s v="JPMorgan Chase Bank"/>
    <x v="0"/>
    <x v="2768"/>
    <n v="1458"/>
    <d v="1997-07-08T00:00:00"/>
    <d v="2000-08-01T00:00:00"/>
    <x v="2803"/>
    <x v="96"/>
    <x v="61"/>
    <x v="8"/>
    <n v="75024"/>
    <n v="33.071680000000001"/>
    <n v="-96.77346"/>
    <n v="86374"/>
    <n v="105661"/>
    <n v="122534"/>
    <n v="139246"/>
    <n v="145878"/>
    <n v="163381"/>
    <n v="194423"/>
  </r>
  <r>
    <s v="JPMorgan Chase Bank"/>
    <x v="0"/>
    <x v="2769"/>
    <n v="2390"/>
    <d v="1997-07-14T00:00:00"/>
    <d v="2004-11-13T00:00:00"/>
    <x v="2804"/>
    <x v="244"/>
    <x v="193"/>
    <x v="8"/>
    <n v="78753"/>
    <n v="30.368359999999999"/>
    <n v="-97.694040000000001"/>
    <n v="35147"/>
    <n v="37386"/>
    <n v="42025"/>
    <n v="47026"/>
    <n v="51400"/>
    <n v="55317"/>
    <n v="60231"/>
  </r>
  <r>
    <s v="JPMorgan Chase Bank"/>
    <x v="0"/>
    <x v="2770"/>
    <n v="1247"/>
    <d v="1997-09-01T00:00:00"/>
    <m/>
    <x v="2805"/>
    <x v="1004"/>
    <x v="88"/>
    <x v="17"/>
    <n v="7652"/>
    <n v="40.95194"/>
    <n v="-74.075429999999997"/>
    <n v="0"/>
    <n v="0"/>
    <n v="0"/>
    <n v="0"/>
    <n v="0"/>
    <n v="0"/>
    <n v="0"/>
  </r>
  <r>
    <s v="JPMorgan Chase Bank"/>
    <x v="0"/>
    <x v="2771"/>
    <n v="2411"/>
    <d v="1997-09-02T00:00:00"/>
    <d v="2004-11-13T00:00:00"/>
    <x v="2806"/>
    <x v="1292"/>
    <x v="311"/>
    <x v="14"/>
    <n v="33907"/>
    <n v="26.550719999999998"/>
    <n v="-81.884950000000003"/>
    <n v="61397"/>
    <n v="61980"/>
    <n v="68831"/>
    <n v="77794"/>
    <n v="75135"/>
    <n v="81712"/>
    <n v="72435"/>
  </r>
  <r>
    <s v="JPMorgan Chase Bank"/>
    <x v="0"/>
    <x v="2772"/>
    <n v="1992"/>
    <d v="1997-09-06T00:00:00"/>
    <d v="2004-11-13T00:00:00"/>
    <x v="2807"/>
    <x v="1293"/>
    <x v="15"/>
    <x v="4"/>
    <n v="60005"/>
    <n v="42.05782"/>
    <n v="-87.988349999999997"/>
    <n v="313906"/>
    <n v="320457"/>
    <n v="345349"/>
    <n v="368903"/>
    <n v="375218"/>
    <n v="395517"/>
    <n v="411665"/>
  </r>
  <r>
    <s v="JPMorgan Chase Bank"/>
    <x v="0"/>
    <x v="2773"/>
    <n v="6731"/>
    <d v="1997-09-08T00:00:00"/>
    <d v="2008-09-25T00:00:00"/>
    <x v="2808"/>
    <x v="1249"/>
    <x v="298"/>
    <x v="20"/>
    <n v="83704"/>
    <n v="43.608330000000002"/>
    <n v="-116.28413999999999"/>
    <n v="18636"/>
    <n v="18420"/>
    <n v="18949"/>
    <n v="17723"/>
    <n v="19360"/>
    <n v="28521"/>
    <n v="29096"/>
  </r>
  <r>
    <s v="JPMorgan Chase Bank"/>
    <x v="0"/>
    <x v="2774"/>
    <n v="5075"/>
    <d v="1997-09-15T00:00:00"/>
    <d v="2008-09-25T00:00:00"/>
    <x v="2809"/>
    <x v="105"/>
    <x v="67"/>
    <x v="16"/>
    <n v="90002"/>
    <n v="33.944070000000004"/>
    <n v="-118.24629"/>
    <n v="29232"/>
    <n v="29766"/>
    <n v="32872"/>
    <n v="33021"/>
    <n v="36880"/>
    <n v="40605"/>
    <n v="48611"/>
  </r>
  <r>
    <s v="JPMorgan Chase Bank"/>
    <x v="0"/>
    <x v="2775"/>
    <n v="1460"/>
    <d v="1997-09-29T00:00:00"/>
    <d v="2000-08-01T00:00:00"/>
    <x v="2810"/>
    <x v="95"/>
    <x v="40"/>
    <x v="8"/>
    <n v="75010"/>
    <n v="33.020220000000002"/>
    <n v="-96.94238"/>
    <n v="34771"/>
    <n v="41003"/>
    <n v="48350"/>
    <n v="53154"/>
    <n v="55124"/>
    <n v="64523"/>
    <n v="86996"/>
  </r>
  <r>
    <s v="JPMorgan Chase Bank"/>
    <x v="0"/>
    <x v="2776"/>
    <n v="1996"/>
    <d v="1997-10-28T00:00:00"/>
    <d v="2004-11-13T00:00:00"/>
    <x v="2811"/>
    <x v="70"/>
    <x v="15"/>
    <x v="4"/>
    <n v="60607"/>
    <n v="41.866010000000003"/>
    <n v="-87.639279999999999"/>
    <n v="34409"/>
    <n v="38308"/>
    <n v="42448"/>
    <n v="47563"/>
    <n v="51147"/>
    <n v="59384"/>
    <n v="61966"/>
  </r>
  <r>
    <s v="JPMorgan Chase Bank"/>
    <x v="0"/>
    <x v="2777"/>
    <n v="5849"/>
    <d v="1997-11-03T00:00:00"/>
    <d v="2008-09-25T00:00:00"/>
    <x v="2812"/>
    <x v="336"/>
    <x v="141"/>
    <x v="9"/>
    <n v="98208"/>
    <n v="47.919710000000002"/>
    <n v="-122.23013"/>
    <n v="23009"/>
    <n v="23260"/>
    <n v="24894"/>
    <n v="23290"/>
    <n v="24859"/>
    <n v="26320"/>
    <n v="29042"/>
  </r>
  <r>
    <s v="JPMorgan Chase Bank"/>
    <x v="0"/>
    <x v="2778"/>
    <n v="1461"/>
    <d v="1997-11-10T00:00:00"/>
    <d v="2000-08-01T00:00:00"/>
    <x v="2813"/>
    <x v="69"/>
    <x v="35"/>
    <x v="8"/>
    <n v="77056"/>
    <n v="29.736519999999999"/>
    <n v="-95.460520000000002"/>
    <n v="0"/>
    <n v="0"/>
    <n v="0"/>
    <n v="0"/>
    <n v="0"/>
    <n v="0"/>
    <n v="0"/>
  </r>
  <r>
    <s v="JPMorgan Chase Bank"/>
    <x v="0"/>
    <x v="2779"/>
    <n v="4397"/>
    <d v="1997-11-15T00:00:00"/>
    <d v="2008-08-16T00:00:00"/>
    <x v="2814"/>
    <x v="105"/>
    <x v="67"/>
    <x v="16"/>
    <n v="90067"/>
    <n v="34.059109999999997"/>
    <n v="-118.41651"/>
    <n v="0"/>
    <n v="0"/>
    <n v="0"/>
    <n v="0"/>
    <n v="0"/>
    <n v="0"/>
    <n v="0"/>
  </r>
  <r>
    <s v="JPMorgan Chase Bank"/>
    <x v="0"/>
    <x v="2780"/>
    <n v="5848"/>
    <d v="1997-11-24T00:00:00"/>
    <d v="2008-09-25T00:00:00"/>
    <x v="2815"/>
    <x v="81"/>
    <x v="29"/>
    <x v="9"/>
    <n v="98408"/>
    <n v="47.189540000000001"/>
    <n v="-122.43409"/>
    <n v="20983"/>
    <n v="21352"/>
    <n v="22844"/>
    <n v="23786"/>
    <n v="23063"/>
    <n v="26261"/>
    <n v="29059"/>
  </r>
  <r>
    <s v="JPMorgan Chase Bank"/>
    <x v="0"/>
    <x v="2781"/>
    <n v="4086"/>
    <d v="1997-12-04T00:00:00"/>
    <d v="2006-10-01T00:00:00"/>
    <x v="2816"/>
    <x v="1"/>
    <x v="1"/>
    <x v="0"/>
    <n v="10005"/>
    <n v="40.706519999999998"/>
    <n v="-74.009720000000002"/>
    <n v="122803"/>
    <n v="148954"/>
    <n v="187610"/>
    <n v="227525"/>
    <n v="266601"/>
    <n v="338964"/>
    <n v="319054"/>
  </r>
  <r>
    <s v="JPMorgan Chase Bank"/>
    <x v="0"/>
    <x v="2782"/>
    <n v="5163"/>
    <d v="1997-12-15T00:00:00"/>
    <d v="2008-09-25T00:00:00"/>
    <x v="2817"/>
    <x v="96"/>
    <x v="61"/>
    <x v="8"/>
    <n v="75074"/>
    <n v="33.019779999999997"/>
    <n v="-96.708150000000003"/>
    <n v="21771"/>
    <n v="21945"/>
    <n v="28435"/>
    <n v="29992"/>
    <n v="32583"/>
    <n v="37522"/>
    <n v="44917"/>
  </r>
  <r>
    <s v="JPMorgan Chase Bank"/>
    <x v="0"/>
    <x v="2783"/>
    <n v="5850"/>
    <d v="1997-12-15T00:00:00"/>
    <d v="2008-09-25T00:00:00"/>
    <x v="2818"/>
    <x v="1294"/>
    <x v="312"/>
    <x v="9"/>
    <n v="98528"/>
    <n v="47.453440000000001"/>
    <n v="-122.82966"/>
    <n v="17170"/>
    <n v="17103"/>
    <n v="16502"/>
    <n v="16671"/>
    <n v="20864"/>
    <n v="26829"/>
    <n v="23653"/>
  </r>
  <r>
    <s v="JPMorgan Chase Bank"/>
    <x v="0"/>
    <x v="2784"/>
    <n v="2130"/>
    <d v="1997-12-19T00:00:00"/>
    <d v="2004-11-13T00:00:00"/>
    <x v="2819"/>
    <x v="281"/>
    <x v="129"/>
    <x v="7"/>
    <n v="70809"/>
    <n v="30.38477"/>
    <n v="-91.042439999999999"/>
    <n v="0"/>
    <n v="0"/>
    <n v="0"/>
    <n v="0"/>
    <n v="0"/>
    <n v="0"/>
    <n v="0"/>
  </r>
  <r>
    <s v="JPMorgan Chase Bank"/>
    <x v="0"/>
    <x v="2785"/>
    <n v="1462"/>
    <d v="1998-01-26T00:00:00"/>
    <d v="2000-08-01T00:00:00"/>
    <x v="2820"/>
    <x v="69"/>
    <x v="35"/>
    <x v="8"/>
    <n v="77036"/>
    <n v="29.704709999999999"/>
    <n v="-95.551950000000005"/>
    <n v="173825"/>
    <n v="234991"/>
    <n v="241383"/>
    <n v="294393"/>
    <n v="359460"/>
    <n v="386461"/>
    <n v="542050"/>
  </r>
  <r>
    <s v="JPMorgan Chase Bank"/>
    <x v="0"/>
    <x v="2786"/>
    <n v="5838"/>
    <d v="1998-02-02T00:00:00"/>
    <d v="2008-09-25T00:00:00"/>
    <x v="2821"/>
    <x v="229"/>
    <x v="27"/>
    <x v="11"/>
    <n v="97478"/>
    <n v="44.045630000000003"/>
    <n v="-122.92919000000001"/>
    <n v="32807"/>
    <n v="33569"/>
    <n v="32418"/>
    <n v="34020"/>
    <n v="41730"/>
    <n v="48770"/>
    <n v="51231"/>
  </r>
  <r>
    <s v="JPMorgan Chase Bank"/>
    <x v="0"/>
    <x v="2787"/>
    <n v="5839"/>
    <d v="1998-02-23T00:00:00"/>
    <d v="2008-09-25T00:00:00"/>
    <x v="2822"/>
    <x v="225"/>
    <x v="110"/>
    <x v="11"/>
    <n v="97306"/>
    <n v="44.880789999999998"/>
    <n v="-123.02956"/>
    <n v="36845"/>
    <n v="37439"/>
    <n v="41361"/>
    <n v="42205"/>
    <n v="48776"/>
    <n v="55887"/>
    <n v="70709"/>
  </r>
  <r>
    <s v="JPMorgan Chase Bank"/>
    <x v="0"/>
    <x v="2788"/>
    <n v="5843"/>
    <d v="1998-02-24T00:00:00"/>
    <d v="2008-09-25T00:00:00"/>
    <x v="2823"/>
    <x v="36"/>
    <x v="32"/>
    <x v="9"/>
    <n v="99218"/>
    <n v="47.76773"/>
    <n v="-117.40501999999999"/>
    <n v="32111"/>
    <n v="30499"/>
    <n v="31676"/>
    <n v="32932"/>
    <n v="34470"/>
    <n v="36700"/>
    <n v="39766"/>
  </r>
  <r>
    <s v="JPMorgan Chase Bank"/>
    <x v="0"/>
    <x v="2789"/>
    <n v="2577"/>
    <d v="1998-02-25T00:00:00"/>
    <d v="2004-11-13T00:00:00"/>
    <x v="2824"/>
    <x v="372"/>
    <x v="145"/>
    <x v="18"/>
    <n v="85714"/>
    <n v="32.163290000000003"/>
    <n v="-110.94183"/>
    <n v="6109"/>
    <n v="6264"/>
    <n v="7726"/>
    <n v="8818"/>
    <n v="8483"/>
    <n v="9211"/>
    <n v="10255"/>
  </r>
  <r>
    <s v="JPMorgan Chase Bank"/>
    <x v="0"/>
    <x v="2790"/>
    <n v="1313"/>
    <d v="1998-03-02T00:00:00"/>
    <m/>
    <x v="2825"/>
    <x v="481"/>
    <x v="151"/>
    <x v="19"/>
    <n v="6830"/>
    <n v="41.025500000000001"/>
    <n v="-73.624200000000002"/>
    <n v="0"/>
    <n v="0"/>
    <n v="0"/>
    <n v="0"/>
    <n v="0"/>
    <n v="0"/>
    <n v="0"/>
  </r>
  <r>
    <s v="JPMorgan Chase Bank"/>
    <x v="0"/>
    <x v="2791"/>
    <n v="2002"/>
    <d v="1998-03-09T00:00:00"/>
    <d v="2004-11-13T00:00:00"/>
    <x v="2826"/>
    <x v="1295"/>
    <x v="139"/>
    <x v="4"/>
    <n v="60106"/>
    <n v="41.931609999999999"/>
    <n v="-87.936189999999996"/>
    <n v="241563"/>
    <n v="325857"/>
    <n v="331098"/>
    <n v="351837"/>
    <n v="358689"/>
    <n v="365109"/>
    <n v="334470"/>
  </r>
  <r>
    <s v="JPMorgan Chase Bank"/>
    <x v="0"/>
    <x v="2792"/>
    <n v="2003"/>
    <d v="1998-03-09T00:00:00"/>
    <d v="2004-11-13T00:00:00"/>
    <x v="1475"/>
    <x v="1295"/>
    <x v="139"/>
    <x v="4"/>
    <n v="60106"/>
    <n v="41.95731"/>
    <n v="-87.941919999999996"/>
    <n v="73805"/>
    <n v="76690"/>
    <n v="85854"/>
    <n v="95029"/>
    <n v="102068"/>
    <n v="109892"/>
    <n v="116865"/>
  </r>
  <r>
    <s v="JPMorgan Chase Bank"/>
    <x v="0"/>
    <x v="2793"/>
    <n v="2004"/>
    <d v="1998-03-09T00:00:00"/>
    <d v="2004-11-13T00:00:00"/>
    <x v="2827"/>
    <x v="1296"/>
    <x v="10"/>
    <x v="4"/>
    <n v="60048"/>
    <n v="42.263150000000003"/>
    <n v="-87.949150000000003"/>
    <n v="258035"/>
    <n v="324653"/>
    <n v="349842"/>
    <n v="375533"/>
    <n v="384028"/>
    <n v="399483"/>
    <n v="406090"/>
  </r>
  <r>
    <s v="JPMorgan Chase Bank"/>
    <x v="0"/>
    <x v="2794"/>
    <n v="2005"/>
    <d v="1998-03-09T00:00:00"/>
    <d v="2004-11-13T00:00:00"/>
    <x v="2828"/>
    <x v="1296"/>
    <x v="10"/>
    <x v="4"/>
    <n v="60048"/>
    <n v="42.287750000000003"/>
    <n v="-87.955979999999997"/>
    <n v="91367"/>
    <n v="101697"/>
    <n v="111116"/>
    <n v="123675"/>
    <n v="134920"/>
    <n v="140523"/>
    <n v="152504"/>
  </r>
  <r>
    <s v="JPMorgan Chase Bank"/>
    <x v="0"/>
    <x v="2795"/>
    <n v="2006"/>
    <d v="1998-03-09T00:00:00"/>
    <d v="2004-11-13T00:00:00"/>
    <x v="2829"/>
    <x v="1297"/>
    <x v="15"/>
    <x v="4"/>
    <n v="60160"/>
    <n v="41.903019999999998"/>
    <n v="-87.863119999999995"/>
    <n v="111203"/>
    <n v="138827"/>
    <n v="147559"/>
    <n v="156374"/>
    <n v="160202"/>
    <n v="165944"/>
    <n v="166232"/>
  </r>
  <r>
    <s v="JPMorgan Chase Bank"/>
    <x v="0"/>
    <x v="2796"/>
    <n v="5845"/>
    <d v="1998-03-18T00:00:00"/>
    <d v="2008-09-25T00:00:00"/>
    <x v="2830"/>
    <x v="197"/>
    <x v="31"/>
    <x v="9"/>
    <n v="98136"/>
    <n v="47.544759999999997"/>
    <n v="-122.3858"/>
    <n v="29796"/>
    <n v="34241"/>
    <n v="33281"/>
    <n v="33245"/>
    <n v="35534"/>
    <n v="36353"/>
    <n v="37496"/>
  </r>
  <r>
    <s v="JPMorgan Chase Bank"/>
    <x v="0"/>
    <x v="2797"/>
    <n v="3176"/>
    <d v="1998-03-20T00:00:00"/>
    <d v="2004-11-13T00:00:00"/>
    <x v="2831"/>
    <x v="990"/>
    <x v="258"/>
    <x v="4"/>
    <n v="61265"/>
    <n v="41.506030000000003"/>
    <n v="-90.516139999999993"/>
    <n v="40202"/>
    <n v="39808"/>
    <n v="39525"/>
    <n v="42844"/>
    <n v="49015"/>
    <n v="50294"/>
    <n v="57638"/>
  </r>
  <r>
    <s v="JPMorgan Chase Bank"/>
    <x v="0"/>
    <x v="2798"/>
    <n v="5072"/>
    <d v="1998-04-10T00:00:00"/>
    <d v="2008-09-25T00:00:00"/>
    <x v="2832"/>
    <x v="1298"/>
    <x v="78"/>
    <x v="16"/>
    <n v="92610"/>
    <n v="33.678319999999999"/>
    <n v="-117.66240999999999"/>
    <n v="72472"/>
    <n v="78438"/>
    <n v="87540"/>
    <n v="93599"/>
    <n v="105702"/>
    <n v="109498"/>
    <n v="125855"/>
  </r>
  <r>
    <s v="JPMorgan Chase Bank"/>
    <x v="0"/>
    <x v="2799"/>
    <n v="4402"/>
    <d v="1998-05-01T00:00:00"/>
    <d v="2008-08-16T00:00:00"/>
    <x v="2833"/>
    <x v="94"/>
    <x v="18"/>
    <x v="8"/>
    <n v="75201"/>
    <n v="32.79421"/>
    <n v="-96.803489999999996"/>
    <n v="0"/>
    <n v="0"/>
    <n v="0"/>
    <n v="0"/>
    <n v="0"/>
    <n v="0"/>
    <n v="0"/>
  </r>
  <r>
    <s v="JPMorgan Chase Bank"/>
    <x v="0"/>
    <x v="2800"/>
    <n v="2007"/>
    <d v="1998-05-12T00:00:00"/>
    <d v="2004-11-13T00:00:00"/>
    <x v="2834"/>
    <x v="1116"/>
    <x v="15"/>
    <x v="4"/>
    <n v="60007"/>
    <n v="42.001739999999998"/>
    <n v="-88.005809999999997"/>
    <n v="38880"/>
    <n v="46973"/>
    <n v="57443"/>
    <n v="65691"/>
    <n v="72882"/>
    <n v="76312"/>
    <n v="81241"/>
  </r>
  <r>
    <s v="JPMorgan Chase Bank"/>
    <x v="0"/>
    <x v="2801"/>
    <n v="2850"/>
    <d v="1998-06-01T00:00:00"/>
    <d v="2004-11-13T00:00:00"/>
    <x v="2835"/>
    <x v="1299"/>
    <x v="170"/>
    <x v="12"/>
    <n v="48393"/>
    <n v="42.51041"/>
    <n v="-83.536879999999996"/>
    <n v="30088"/>
    <n v="31475"/>
    <n v="31611"/>
    <n v="30678"/>
    <n v="34358"/>
    <n v="38400"/>
    <n v="42521"/>
  </r>
  <r>
    <s v="JPMorgan Chase Bank"/>
    <x v="0"/>
    <x v="2802"/>
    <n v="1465"/>
    <d v="1998-06-08T00:00:00"/>
    <d v="2000-08-01T00:00:00"/>
    <x v="2836"/>
    <x v="69"/>
    <x v="35"/>
    <x v="8"/>
    <n v="77027"/>
    <n v="29.729299999999999"/>
    <n v="-95.429280000000006"/>
    <n v="172863"/>
    <n v="185782"/>
    <n v="201582"/>
    <n v="215023"/>
    <n v="236627"/>
    <n v="249130"/>
    <n v="284353"/>
  </r>
  <r>
    <s v="JPMorgan Chase Bank"/>
    <x v="0"/>
    <x v="2803"/>
    <n v="5841"/>
    <d v="1998-06-08T00:00:00"/>
    <d v="2008-09-25T00:00:00"/>
    <x v="2837"/>
    <x v="1300"/>
    <x v="176"/>
    <x v="15"/>
    <n v="84020"/>
    <n v="40.526620000000001"/>
    <n v="-111.88327"/>
    <n v="19806"/>
    <n v="24189"/>
    <n v="29354"/>
    <n v="31695"/>
    <n v="34538"/>
    <n v="38631"/>
    <n v="42951"/>
  </r>
  <r>
    <s v="JPMorgan Chase Bank"/>
    <x v="0"/>
    <x v="2804"/>
    <n v="1782"/>
    <d v="1998-06-29T00:00:00"/>
    <d v="2004-11-13T00:00:00"/>
    <x v="2838"/>
    <x v="611"/>
    <x v="143"/>
    <x v="1"/>
    <n v="45150"/>
    <n v="39.196669999999997"/>
    <n v="-84.231800000000007"/>
    <n v="41675"/>
    <n v="42970"/>
    <n v="49140"/>
    <n v="53017"/>
    <n v="56511"/>
    <n v="60018"/>
    <n v="65204"/>
  </r>
  <r>
    <s v="JPMorgan Chase Bank"/>
    <x v="0"/>
    <x v="2805"/>
    <n v="5836"/>
    <d v="1998-06-29T00:00:00"/>
    <d v="2008-09-25T00:00:00"/>
    <x v="2839"/>
    <x v="1301"/>
    <x v="299"/>
    <x v="20"/>
    <n v="83605"/>
    <n v="43.663339999999998"/>
    <n v="-116.68667000000001"/>
    <n v="21005"/>
    <n v="19780"/>
    <n v="20537"/>
    <n v="19726"/>
    <n v="20910"/>
    <n v="23064"/>
    <n v="29057"/>
  </r>
  <r>
    <s v="JPMorgan Chase Bank"/>
    <x v="0"/>
    <x v="2806"/>
    <n v="1282"/>
    <d v="1998-06-30T00:00:00"/>
    <m/>
    <x v="2840"/>
    <x v="762"/>
    <x v="151"/>
    <x v="19"/>
    <n v="6811"/>
    <n v="41.424379999999999"/>
    <n v="-73.482879999999994"/>
    <n v="23256"/>
    <n v="23621"/>
    <n v="26519"/>
    <n v="30861"/>
    <n v="32064"/>
    <n v="36867"/>
    <n v="38119"/>
  </r>
  <r>
    <s v="JPMorgan Chase Bank"/>
    <x v="0"/>
    <x v="2807"/>
    <n v="1283"/>
    <d v="1998-06-30T00:00:00"/>
    <m/>
    <x v="2841"/>
    <x v="476"/>
    <x v="17"/>
    <x v="0"/>
    <n v="11701"/>
    <n v="40.679000000000002"/>
    <n v="-73.419650000000004"/>
    <n v="0"/>
    <n v="0"/>
    <n v="0"/>
    <n v="0"/>
    <n v="0"/>
    <n v="0"/>
    <n v="0"/>
  </r>
  <r>
    <s v="JPMorgan Chase Bank"/>
    <x v="0"/>
    <x v="2808"/>
    <n v="5837"/>
    <d v="1998-06-30T00:00:00"/>
    <d v="2008-09-25T00:00:00"/>
    <x v="2842"/>
    <x v="1302"/>
    <x v="313"/>
    <x v="20"/>
    <n v="83647"/>
    <n v="43.132739999999998"/>
    <n v="-115.69441"/>
    <n v="20371"/>
    <n v="19713"/>
    <n v="20214"/>
    <n v="21138"/>
    <n v="22602"/>
    <n v="23789"/>
    <n v="24688"/>
  </r>
  <r>
    <s v="JPMorgan Chase Bank"/>
    <x v="0"/>
    <x v="2809"/>
    <n v="5840"/>
    <d v="1998-06-30T00:00:00"/>
    <d v="2008-09-25T00:00:00"/>
    <x v="2843"/>
    <x v="1283"/>
    <x v="109"/>
    <x v="11"/>
    <n v="97035"/>
    <n v="45.416110000000003"/>
    <n v="-122.71935999999999"/>
    <n v="75319"/>
    <n v="72036"/>
    <n v="77931"/>
    <n v="80198"/>
    <n v="97051"/>
    <n v="101041"/>
    <n v="130113"/>
  </r>
  <r>
    <s v="JPMorgan Chase Bank"/>
    <x v="0"/>
    <x v="2810"/>
    <n v="1314"/>
    <d v="1998-07-14T00:00:00"/>
    <m/>
    <x v="2844"/>
    <x v="1303"/>
    <x v="12"/>
    <x v="0"/>
    <n v="10547"/>
    <n v="41.311340000000001"/>
    <n v="-73.847059999999999"/>
    <n v="23658"/>
    <n v="22656"/>
    <n v="24632"/>
    <n v="27623"/>
    <n v="29231"/>
    <n v="30099"/>
    <n v="34598"/>
  </r>
  <r>
    <s v="JPMorgan Chase Bank"/>
    <x v="0"/>
    <x v="2811"/>
    <n v="5854"/>
    <d v="1998-07-20T00:00:00"/>
    <d v="2008-09-25T00:00:00"/>
    <x v="2845"/>
    <x v="1304"/>
    <x v="109"/>
    <x v="11"/>
    <n v="97068"/>
    <n v="45.349640000000001"/>
    <n v="-122.65313999999999"/>
    <n v="53690"/>
    <n v="51585"/>
    <n v="57712"/>
    <n v="59577"/>
    <n v="65691"/>
    <n v="71213"/>
    <n v="79704"/>
  </r>
  <r>
    <s v="JPMorgan Chase Bank"/>
    <x v="0"/>
    <x v="2812"/>
    <n v="5852"/>
    <d v="1998-07-27T00:00:00"/>
    <d v="2008-09-25T00:00:00"/>
    <x v="2846"/>
    <x v="32"/>
    <x v="43"/>
    <x v="11"/>
    <n v="97225"/>
    <n v="45.515120000000003"/>
    <n v="-122.75377"/>
    <n v="56810"/>
    <n v="58323"/>
    <n v="62803"/>
    <n v="69108"/>
    <n v="74199"/>
    <n v="79320"/>
    <n v="89895"/>
  </r>
  <r>
    <s v="JPMorgan Chase Bank"/>
    <x v="0"/>
    <x v="2813"/>
    <n v="5861"/>
    <d v="1998-08-03T00:00:00"/>
    <d v="2008-09-25T00:00:00"/>
    <x v="2847"/>
    <x v="201"/>
    <x v="57"/>
    <x v="9"/>
    <n v="98665"/>
    <n v="45.677900000000001"/>
    <n v="-122.66229"/>
    <n v="11659"/>
    <n v="11047"/>
    <n v="12426"/>
    <n v="12601"/>
    <n v="14246"/>
    <n v="15437"/>
    <n v="17974"/>
  </r>
  <r>
    <s v="JPMorgan Chase Bank"/>
    <x v="0"/>
    <x v="2814"/>
    <n v="5856"/>
    <d v="1998-08-10T00:00:00"/>
    <d v="2008-09-25T00:00:00"/>
    <x v="2848"/>
    <x v="81"/>
    <x v="29"/>
    <x v="9"/>
    <n v="98405"/>
    <n v="47.242910000000002"/>
    <n v="-122.49722"/>
    <n v="12397"/>
    <n v="13022"/>
    <n v="15016"/>
    <n v="14502"/>
    <n v="15426"/>
    <n v="16635"/>
    <n v="18826"/>
  </r>
  <r>
    <s v="JPMorgan Chase Bank"/>
    <x v="0"/>
    <x v="2815"/>
    <n v="2578"/>
    <d v="1998-08-19T00:00:00"/>
    <d v="2004-11-13T00:00:00"/>
    <x v="2849"/>
    <x v="873"/>
    <x v="150"/>
    <x v="18"/>
    <n v="85210"/>
    <n v="33.378839999999997"/>
    <n v="-111.84345"/>
    <n v="8081"/>
    <n v="8599"/>
    <n v="9200"/>
    <n v="10975"/>
    <n v="13223"/>
    <n v="12892"/>
    <n v="13783"/>
  </r>
  <r>
    <s v="JPMorgan Chase Bank"/>
    <x v="0"/>
    <x v="2816"/>
    <n v="5855"/>
    <d v="1998-08-24T00:00:00"/>
    <d v="2008-09-25T00:00:00"/>
    <x v="2850"/>
    <x v="1305"/>
    <x v="31"/>
    <x v="9"/>
    <n v="98038"/>
    <n v="47.364919999999998"/>
    <n v="-122.02161"/>
    <n v="34716"/>
    <n v="35011"/>
    <n v="38749"/>
    <n v="44054"/>
    <n v="49632"/>
    <n v="55222"/>
    <n v="60739"/>
  </r>
  <r>
    <s v="JPMorgan Chase Bank"/>
    <x v="0"/>
    <x v="2817"/>
    <n v="1828"/>
    <d v="1998-09-04T00:00:00"/>
    <d v="2004-11-13T00:00:00"/>
    <x v="2851"/>
    <x v="1306"/>
    <x v="21"/>
    <x v="1"/>
    <n v="43953"/>
    <n v="40.371409999999997"/>
    <n v="-80.687039999999996"/>
    <n v="53321"/>
    <n v="53946"/>
    <n v="59750"/>
    <n v="63689"/>
    <n v="66784"/>
    <n v="68951"/>
    <n v="69456"/>
  </r>
  <r>
    <s v="JPMorgan Chase Bank"/>
    <x v="0"/>
    <x v="2818"/>
    <n v="2994"/>
    <d v="1998-09-12T00:00:00"/>
    <d v="2004-11-13T00:00:00"/>
    <x v="2852"/>
    <x v="1307"/>
    <x v="140"/>
    <x v="5"/>
    <n v="47933"/>
    <n v="40.024140000000003"/>
    <n v="-86.902439999999999"/>
    <n v="10634"/>
    <n v="12247"/>
    <n v="14215"/>
    <n v="17101"/>
    <n v="18432"/>
    <n v="18532"/>
    <n v="18755"/>
  </r>
  <r>
    <s v="JPMorgan Chase Bank"/>
    <x v="0"/>
    <x v="2819"/>
    <n v="1466"/>
    <d v="1998-09-14T00:00:00"/>
    <d v="2000-08-01T00:00:00"/>
    <x v="2853"/>
    <x v="581"/>
    <x v="140"/>
    <x v="8"/>
    <n v="77382"/>
    <n v="30.20956"/>
    <n v="-95.524770000000004"/>
    <n v="91276"/>
    <n v="98771"/>
    <n v="99803"/>
    <n v="123252"/>
    <n v="131600"/>
    <n v="144290"/>
    <n v="162449"/>
  </r>
  <r>
    <s v="JPMorgan Chase Bank"/>
    <x v="0"/>
    <x v="2820"/>
    <n v="1309"/>
    <d v="1998-09-15T00:00:00"/>
    <m/>
    <x v="2854"/>
    <x v="1308"/>
    <x v="208"/>
    <x v="0"/>
    <n v="12563"/>
    <n v="41.495899999999999"/>
    <n v="-73.591639999999998"/>
    <n v="31544"/>
    <n v="31979"/>
    <n v="40963"/>
    <n v="42023"/>
    <n v="44952"/>
    <n v="45442"/>
    <n v="51034"/>
  </r>
  <r>
    <s v="JPMorgan Chase Bank"/>
    <x v="0"/>
    <x v="2821"/>
    <n v="5186"/>
    <d v="1998-09-17T00:00:00"/>
    <d v="2008-09-25T00:00:00"/>
    <x v="2855"/>
    <x v="1309"/>
    <x v="40"/>
    <x v="8"/>
    <n v="75028"/>
    <n v="33.034399999999998"/>
    <n v="-97.062619999999995"/>
    <n v="42335"/>
    <n v="46336"/>
    <n v="51577"/>
    <n v="56729"/>
    <n v="62909"/>
    <n v="75002"/>
    <n v="81846"/>
  </r>
  <r>
    <s v="JPMorgan Chase Bank"/>
    <x v="0"/>
    <x v="2822"/>
    <n v="5853"/>
    <d v="1998-09-28T00:00:00"/>
    <d v="2008-09-25T00:00:00"/>
    <x v="2856"/>
    <x v="32"/>
    <x v="43"/>
    <x v="11"/>
    <n v="97229"/>
    <n v="45.553350000000002"/>
    <n v="-122.83674000000001"/>
    <n v="57928"/>
    <n v="60527"/>
    <n v="69295"/>
    <n v="71107"/>
    <n v="79293"/>
    <n v="85695"/>
    <n v="105939"/>
  </r>
  <r>
    <s v="JPMorgan Chase Bank"/>
    <x v="0"/>
    <x v="2823"/>
    <n v="5198"/>
    <d v="1998-09-30T00:00:00"/>
    <d v="2008-09-25T00:00:00"/>
    <x v="2857"/>
    <x v="69"/>
    <x v="35"/>
    <x v="8"/>
    <n v="77019"/>
    <n v="29.75311"/>
    <n v="-95.404529999999994"/>
    <n v="57662"/>
    <n v="65691"/>
    <n v="71013"/>
    <n v="89768"/>
    <n v="105231"/>
    <n v="123184"/>
    <n v="135293"/>
  </r>
  <r>
    <s v="JPMorgan Chase Bank"/>
    <x v="0"/>
    <x v="2824"/>
    <n v="5090"/>
    <d v="1998-10-03T00:00:00"/>
    <d v="2008-09-25T00:00:00"/>
    <x v="2858"/>
    <x v="69"/>
    <x v="35"/>
    <x v="8"/>
    <n v="77081"/>
    <n v="29.705549999999999"/>
    <n v="-95.491919999999993"/>
    <n v="23619"/>
    <n v="23557"/>
    <n v="27786"/>
    <n v="31881"/>
    <n v="33764"/>
    <n v="40928"/>
    <n v="44513"/>
  </r>
  <r>
    <s v="JPMorgan Chase Bank"/>
    <x v="0"/>
    <x v="2825"/>
    <n v="5091"/>
    <d v="1998-10-03T00:00:00"/>
    <d v="2008-09-25T00:00:00"/>
    <x v="2859"/>
    <x v="170"/>
    <x v="83"/>
    <x v="16"/>
    <n v="95926"/>
    <n v="39.760869999999997"/>
    <n v="-121.84441"/>
    <n v="52897"/>
    <n v="53945"/>
    <n v="59310"/>
    <n v="66799"/>
    <n v="72976"/>
    <n v="79542"/>
    <n v="89491"/>
  </r>
  <r>
    <s v="JPMorgan Chase Bank"/>
    <x v="0"/>
    <x v="2826"/>
    <n v="5095"/>
    <d v="1998-10-03T00:00:00"/>
    <d v="2008-09-25T00:00:00"/>
    <x v="2860"/>
    <x v="129"/>
    <x v="71"/>
    <x v="16"/>
    <n v="92545"/>
    <n v="33.747779999999999"/>
    <n v="-117.0155"/>
    <n v="104015"/>
    <n v="102194"/>
    <n v="106267"/>
    <n v="109295"/>
    <n v="117027"/>
    <n v="124451"/>
    <n v="127319"/>
  </r>
  <r>
    <s v="JPMorgan Chase Bank"/>
    <x v="0"/>
    <x v="2827"/>
    <n v="5096"/>
    <d v="1998-10-03T00:00:00"/>
    <d v="2008-09-25T00:00:00"/>
    <x v="2861"/>
    <x v="1310"/>
    <x v="67"/>
    <x v="16"/>
    <n v="91214"/>
    <n v="34.226739999999999"/>
    <n v="-118.24411000000001"/>
    <n v="85129"/>
    <n v="87054"/>
    <n v="92908"/>
    <n v="95852"/>
    <n v="106877"/>
    <n v="119655"/>
    <n v="134248"/>
  </r>
  <r>
    <s v="JPMorgan Chase Bank"/>
    <x v="0"/>
    <x v="2828"/>
    <n v="5098"/>
    <d v="1998-10-03T00:00:00"/>
    <d v="2008-09-25T00:00:00"/>
    <x v="2862"/>
    <x v="1311"/>
    <x v="314"/>
    <x v="16"/>
    <n v="94559"/>
    <n v="38.284579999999998"/>
    <n v="-122.27471"/>
    <n v="24755"/>
    <n v="27532"/>
    <n v="33578"/>
    <n v="34385"/>
    <n v="37496"/>
    <n v="44156"/>
    <n v="49551"/>
  </r>
  <r>
    <s v="JPMorgan Chase Bank"/>
    <x v="0"/>
    <x v="2829"/>
    <n v="5898"/>
    <d v="1998-10-05T00:00:00"/>
    <d v="2008-09-25T00:00:00"/>
    <x v="2863"/>
    <x v="1312"/>
    <x v="110"/>
    <x v="11"/>
    <n v="97303"/>
    <n v="45.004930000000002"/>
    <n v="-123.02687"/>
    <n v="46642"/>
    <n v="44385"/>
    <n v="51007"/>
    <n v="52166"/>
    <n v="59381"/>
    <n v="60138"/>
    <n v="64781"/>
  </r>
  <r>
    <s v="JPMorgan Chase Bank"/>
    <x v="0"/>
    <x v="2830"/>
    <n v="5192"/>
    <d v="1998-10-19T00:00:00"/>
    <d v="2008-09-25T00:00:00"/>
    <x v="2864"/>
    <x v="423"/>
    <x v="18"/>
    <x v="8"/>
    <n v="75052"/>
    <n v="32.677140000000001"/>
    <n v="-97.006979999999999"/>
    <n v="29562"/>
    <n v="31386"/>
    <n v="37149"/>
    <n v="40211"/>
    <n v="42257"/>
    <n v="47824"/>
    <n v="56712"/>
  </r>
  <r>
    <s v="JPMorgan Chase Bank"/>
    <x v="0"/>
    <x v="2831"/>
    <n v="5857"/>
    <d v="1998-10-21T00:00:00"/>
    <d v="2008-09-25T00:00:00"/>
    <x v="2865"/>
    <x v="201"/>
    <x v="57"/>
    <x v="9"/>
    <n v="98685"/>
    <n v="45.721350000000001"/>
    <n v="-122.66553"/>
    <n v="32882"/>
    <n v="35856"/>
    <n v="39323"/>
    <n v="40072"/>
    <n v="40754"/>
    <n v="43873"/>
    <n v="51593"/>
  </r>
  <r>
    <s v="JPMorgan Chase Bank"/>
    <x v="0"/>
    <x v="2832"/>
    <n v="1467"/>
    <d v="1998-11-02T00:00:00"/>
    <d v="2000-08-01T00:00:00"/>
    <x v="2866"/>
    <x v="1313"/>
    <x v="61"/>
    <x v="8"/>
    <n v="75034"/>
    <n v="33.119880000000002"/>
    <n v="-96.805459999999997"/>
    <n v="60101"/>
    <n v="70293"/>
    <n v="71800"/>
    <n v="79747"/>
    <n v="84048"/>
    <n v="99169"/>
    <n v="107830"/>
  </r>
  <r>
    <s v="JPMorgan Chase Bank"/>
    <x v="0"/>
    <x v="2833"/>
    <n v="2392"/>
    <d v="1998-11-09T00:00:00"/>
    <d v="2004-11-13T00:00:00"/>
    <x v="2867"/>
    <x v="423"/>
    <x v="18"/>
    <x v="8"/>
    <n v="75050"/>
    <n v="32.74783"/>
    <n v="-96.994320000000002"/>
    <n v="62700"/>
    <n v="64742"/>
    <n v="69630"/>
    <n v="76019"/>
    <n v="81085"/>
    <n v="79196"/>
    <n v="83675"/>
  </r>
  <r>
    <s v="JPMorgan Chase Bank"/>
    <x v="0"/>
    <x v="2834"/>
    <n v="2580"/>
    <d v="1998-11-11T00:00:00"/>
    <d v="2004-11-13T00:00:00"/>
    <x v="2868"/>
    <x v="1022"/>
    <x v="150"/>
    <x v="18"/>
    <n v="85296"/>
    <n v="33.336970000000001"/>
    <n v="-111.75575000000001"/>
    <n v="15320"/>
    <n v="16770"/>
    <n v="18232"/>
    <n v="23037"/>
    <n v="24546"/>
    <n v="26253"/>
    <n v="28880"/>
  </r>
  <r>
    <s v="JPMorgan Chase Bank"/>
    <x v="0"/>
    <x v="2835"/>
    <n v="1783"/>
    <d v="1998-11-13T00:00:00"/>
    <d v="2004-11-13T00:00:00"/>
    <x v="2869"/>
    <x v="484"/>
    <x v="153"/>
    <x v="1"/>
    <n v="44484"/>
    <n v="41.265639999999998"/>
    <n v="-80.782820000000001"/>
    <n v="45305"/>
    <n v="46321"/>
    <n v="49401"/>
    <n v="55753"/>
    <n v="60887"/>
    <n v="63409"/>
    <n v="65727"/>
  </r>
  <r>
    <s v="JPMorgan Chase Bank"/>
    <x v="0"/>
    <x v="2836"/>
    <n v="5858"/>
    <d v="1998-11-18T00:00:00"/>
    <d v="2008-09-25T00:00:00"/>
    <x v="2870"/>
    <x v="336"/>
    <x v="141"/>
    <x v="9"/>
    <n v="98208"/>
    <n v="47.879539999999999"/>
    <n v="-122.20685"/>
    <n v="30197"/>
    <n v="30104"/>
    <n v="32816"/>
    <n v="34130"/>
    <n v="35246"/>
    <n v="37454"/>
    <n v="44172"/>
  </r>
  <r>
    <s v="JPMorgan Chase Bank"/>
    <x v="0"/>
    <x v="2837"/>
    <n v="5851"/>
    <d v="1998-11-23T00:00:00"/>
    <d v="2008-09-25T00:00:00"/>
    <x v="2871"/>
    <x v="1314"/>
    <x v="43"/>
    <x v="11"/>
    <n v="97007"/>
    <n v="45.480240000000002"/>
    <n v="-122.85665"/>
    <n v="24308"/>
    <n v="24312"/>
    <n v="26098"/>
    <n v="27122"/>
    <n v="31196"/>
    <n v="32157"/>
    <n v="34633"/>
  </r>
  <r>
    <s v="JPMorgan Chase Bank"/>
    <x v="0"/>
    <x v="2838"/>
    <n v="2581"/>
    <d v="1998-12-14T00:00:00"/>
    <d v="2004-11-13T00:00:00"/>
    <x v="2872"/>
    <x v="1315"/>
    <x v="150"/>
    <x v="18"/>
    <n v="85395"/>
    <m/>
    <m/>
    <n v="127343"/>
    <n v="129614"/>
    <n v="139991"/>
    <n v="154853"/>
    <n v="154696"/>
    <n v="158699"/>
    <n v="173824"/>
  </r>
  <r>
    <s v="JPMorgan Chase Bank"/>
    <x v="0"/>
    <x v="2839"/>
    <n v="5859"/>
    <d v="1998-12-14T00:00:00"/>
    <d v="2008-09-25T00:00:00"/>
    <x v="2873"/>
    <x v="42"/>
    <x v="31"/>
    <x v="9"/>
    <n v="98033"/>
    <n v="47.665709999999997"/>
    <n v="-122.16414"/>
    <n v="34159"/>
    <n v="31667"/>
    <n v="32083"/>
    <n v="34033"/>
    <n v="39459"/>
    <n v="44005"/>
    <n v="48282"/>
  </r>
  <r>
    <s v="JPMorgan Chase Bank"/>
    <x v="0"/>
    <x v="2840"/>
    <n v="5860"/>
    <d v="1998-12-14T00:00:00"/>
    <d v="2008-09-25T00:00:00"/>
    <x v="2874"/>
    <x v="1316"/>
    <x v="31"/>
    <x v="9"/>
    <n v="98022"/>
    <n v="47.200960000000002"/>
    <n v="-121.98882"/>
    <n v="24823"/>
    <n v="23885"/>
    <n v="24670"/>
    <n v="23845"/>
    <n v="26866"/>
    <n v="29002"/>
    <n v="31636"/>
  </r>
  <r>
    <s v="JPMorgan Chase Bank"/>
    <x v="0"/>
    <x v="2841"/>
    <n v="5422"/>
    <d v="1998-12-21T00:00:00"/>
    <d v="2008-09-25T00:00:00"/>
    <x v="2875"/>
    <x v="1132"/>
    <x v="134"/>
    <x v="14"/>
    <n v="33029"/>
    <n v="26.00779"/>
    <n v="-80.394530000000003"/>
    <n v="66681"/>
    <n v="69769"/>
    <n v="80258"/>
    <n v="93814"/>
    <n v="101891"/>
    <n v="116804"/>
    <n v="132493"/>
  </r>
  <r>
    <s v="JPMorgan Chase Bank"/>
    <x v="0"/>
    <x v="2842"/>
    <n v="5197"/>
    <d v="1998-12-28T00:00:00"/>
    <d v="2008-09-25T00:00:00"/>
    <x v="2876"/>
    <x v="69"/>
    <x v="35"/>
    <x v="8"/>
    <n v="77006"/>
    <n v="29.734310000000001"/>
    <n v="-95.391130000000004"/>
    <n v="47898"/>
    <n v="56625"/>
    <n v="63562"/>
    <n v="83156"/>
    <n v="95224"/>
    <n v="103804"/>
    <n v="113256"/>
  </r>
  <r>
    <s v="JPMorgan Chase Bank"/>
    <x v="0"/>
    <x v="2843"/>
    <n v="2014"/>
    <d v="1999-01-05T00:00:00"/>
    <d v="2004-11-13T00:00:00"/>
    <x v="2877"/>
    <x v="1198"/>
    <x v="144"/>
    <x v="4"/>
    <n v="60564"/>
    <n v="0"/>
    <n v="0"/>
    <n v="33586"/>
    <n v="36777"/>
    <n v="41286"/>
    <n v="44993"/>
    <n v="51740"/>
    <n v="59201"/>
    <n v="65874"/>
  </r>
  <r>
    <s v="JPMorgan Chase Bank"/>
    <x v="0"/>
    <x v="2844"/>
    <n v="5085"/>
    <d v="1999-01-06T00:00:00"/>
    <d v="2008-09-25T00:00:00"/>
    <x v="2878"/>
    <x v="1317"/>
    <x v="10"/>
    <x v="14"/>
    <n v="34711"/>
    <n v="28.564969999999999"/>
    <n v="-81.741600000000005"/>
    <n v="33813"/>
    <n v="36144"/>
    <n v="44241"/>
    <n v="54941"/>
    <n v="60871"/>
    <n v="64993"/>
    <n v="75722"/>
  </r>
  <r>
    <s v="JPMorgan Chase Bank"/>
    <x v="0"/>
    <x v="1564"/>
    <n v="2926"/>
    <d v="1999-01-15T00:00:00"/>
    <d v="2004-11-13T00:00:00"/>
    <x v="2879"/>
    <x v="514"/>
    <x v="228"/>
    <x v="3"/>
    <n v="53703"/>
    <n v="43.07582"/>
    <n v="-89.385000000000005"/>
    <n v="39131"/>
    <n v="49714"/>
    <n v="57242"/>
    <n v="76750"/>
    <n v="94139"/>
    <n v="113507"/>
    <n v="157361"/>
  </r>
  <r>
    <s v="JPMorgan Chase Bank"/>
    <x v="0"/>
    <x v="2845"/>
    <n v="1784"/>
    <d v="1999-01-16T00:00:00"/>
    <d v="2004-11-13T00:00:00"/>
    <x v="2880"/>
    <x v="1318"/>
    <x v="166"/>
    <x v="1"/>
    <n v="44647"/>
    <n v="40.796379999999999"/>
    <n v="-81.523470000000003"/>
    <n v="29727"/>
    <n v="29586"/>
    <n v="32214"/>
    <n v="35837"/>
    <n v="40440"/>
    <n v="42192"/>
    <n v="42350"/>
  </r>
  <r>
    <s v="JPMorgan Chase Bank"/>
    <x v="0"/>
    <x v="2846"/>
    <n v="5086"/>
    <d v="1999-02-01T00:00:00"/>
    <d v="2008-09-25T00:00:00"/>
    <x v="2881"/>
    <x v="1319"/>
    <x v="42"/>
    <x v="14"/>
    <n v="33411"/>
    <n v="26.708310000000001"/>
    <n v="-80.229029999999995"/>
    <n v="51877"/>
    <n v="55398"/>
    <n v="61150"/>
    <n v="67721"/>
    <n v="71929"/>
    <n v="85130"/>
    <n v="94618"/>
  </r>
  <r>
    <s v="JPMorgan Chase Bank"/>
    <x v="0"/>
    <x v="2847"/>
    <n v="2017"/>
    <d v="1999-02-11T00:00:00"/>
    <d v="2004-11-13T00:00:00"/>
    <x v="2882"/>
    <x v="1320"/>
    <x v="139"/>
    <x v="4"/>
    <n v="60103"/>
    <n v="0"/>
    <n v="0"/>
    <n v="28784"/>
    <n v="32166"/>
    <n v="36416"/>
    <n v="47685"/>
    <n v="49549"/>
    <n v="54571"/>
    <n v="58921"/>
  </r>
  <r>
    <s v="JPMorgan Chase Bank"/>
    <x v="0"/>
    <x v="2848"/>
    <n v="5094"/>
    <d v="1999-02-16T00:00:00"/>
    <d v="2008-09-25T00:00:00"/>
    <x v="2883"/>
    <x v="1321"/>
    <x v="63"/>
    <x v="16"/>
    <n v="95630"/>
    <n v="38.670879999999997"/>
    <n v="-121.16827000000001"/>
    <n v="51487"/>
    <n v="55965"/>
    <n v="59536"/>
    <n v="64167"/>
    <n v="71022"/>
    <n v="66947"/>
    <n v="80188"/>
  </r>
  <r>
    <s v="JPMorgan Chase Bank"/>
    <x v="0"/>
    <x v="2849"/>
    <n v="2995"/>
    <d v="1999-02-22T00:00:00"/>
    <d v="2004-11-13T00:00:00"/>
    <x v="2884"/>
    <x v="250"/>
    <x v="110"/>
    <x v="5"/>
    <n v="46204"/>
    <n v="39.76878"/>
    <n v="-86.157449999999997"/>
    <n v="48058"/>
    <n v="62133"/>
    <n v="70323"/>
    <n v="94047"/>
    <n v="112655"/>
    <n v="96474"/>
    <n v="102327"/>
  </r>
  <r>
    <s v="JPMorgan Chase Bank"/>
    <x v="0"/>
    <x v="2850"/>
    <n v="5087"/>
    <d v="1999-03-01T00:00:00"/>
    <d v="2008-09-25T00:00:00"/>
    <x v="2885"/>
    <x v="1322"/>
    <x v="42"/>
    <x v="14"/>
    <n v="33414"/>
    <n v="26.6602"/>
    <n v="-80.267560000000003"/>
    <n v="62450"/>
    <n v="72149"/>
    <n v="90293"/>
    <n v="97776"/>
    <n v="108199"/>
    <n v="119786"/>
    <n v="131497"/>
  </r>
  <r>
    <s v="JPMorgan Chase Bank"/>
    <x v="0"/>
    <x v="2851"/>
    <n v="1468"/>
    <d v="1999-03-15T00:00:00"/>
    <d v="2000-08-01T00:00:00"/>
    <x v="2886"/>
    <x v="69"/>
    <x v="35"/>
    <x v="8"/>
    <n v="77024"/>
    <n v="29.783740000000002"/>
    <n v="-95.521609999999995"/>
    <n v="128707"/>
    <n v="130985"/>
    <n v="156324"/>
    <n v="184501"/>
    <n v="241251"/>
    <n v="272834"/>
    <n v="282826"/>
  </r>
  <r>
    <s v="JPMorgan Chase Bank"/>
    <x v="0"/>
    <x v="2852"/>
    <n v="1469"/>
    <d v="1999-03-22T00:00:00"/>
    <d v="2000-08-01T00:00:00"/>
    <x v="2887"/>
    <x v="1323"/>
    <x v="61"/>
    <x v="8"/>
    <n v="75070"/>
    <n v="33.173960000000001"/>
    <n v="-96.683890000000005"/>
    <n v="49718"/>
    <n v="54356"/>
    <n v="62760"/>
    <n v="67922"/>
    <n v="76276"/>
    <n v="88300"/>
    <n v="101179"/>
  </r>
  <r>
    <s v="JPMorgan Chase Bank"/>
    <x v="0"/>
    <x v="2853"/>
    <n v="5093"/>
    <d v="1999-04-05T00:00:00"/>
    <d v="2008-09-25T00:00:00"/>
    <x v="2888"/>
    <x v="387"/>
    <x v="282"/>
    <x v="16"/>
    <n v="94533"/>
    <n v="38.290700000000001"/>
    <n v="-122.03303"/>
    <n v="37497"/>
    <n v="39599"/>
    <n v="41853"/>
    <n v="42363"/>
    <n v="47895"/>
    <n v="57617"/>
    <n v="66023"/>
  </r>
  <r>
    <s v="JPMorgan Chase Bank"/>
    <x v="0"/>
    <x v="2854"/>
    <n v="5188"/>
    <d v="1999-04-09T00:00:00"/>
    <d v="2008-09-25T00:00:00"/>
    <x v="2889"/>
    <x v="93"/>
    <x v="60"/>
    <x v="8"/>
    <n v="76137"/>
    <n v="32.861220000000003"/>
    <n v="-97.28989"/>
    <n v="24613"/>
    <n v="27115"/>
    <n v="30968"/>
    <n v="34942"/>
    <n v="37734"/>
    <n v="44185"/>
    <n v="50318"/>
  </r>
  <r>
    <s v="JPMorgan Chase Bank"/>
    <x v="0"/>
    <x v="2855"/>
    <n v="5351"/>
    <d v="1999-05-10T00:00:00"/>
    <d v="2008-09-25T00:00:00"/>
    <x v="2890"/>
    <x v="1324"/>
    <x v="78"/>
    <x v="16"/>
    <n v="92704"/>
    <n v="33.714559999999999"/>
    <n v="-117.88527000000001"/>
    <n v="11154"/>
    <n v="15475"/>
    <n v="20733"/>
    <n v="23888"/>
    <n v="26591"/>
    <n v="30489"/>
    <n v="37644"/>
  </r>
  <r>
    <s v="JPMorgan Chase Bank"/>
    <x v="0"/>
    <x v="2856"/>
    <n v="5354"/>
    <d v="1999-05-10T00:00:00"/>
    <d v="2008-09-25T00:00:00"/>
    <x v="1144"/>
    <x v="118"/>
    <x v="72"/>
    <x v="16"/>
    <n v="92101"/>
    <n v="32.715629999999997"/>
    <n v="-117.16426"/>
    <n v="90597"/>
    <n v="95236"/>
    <n v="94623"/>
    <n v="95752"/>
    <n v="103250"/>
    <n v="125006"/>
    <n v="136296"/>
  </r>
  <r>
    <s v="JPMorgan Chase Bank"/>
    <x v="0"/>
    <x v="2857"/>
    <n v="5325"/>
    <d v="1999-05-22T00:00:00"/>
    <d v="2008-09-25T00:00:00"/>
    <x v="2891"/>
    <x v="1325"/>
    <x v="88"/>
    <x v="17"/>
    <n v="7022"/>
    <n v="40.816319999999997"/>
    <n v="-74.00224"/>
    <n v="22591"/>
    <n v="22162"/>
    <n v="23525"/>
    <n v="25528"/>
    <n v="27420"/>
    <n v="28334"/>
    <n v="29788"/>
  </r>
  <r>
    <s v="JPMorgan Chase Bank"/>
    <x v="0"/>
    <x v="2858"/>
    <n v="5862"/>
    <d v="1999-06-01T00:00:00"/>
    <d v="2008-09-25T00:00:00"/>
    <x v="2892"/>
    <x v="980"/>
    <x v="141"/>
    <x v="9"/>
    <n v="98037"/>
    <n v="47.84064"/>
    <n v="-122.29815000000001"/>
    <n v="20384"/>
    <n v="20497"/>
    <n v="25737"/>
    <n v="30711"/>
    <n v="29117"/>
    <n v="30909"/>
    <n v="34966"/>
  </r>
  <r>
    <s v="JPMorgan Chase Bank"/>
    <x v="0"/>
    <x v="2859"/>
    <n v="5092"/>
    <d v="1999-06-07T00:00:00"/>
    <d v="2008-09-25T00:00:00"/>
    <x v="2893"/>
    <x v="978"/>
    <x v="63"/>
    <x v="16"/>
    <n v="95758"/>
    <n v="38.42353"/>
    <n v="-121.41477"/>
    <n v="68514"/>
    <n v="68620"/>
    <n v="77437"/>
    <n v="80833"/>
    <n v="83125"/>
    <n v="90643"/>
    <n v="102245"/>
  </r>
  <r>
    <s v="JPMorgan Chase Bank"/>
    <x v="0"/>
    <x v="2860"/>
    <n v="5204"/>
    <d v="1999-06-14T00:00:00"/>
    <d v="2008-09-25T00:00:00"/>
    <x v="2894"/>
    <x v="49"/>
    <x v="18"/>
    <x v="8"/>
    <n v="75063"/>
    <n v="32.923279999999998"/>
    <n v="-96.956149999999994"/>
    <n v="37390"/>
    <n v="45654"/>
    <n v="54983"/>
    <n v="64749"/>
    <n v="79004"/>
    <n v="91352"/>
    <n v="109061"/>
  </r>
  <r>
    <s v="JPMorgan Chase Bank"/>
    <x v="0"/>
    <x v="2861"/>
    <n v="2927"/>
    <d v="1999-07-26T00:00:00"/>
    <d v="2004-11-13T00:00:00"/>
    <x v="2895"/>
    <x v="1326"/>
    <x v="4"/>
    <x v="3"/>
    <n v="53154"/>
    <n v="42.899760000000001"/>
    <n v="-87.911500000000004"/>
    <n v="95118"/>
    <n v="100172"/>
    <n v="107768"/>
    <n v="118198"/>
    <n v="123646"/>
    <n v="130427"/>
    <n v="137565"/>
  </r>
  <r>
    <s v="JPMorgan Chase Bank"/>
    <x v="0"/>
    <x v="2862"/>
    <n v="5101"/>
    <d v="1999-08-12T00:00:00"/>
    <d v="2008-09-25T00:00:00"/>
    <x v="2896"/>
    <x v="1327"/>
    <x v="134"/>
    <x v="14"/>
    <n v="33301"/>
    <n v="26.122440000000001"/>
    <n v="-80.135310000000004"/>
    <n v="37051"/>
    <n v="45430"/>
    <n v="56341"/>
    <n v="61483"/>
    <n v="72881"/>
    <n v="81690"/>
    <n v="97203"/>
  </r>
  <r>
    <s v="JPMorgan Chase Bank"/>
    <x v="0"/>
    <x v="2863"/>
    <n v="2582"/>
    <d v="1999-08-18T00:00:00"/>
    <d v="2004-11-13T00:00:00"/>
    <x v="2897"/>
    <x v="116"/>
    <x v="150"/>
    <x v="18"/>
    <n v="85308"/>
    <n v="33.669829999999997"/>
    <n v="-112.18682"/>
    <n v="22444"/>
    <n v="24133"/>
    <n v="25770"/>
    <n v="32632"/>
    <n v="25482"/>
    <n v="28350"/>
    <n v="28131"/>
  </r>
  <r>
    <s v="JPMorgan Chase Bank"/>
    <x v="0"/>
    <x v="2864"/>
    <n v="1471"/>
    <d v="1999-08-30T00:00:00"/>
    <d v="2000-08-01T00:00:00"/>
    <x v="2898"/>
    <x v="1328"/>
    <x v="61"/>
    <x v="8"/>
    <n v="75013"/>
    <n v="33.100839999999998"/>
    <n v="-96.683909999999997"/>
    <n v="67644"/>
    <n v="69938"/>
    <n v="79385"/>
    <n v="97286"/>
    <n v="117058"/>
    <n v="123670"/>
    <n v="132236"/>
  </r>
  <r>
    <s v="JPMorgan Chase Bank"/>
    <x v="0"/>
    <x v="2865"/>
    <n v="5876"/>
    <d v="1999-08-30T00:00:00"/>
    <d v="2008-09-25T00:00:00"/>
    <x v="2899"/>
    <x v="36"/>
    <x v="32"/>
    <x v="9"/>
    <n v="99223"/>
    <n v="47.602229999999999"/>
    <n v="-117.3651"/>
    <n v="30295"/>
    <n v="31997"/>
    <n v="33850"/>
    <n v="36996"/>
    <n v="41458"/>
    <n v="44172"/>
    <n v="47519"/>
  </r>
  <r>
    <s v="JPMorgan Chase Bank"/>
    <x v="0"/>
    <x v="2866"/>
    <n v="1477"/>
    <d v="1999-09-01T00:00:00"/>
    <m/>
    <x v="2900"/>
    <x v="1329"/>
    <x v="17"/>
    <x v="0"/>
    <n v="11767"/>
    <n v="40.843980000000002"/>
    <n v="-73.144639999999995"/>
    <n v="0"/>
    <n v="0"/>
    <n v="0"/>
    <n v="0"/>
    <n v="0"/>
    <n v="0"/>
    <n v="0"/>
  </r>
  <r>
    <s v="JPMorgan Chase Bank"/>
    <x v="0"/>
    <x v="2867"/>
    <n v="1470"/>
    <d v="1999-09-07T00:00:00"/>
    <d v="2000-08-01T00:00:00"/>
    <x v="2901"/>
    <x v="244"/>
    <x v="193"/>
    <x v="8"/>
    <n v="78726"/>
    <n v="30.405329999999999"/>
    <n v="-97.853129999999993"/>
    <n v="32116"/>
    <n v="31497"/>
    <n v="44255"/>
    <n v="41286"/>
    <n v="40577"/>
    <n v="49215"/>
    <n v="53698"/>
  </r>
  <r>
    <s v="JPMorgan Chase Bank"/>
    <x v="0"/>
    <x v="2868"/>
    <n v="1472"/>
    <d v="1999-09-13T00:00:00"/>
    <d v="2000-08-01T00:00:00"/>
    <x v="2902"/>
    <x v="49"/>
    <x v="18"/>
    <x v="8"/>
    <n v="75063"/>
    <n v="32.913589999999999"/>
    <n v="-96.958780000000004"/>
    <n v="63910"/>
    <n v="77925"/>
    <n v="235582"/>
    <n v="336564"/>
    <n v="331687"/>
    <n v="174370"/>
    <n v="172350"/>
  </r>
  <r>
    <s v="JPMorgan Chase Bank"/>
    <x v="0"/>
    <x v="2869"/>
    <n v="5230"/>
    <d v="1999-09-13T00:00:00"/>
    <d v="2008-09-25T00:00:00"/>
    <x v="2903"/>
    <x v="1330"/>
    <x v="282"/>
    <x v="16"/>
    <n v="95687"/>
    <n v="38.361980000000003"/>
    <n v="-121.96343"/>
    <n v="46559"/>
    <n v="45193"/>
    <n v="46097"/>
    <n v="47988"/>
    <n v="54233"/>
    <n v="57418"/>
    <n v="65208"/>
  </r>
  <r>
    <s v="JPMorgan Chase Bank"/>
    <x v="0"/>
    <x v="2870"/>
    <n v="2583"/>
    <d v="1999-09-20T00:00:00"/>
    <d v="2004-11-13T00:00:00"/>
    <x v="2904"/>
    <x v="1331"/>
    <x v="150"/>
    <x v="18"/>
    <n v="85374"/>
    <n v="33.654899999999998"/>
    <n v="-112.40448000000001"/>
    <n v="108058"/>
    <n v="115418"/>
    <n v="119842"/>
    <n v="130038"/>
    <n v="133940"/>
    <n v="135883"/>
    <n v="146925"/>
  </r>
  <r>
    <s v="JPMorgan Chase Bank"/>
    <x v="0"/>
    <x v="2871"/>
    <n v="5227"/>
    <d v="1999-09-20T00:00:00"/>
    <d v="2008-09-25T00:00:00"/>
    <x v="2905"/>
    <x v="142"/>
    <x v="79"/>
    <x v="16"/>
    <n v="94531"/>
    <n v="37.967570000000002"/>
    <n v="-121.78487"/>
    <n v="56296"/>
    <n v="58083"/>
    <n v="61433"/>
    <n v="63281"/>
    <n v="64079"/>
    <n v="67207"/>
    <n v="71942"/>
  </r>
  <r>
    <s v="JPMorgan Chase Bank"/>
    <x v="0"/>
    <x v="2872"/>
    <n v="1474"/>
    <d v="1999-09-27T00:00:00"/>
    <d v="2000-08-01T00:00:00"/>
    <x v="2906"/>
    <x v="244"/>
    <x v="193"/>
    <x v="8"/>
    <n v="78751"/>
    <n v="30.298860000000001"/>
    <n v="-97.720699999999994"/>
    <n v="13780"/>
    <n v="10816"/>
    <n v="14165"/>
    <n v="15084"/>
    <n v="18391"/>
    <n v="20361"/>
    <n v="22227"/>
  </r>
  <r>
    <s v="JPMorgan Chase Bank"/>
    <x v="0"/>
    <x v="2873"/>
    <n v="5864"/>
    <d v="1999-09-27T00:00:00"/>
    <d v="2008-09-25T00:00:00"/>
    <x v="2907"/>
    <x v="36"/>
    <x v="32"/>
    <x v="9"/>
    <n v="99205"/>
    <n v="47.696559999999998"/>
    <n v="-117.45236"/>
    <n v="33921"/>
    <n v="32646"/>
    <n v="30222"/>
    <n v="43674"/>
    <n v="43799"/>
    <n v="45203"/>
    <n v="48212"/>
  </r>
  <r>
    <s v="JPMorgan Chase Bank"/>
    <x v="0"/>
    <x v="2874"/>
    <n v="1473"/>
    <d v="1999-09-28T00:00:00"/>
    <d v="2000-08-01T00:00:00"/>
    <x v="2908"/>
    <x v="205"/>
    <x v="99"/>
    <x v="8"/>
    <n v="78681"/>
    <n v="30.49971"/>
    <n v="-97.721329999999995"/>
    <n v="18992"/>
    <n v="19497"/>
    <n v="22963"/>
    <n v="26820"/>
    <n v="30321"/>
    <n v="30309"/>
    <n v="34997"/>
  </r>
  <r>
    <s v="JPMorgan Chase Bank"/>
    <x v="0"/>
    <x v="2875"/>
    <n v="5097"/>
    <d v="1999-10-03T00:00:00"/>
    <d v="2008-09-25T00:00:00"/>
    <x v="2909"/>
    <x v="1332"/>
    <x v="80"/>
    <x v="16"/>
    <n v="93940"/>
    <n v="36.60098"/>
    <n v="-121.89395"/>
    <n v="124366"/>
    <n v="126339"/>
    <n v="129783"/>
    <n v="131178"/>
    <n v="135450"/>
    <n v="150171"/>
    <n v="167505"/>
  </r>
  <r>
    <s v="JPMorgan Chase Bank"/>
    <x v="0"/>
    <x v="2876"/>
    <n v="5863"/>
    <d v="1999-10-20T00:00:00"/>
    <d v="2008-09-25T00:00:00"/>
    <x v="2910"/>
    <x v="338"/>
    <x v="197"/>
    <x v="11"/>
    <n v="97756"/>
    <n v="44.268419999999999"/>
    <n v="-121.17798000000001"/>
    <n v="17375"/>
    <n v="17824"/>
    <n v="18834"/>
    <n v="21913"/>
    <n v="19863"/>
    <n v="22886"/>
    <n v="29320"/>
  </r>
  <r>
    <s v="JPMorgan Chase Bank"/>
    <x v="0"/>
    <x v="2877"/>
    <n v="1476"/>
    <d v="1999-10-25T00:00:00"/>
    <d v="2000-08-01T00:00:00"/>
    <x v="2911"/>
    <x v="1333"/>
    <x v="193"/>
    <x v="8"/>
    <n v="78738"/>
    <n v="30.30359"/>
    <n v="-97.933490000000006"/>
    <n v="18396"/>
    <n v="19134"/>
    <n v="20893"/>
    <n v="25182"/>
    <n v="26556"/>
    <n v="28476"/>
    <n v="30673"/>
  </r>
  <r>
    <s v="JPMorgan Chase Bank"/>
    <x v="0"/>
    <x v="2878"/>
    <n v="5874"/>
    <d v="1999-11-10T00:00:00"/>
    <d v="2008-09-25T00:00:00"/>
    <x v="2912"/>
    <x v="197"/>
    <x v="31"/>
    <x v="9"/>
    <n v="98107"/>
    <n v="47.6614"/>
    <n v="-122.36886"/>
    <n v="22855"/>
    <n v="26060"/>
    <n v="33061"/>
    <n v="35568"/>
    <n v="38255"/>
    <n v="42303"/>
    <n v="47068"/>
  </r>
  <r>
    <s v="JPMorgan Chase Bank"/>
    <x v="0"/>
    <x v="2879"/>
    <n v="1787"/>
    <d v="1999-11-19T00:00:00"/>
    <d v="2004-11-13T00:00:00"/>
    <x v="2913"/>
    <x v="1142"/>
    <x v="271"/>
    <x v="10"/>
    <n v="41042"/>
    <n v="39.01793"/>
    <n v="-84.632360000000006"/>
    <n v="42618"/>
    <n v="40466"/>
    <n v="42255"/>
    <n v="46971"/>
    <n v="49338"/>
    <n v="59209"/>
    <n v="64117"/>
  </r>
  <r>
    <s v="JPMorgan Chase Bank"/>
    <x v="0"/>
    <x v="2880"/>
    <n v="5865"/>
    <d v="1999-11-22T00:00:00"/>
    <d v="2008-09-25T00:00:00"/>
    <x v="2914"/>
    <x v="1334"/>
    <x v="141"/>
    <x v="9"/>
    <n v="98258"/>
    <n v="47.998429999999999"/>
    <n v="-122.1109"/>
    <n v="43023"/>
    <n v="39195"/>
    <n v="39427"/>
    <n v="42358"/>
    <n v="46858"/>
    <n v="49643"/>
    <n v="55676"/>
  </r>
  <r>
    <s v="JPMorgan Chase Bank"/>
    <x v="0"/>
    <x v="2881"/>
    <n v="5206"/>
    <d v="1999-11-23T00:00:00"/>
    <d v="2008-09-25T00:00:00"/>
    <x v="2915"/>
    <x v="987"/>
    <x v="35"/>
    <x v="8"/>
    <n v="77450"/>
    <n v="29.75901"/>
    <n v="-95.751429999999999"/>
    <n v="74094"/>
    <n v="83210"/>
    <n v="91504"/>
    <n v="93805"/>
    <n v="128636"/>
    <n v="135089"/>
    <n v="149689"/>
  </r>
  <r>
    <s v="JPMorgan Chase Bank"/>
    <x v="0"/>
    <x v="2882"/>
    <n v="5872"/>
    <d v="1999-11-29T00:00:00"/>
    <d v="2008-09-25T00:00:00"/>
    <x v="2916"/>
    <x v="1249"/>
    <x v="298"/>
    <x v="20"/>
    <n v="83716"/>
    <n v="43.542990000000003"/>
    <n v="-116.15579"/>
    <n v="16250"/>
    <n v="16305"/>
    <n v="18286"/>
    <n v="19509"/>
    <n v="26270"/>
    <n v="28471"/>
    <n v="41322"/>
  </r>
  <r>
    <s v="JPMorgan Chase Bank"/>
    <x v="0"/>
    <x v="2883"/>
    <n v="5100"/>
    <d v="1999-12-06T00:00:00"/>
    <d v="2008-09-25T00:00:00"/>
    <x v="2917"/>
    <x v="1075"/>
    <x v="134"/>
    <x v="14"/>
    <n v="33076"/>
    <n v="26.28735"/>
    <n v="-80.268500000000003"/>
    <n v="54729"/>
    <n v="61590"/>
    <n v="77098"/>
    <n v="84595"/>
    <n v="94559"/>
    <n v="106160"/>
    <n v="134522"/>
  </r>
  <r>
    <s v="JPMorgan Chase Bank"/>
    <x v="0"/>
    <x v="2884"/>
    <n v="5226"/>
    <d v="1999-12-09T00:00:00"/>
    <d v="2008-09-25T00:00:00"/>
    <x v="2918"/>
    <x v="1335"/>
    <x v="78"/>
    <x v="16"/>
    <n v="92656"/>
    <n v="33.57452"/>
    <n v="-117.7235"/>
    <n v="89447"/>
    <n v="102337"/>
    <n v="124302"/>
    <n v="140566"/>
    <n v="157800"/>
    <n v="181424"/>
    <n v="211756"/>
  </r>
  <r>
    <s v="JPMorgan Chase Bank"/>
    <x v="0"/>
    <x v="2885"/>
    <n v="5102"/>
    <d v="2000-02-01T00:00:00"/>
    <d v="2008-09-25T00:00:00"/>
    <x v="2919"/>
    <x v="1131"/>
    <x v="133"/>
    <x v="14"/>
    <n v="33012"/>
    <n v="25.866720000000001"/>
    <n v="-80.291520000000006"/>
    <n v="50579"/>
    <n v="54946"/>
    <n v="60317"/>
    <n v="67804"/>
    <n v="67817"/>
    <n v="76490"/>
    <n v="92094"/>
  </r>
  <r>
    <s v="JPMorgan Chase Bank"/>
    <x v="0"/>
    <x v="2886"/>
    <n v="5873"/>
    <d v="2000-02-02T00:00:00"/>
    <d v="2008-09-25T00:00:00"/>
    <x v="2920"/>
    <x v="83"/>
    <x v="53"/>
    <x v="9"/>
    <n v="98366"/>
    <n v="47.504849999999998"/>
    <n v="-122.62821"/>
    <n v="18067"/>
    <n v="19616"/>
    <n v="21148"/>
    <n v="21347"/>
    <n v="23545"/>
    <n v="25410"/>
    <n v="28856"/>
  </r>
  <r>
    <s v="JPMorgan Chase Bank"/>
    <x v="0"/>
    <x v="2887"/>
    <n v="2033"/>
    <d v="2000-02-28T00:00:00"/>
    <d v="2004-11-13T00:00:00"/>
    <x v="2921"/>
    <x v="70"/>
    <x v="15"/>
    <x v="4"/>
    <n v="60617"/>
    <n v="41.722479999999997"/>
    <n v="-87.577629999999999"/>
    <n v="25310"/>
    <n v="28243"/>
    <n v="30573"/>
    <n v="53948"/>
    <n v="56635"/>
    <n v="56090"/>
    <n v="58717"/>
  </r>
  <r>
    <s v="JPMorgan Chase Bank"/>
    <x v="0"/>
    <x v="2888"/>
    <n v="5875"/>
    <d v="2000-03-15T00:00:00"/>
    <d v="2008-09-25T00:00:00"/>
    <x v="2922"/>
    <x v="38"/>
    <x v="141"/>
    <x v="9"/>
    <n v="98021"/>
    <n v="47.807220000000001"/>
    <n v="-122.20748"/>
    <n v="26913"/>
    <n v="28817"/>
    <n v="32511"/>
    <n v="34080"/>
    <n v="35914"/>
    <n v="42312"/>
    <n v="49880"/>
  </r>
  <r>
    <s v="JPMorgan Chase Bank"/>
    <x v="0"/>
    <x v="1319"/>
    <n v="5877"/>
    <d v="2000-03-15T00:00:00"/>
    <d v="2008-09-25T00:00:00"/>
    <x v="2923"/>
    <x v="43"/>
    <x v="29"/>
    <x v="9"/>
    <n v="98467"/>
    <n v="47.199370000000002"/>
    <n v="-122.5278"/>
    <n v="15674"/>
    <n v="17346"/>
    <n v="19036"/>
    <n v="19348"/>
    <n v="21669"/>
    <n v="22059"/>
    <n v="24966"/>
  </r>
  <r>
    <s v="JPMorgan Chase Bank"/>
    <x v="0"/>
    <x v="2889"/>
    <n v="5456"/>
    <d v="2000-04-05T00:00:00"/>
    <d v="2008-09-25T00:00:00"/>
    <x v="2924"/>
    <x v="1336"/>
    <x v="57"/>
    <x v="21"/>
    <n v="89012"/>
    <n v="36.02469"/>
    <n v="-115.06229"/>
    <n v="34144"/>
    <n v="36515"/>
    <n v="42537"/>
    <n v="44340"/>
    <n v="52491"/>
    <n v="55599"/>
    <n v="58601"/>
  </r>
  <r>
    <s v="JPMorgan Chase Bank"/>
    <x v="0"/>
    <x v="2890"/>
    <n v="5465"/>
    <d v="2000-04-05T00:00:00"/>
    <d v="2008-09-25T00:00:00"/>
    <x v="2925"/>
    <x v="1337"/>
    <x v="57"/>
    <x v="21"/>
    <n v="89117"/>
    <n v="36.14432"/>
    <n v="-115.29736"/>
    <n v="43655"/>
    <n v="49598"/>
    <n v="70599"/>
    <n v="83108"/>
    <n v="88155"/>
    <n v="109640"/>
    <n v="109221"/>
  </r>
  <r>
    <s v="JPMorgan Chase Bank"/>
    <x v="0"/>
    <x v="2891"/>
    <n v="5466"/>
    <d v="2000-04-05T00:00:00"/>
    <d v="2008-09-25T00:00:00"/>
    <x v="2926"/>
    <x v="1337"/>
    <x v="57"/>
    <x v="21"/>
    <n v="89146"/>
    <n v="36.142589999999998"/>
    <n v="-115.24308000000001"/>
    <n v="36394"/>
    <n v="44661"/>
    <n v="48757"/>
    <n v="59851"/>
    <n v="69785"/>
    <n v="78537"/>
    <n v="82766"/>
  </r>
  <r>
    <s v="JPMorgan Chase Bank"/>
    <x v="0"/>
    <x v="2892"/>
    <n v="5358"/>
    <d v="2000-04-15T00:00:00"/>
    <d v="2008-09-25T00:00:00"/>
    <x v="2927"/>
    <x v="1336"/>
    <x v="57"/>
    <x v="21"/>
    <n v="89014"/>
    <n v="36.066479999999999"/>
    <n v="-115.04627000000001"/>
    <n v="32290"/>
    <n v="33124"/>
    <n v="37140"/>
    <n v="40967"/>
    <n v="42704"/>
    <n v="41746"/>
    <n v="46166"/>
  </r>
  <r>
    <s v="JPMorgan Chase Bank"/>
    <x v="0"/>
    <x v="2893"/>
    <n v="5455"/>
    <d v="2000-04-24T00:00:00"/>
    <d v="2008-09-25T00:00:00"/>
    <x v="2928"/>
    <x v="1336"/>
    <x v="57"/>
    <x v="21"/>
    <n v="89074"/>
    <n v="36.028129999999997"/>
    <n v="-115.08602999999999"/>
    <n v="37291"/>
    <n v="39983"/>
    <n v="44336"/>
    <n v="54748"/>
    <n v="64621"/>
    <n v="65611"/>
    <n v="74273"/>
  </r>
  <r>
    <s v="JPMorgan Chase Bank"/>
    <x v="0"/>
    <x v="2894"/>
    <n v="5461"/>
    <d v="2000-04-24T00:00:00"/>
    <d v="2008-09-25T00:00:00"/>
    <x v="2929"/>
    <x v="1337"/>
    <x v="57"/>
    <x v="21"/>
    <n v="89129"/>
    <n v="36.218600000000002"/>
    <n v="-115.27428"/>
    <n v="35368"/>
    <n v="35391"/>
    <n v="35710"/>
    <n v="39449"/>
    <n v="40827"/>
    <n v="43769"/>
    <n v="48402"/>
  </r>
  <r>
    <s v="JPMorgan Chase Bank"/>
    <x v="0"/>
    <x v="2145"/>
    <n v="5228"/>
    <d v="2000-05-01T00:00:00"/>
    <d v="2008-09-25T00:00:00"/>
    <x v="2930"/>
    <x v="387"/>
    <x v="282"/>
    <x v="16"/>
    <n v="94534"/>
    <n v="38.216459999999998"/>
    <n v="-122.14465"/>
    <n v="49069"/>
    <n v="51287"/>
    <n v="59837"/>
    <n v="58029"/>
    <n v="64634"/>
    <n v="74155"/>
    <n v="83023"/>
  </r>
  <r>
    <s v="JPMorgan Chase Bank"/>
    <x v="0"/>
    <x v="2895"/>
    <n v="5871"/>
    <d v="2000-05-02T00:00:00"/>
    <d v="2008-09-25T00:00:00"/>
    <x v="2931"/>
    <x v="970"/>
    <x v="176"/>
    <x v="15"/>
    <n v="84092"/>
    <n v="40.57929"/>
    <n v="-111.83417"/>
    <n v="19318"/>
    <n v="19917"/>
    <n v="28523"/>
    <n v="34407"/>
    <n v="33298"/>
    <n v="39681"/>
    <n v="48864"/>
  </r>
  <r>
    <s v="JPMorgan Chase Bank"/>
    <x v="0"/>
    <x v="2896"/>
    <n v="5454"/>
    <d v="2000-05-08T00:00:00"/>
    <d v="2008-09-25T00:00:00"/>
    <x v="2932"/>
    <x v="1336"/>
    <x v="57"/>
    <x v="21"/>
    <n v="89052"/>
    <n v="35.998800000000003"/>
    <n v="-115.10396"/>
    <n v="58418"/>
    <n v="59157"/>
    <n v="64529"/>
    <n v="67429"/>
    <n v="74578"/>
    <n v="83310"/>
    <n v="89848"/>
  </r>
  <r>
    <s v="JPMorgan Chase Bank"/>
    <x v="0"/>
    <x v="2897"/>
    <n v="5460"/>
    <d v="2000-05-15T00:00:00"/>
    <d v="2008-09-25T00:00:00"/>
    <x v="2933"/>
    <x v="1337"/>
    <x v="57"/>
    <x v="21"/>
    <n v="89110"/>
    <n v="36.168810000000001"/>
    <n v="-115.06195"/>
    <n v="29278"/>
    <n v="50840"/>
    <n v="57636"/>
    <n v="42883"/>
    <n v="62151"/>
    <n v="67774"/>
    <n v="69753"/>
  </r>
  <r>
    <s v="JPMorgan Chase Bank"/>
    <x v="0"/>
    <x v="2898"/>
    <n v="5463"/>
    <d v="2000-05-15T00:00:00"/>
    <d v="2008-09-25T00:00:00"/>
    <x v="2934"/>
    <x v="1337"/>
    <x v="57"/>
    <x v="21"/>
    <n v="89117"/>
    <n v="36.158839999999998"/>
    <n v="-115.31310999999999"/>
    <n v="56993"/>
    <n v="59965"/>
    <n v="72812"/>
    <n v="94839"/>
    <n v="120821"/>
    <n v="109751"/>
    <n v="143983"/>
  </r>
  <r>
    <s v="JPMorgan Chase Bank"/>
    <x v="0"/>
    <x v="2899"/>
    <n v="5103"/>
    <d v="2000-06-05T00:00:00"/>
    <d v="2008-09-25T00:00:00"/>
    <x v="2935"/>
    <x v="1338"/>
    <x v="315"/>
    <x v="14"/>
    <n v="32763"/>
    <n v="28.915089999999999"/>
    <n v="-81.29392"/>
    <n v="22923"/>
    <n v="26679"/>
    <n v="33989"/>
    <n v="45139"/>
    <n v="47043"/>
    <n v="52273"/>
    <n v="60812"/>
  </r>
  <r>
    <s v="JPMorgan Chase Bank"/>
    <x v="0"/>
    <x v="2900"/>
    <n v="5229"/>
    <d v="2000-06-05T00:00:00"/>
    <d v="2008-09-25T00:00:00"/>
    <x v="2936"/>
    <x v="118"/>
    <x v="72"/>
    <x v="16"/>
    <n v="92131"/>
    <n v="32.937249999999999"/>
    <n v="-117.10111999999999"/>
    <n v="77096"/>
    <n v="83063"/>
    <n v="94517"/>
    <n v="105373"/>
    <n v="111643"/>
    <n v="128110"/>
    <n v="148586"/>
  </r>
  <r>
    <s v="JPMorgan Chase Bank"/>
    <x v="0"/>
    <x v="2901"/>
    <n v="5457"/>
    <d v="2000-06-19T00:00:00"/>
    <d v="2008-09-25T00:00:00"/>
    <x v="2937"/>
    <x v="1336"/>
    <x v="57"/>
    <x v="21"/>
    <n v="89014"/>
    <n v="36.07094"/>
    <n v="-115.08174"/>
    <n v="35441"/>
    <n v="44447"/>
    <n v="47915"/>
    <n v="73681"/>
    <n v="78463"/>
    <n v="62780"/>
    <n v="68659"/>
  </r>
  <r>
    <s v="JPMorgan Chase Bank"/>
    <x v="0"/>
    <x v="2902"/>
    <n v="2584"/>
    <d v="2000-06-28T00:00:00"/>
    <d v="2004-11-13T00:00:00"/>
    <x v="2938"/>
    <x v="583"/>
    <x v="150"/>
    <x v="18"/>
    <n v="85259"/>
    <n v="33.588790000000003"/>
    <n v="-111.83681"/>
    <n v="86233"/>
    <n v="101414"/>
    <n v="110224"/>
    <n v="124681"/>
    <n v="127006"/>
    <n v="146317"/>
    <n v="172863"/>
  </r>
  <r>
    <s v="JPMorgan Chase Bank"/>
    <x v="0"/>
    <x v="2903"/>
    <n v="3086"/>
    <d v="2000-07-01T00:00:00"/>
    <d v="2004-11-13T00:00:00"/>
    <x v="2939"/>
    <x v="586"/>
    <x v="57"/>
    <x v="5"/>
    <n v="47129"/>
    <n v="38.314459999999997"/>
    <n v="-85.761480000000006"/>
    <n v="35552"/>
    <n v="35908"/>
    <n v="39744"/>
    <n v="42515"/>
    <n v="44900"/>
    <n v="51767"/>
    <n v="47761"/>
  </r>
  <r>
    <s v="JPMorgan Chase Bank"/>
    <x v="0"/>
    <x v="2904"/>
    <n v="2394"/>
    <d v="2000-07-10T00:00:00"/>
    <d v="2004-11-13T00:00:00"/>
    <x v="2940"/>
    <x v="69"/>
    <x v="35"/>
    <x v="8"/>
    <n v="77025"/>
    <n v="29.706099999999999"/>
    <n v="-95.441959999999995"/>
    <n v="116231"/>
    <n v="128660"/>
    <n v="147685"/>
    <n v="176984"/>
    <n v="196743"/>
    <n v="207138"/>
    <n v="233637"/>
  </r>
  <r>
    <s v="JPMorgan Chase Bank"/>
    <x v="0"/>
    <x v="2905"/>
    <n v="4087"/>
    <d v="2000-07-10T00:00:00"/>
    <d v="2006-10-01T00:00:00"/>
    <x v="2941"/>
    <x v="878"/>
    <x v="78"/>
    <x v="0"/>
    <n v="12550"/>
    <n v="41.52196"/>
    <n v="-74.021330000000006"/>
    <n v="20980"/>
    <n v="23098"/>
    <n v="37511"/>
    <n v="29964"/>
    <n v="29923"/>
    <n v="33954"/>
    <n v="43454"/>
  </r>
  <r>
    <s v="JPMorgan Chase Bank"/>
    <x v="0"/>
    <x v="2906"/>
    <n v="5869"/>
    <d v="2000-07-10T00:00:00"/>
    <d v="2008-09-25T00:00:00"/>
    <x v="2942"/>
    <x v="421"/>
    <x v="298"/>
    <x v="20"/>
    <n v="83616"/>
    <n v="43.690049999999999"/>
    <n v="-116.35531"/>
    <n v="32162"/>
    <n v="34344"/>
    <n v="51699"/>
    <n v="57565"/>
    <n v="67771"/>
    <n v="88310"/>
    <n v="86093"/>
  </r>
  <r>
    <s v="JPMorgan Chase Bank"/>
    <x v="0"/>
    <x v="2907"/>
    <n v="5870"/>
    <d v="2000-07-17T00:00:00"/>
    <d v="2008-09-25T00:00:00"/>
    <x v="2943"/>
    <x v="1249"/>
    <x v="298"/>
    <x v="20"/>
    <n v="83703"/>
    <n v="43.638719999999999"/>
    <n v="-116.23338"/>
    <n v="12454"/>
    <n v="10718"/>
    <n v="14116"/>
    <n v="14027"/>
    <n v="20354"/>
    <n v="20627"/>
    <n v="27668"/>
  </r>
  <r>
    <s v="JPMorgan Chase Bank"/>
    <x v="0"/>
    <x v="2908"/>
    <n v="2395"/>
    <d v="2000-07-24T00:00:00"/>
    <d v="2004-11-13T00:00:00"/>
    <x v="2944"/>
    <x v="757"/>
    <x v="220"/>
    <x v="8"/>
    <n v="77546"/>
    <n v="29.465710000000001"/>
    <n v="-95.226309999999998"/>
    <n v="71469"/>
    <n v="72134"/>
    <n v="78465"/>
    <n v="89072"/>
    <n v="94823"/>
    <n v="106590"/>
    <n v="116343"/>
  </r>
  <r>
    <s v="JPMorgan Chase Bank"/>
    <x v="0"/>
    <x v="2909"/>
    <n v="5362"/>
    <d v="2000-08-07T00:00:00"/>
    <d v="2008-09-25T00:00:00"/>
    <x v="2945"/>
    <x v="1337"/>
    <x v="57"/>
    <x v="21"/>
    <n v="89109"/>
    <n v="36.142040000000001"/>
    <n v="-115.13701"/>
    <n v="24501"/>
    <n v="32828"/>
    <n v="32736"/>
    <n v="31729"/>
    <n v="34838"/>
    <n v="40382"/>
    <n v="48331"/>
  </r>
  <r>
    <s v="JPMorgan Chase Bank"/>
    <x v="0"/>
    <x v="2293"/>
    <n v="5363"/>
    <d v="2000-08-08T00:00:00"/>
    <d v="2008-09-25T00:00:00"/>
    <x v="2946"/>
    <x v="1131"/>
    <x v="133"/>
    <x v="14"/>
    <n v="33018"/>
    <n v="25.895189999999999"/>
    <n v="-80.350980000000007"/>
    <n v="34700"/>
    <n v="39302"/>
    <n v="43831"/>
    <n v="51141"/>
    <n v="59757"/>
    <n v="68665"/>
    <n v="78973"/>
  </r>
  <r>
    <s v="JPMorgan Chase Bank"/>
    <x v="0"/>
    <x v="2910"/>
    <n v="1785"/>
    <d v="2000-08-28T00:00:00"/>
    <d v="2004-11-13T00:00:00"/>
    <x v="2947"/>
    <x v="1027"/>
    <x v="181"/>
    <x v="1"/>
    <n v="43230"/>
    <n v="40.058729999999997"/>
    <n v="-82.863460000000003"/>
    <n v="85433"/>
    <n v="112965"/>
    <n v="129560"/>
    <n v="149630"/>
    <n v="146304"/>
    <n v="153734"/>
    <n v="172799"/>
  </r>
  <r>
    <s v="JPMorgan Chase Bank"/>
    <x v="0"/>
    <x v="2911"/>
    <n v="5359"/>
    <d v="2000-08-28T00:00:00"/>
    <d v="2008-09-25T00:00:00"/>
    <x v="2948"/>
    <x v="1337"/>
    <x v="57"/>
    <x v="21"/>
    <n v="89147"/>
    <n v="36.11703"/>
    <n v="-115.26106"/>
    <n v="31684"/>
    <n v="33377"/>
    <n v="39170"/>
    <n v="41375"/>
    <n v="44325"/>
    <n v="49981"/>
    <n v="56158"/>
  </r>
  <r>
    <s v="JPMorgan Chase Bank"/>
    <x v="0"/>
    <x v="2912"/>
    <n v="1479"/>
    <d v="2000-10-09T00:00:00"/>
    <m/>
    <x v="2949"/>
    <x v="387"/>
    <x v="93"/>
    <x v="17"/>
    <n v="7004"/>
    <n v="40.891750000000002"/>
    <n v="-74.268910000000005"/>
    <n v="0"/>
    <n v="0"/>
    <n v="0"/>
    <n v="0"/>
    <n v="0"/>
    <n v="0"/>
    <n v="0"/>
  </r>
  <r>
    <s v="JPMorgan Chase Bank"/>
    <x v="0"/>
    <x v="2913"/>
    <n v="1786"/>
    <d v="2000-10-09T00:00:00"/>
    <d v="2004-11-13T00:00:00"/>
    <x v="2950"/>
    <x v="977"/>
    <x v="182"/>
    <x v="1"/>
    <n v="43082"/>
    <n v="40.148719999999997"/>
    <n v="-82.922730000000001"/>
    <n v="109135"/>
    <n v="119226"/>
    <n v="138989"/>
    <n v="166538"/>
    <n v="176909"/>
    <n v="185608"/>
    <n v="203972"/>
  </r>
  <r>
    <s v="JPMorgan Chase Bank"/>
    <x v="0"/>
    <x v="2914"/>
    <n v="5364"/>
    <d v="2000-10-23T00:00:00"/>
    <d v="2008-09-25T00:00:00"/>
    <x v="2951"/>
    <x v="1337"/>
    <x v="57"/>
    <x v="21"/>
    <n v="89119"/>
    <n v="36.099899999999998"/>
    <n v="-115.11936"/>
    <n v="36647"/>
    <n v="43155"/>
    <n v="42240"/>
    <n v="43692"/>
    <n v="42754"/>
    <n v="44038"/>
    <n v="49008"/>
  </r>
  <r>
    <s v="JPMorgan Chase Bank"/>
    <x v="0"/>
    <x v="2915"/>
    <n v="5365"/>
    <d v="2000-10-23T00:00:00"/>
    <d v="2008-09-25T00:00:00"/>
    <x v="2952"/>
    <x v="1337"/>
    <x v="57"/>
    <x v="21"/>
    <n v="89128"/>
    <n v="36.198900000000002"/>
    <n v="-115.28062"/>
    <n v="43242"/>
    <n v="49278"/>
    <n v="58567"/>
    <n v="66094"/>
    <n v="66626"/>
    <n v="77168"/>
    <n v="83160"/>
  </r>
  <r>
    <s v="JPMorgan Chase Bank"/>
    <x v="0"/>
    <x v="2916"/>
    <n v="1480"/>
    <d v="2000-11-01T00:00:00"/>
    <m/>
    <x v="2953"/>
    <x v="244"/>
    <x v="193"/>
    <x v="8"/>
    <n v="78745"/>
    <n v="30.21564"/>
    <n v="-97.829310000000007"/>
    <n v="11066"/>
    <n v="12407"/>
    <n v="14301"/>
    <n v="14837"/>
    <n v="16376"/>
    <n v="17205"/>
    <n v="19333"/>
  </r>
  <r>
    <s v="JPMorgan Chase Bank"/>
    <x v="0"/>
    <x v="2917"/>
    <n v="5880"/>
    <d v="2000-11-01T00:00:00"/>
    <d v="2008-09-25T00:00:00"/>
    <x v="2954"/>
    <x v="1339"/>
    <x v="316"/>
    <x v="20"/>
    <n v="83201"/>
    <n v="42.889589999999998"/>
    <n v="-112.45131000000001"/>
    <n v="7772"/>
    <n v="7379"/>
    <n v="8569"/>
    <n v="9969"/>
    <n v="12243"/>
    <n v="13251"/>
    <n v="14663"/>
  </r>
  <r>
    <s v="JPMorgan Chase Bank"/>
    <x v="0"/>
    <x v="2918"/>
    <n v="2034"/>
    <d v="2000-11-13T00:00:00"/>
    <d v="2004-11-13T00:00:00"/>
    <x v="2955"/>
    <x v="515"/>
    <x v="15"/>
    <x v="4"/>
    <n v="60026"/>
    <n v="42.079790000000003"/>
    <n v="-87.818179999999998"/>
    <n v="46098"/>
    <n v="40855"/>
    <n v="31126"/>
    <n v="39421"/>
    <n v="47426"/>
    <n v="57346"/>
    <n v="58014"/>
  </r>
  <r>
    <s v="JPMorgan Chase Bank"/>
    <x v="0"/>
    <x v="2919"/>
    <n v="5878"/>
    <d v="2000-11-16T00:00:00"/>
    <d v="2008-09-25T00:00:00"/>
    <x v="2956"/>
    <x v="197"/>
    <x v="31"/>
    <x v="9"/>
    <n v="98104"/>
    <n v="47.597499999999997"/>
    <n v="-122.32762"/>
    <n v="32850"/>
    <n v="34348"/>
    <n v="42971"/>
    <n v="46464"/>
    <n v="56612"/>
    <n v="66649"/>
    <n v="78619"/>
  </r>
  <r>
    <s v="JPMorgan Chase Bank"/>
    <x v="0"/>
    <x v="2920"/>
    <n v="5366"/>
    <d v="2000-12-04T00:00:00"/>
    <d v="2008-09-25T00:00:00"/>
    <x v="2957"/>
    <x v="327"/>
    <x v="133"/>
    <x v="14"/>
    <n v="33016"/>
    <n v="25.913650000000001"/>
    <n v="-80.328050000000005"/>
    <n v="61834"/>
    <n v="65214"/>
    <n v="76798"/>
    <n v="83831"/>
    <n v="96333"/>
    <n v="105636"/>
    <n v="113543"/>
  </r>
  <r>
    <s v="JPMorgan Chase Bank"/>
    <x v="0"/>
    <x v="2921"/>
    <n v="2396"/>
    <d v="2000-12-18T00:00:00"/>
    <d v="2004-11-13T00:00:00"/>
    <x v="2958"/>
    <x v="1340"/>
    <x v="35"/>
    <x v="8"/>
    <n v="77429"/>
    <n v="29.989889999999999"/>
    <n v="-95.656700000000001"/>
    <n v="79417"/>
    <n v="91976"/>
    <n v="111162"/>
    <n v="124035"/>
    <n v="137338"/>
    <n v="154080"/>
    <n v="164273"/>
  </r>
  <r>
    <s v="JPMorgan Chase Bank"/>
    <x v="0"/>
    <x v="2922"/>
    <n v="2397"/>
    <d v="2001-01-08T00:00:00"/>
    <d v="2004-11-13T00:00:00"/>
    <x v="2959"/>
    <x v="1328"/>
    <x v="61"/>
    <x v="8"/>
    <n v="75013"/>
    <n v="33.100850000000001"/>
    <n v="-96.701130000000006"/>
    <n v="67958"/>
    <n v="71831"/>
    <n v="80036"/>
    <n v="87439"/>
    <n v="92396"/>
    <n v="100964"/>
    <n v="115050"/>
  </r>
  <r>
    <s v="JPMorgan Chase Bank"/>
    <x v="0"/>
    <x v="2923"/>
    <n v="5368"/>
    <d v="2001-01-08T00:00:00"/>
    <d v="2008-09-25T00:00:00"/>
    <x v="2960"/>
    <x v="851"/>
    <x v="233"/>
    <x v="8"/>
    <n v="77479"/>
    <n v="29.587209999999999"/>
    <n v="-95.632990000000007"/>
    <n v="49398"/>
    <n v="51282"/>
    <n v="63781"/>
    <n v="81274"/>
    <n v="93802"/>
    <n v="117379"/>
    <n v="133878"/>
  </r>
  <r>
    <s v="JPMorgan Chase Bank"/>
    <x v="0"/>
    <x v="2924"/>
    <n v="5370"/>
    <d v="2001-02-05T00:00:00"/>
    <d v="2008-09-25T00:00:00"/>
    <x v="2961"/>
    <x v="290"/>
    <x v="133"/>
    <x v="14"/>
    <n v="33196"/>
    <n v="25.68421"/>
    <n v="-80.455389999999994"/>
    <n v="33294"/>
    <n v="37718"/>
    <n v="42006"/>
    <n v="48385"/>
    <n v="52349"/>
    <n v="58658"/>
    <n v="63645"/>
  </r>
  <r>
    <s v="JPMorgan Chase Bank"/>
    <x v="0"/>
    <x v="2925"/>
    <n v="5384"/>
    <d v="2001-03-26T00:00:00"/>
    <d v="2008-09-25T00:00:00"/>
    <x v="2962"/>
    <x v="116"/>
    <x v="150"/>
    <x v="18"/>
    <n v="85308"/>
    <n v="33.669289999999997"/>
    <n v="-112.18659"/>
    <n v="26395"/>
    <n v="31412"/>
    <n v="29110"/>
    <n v="30687"/>
    <n v="33861"/>
    <n v="40511"/>
    <n v="46338"/>
  </r>
  <r>
    <s v="JPMorgan Chase Bank"/>
    <x v="0"/>
    <x v="2926"/>
    <n v="5385"/>
    <d v="2001-03-26T00:00:00"/>
    <d v="2008-09-25T00:00:00"/>
    <x v="2963"/>
    <x v="116"/>
    <x v="150"/>
    <x v="18"/>
    <n v="85310"/>
    <n v="33.681980000000003"/>
    <n v="-112.20395000000001"/>
    <n v="21080"/>
    <n v="23625"/>
    <n v="24521"/>
    <n v="28812"/>
    <n v="30151"/>
    <n v="36587"/>
    <n v="41628"/>
  </r>
  <r>
    <s v="JPMorgan Chase Bank"/>
    <x v="0"/>
    <x v="2927"/>
    <n v="5883"/>
    <d v="2001-03-28T00:00:00"/>
    <d v="2008-09-25T00:00:00"/>
    <x v="2964"/>
    <x v="41"/>
    <x v="31"/>
    <x v="9"/>
    <n v="98029"/>
    <n v="47.547409999999999"/>
    <n v="-122.04062"/>
    <n v="29147"/>
    <n v="31581"/>
    <n v="32968"/>
    <n v="37983"/>
    <n v="43886"/>
    <n v="51788"/>
    <n v="53642"/>
  </r>
  <r>
    <s v="JPMorgan Chase Bank"/>
    <x v="0"/>
    <x v="2928"/>
    <n v="2400"/>
    <d v="2001-05-07T00:00:00"/>
    <d v="2004-11-13T00:00:00"/>
    <x v="2965"/>
    <x v="1180"/>
    <x v="78"/>
    <x v="8"/>
    <n v="77630"/>
    <n v="30.119199999999999"/>
    <n v="-93.747600000000006"/>
    <n v="50100"/>
    <n v="45869"/>
    <n v="44663"/>
    <n v="44165"/>
    <n v="42853"/>
    <n v="43375"/>
    <n v="43912"/>
  </r>
  <r>
    <s v="JPMorgan Chase Bank"/>
    <x v="0"/>
    <x v="2929"/>
    <n v="5459"/>
    <d v="2001-05-14T00:00:00"/>
    <d v="2008-09-25T00:00:00"/>
    <x v="2966"/>
    <x v="1337"/>
    <x v="57"/>
    <x v="21"/>
    <n v="89183"/>
    <n v="36.011319999999998"/>
    <n v="-115.13670999999999"/>
    <n v="39081"/>
    <n v="53182"/>
    <n v="58276"/>
    <n v="70933"/>
    <n v="90750"/>
    <n v="94875"/>
    <n v="110503"/>
  </r>
  <r>
    <s v="JPMorgan Chase Bank"/>
    <x v="0"/>
    <x v="2930"/>
    <n v="5882"/>
    <d v="2001-05-16T00:00:00"/>
    <d v="2008-09-25T00:00:00"/>
    <x v="2967"/>
    <x v="1341"/>
    <x v="28"/>
    <x v="11"/>
    <n v="97060"/>
    <n v="45.529789999999998"/>
    <n v="-122.42871"/>
    <n v="35325"/>
    <n v="37024"/>
    <n v="36488"/>
    <n v="35025"/>
    <n v="37266"/>
    <n v="38031"/>
    <n v="41944"/>
  </r>
  <r>
    <s v="JPMorgan Chase Bank"/>
    <x v="0"/>
    <x v="2931"/>
    <n v="5886"/>
    <d v="2001-05-16T00:00:00"/>
    <d v="2008-09-25T00:00:00"/>
    <x v="2968"/>
    <x v="1273"/>
    <x v="43"/>
    <x v="11"/>
    <n v="97124"/>
    <n v="45.571370000000002"/>
    <n v="-122.94686"/>
    <n v="43479"/>
    <n v="48563"/>
    <n v="65444"/>
    <n v="60879"/>
    <n v="68713"/>
    <n v="72795"/>
    <n v="90943"/>
  </r>
  <r>
    <s v="JPMorgan Chase Bank"/>
    <x v="0"/>
    <x v="2932"/>
    <n v="5570"/>
    <d v="2001-05-21T00:00:00"/>
    <d v="2008-09-25T00:00:00"/>
    <x v="2969"/>
    <x v="386"/>
    <x v="150"/>
    <x v="18"/>
    <n v="85032"/>
    <n v="33.625979999999998"/>
    <n v="-111.97866999999999"/>
    <n v="19732"/>
    <n v="23129"/>
    <n v="24292"/>
    <n v="32155"/>
    <n v="30129"/>
    <n v="34806"/>
    <n v="35238"/>
  </r>
  <r>
    <s v="JPMorgan Chase Bank"/>
    <x v="0"/>
    <x v="2933"/>
    <n v="2405"/>
    <d v="2001-05-30T00:00:00"/>
    <d v="2004-11-13T00:00:00"/>
    <x v="2970"/>
    <x v="281"/>
    <x v="129"/>
    <x v="7"/>
    <n v="70810"/>
    <n v="30.354990000000001"/>
    <n v="-91.109870000000001"/>
    <n v="12023"/>
    <n v="14505"/>
    <n v="17277"/>
    <n v="20368"/>
    <n v="24295"/>
    <n v="24791"/>
    <n v="26445"/>
  </r>
  <r>
    <s v="JPMorgan Chase Bank"/>
    <x v="0"/>
    <x v="2934"/>
    <n v="5420"/>
    <d v="2001-06-04T00:00:00"/>
    <d v="2008-09-25T00:00:00"/>
    <x v="2971"/>
    <x v="284"/>
    <x v="78"/>
    <x v="14"/>
    <n v="32828"/>
    <n v="28.557230000000001"/>
    <n v="-81.206980000000001"/>
    <n v="48838"/>
    <n v="64795"/>
    <n v="73078"/>
    <n v="83623"/>
    <n v="92922"/>
    <n v="107144"/>
    <n v="123555"/>
  </r>
  <r>
    <s v="JPMorgan Chase Bank"/>
    <x v="0"/>
    <x v="2935"/>
    <n v="5881"/>
    <d v="2001-06-06T00:00:00"/>
    <d v="2008-09-25T00:00:00"/>
    <x v="2972"/>
    <x v="1342"/>
    <x v="317"/>
    <x v="9"/>
    <n v="98926"/>
    <n v="46.991230000000002"/>
    <n v="-120.54986"/>
    <n v="16693"/>
    <n v="15203"/>
    <n v="17487"/>
    <n v="16620"/>
    <n v="19034"/>
    <n v="21568"/>
    <n v="26221"/>
  </r>
  <r>
    <s v="JPMorgan Chase Bank"/>
    <x v="0"/>
    <x v="2936"/>
    <n v="2585"/>
    <d v="2001-06-11T00:00:00"/>
    <d v="2004-11-13T00:00:00"/>
    <x v="2973"/>
    <x v="789"/>
    <x v="206"/>
    <x v="18"/>
    <n v="86004"/>
    <n v="35.225490000000001"/>
    <n v="-111.58150999999999"/>
    <n v="61027"/>
    <n v="58812"/>
    <n v="63891"/>
    <n v="70882"/>
    <n v="74179"/>
    <n v="76963"/>
    <n v="78471"/>
  </r>
  <r>
    <s v="JPMorgan Chase Bank"/>
    <x v="0"/>
    <x v="2937"/>
    <n v="5462"/>
    <d v="2001-06-18T00:00:00"/>
    <d v="2008-09-25T00:00:00"/>
    <x v="2974"/>
    <x v="1337"/>
    <x v="57"/>
    <x v="21"/>
    <n v="89145"/>
    <n v="36.163060000000002"/>
    <n v="-115.29113"/>
    <n v="33268"/>
    <n v="37068"/>
    <n v="47050"/>
    <n v="49473"/>
    <n v="55114"/>
    <n v="71130"/>
    <n v="80597"/>
  </r>
  <r>
    <s v="JPMorgan Chase Bank"/>
    <x v="0"/>
    <x v="2938"/>
    <n v="1509"/>
    <d v="2001-07-01T00:00:00"/>
    <m/>
    <x v="2975"/>
    <x v="1343"/>
    <x v="5"/>
    <x v="0"/>
    <n v="10970"/>
    <n v="41.183419999999998"/>
    <n v="-74.047420000000002"/>
    <n v="62764"/>
    <n v="67212"/>
    <n v="70365"/>
    <n v="74491"/>
    <n v="78769"/>
    <n v="84816"/>
    <n v="146115"/>
  </r>
  <r>
    <s v="JPMorgan Chase Bank"/>
    <x v="0"/>
    <x v="2939"/>
    <n v="5892"/>
    <d v="2001-07-01T00:00:00"/>
    <d v="2008-09-25T00:00:00"/>
    <x v="2976"/>
    <x v="225"/>
    <x v="110"/>
    <x v="11"/>
    <n v="97301"/>
    <n v="44.927759999999999"/>
    <n v="-122.99352"/>
    <n v="26888"/>
    <n v="28279"/>
    <n v="32886"/>
    <n v="34918"/>
    <n v="37597"/>
    <n v="41264"/>
    <n v="47104"/>
  </r>
  <r>
    <s v="JPMorgan Chase Bank"/>
    <x v="0"/>
    <x v="2940"/>
    <n v="5893"/>
    <d v="2001-07-01T00:00:00"/>
    <d v="2008-09-25T00:00:00"/>
    <x v="2977"/>
    <x v="229"/>
    <x v="27"/>
    <x v="11"/>
    <n v="97477"/>
    <n v="44.0852"/>
    <n v="-123.04181"/>
    <n v="21536"/>
    <n v="22049"/>
    <n v="22719"/>
    <n v="20595"/>
    <n v="21798"/>
    <n v="24130"/>
    <n v="26994"/>
  </r>
  <r>
    <s v="JPMorgan Chase Bank"/>
    <x v="0"/>
    <x v="2941"/>
    <n v="5889"/>
    <d v="2001-08-15T00:00:00"/>
    <d v="2008-09-25T00:00:00"/>
    <x v="2978"/>
    <x v="36"/>
    <x v="32"/>
    <x v="9"/>
    <n v="99202"/>
    <n v="47.652659999999997"/>
    <n v="-117.36044"/>
    <n v="13524"/>
    <n v="11336"/>
    <n v="11748"/>
    <n v="13222"/>
    <n v="13805"/>
    <n v="13475"/>
    <n v="14265"/>
  </r>
  <r>
    <s v="JPMorgan Chase Bank"/>
    <x v="0"/>
    <x v="2942"/>
    <n v="5467"/>
    <d v="2001-09-17T00:00:00"/>
    <d v="2008-09-25T00:00:00"/>
    <x v="2979"/>
    <x v="1344"/>
    <x v="57"/>
    <x v="21"/>
    <n v="89032"/>
    <n v="36.239379999999997"/>
    <n v="-115.17164"/>
    <n v="37805"/>
    <n v="28620"/>
    <n v="33029"/>
    <n v="42323"/>
    <n v="41090"/>
    <n v="45729"/>
    <n v="54367"/>
  </r>
  <r>
    <s v="JPMorgan Chase Bank"/>
    <x v="0"/>
    <x v="2943"/>
    <n v="5468"/>
    <d v="2001-09-24T00:00:00"/>
    <d v="2008-09-25T00:00:00"/>
    <x v="2980"/>
    <x v="1344"/>
    <x v="57"/>
    <x v="21"/>
    <n v="89031"/>
    <n v="36.260689999999997"/>
    <n v="-115.15584"/>
    <n v="22392"/>
    <n v="23137"/>
    <n v="26855"/>
    <n v="27376"/>
    <n v="31420"/>
    <n v="36490"/>
    <n v="40409"/>
  </r>
  <r>
    <s v="JPMorgan Chase Bank"/>
    <x v="0"/>
    <x v="2944"/>
    <n v="2412"/>
    <d v="2001-10-01T00:00:00"/>
    <d v="2004-11-13T00:00:00"/>
    <x v="2981"/>
    <x v="244"/>
    <x v="193"/>
    <x v="8"/>
    <n v="78727"/>
    <n v="30.412780000000001"/>
    <n v="-97.689449999999994"/>
    <n v="48408"/>
    <n v="55202"/>
    <n v="61163"/>
    <n v="78571"/>
    <n v="86068"/>
    <n v="97801"/>
    <n v="114050"/>
  </r>
  <r>
    <s v="JPMorgan Chase Bank"/>
    <x v="0"/>
    <x v="2945"/>
    <n v="5890"/>
    <d v="2001-10-19T00:00:00"/>
    <d v="2008-09-25T00:00:00"/>
    <x v="2982"/>
    <x v="1249"/>
    <x v="298"/>
    <x v="20"/>
    <n v="83705"/>
    <n v="43.602829999999997"/>
    <n v="-116.24502"/>
    <n v="7138"/>
    <n v="6901"/>
    <n v="7876"/>
    <n v="8081"/>
    <n v="8285"/>
    <n v="9608"/>
    <n v="12509"/>
  </r>
  <r>
    <s v="JPMorgan Chase Bank"/>
    <x v="0"/>
    <x v="2946"/>
    <n v="5891"/>
    <d v="2001-10-19T00:00:00"/>
    <d v="2008-09-25T00:00:00"/>
    <x v="2983"/>
    <x v="1345"/>
    <x v="224"/>
    <x v="9"/>
    <n v="98512"/>
    <n v="46.999920000000003"/>
    <n v="-122.91539"/>
    <n v="20449"/>
    <n v="22794"/>
    <n v="23535"/>
    <n v="25413"/>
    <n v="27601"/>
    <n v="29476"/>
    <n v="31927"/>
  </r>
  <r>
    <s v="JPMorgan Chase Bank"/>
    <x v="0"/>
    <x v="2947"/>
    <n v="5417"/>
    <d v="2001-10-29T00:00:00"/>
    <d v="2008-09-25T00:00:00"/>
    <x v="2984"/>
    <x v="293"/>
    <x v="134"/>
    <x v="14"/>
    <n v="33334"/>
    <n v="26.18995"/>
    <n v="-80.133409999999998"/>
    <n v="23744"/>
    <n v="29823"/>
    <n v="35064"/>
    <n v="39366"/>
    <n v="49711"/>
    <n v="48399"/>
    <n v="51545"/>
  </r>
  <r>
    <s v="JPMorgan Chase Bank"/>
    <x v="0"/>
    <x v="2948"/>
    <n v="5415"/>
    <d v="2001-11-01T00:00:00"/>
    <d v="2008-09-25T00:00:00"/>
    <x v="2985"/>
    <x v="1291"/>
    <x v="131"/>
    <x v="14"/>
    <n v="32935"/>
    <n v="28.174009999999999"/>
    <n v="-80.672089999999997"/>
    <n v="33042"/>
    <n v="34507"/>
    <n v="39912"/>
    <n v="65500"/>
    <n v="74012"/>
    <n v="76850"/>
    <n v="86832"/>
  </r>
  <r>
    <s v="JPMorgan Chase Bank"/>
    <x v="0"/>
    <x v="2949"/>
    <n v="1788"/>
    <d v="2001-11-05T00:00:00"/>
    <d v="2004-11-13T00:00:00"/>
    <x v="2986"/>
    <x v="1346"/>
    <x v="182"/>
    <x v="1"/>
    <n v="43035"/>
    <n v="40.162799999999997"/>
    <n v="-83.019490000000005"/>
    <n v="55691"/>
    <n v="61673"/>
    <n v="74152"/>
    <n v="82021"/>
    <n v="87769"/>
    <n v="99104"/>
    <n v="109321"/>
  </r>
  <r>
    <s v="JPMorgan Chase Bank"/>
    <x v="0"/>
    <x v="2950"/>
    <n v="5490"/>
    <d v="2001-11-05T00:00:00"/>
    <d v="2008-09-25T00:00:00"/>
    <x v="2987"/>
    <x v="1347"/>
    <x v="60"/>
    <x v="8"/>
    <n v="76248"/>
    <n v="32.934220000000003"/>
    <n v="-97.229929999999996"/>
    <n v="33683"/>
    <n v="60162"/>
    <n v="68048"/>
    <n v="73444"/>
    <n v="77484"/>
    <n v="88957"/>
    <n v="113403"/>
  </r>
  <r>
    <s v="JPMorgan Chase Bank"/>
    <x v="0"/>
    <x v="2951"/>
    <n v="5488"/>
    <d v="2001-11-08T00:00:00"/>
    <d v="2008-09-25T00:00:00"/>
    <x v="2988"/>
    <x v="69"/>
    <x v="35"/>
    <x v="8"/>
    <n v="77065"/>
    <n v="29.922640000000001"/>
    <n v="-95.603170000000006"/>
    <n v="27915"/>
    <n v="29607"/>
    <n v="32600"/>
    <n v="35492"/>
    <n v="42360"/>
    <n v="91283"/>
    <n v="99296"/>
  </r>
  <r>
    <s v="JPMorgan Chase Bank"/>
    <x v="0"/>
    <x v="2952"/>
    <n v="5908"/>
    <d v="2001-11-10T00:00:00"/>
    <d v="2008-09-25T00:00:00"/>
    <x v="2989"/>
    <x v="36"/>
    <x v="32"/>
    <x v="9"/>
    <n v="99201"/>
    <n v="47.659030000000001"/>
    <n v="-117.42135"/>
    <n v="57819"/>
    <n v="52560"/>
    <n v="52345"/>
    <n v="49985"/>
    <n v="52569"/>
    <n v="50869"/>
    <n v="55500"/>
  </r>
  <r>
    <s v="JPMorgan Chase Bank"/>
    <x v="0"/>
    <x v="2953"/>
    <n v="5910"/>
    <d v="2001-11-10T00:00:00"/>
    <d v="2008-09-25T00:00:00"/>
    <x v="2990"/>
    <x v="197"/>
    <x v="31"/>
    <x v="9"/>
    <n v="98101"/>
    <n v="47.60689"/>
    <n v="-122.33538"/>
    <n v="209394"/>
    <n v="242958"/>
    <n v="279653"/>
    <n v="258580"/>
    <n v="254962"/>
    <n v="258402"/>
    <n v="289198"/>
  </r>
  <r>
    <s v="JPMorgan Chase Bank"/>
    <x v="0"/>
    <x v="2954"/>
    <n v="5405"/>
    <d v="2001-11-13T00:00:00"/>
    <d v="2008-09-25T00:00:00"/>
    <x v="2991"/>
    <x v="283"/>
    <x v="78"/>
    <x v="14"/>
    <n v="32703"/>
    <n v="28.673030000000001"/>
    <n v="-81.47072"/>
    <n v="26734"/>
    <n v="26996"/>
    <n v="31726"/>
    <n v="34037"/>
    <n v="36959"/>
    <n v="40073"/>
    <n v="48563"/>
  </r>
  <r>
    <s v="JPMorgan Chase Bank"/>
    <x v="0"/>
    <x v="2955"/>
    <n v="1507"/>
    <d v="2001-11-19T00:00:00"/>
    <m/>
    <x v="2992"/>
    <x v="1042"/>
    <x v="151"/>
    <x v="19"/>
    <n v="6905"/>
    <n v="41.105899999999998"/>
    <n v="-73.548140000000004"/>
    <n v="89424"/>
    <n v="95198"/>
    <n v="118332"/>
    <n v="132145"/>
    <n v="142598"/>
    <n v="147336"/>
    <n v="149729"/>
  </r>
  <r>
    <s v="JPMorgan Chase Bank"/>
    <x v="0"/>
    <x v="2956"/>
    <n v="1789"/>
    <d v="2001-12-01T00:00:00"/>
    <d v="2004-11-13T00:00:00"/>
    <x v="2993"/>
    <x v="1348"/>
    <x v="182"/>
    <x v="1"/>
    <n v="43065"/>
    <n v="40.158610000000003"/>
    <n v="-83.094830000000002"/>
    <n v="66201"/>
    <n v="76544"/>
    <n v="92476"/>
    <n v="106652"/>
    <n v="113043"/>
    <n v="118816"/>
    <n v="146549"/>
  </r>
  <r>
    <s v="JPMorgan Chase Bank"/>
    <x v="0"/>
    <x v="2957"/>
    <n v="4404"/>
    <d v="2001-12-01T00:00:00"/>
    <d v="2008-08-16T00:00:00"/>
    <x v="2994"/>
    <x v="523"/>
    <x v="184"/>
    <x v="13"/>
    <n v="80202"/>
    <n v="39.743870000000001"/>
    <n v="-104.98811000000001"/>
    <n v="0"/>
    <n v="0"/>
    <n v="0"/>
    <n v="0"/>
    <n v="0"/>
    <n v="0"/>
    <n v="0"/>
  </r>
  <r>
    <s v="JPMorgan Chase Bank"/>
    <x v="0"/>
    <x v="2958"/>
    <n v="4405"/>
    <d v="2001-12-01T00:00:00"/>
    <d v="2008-08-16T00:00:00"/>
    <x v="2995"/>
    <x v="250"/>
    <x v="110"/>
    <x v="5"/>
    <n v="46204"/>
    <n v="39.769849999999998"/>
    <n v="-86.15795"/>
    <n v="0"/>
    <n v="0"/>
    <n v="0"/>
    <n v="0"/>
    <n v="0"/>
    <n v="0"/>
    <n v="0"/>
  </r>
  <r>
    <s v="JPMorgan Chase Bank"/>
    <x v="0"/>
    <x v="2959"/>
    <n v="4406"/>
    <d v="2001-12-01T00:00:00"/>
    <d v="2008-08-16T00:00:00"/>
    <x v="2996"/>
    <x v="1349"/>
    <x v="318"/>
    <x v="22"/>
    <n v="19103"/>
    <n v="39.953090000000003"/>
    <n v="-75.174019999999999"/>
    <n v="0"/>
    <n v="0"/>
    <n v="0"/>
    <n v="0"/>
    <n v="0"/>
    <n v="0"/>
    <n v="0"/>
  </r>
  <r>
    <s v="JPMorgan Chase Bank"/>
    <x v="0"/>
    <x v="2960"/>
    <n v="5486"/>
    <d v="2001-12-03T00:00:00"/>
    <d v="2008-09-25T00:00:00"/>
    <x v="2997"/>
    <x v="1313"/>
    <x v="61"/>
    <x v="8"/>
    <n v="75034"/>
    <n v="33.142180000000003"/>
    <n v="-96.804559999999995"/>
    <n v="19684"/>
    <n v="20758"/>
    <n v="22985"/>
    <n v="28205"/>
    <n v="30371"/>
    <n v="33947"/>
    <n v="40038"/>
  </r>
  <r>
    <s v="JPMorgan Chase Bank"/>
    <x v="0"/>
    <x v="2961"/>
    <n v="3143"/>
    <d v="2001-12-13T00:00:00"/>
    <d v="2004-11-13T00:00:00"/>
    <x v="2998"/>
    <x v="423"/>
    <x v="18"/>
    <x v="8"/>
    <n v="75052"/>
    <n v="32.672249999999998"/>
    <n v="-97.006500000000003"/>
    <n v="24875"/>
    <n v="27683"/>
    <n v="26987"/>
    <n v="29931"/>
    <n v="30742"/>
    <n v="42515"/>
    <n v="37133"/>
  </r>
  <r>
    <s v="JPMorgan Chase Bank"/>
    <x v="0"/>
    <x v="2962"/>
    <n v="5372"/>
    <d v="2001-12-17T00:00:00"/>
    <d v="2008-09-25T00:00:00"/>
    <x v="2999"/>
    <x v="1350"/>
    <x v="100"/>
    <x v="23"/>
    <n v="30122"/>
    <n v="33.788679999999999"/>
    <n v="-84.621260000000007"/>
    <n v="10155"/>
    <n v="11542"/>
    <n v="17322"/>
    <n v="15014"/>
    <n v="29806"/>
    <n v="27865"/>
    <n v="29170"/>
  </r>
  <r>
    <s v="JPMorgan Chase Bank"/>
    <x v="0"/>
    <x v="2963"/>
    <n v="5373"/>
    <d v="2001-12-17T00:00:00"/>
    <d v="2008-09-25T00:00:00"/>
    <x v="3000"/>
    <x v="1351"/>
    <x v="319"/>
    <x v="23"/>
    <n v="30022"/>
    <n v="34.021380000000001"/>
    <n v="-84.268630000000002"/>
    <n v="17445"/>
    <n v="21184"/>
    <n v="28757"/>
    <n v="38358"/>
    <n v="44279"/>
    <n v="50607"/>
    <n v="53714"/>
  </r>
  <r>
    <s v="JPMorgan Chase Bank"/>
    <x v="0"/>
    <x v="2964"/>
    <n v="5374"/>
    <d v="2001-12-17T00:00:00"/>
    <d v="2008-09-25T00:00:00"/>
    <x v="3001"/>
    <x v="1352"/>
    <x v="319"/>
    <x v="23"/>
    <n v="30305"/>
    <n v="33.846649999999997"/>
    <n v="-84.372839999999997"/>
    <n v="26462"/>
    <n v="64742"/>
    <n v="64399"/>
    <n v="65069"/>
    <n v="155336"/>
    <n v="177252"/>
    <n v="189246"/>
  </r>
  <r>
    <s v="JPMorgan Chase Bank"/>
    <x v="0"/>
    <x v="2965"/>
    <n v="5375"/>
    <d v="2001-12-17T00:00:00"/>
    <d v="2008-09-25T00:00:00"/>
    <x v="3002"/>
    <x v="1352"/>
    <x v="319"/>
    <x v="23"/>
    <n v="30308"/>
    <n v="33.773560000000003"/>
    <n v="-84.376450000000006"/>
    <n v="20306"/>
    <n v="26005"/>
    <n v="41796"/>
    <n v="56301"/>
    <n v="89927"/>
    <n v="83521"/>
    <n v="109985"/>
  </r>
  <r>
    <s v="JPMorgan Chase Bank"/>
    <x v="0"/>
    <x v="2966"/>
    <n v="5376"/>
    <d v="2001-12-17T00:00:00"/>
    <d v="2008-09-25T00:00:00"/>
    <x v="3003"/>
    <x v="1353"/>
    <x v="319"/>
    <x v="23"/>
    <n v="30076"/>
    <n v="34.042830000000002"/>
    <n v="-84.333029999999994"/>
    <n v="12370"/>
    <n v="12138"/>
    <n v="22281"/>
    <n v="24575"/>
    <n v="32808"/>
    <n v="39647"/>
    <n v="56430"/>
  </r>
  <r>
    <s v="JPMorgan Chase Bank"/>
    <x v="0"/>
    <x v="2967"/>
    <n v="5377"/>
    <d v="2001-12-17T00:00:00"/>
    <d v="2008-09-25T00:00:00"/>
    <x v="3004"/>
    <x v="1354"/>
    <x v="320"/>
    <x v="23"/>
    <n v="30047"/>
    <n v="33.903350000000003"/>
    <n v="-84.120639999999995"/>
    <n v="9743"/>
    <n v="12179"/>
    <n v="18346"/>
    <n v="21543"/>
    <n v="19610"/>
    <n v="23851"/>
    <n v="29958"/>
  </r>
  <r>
    <s v="JPMorgan Chase Bank"/>
    <x v="0"/>
    <x v="2968"/>
    <n v="5410"/>
    <d v="2001-12-17T00:00:00"/>
    <d v="2008-09-25T00:00:00"/>
    <x v="3005"/>
    <x v="1355"/>
    <x v="321"/>
    <x v="14"/>
    <n v="34743"/>
    <n v="28.346119999999999"/>
    <n v="-81.362830000000002"/>
    <n v="32764"/>
    <n v="35833"/>
    <n v="43243"/>
    <n v="47095"/>
    <n v="50702"/>
    <n v="56801"/>
    <n v="65322"/>
  </r>
  <r>
    <s v="JPMorgan Chase Bank"/>
    <x v="0"/>
    <x v="2969"/>
    <n v="5418"/>
    <d v="2001-12-17T00:00:00"/>
    <d v="2008-09-25T00:00:00"/>
    <x v="3006"/>
    <x v="1356"/>
    <x v="78"/>
    <x v="14"/>
    <n v="34761"/>
    <n v="28.573799999999999"/>
    <n v="-81.515619999999998"/>
    <n v="39001"/>
    <n v="41307"/>
    <n v="52559"/>
    <n v="54099"/>
    <n v="52343"/>
    <n v="56956"/>
    <n v="58956"/>
  </r>
  <r>
    <s v="JPMorgan Chase Bank"/>
    <x v="0"/>
    <x v="2970"/>
    <n v="2610"/>
    <d v="2002-01-02T00:00:00"/>
    <d v="2004-11-13T00:00:00"/>
    <x v="3007"/>
    <x v="956"/>
    <x v="150"/>
    <x v="18"/>
    <n v="85248"/>
    <n v="33.261809999999997"/>
    <n v="-111.85917000000001"/>
    <n v="100768"/>
    <n v="102076"/>
    <n v="112138"/>
    <n v="122571"/>
    <n v="124130"/>
    <n v="130004"/>
    <n v="151642"/>
  </r>
  <r>
    <s v="JPMorgan Chase Bank"/>
    <x v="0"/>
    <x v="2971"/>
    <n v="5413"/>
    <d v="2002-01-02T00:00:00"/>
    <d v="2008-09-25T00:00:00"/>
    <x v="3008"/>
    <x v="290"/>
    <x v="133"/>
    <x v="14"/>
    <n v="33178"/>
    <n v="25.826160000000002"/>
    <n v="-80.371889999999993"/>
    <n v="83517"/>
    <n v="114491"/>
    <n v="155236"/>
    <n v="184646"/>
    <n v="184324"/>
    <n v="194001"/>
    <n v="200834"/>
  </r>
  <r>
    <s v="JPMorgan Chase Bank"/>
    <x v="0"/>
    <x v="2972"/>
    <n v="6466"/>
    <d v="2002-01-04T00:00:00"/>
    <d v="2008-09-25T00:00:00"/>
    <x v="3009"/>
    <x v="1004"/>
    <x v="88"/>
    <x v="17"/>
    <n v="7652"/>
    <n v="40.936709999999998"/>
    <n v="-74.051190000000005"/>
    <n v="57537"/>
    <n v="55092"/>
    <n v="55880"/>
    <n v="60519"/>
    <n v="61916"/>
    <n v="64455"/>
    <n v="73949"/>
  </r>
  <r>
    <s v="JPMorgan Chase Bank"/>
    <x v="0"/>
    <x v="2973"/>
    <n v="1510"/>
    <d v="2002-01-15T00:00:00"/>
    <m/>
    <x v="3010"/>
    <x v="244"/>
    <x v="193"/>
    <x v="8"/>
    <n v="78753"/>
    <n v="30.403169999999999"/>
    <n v="-97.672190000000001"/>
    <n v="10826"/>
    <n v="11931"/>
    <n v="14585"/>
    <n v="17463"/>
    <n v="18246"/>
    <n v="20147"/>
    <n v="24957"/>
  </r>
  <r>
    <s v="JPMorgan Chase Bank"/>
    <x v="0"/>
    <x v="2974"/>
    <n v="5401"/>
    <d v="2002-01-18T00:00:00"/>
    <d v="2008-09-25T00:00:00"/>
    <x v="3011"/>
    <x v="1357"/>
    <x v="86"/>
    <x v="16"/>
    <n v="92336"/>
    <n v="34.121519999999997"/>
    <n v="-117.4881"/>
    <n v="44795"/>
    <n v="50285"/>
    <n v="54320"/>
    <n v="54693"/>
    <n v="56836"/>
    <n v="63944"/>
    <n v="76398"/>
  </r>
  <r>
    <s v="JPMorgan Chase Bank"/>
    <x v="0"/>
    <x v="2975"/>
    <n v="5360"/>
    <d v="2002-01-22T00:00:00"/>
    <d v="2008-09-25T00:00:00"/>
    <x v="3012"/>
    <x v="1336"/>
    <x v="57"/>
    <x v="21"/>
    <n v="89015"/>
    <n v="36.042400000000001"/>
    <n v="-114.97797"/>
    <n v="13744"/>
    <n v="19152"/>
    <n v="34019"/>
    <n v="37203"/>
    <n v="41714"/>
    <n v="50677"/>
    <n v="56420"/>
  </r>
  <r>
    <s v="JPMorgan Chase Bank"/>
    <x v="0"/>
    <x v="2976"/>
    <n v="5493"/>
    <d v="2002-01-22T00:00:00"/>
    <d v="2008-09-25T00:00:00"/>
    <x v="3013"/>
    <x v="1358"/>
    <x v="322"/>
    <x v="8"/>
    <n v="77581"/>
    <n v="29.55574"/>
    <n v="-95.263050000000007"/>
    <n v="31078"/>
    <n v="35368"/>
    <n v="40176"/>
    <n v="43580"/>
    <n v="51376"/>
    <n v="58098"/>
    <n v="69061"/>
  </r>
  <r>
    <s v="JPMorgan Chase Bank"/>
    <x v="0"/>
    <x v="2977"/>
    <n v="5404"/>
    <d v="2002-02-01T00:00:00"/>
    <d v="2008-09-25T00:00:00"/>
    <x v="3014"/>
    <x v="1359"/>
    <x v="263"/>
    <x v="16"/>
    <n v="95765"/>
    <n v="38.803759999999997"/>
    <n v="-121.27222"/>
    <n v="47626"/>
    <n v="47276"/>
    <n v="53214"/>
    <n v="59160"/>
    <n v="66079"/>
    <n v="75308"/>
    <n v="87537"/>
  </r>
  <r>
    <s v="JPMorgan Chase Bank"/>
    <x v="0"/>
    <x v="2978"/>
    <n v="5406"/>
    <d v="2002-02-04T00:00:00"/>
    <d v="2008-09-25T00:00:00"/>
    <x v="3015"/>
    <x v="450"/>
    <x v="131"/>
    <x v="14"/>
    <n v="32926"/>
    <n v="28.396840000000001"/>
    <n v="-80.765190000000004"/>
    <n v="19858"/>
    <n v="21012"/>
    <n v="24731"/>
    <n v="24427"/>
    <n v="25359"/>
    <n v="25840"/>
    <n v="30677"/>
  </r>
  <r>
    <s v="JPMorgan Chase Bank"/>
    <x v="0"/>
    <x v="2979"/>
    <n v="5449"/>
    <d v="2002-02-16T00:00:00"/>
    <d v="2008-09-25T00:00:00"/>
    <x v="3016"/>
    <x v="1360"/>
    <x v="320"/>
    <x v="23"/>
    <n v="30092"/>
    <n v="33.94923"/>
    <n v="-84.23218"/>
    <n v="9760"/>
    <n v="11749"/>
    <n v="16017"/>
    <n v="19752"/>
    <n v="23757"/>
    <n v="25614"/>
    <n v="30707"/>
  </r>
  <r>
    <s v="JPMorgan Chase Bank"/>
    <x v="0"/>
    <x v="2980"/>
    <n v="3137"/>
    <d v="2002-02-18T00:00:00"/>
    <d v="2004-11-13T00:00:00"/>
    <x v="3017"/>
    <x v="1361"/>
    <x v="38"/>
    <x v="13"/>
    <n v="80111"/>
    <n v="39.624960000000002"/>
    <n v="-104.88511"/>
    <n v="47970"/>
    <n v="62364"/>
    <n v="69665"/>
    <n v="78279"/>
    <n v="110898"/>
    <n v="125588"/>
    <n v="132241"/>
  </r>
  <r>
    <s v="JPMorgan Chase Bank"/>
    <x v="0"/>
    <x v="2981"/>
    <n v="5400"/>
    <d v="2002-02-25T00:00:00"/>
    <d v="2008-09-25T00:00:00"/>
    <x v="3018"/>
    <x v="641"/>
    <x v="150"/>
    <x v="18"/>
    <n v="85283"/>
    <n v="33.363759999999999"/>
    <n v="-111.91069"/>
    <n v="23023"/>
    <n v="23768"/>
    <n v="31203"/>
    <n v="34491"/>
    <n v="69224"/>
    <n v="76412"/>
    <n v="86229"/>
  </r>
  <r>
    <s v="JPMorgan Chase Bank"/>
    <x v="0"/>
    <x v="2982"/>
    <n v="5421"/>
    <d v="2002-03-04T00:00:00"/>
    <d v="2008-09-25T00:00:00"/>
    <x v="3019"/>
    <x v="1362"/>
    <x v="131"/>
    <x v="14"/>
    <n v="32909"/>
    <n v="27.950579999999999"/>
    <n v="-80.656649999999999"/>
    <n v="17423"/>
    <n v="19978"/>
    <n v="21402"/>
    <n v="22650"/>
    <n v="24730"/>
    <n v="28797"/>
    <n v="34501"/>
  </r>
  <r>
    <s v="JPMorgan Chase Bank"/>
    <x v="0"/>
    <x v="2983"/>
    <n v="5491"/>
    <d v="2002-03-04T00:00:00"/>
    <d v="2008-09-25T00:00:00"/>
    <x v="3020"/>
    <x v="1363"/>
    <x v="61"/>
    <x v="8"/>
    <n v="75070"/>
    <n v="33.167870000000001"/>
    <n v="-96.666110000000003"/>
    <n v="24988"/>
    <n v="25773"/>
    <n v="33017"/>
    <n v="40050"/>
    <n v="42713"/>
    <n v="60587"/>
    <n v="66642"/>
  </r>
  <r>
    <s v="JPMorgan Chase Bank"/>
    <x v="0"/>
    <x v="2984"/>
    <n v="3258"/>
    <d v="2002-03-11T00:00:00"/>
    <d v="2004-11-13T00:00:00"/>
    <x v="3021"/>
    <x v="73"/>
    <x v="21"/>
    <x v="10"/>
    <n v="40216"/>
    <n v="38.194560000000003"/>
    <n v="-85.80368"/>
    <n v="50581"/>
    <n v="50949"/>
    <n v="51498"/>
    <n v="50928"/>
    <n v="51169"/>
    <n v="51207"/>
    <n v="53999"/>
  </r>
  <r>
    <s v="JPMorgan Chase Bank"/>
    <x v="0"/>
    <x v="2985"/>
    <n v="3141"/>
    <d v="2002-03-18T00:00:00"/>
    <d v="2004-11-13T00:00:00"/>
    <x v="3022"/>
    <x v="93"/>
    <x v="60"/>
    <x v="8"/>
    <n v="76137"/>
    <n v="32.872309999999999"/>
    <n v="-97.290589999999995"/>
    <n v="33989"/>
    <n v="37565"/>
    <n v="46996"/>
    <n v="52240"/>
    <n v="54659"/>
    <n v="61229"/>
    <n v="63274"/>
  </r>
  <r>
    <s v="JPMorgan Chase Bank"/>
    <x v="0"/>
    <x v="2986"/>
    <n v="5403"/>
    <d v="2002-03-18T00:00:00"/>
    <d v="2008-09-25T00:00:00"/>
    <x v="3023"/>
    <x v="1364"/>
    <x v="74"/>
    <x v="16"/>
    <n v="91320"/>
    <n v="34.141449999999999"/>
    <n v="-118.97898000000001"/>
    <n v="59830"/>
    <n v="60567"/>
    <n v="76281"/>
    <n v="76478"/>
    <n v="95693"/>
    <n v="104657"/>
    <n v="110634"/>
  </r>
  <r>
    <s v="JPMorgan Chase Bank"/>
    <x v="0"/>
    <x v="2987"/>
    <n v="1508"/>
    <d v="2002-03-25T00:00:00"/>
    <m/>
    <x v="3024"/>
    <x v="13"/>
    <x v="93"/>
    <x v="17"/>
    <n v="7102"/>
    <n v="40.736739999999998"/>
    <n v="-74.171220000000005"/>
    <n v="14356"/>
    <n v="17701"/>
    <n v="20018"/>
    <n v="22337"/>
    <n v="26155"/>
    <n v="26562"/>
    <n v="27280"/>
  </r>
  <r>
    <s v="JPMorgan Chase Bank"/>
    <x v="0"/>
    <x v="2988"/>
    <n v="2611"/>
    <d v="2002-03-26T00:00:00"/>
    <d v="2004-11-13T00:00:00"/>
    <x v="3025"/>
    <x v="1365"/>
    <x v="40"/>
    <x v="8"/>
    <n v="75077"/>
    <n v="33.072830000000003"/>
    <n v="-97.062449999999998"/>
    <n v="58922"/>
    <n v="66555"/>
    <n v="78208"/>
    <n v="89175"/>
    <n v="95378"/>
    <n v="106340"/>
    <n v="116475"/>
  </r>
  <r>
    <s v="JPMorgan Chase Bank"/>
    <x v="0"/>
    <x v="2989"/>
    <n v="3140"/>
    <d v="2002-03-27T00:00:00"/>
    <d v="2004-11-13T00:00:00"/>
    <x v="3026"/>
    <x v="263"/>
    <x v="121"/>
    <x v="8"/>
    <n v="78209"/>
    <n v="29.481100000000001"/>
    <n v="-98.465159999999997"/>
    <n v="46609"/>
    <n v="41330"/>
    <n v="43333"/>
    <n v="49739"/>
    <n v="53403"/>
    <n v="60139"/>
    <n v="65117"/>
  </r>
  <r>
    <s v="JPMorgan Chase Bank"/>
    <x v="0"/>
    <x v="2990"/>
    <n v="5424"/>
    <d v="2002-04-01T00:00:00"/>
    <d v="2008-09-25T00:00:00"/>
    <x v="3027"/>
    <x v="1366"/>
    <x v="323"/>
    <x v="23"/>
    <n v="30101"/>
    <n v="34.035299999999999"/>
    <n v="-84.679940000000002"/>
    <n v="18038"/>
    <n v="20865"/>
    <n v="22406"/>
    <n v="26422"/>
    <n v="31813"/>
    <n v="42070"/>
    <n v="36397"/>
  </r>
  <r>
    <s v="JPMorgan Chase Bank"/>
    <x v="0"/>
    <x v="2991"/>
    <n v="5436"/>
    <d v="2002-04-01T00:00:00"/>
    <d v="2008-09-25T00:00:00"/>
    <x v="3028"/>
    <x v="1367"/>
    <x v="324"/>
    <x v="23"/>
    <n v="30013"/>
    <n v="33.636690000000002"/>
    <n v="-84.014309999999995"/>
    <n v="12355"/>
    <n v="13026"/>
    <n v="14322"/>
    <n v="18491"/>
    <n v="21754"/>
    <n v="23942"/>
    <n v="28839"/>
  </r>
  <r>
    <s v="JPMorgan Chase Bank"/>
    <x v="0"/>
    <x v="2992"/>
    <n v="5439"/>
    <d v="2002-04-01T00:00:00"/>
    <d v="2008-09-25T00:00:00"/>
    <x v="3029"/>
    <x v="1368"/>
    <x v="325"/>
    <x v="23"/>
    <n v="30035"/>
    <n v="33.730170000000001"/>
    <n v="-84.194800000000001"/>
    <n v="8023"/>
    <n v="8887"/>
    <n v="10021"/>
    <n v="19780"/>
    <n v="20365"/>
    <n v="22469"/>
    <n v="24684"/>
  </r>
  <r>
    <s v="JPMorgan Chase Bank"/>
    <x v="0"/>
    <x v="2993"/>
    <n v="5440"/>
    <d v="2002-04-01T00:00:00"/>
    <d v="2008-09-25T00:00:00"/>
    <x v="3030"/>
    <x v="1368"/>
    <x v="325"/>
    <x v="23"/>
    <n v="30033"/>
    <n v="33.793770000000002"/>
    <n v="-84.275760000000005"/>
    <n v="14280"/>
    <n v="15532"/>
    <n v="22147"/>
    <n v="25141"/>
    <n v="27630"/>
    <n v="30212"/>
    <n v="34608"/>
  </r>
  <r>
    <s v="JPMorgan Chase Bank"/>
    <x v="0"/>
    <x v="895"/>
    <n v="5448"/>
    <d v="2002-04-01T00:00:00"/>
    <d v="2008-09-25T00:00:00"/>
    <x v="3031"/>
    <x v="1360"/>
    <x v="320"/>
    <x v="23"/>
    <n v="30093"/>
    <n v="33.915019999999998"/>
    <n v="-84.163510000000002"/>
    <n v="7400"/>
    <n v="11539"/>
    <n v="15779"/>
    <n v="19371"/>
    <n v="20239"/>
    <n v="24036"/>
    <n v="25567"/>
  </r>
  <r>
    <s v="JPMorgan Chase Bank"/>
    <x v="0"/>
    <x v="2994"/>
    <n v="5450"/>
    <d v="2002-04-01T00:00:00"/>
    <d v="2008-09-25T00:00:00"/>
    <x v="3032"/>
    <x v="1369"/>
    <x v="323"/>
    <x v="23"/>
    <n v="30127"/>
    <n v="33.863039999999998"/>
    <n v="-84.675640000000001"/>
    <n v="9138"/>
    <n v="9813"/>
    <n v="11606"/>
    <n v="12709"/>
    <n v="14031"/>
    <n v="16685"/>
    <n v="17411"/>
  </r>
  <r>
    <s v="JPMorgan Chase Bank"/>
    <x v="0"/>
    <x v="2995"/>
    <n v="5452"/>
    <d v="2002-04-01T00:00:00"/>
    <d v="2008-09-25T00:00:00"/>
    <x v="3033"/>
    <x v="1353"/>
    <x v="319"/>
    <x v="23"/>
    <n v="30075"/>
    <n v="34.061750000000004"/>
    <n v="-84.399420000000006"/>
    <n v="19271"/>
    <n v="22446"/>
    <n v="25880"/>
    <n v="32158"/>
    <n v="35332"/>
    <n v="41311"/>
    <n v="44557"/>
  </r>
  <r>
    <s v="JPMorgan Chase Bank"/>
    <x v="0"/>
    <x v="2996"/>
    <n v="3142"/>
    <d v="2002-04-15T00:00:00"/>
    <d v="2004-11-13T00:00:00"/>
    <x v="3034"/>
    <x v="244"/>
    <x v="193"/>
    <x v="8"/>
    <n v="78745"/>
    <n v="30.200859999999999"/>
    <n v="-97.768969999999996"/>
    <n v="24868"/>
    <n v="26376"/>
    <n v="29962"/>
    <n v="36518"/>
    <n v="43184"/>
    <n v="47930"/>
    <n v="55328"/>
  </r>
  <r>
    <s v="JPMorgan Chase Bank"/>
    <x v="0"/>
    <x v="2997"/>
    <n v="5402"/>
    <d v="2002-05-01T00:00:00"/>
    <d v="2008-09-25T00:00:00"/>
    <x v="3035"/>
    <x v="837"/>
    <x v="272"/>
    <x v="16"/>
    <n v="95242"/>
    <n v="38.115580000000001"/>
    <n v="-121.30504000000001"/>
    <n v="40051"/>
    <n v="43835"/>
    <n v="51567"/>
    <n v="50074"/>
    <n v="59868"/>
    <n v="60578"/>
    <n v="72609"/>
  </r>
  <r>
    <s v="JPMorgan Chase Bank"/>
    <x v="0"/>
    <x v="2998"/>
    <n v="5433"/>
    <d v="2002-05-04T00:00:00"/>
    <d v="2008-09-25T00:00:00"/>
    <x v="3036"/>
    <x v="1370"/>
    <x v="319"/>
    <x v="23"/>
    <n v="30004"/>
    <n v="34.092880000000001"/>
    <n v="-84.277420000000006"/>
    <n v="23727"/>
    <n v="30455"/>
    <n v="41380"/>
    <n v="44895"/>
    <n v="56134"/>
    <n v="63166"/>
    <n v="73209"/>
  </r>
  <r>
    <s v="JPMorgan Chase Bank"/>
    <x v="0"/>
    <x v="2999"/>
    <n v="5378"/>
    <d v="2002-05-06T00:00:00"/>
    <d v="2008-09-25T00:00:00"/>
    <x v="3037"/>
    <x v="1371"/>
    <x v="150"/>
    <x v="18"/>
    <n v="85392"/>
    <n v="33.493639999999999"/>
    <n v="-112.28819"/>
    <n v="8452"/>
    <n v="10194"/>
    <n v="12773"/>
    <n v="14450"/>
    <n v="32962"/>
    <n v="38059"/>
    <n v="57337"/>
  </r>
  <r>
    <s v="JPMorgan Chase Bank"/>
    <x v="0"/>
    <x v="3000"/>
    <n v="6460"/>
    <d v="2002-05-06T00:00:00"/>
    <d v="2008-09-25T00:00:00"/>
    <x v="3038"/>
    <x v="205"/>
    <x v="99"/>
    <x v="8"/>
    <n v="78664"/>
    <n v="30.480509999999999"/>
    <n v="-97.660430000000005"/>
    <n v="15188"/>
    <n v="13747"/>
    <n v="16367"/>
    <n v="16685"/>
    <n v="17474"/>
    <n v="20433"/>
    <n v="24412"/>
  </r>
  <r>
    <s v="JPMorgan Chase Bank"/>
    <x v="0"/>
    <x v="3001"/>
    <n v="5414"/>
    <d v="2002-05-08T00:00:00"/>
    <d v="2008-09-25T00:00:00"/>
    <x v="3039"/>
    <x v="290"/>
    <x v="133"/>
    <x v="14"/>
    <n v="33177"/>
    <n v="25.627089999999999"/>
    <n v="-80.389359999999996"/>
    <n v="23093"/>
    <n v="23407"/>
    <n v="27349"/>
    <n v="30920"/>
    <n v="37453"/>
    <n v="43527"/>
    <n v="48114"/>
  </r>
  <r>
    <s v="JPMorgan Chase Bank"/>
    <x v="0"/>
    <x v="3002"/>
    <n v="5435"/>
    <d v="2002-05-13T00:00:00"/>
    <d v="2008-09-25T00:00:00"/>
    <x v="3040"/>
    <x v="764"/>
    <x v="326"/>
    <x v="23"/>
    <n v="30114"/>
    <n v="34.252310000000001"/>
    <n v="-84.471500000000006"/>
    <n v="14488"/>
    <n v="14211"/>
    <n v="16540"/>
    <n v="20561"/>
    <n v="26674"/>
    <n v="28279"/>
    <n v="31221"/>
  </r>
  <r>
    <s v="JPMorgan Chase Bank"/>
    <x v="0"/>
    <x v="3003"/>
    <n v="5379"/>
    <d v="2002-06-03T00:00:00"/>
    <d v="2008-09-25T00:00:00"/>
    <x v="3041"/>
    <x v="1371"/>
    <x v="150"/>
    <x v="18"/>
    <n v="85392"/>
    <n v="33.461390000000002"/>
    <n v="-112.34087"/>
    <n v="23906"/>
    <n v="23333"/>
    <n v="24792"/>
    <n v="27403"/>
    <n v="29002"/>
    <n v="33871"/>
    <n v="39407"/>
  </r>
  <r>
    <s v="JPMorgan Chase Bank"/>
    <x v="0"/>
    <x v="3004"/>
    <n v="1505"/>
    <d v="2002-06-10T00:00:00"/>
    <m/>
    <x v="2157"/>
    <x v="1064"/>
    <x v="91"/>
    <x v="17"/>
    <n v="7310"/>
    <n v="40.727020000000003"/>
    <n v="-74.034880000000001"/>
    <n v="125007"/>
    <n v="136387"/>
    <n v="151238"/>
    <n v="187103"/>
    <n v="209050"/>
    <n v="234512"/>
    <n v="288589"/>
  </r>
  <r>
    <s v="JPMorgan Chase Bank"/>
    <x v="0"/>
    <x v="3005"/>
    <n v="5423"/>
    <d v="2002-06-17T00:00:00"/>
    <d v="2008-09-25T00:00:00"/>
    <x v="3042"/>
    <x v="1372"/>
    <x v="131"/>
    <x v="14"/>
    <n v="32955"/>
    <n v="28.29532"/>
    <n v="-80.72336"/>
    <n v="20833"/>
    <n v="25058"/>
    <n v="29737"/>
    <n v="40309"/>
    <n v="44220"/>
    <n v="49252"/>
    <n v="54865"/>
  </r>
  <r>
    <s v="JPMorgan Chase Bank"/>
    <x v="0"/>
    <x v="3006"/>
    <n v="2851"/>
    <d v="2002-06-18T00:00:00"/>
    <d v="2004-11-13T00:00:00"/>
    <x v="3043"/>
    <x v="1373"/>
    <x v="233"/>
    <x v="8"/>
    <n v="77459"/>
    <n v="29.564350000000001"/>
    <n v="-95.563299999999998"/>
    <n v="52848"/>
    <n v="57960"/>
    <n v="65764"/>
    <n v="78560"/>
    <n v="93796"/>
    <n v="100839"/>
    <n v="121634"/>
  </r>
  <r>
    <s v="JPMorgan Chase Bank"/>
    <x v="0"/>
    <x v="3007"/>
    <n v="3145"/>
    <d v="2002-06-21T00:00:00"/>
    <d v="2004-11-13T00:00:00"/>
    <x v="3044"/>
    <x v="1374"/>
    <x v="170"/>
    <x v="12"/>
    <n v="48071"/>
    <n v="42.508470000000003"/>
    <n v="-83.125150000000005"/>
    <n v="8792"/>
    <n v="12432"/>
    <n v="16669"/>
    <n v="16950"/>
    <n v="19112"/>
    <n v="22507"/>
    <n v="26560"/>
  </r>
  <r>
    <s v="JPMorgan Chase Bank"/>
    <x v="0"/>
    <x v="3008"/>
    <n v="3146"/>
    <d v="2002-06-21T00:00:00"/>
    <d v="2004-11-13T00:00:00"/>
    <x v="3045"/>
    <x v="713"/>
    <x v="177"/>
    <x v="12"/>
    <n v="48315"/>
    <n v="42.670140000000004"/>
    <n v="-82.996380000000002"/>
    <n v="60418"/>
    <n v="62824"/>
    <n v="76348"/>
    <n v="93062"/>
    <n v="98692"/>
    <n v="111553"/>
    <n v="127433"/>
  </r>
  <r>
    <s v="JPMorgan Chase Bank"/>
    <x v="0"/>
    <x v="3009"/>
    <n v="5474"/>
    <d v="2002-06-24T00:00:00"/>
    <d v="2008-09-25T00:00:00"/>
    <x v="3046"/>
    <x v="1"/>
    <x v="1"/>
    <x v="0"/>
    <n v="10018"/>
    <n v="40.75262"/>
    <n v="-73.989459999999994"/>
    <n v="56046"/>
    <n v="66681"/>
    <n v="83452"/>
    <n v="103051"/>
    <n v="133642"/>
    <n v="177178"/>
    <n v="233154"/>
  </r>
  <r>
    <s v="JPMorgan Chase Bank"/>
    <x v="0"/>
    <x v="3010"/>
    <n v="5475"/>
    <d v="2002-06-24T00:00:00"/>
    <d v="2008-09-25T00:00:00"/>
    <x v="3047"/>
    <x v="1"/>
    <x v="1"/>
    <x v="0"/>
    <n v="10016"/>
    <n v="40.74521"/>
    <n v="-73.982860000000002"/>
    <n v="30237"/>
    <n v="30690"/>
    <n v="38961"/>
    <n v="49634"/>
    <n v="59862"/>
    <n v="75445"/>
    <n v="70793"/>
  </r>
  <r>
    <s v="JPMorgan Chase Bank"/>
    <x v="0"/>
    <x v="3011"/>
    <n v="5476"/>
    <d v="2002-06-24T00:00:00"/>
    <d v="2008-09-25T00:00:00"/>
    <x v="3048"/>
    <x v="1"/>
    <x v="1"/>
    <x v="0"/>
    <n v="10007"/>
    <n v="40.714019999999998"/>
    <n v="-74.006529999999998"/>
    <n v="47022"/>
    <n v="54281"/>
    <n v="75744"/>
    <n v="80052"/>
    <n v="97734"/>
    <n v="107361"/>
    <n v="115325"/>
  </r>
  <r>
    <s v="JPMorgan Chase Bank"/>
    <x v="0"/>
    <x v="3012"/>
    <n v="5477"/>
    <d v="2002-06-24T00:00:00"/>
    <d v="2008-09-25T00:00:00"/>
    <x v="3049"/>
    <x v="1"/>
    <x v="1"/>
    <x v="0"/>
    <n v="10017"/>
    <n v="40.750160000000001"/>
    <n v="-73.976910000000004"/>
    <n v="33733"/>
    <n v="43287"/>
    <n v="50991"/>
    <n v="62047"/>
    <n v="83763"/>
    <n v="85561"/>
    <n v="116804"/>
  </r>
  <r>
    <s v="JPMorgan Chase Bank"/>
    <x v="0"/>
    <x v="3013"/>
    <n v="3310"/>
    <d v="2002-07-01T00:00:00"/>
    <d v="2004-11-13T00:00:00"/>
    <x v="3050"/>
    <x v="447"/>
    <x v="49"/>
    <x v="4"/>
    <n v="61107"/>
    <n v="42.268889999999999"/>
    <n v="-89.084500000000006"/>
    <n v="0"/>
    <n v="0"/>
    <n v="0"/>
    <n v="0"/>
    <n v="0"/>
    <n v="0"/>
    <n v="0"/>
  </r>
  <r>
    <s v="JPMorgan Chase Bank"/>
    <x v="0"/>
    <x v="3014"/>
    <n v="3316"/>
    <d v="2002-07-01T00:00:00"/>
    <d v="2004-11-13T00:00:00"/>
    <x v="3051"/>
    <x v="29"/>
    <x v="20"/>
    <x v="10"/>
    <n v="40509"/>
    <n v="38.018059999999998"/>
    <n v="-84.42013"/>
    <n v="35912"/>
    <n v="45937"/>
    <n v="50920"/>
    <n v="67462"/>
    <n v="71329"/>
    <n v="78145"/>
    <n v="92147"/>
  </r>
  <r>
    <s v="JPMorgan Chase Bank"/>
    <x v="0"/>
    <x v="3015"/>
    <n v="3318"/>
    <d v="2002-07-01T00:00:00"/>
    <d v="2004-11-13T00:00:00"/>
    <x v="3052"/>
    <x v="941"/>
    <x v="162"/>
    <x v="2"/>
    <n v="73034"/>
    <n v="35.653179999999999"/>
    <n v="-97.480900000000005"/>
    <n v="0"/>
    <n v="0"/>
    <n v="0"/>
    <n v="0"/>
    <n v="0"/>
    <n v="0"/>
    <n v="0"/>
  </r>
  <r>
    <s v="JPMorgan Chase Bank"/>
    <x v="0"/>
    <x v="3016"/>
    <n v="5574"/>
    <d v="2002-07-01T00:00:00"/>
    <d v="2008-09-25T00:00:00"/>
    <x v="3053"/>
    <x v="1375"/>
    <x v="327"/>
    <x v="16"/>
    <n v="92243"/>
    <n v="32.755890000000001"/>
    <n v="-115.60226"/>
    <n v="53360"/>
    <n v="52631"/>
    <n v="52374"/>
    <n v="58264"/>
    <n v="67288"/>
    <n v="129539"/>
    <n v="148284"/>
  </r>
  <r>
    <s v="JPMorgan Chase Bank"/>
    <x v="0"/>
    <x v="3017"/>
    <n v="5577"/>
    <d v="2002-07-01T00:00:00"/>
    <d v="2008-09-25T00:00:00"/>
    <x v="3054"/>
    <x v="726"/>
    <x v="78"/>
    <x v="16"/>
    <n v="92840"/>
    <n v="33.776910000000001"/>
    <n v="-117.91549000000001"/>
    <n v="72268"/>
    <n v="75856"/>
    <n v="92210"/>
    <n v="98345"/>
    <n v="105468"/>
    <n v="113502"/>
    <n v="126246"/>
  </r>
  <r>
    <s v="JPMorgan Chase Bank"/>
    <x v="0"/>
    <x v="3018"/>
    <n v="6222"/>
    <d v="2002-07-01T00:00:00"/>
    <d v="2008-09-25T00:00:00"/>
    <x v="3055"/>
    <x v="733"/>
    <x v="134"/>
    <x v="14"/>
    <n v="33020"/>
    <n v="26.01078"/>
    <n v="-80.142080000000007"/>
    <n v="33376"/>
    <n v="40351"/>
    <n v="67013"/>
    <n v="60774"/>
    <n v="67966"/>
    <n v="74642"/>
    <n v="84843"/>
  </r>
  <r>
    <s v="JPMorgan Chase Bank"/>
    <x v="0"/>
    <x v="3019"/>
    <n v="6224"/>
    <d v="2002-07-01T00:00:00"/>
    <d v="2008-09-25T00:00:00"/>
    <x v="3056"/>
    <x v="1376"/>
    <x v="131"/>
    <x v="14"/>
    <n v="32904"/>
    <n v="28.035609999999998"/>
    <n v="-80.669640000000001"/>
    <n v="35599"/>
    <n v="38146"/>
    <n v="41925"/>
    <n v="48871"/>
    <n v="53294"/>
    <n v="60003"/>
    <n v="65001"/>
  </r>
  <r>
    <s v="JPMorgan Chase Bank"/>
    <x v="0"/>
    <x v="3020"/>
    <n v="6329"/>
    <d v="2002-07-01T00:00:00"/>
    <d v="2008-09-25T00:00:00"/>
    <x v="3057"/>
    <x v="110"/>
    <x v="67"/>
    <x v="16"/>
    <n v="90815"/>
    <n v="33.791379999999997"/>
    <n v="-118.14062"/>
    <n v="69494"/>
    <n v="75656"/>
    <n v="82970"/>
    <n v="93152"/>
    <n v="97808"/>
    <n v="113818"/>
    <n v="129782"/>
  </r>
  <r>
    <s v="JPMorgan Chase Bank"/>
    <x v="0"/>
    <x v="3021"/>
    <n v="6330"/>
    <d v="2002-07-01T00:00:00"/>
    <d v="2008-09-25T00:00:00"/>
    <x v="3058"/>
    <x v="1377"/>
    <x v="67"/>
    <x v="16"/>
    <n v="91381"/>
    <n v="34.391979999999997"/>
    <n v="-118.57378"/>
    <n v="54659"/>
    <n v="53800"/>
    <n v="56909"/>
    <n v="57340"/>
    <n v="68815"/>
    <n v="80568"/>
    <n v="88001"/>
  </r>
  <r>
    <s v="JPMorgan Chase Bank"/>
    <x v="0"/>
    <x v="3022"/>
    <n v="6420"/>
    <d v="2002-07-01T00:00:00"/>
    <d v="2008-09-25T00:00:00"/>
    <x v="3059"/>
    <x v="69"/>
    <x v="35"/>
    <x v="8"/>
    <n v="77092"/>
    <n v="29.81962"/>
    <n v="-95.466620000000006"/>
    <n v="47786"/>
    <n v="46742"/>
    <n v="47917"/>
    <n v="51997"/>
    <n v="55171"/>
    <n v="57601"/>
    <n v="63576"/>
  </r>
  <r>
    <s v="JPMorgan Chase Bank"/>
    <x v="0"/>
    <x v="3023"/>
    <n v="6421"/>
    <d v="2002-07-01T00:00:00"/>
    <d v="2008-09-25T00:00:00"/>
    <x v="3060"/>
    <x v="69"/>
    <x v="35"/>
    <x v="8"/>
    <n v="77043"/>
    <n v="29.82272"/>
    <n v="-95.546980000000005"/>
    <n v="37727"/>
    <n v="41533"/>
    <n v="50013"/>
    <n v="53384"/>
    <n v="64897"/>
    <n v="70588"/>
    <n v="71072"/>
  </r>
  <r>
    <s v="JPMorgan Chase Bank"/>
    <x v="0"/>
    <x v="3024"/>
    <n v="3320"/>
    <d v="2002-07-11T00:00:00"/>
    <d v="2004-11-13T00:00:00"/>
    <x v="3061"/>
    <x v="1309"/>
    <x v="40"/>
    <x v="8"/>
    <n v="75022"/>
    <n v="33.013159999999999"/>
    <n v="-97.070920000000001"/>
    <n v="115348"/>
    <n v="120352"/>
    <n v="128100"/>
    <n v="148696"/>
    <n v="167961"/>
    <n v="189396"/>
    <n v="214036"/>
  </r>
  <r>
    <s v="JPMorgan Chase Bank"/>
    <x v="0"/>
    <x v="3025"/>
    <n v="5438"/>
    <d v="2002-07-15T00:00:00"/>
    <d v="2008-09-25T00:00:00"/>
    <x v="3062"/>
    <x v="1378"/>
    <x v="328"/>
    <x v="23"/>
    <n v="30041"/>
    <n v="34.122599999999998"/>
    <n v="-84.171490000000006"/>
    <n v="20645"/>
    <n v="25326"/>
    <n v="32743"/>
    <n v="34413"/>
    <n v="36680"/>
    <n v="41581"/>
    <n v="46586"/>
  </r>
  <r>
    <s v="JPMorgan Chase Bank"/>
    <x v="0"/>
    <x v="3026"/>
    <n v="5442"/>
    <d v="2002-07-15T00:00:00"/>
    <d v="2008-09-25T00:00:00"/>
    <x v="3063"/>
    <x v="1379"/>
    <x v="100"/>
    <x v="23"/>
    <n v="30135"/>
    <n v="33.716520000000003"/>
    <n v="-84.766009999999994"/>
    <n v="14062"/>
    <n v="16206"/>
    <n v="18377"/>
    <n v="19993"/>
    <n v="24478"/>
    <n v="24609"/>
    <n v="26287"/>
  </r>
  <r>
    <s v="JPMorgan Chase Bank"/>
    <x v="0"/>
    <x v="3027"/>
    <n v="5444"/>
    <d v="2002-07-15T00:00:00"/>
    <d v="2008-09-25T00:00:00"/>
    <x v="3064"/>
    <x v="1380"/>
    <x v="329"/>
    <x v="23"/>
    <n v="30141"/>
    <n v="33.887329999999999"/>
    <n v="-84.742450000000005"/>
    <n v="10388"/>
    <n v="13588"/>
    <n v="16034"/>
    <n v="16519"/>
    <n v="25185"/>
    <n v="20746"/>
    <n v="24292"/>
  </r>
  <r>
    <s v="JPMorgan Chase Bank"/>
    <x v="0"/>
    <x v="3028"/>
    <n v="5451"/>
    <d v="2002-07-15T00:00:00"/>
    <d v="2008-09-25T00:00:00"/>
    <x v="3065"/>
    <x v="740"/>
    <x v="330"/>
    <x v="23"/>
    <n v="30274"/>
    <n v="33.559150000000002"/>
    <n v="-84.414010000000005"/>
    <n v="11992"/>
    <n v="16122"/>
    <n v="20293"/>
    <n v="21294"/>
    <n v="22142"/>
    <n v="24474"/>
    <n v="27300"/>
  </r>
  <r>
    <s v="JPMorgan Chase Bank"/>
    <x v="0"/>
    <x v="3029"/>
    <n v="5453"/>
    <d v="2002-07-15T00:00:00"/>
    <d v="2008-09-25T00:00:00"/>
    <x v="3066"/>
    <x v="1381"/>
    <x v="323"/>
    <x v="23"/>
    <n v="30080"/>
    <n v="33.844529999999999"/>
    <n v="-84.501900000000006"/>
    <n v="14820"/>
    <n v="20432"/>
    <n v="26928"/>
    <n v="32473"/>
    <n v="49474"/>
    <n v="47392"/>
    <n v="60125"/>
  </r>
  <r>
    <s v="JPMorgan Chase Bank"/>
    <x v="0"/>
    <x v="3030"/>
    <n v="5470"/>
    <d v="2002-07-15T00:00:00"/>
    <d v="2008-09-25T00:00:00"/>
    <x v="3067"/>
    <x v="1"/>
    <x v="1"/>
    <x v="0"/>
    <n v="10017"/>
    <n v="40.753790000000002"/>
    <n v="-73.974419999999995"/>
    <n v="27128"/>
    <n v="39360"/>
    <n v="53249"/>
    <n v="63764"/>
    <n v="77725"/>
    <n v="83043"/>
    <n v="102399"/>
  </r>
  <r>
    <s v="JPMorgan Chase Bank"/>
    <x v="0"/>
    <x v="3031"/>
    <n v="5512"/>
    <d v="2002-07-15T00:00:00"/>
    <d v="2008-09-25T00:00:00"/>
    <x v="3068"/>
    <x v="198"/>
    <x v="26"/>
    <x v="0"/>
    <n v="11103"/>
    <n v="40.765039999999999"/>
    <n v="-73.914140000000003"/>
    <n v="24674"/>
    <n v="26677"/>
    <n v="32693"/>
    <n v="45428"/>
    <n v="45041"/>
    <n v="52032"/>
    <n v="60819"/>
  </r>
  <r>
    <s v="JPMorgan Chase Bank"/>
    <x v="0"/>
    <x v="3032"/>
    <n v="1792"/>
    <d v="2002-07-22T00:00:00"/>
    <d v="2004-11-13T00:00:00"/>
    <x v="3069"/>
    <x v="1382"/>
    <x v="120"/>
    <x v="1"/>
    <n v="44129"/>
    <n v="41.384520000000002"/>
    <n v="-81.743639999999999"/>
    <n v="41261"/>
    <n v="41160"/>
    <n v="42783"/>
    <n v="45721"/>
    <n v="48958"/>
    <n v="54705"/>
    <n v="62082"/>
  </r>
  <r>
    <s v="JPMorgan Chase Bank"/>
    <x v="0"/>
    <x v="3033"/>
    <n v="5447"/>
    <d v="2002-07-22T00:00:00"/>
    <d v="2008-09-25T00:00:00"/>
    <x v="3070"/>
    <x v="1383"/>
    <x v="331"/>
    <x v="23"/>
    <n v="30253"/>
    <n v="33.453960000000002"/>
    <n v="-84.168220000000005"/>
    <n v="11945"/>
    <n v="10741"/>
    <n v="15466"/>
    <n v="19080"/>
    <n v="24580"/>
    <n v="25987"/>
    <n v="33080"/>
  </r>
  <r>
    <s v="JPMorgan Chase Bank"/>
    <x v="0"/>
    <x v="3034"/>
    <n v="5412"/>
    <d v="2002-08-05T00:00:00"/>
    <d v="2008-09-25T00:00:00"/>
    <x v="3071"/>
    <x v="290"/>
    <x v="133"/>
    <x v="14"/>
    <n v="33185"/>
    <n v="25.727779999999999"/>
    <n v="-80.439719999999994"/>
    <n v="39617"/>
    <n v="46987"/>
    <n v="57931"/>
    <n v="63310"/>
    <n v="69012"/>
    <n v="87457"/>
    <n v="86759"/>
  </r>
  <r>
    <s v="JPMorgan Chase Bank"/>
    <x v="0"/>
    <x v="3035"/>
    <n v="5419"/>
    <d v="2002-08-05T00:00:00"/>
    <d v="2008-09-25T00:00:00"/>
    <x v="3072"/>
    <x v="284"/>
    <x v="78"/>
    <x v="14"/>
    <n v="32810"/>
    <n v="28.607849999999999"/>
    <n v="-81.424329999999998"/>
    <n v="11621"/>
    <n v="12944"/>
    <n v="14915"/>
    <n v="18647"/>
    <n v="18720"/>
    <n v="20019"/>
    <n v="25589"/>
  </r>
  <r>
    <s v="JPMorgan Chase Bank"/>
    <x v="0"/>
    <x v="3036"/>
    <n v="5492"/>
    <d v="2002-08-05T00:00:00"/>
    <d v="2008-09-25T00:00:00"/>
    <x v="3073"/>
    <x v="1206"/>
    <x v="18"/>
    <x v="8"/>
    <n v="75149"/>
    <n v="32.747459999999997"/>
    <n v="-96.607069999999993"/>
    <n v="20382"/>
    <n v="22744"/>
    <n v="27138"/>
    <n v="29979"/>
    <n v="32297"/>
    <n v="36729"/>
    <n v="45206"/>
  </r>
  <r>
    <s v="JPMorgan Chase Bank"/>
    <x v="0"/>
    <x v="3037"/>
    <n v="3139"/>
    <d v="2002-08-12T00:00:00"/>
    <d v="2004-11-13T00:00:00"/>
    <x v="3074"/>
    <x v="52"/>
    <x v="21"/>
    <x v="13"/>
    <n v="80128"/>
    <n v="39.564700000000002"/>
    <n v="-105.10803"/>
    <n v="31132"/>
    <n v="31415"/>
    <n v="46655"/>
    <n v="44458"/>
    <n v="54810"/>
    <n v="54253"/>
    <n v="62105"/>
  </r>
  <r>
    <s v="JPMorgan Chase Bank"/>
    <x v="0"/>
    <x v="3038"/>
    <n v="5408"/>
    <d v="2002-08-12T00:00:00"/>
    <d v="2008-09-25T00:00:00"/>
    <x v="3075"/>
    <x v="733"/>
    <x v="134"/>
    <x v="14"/>
    <n v="33020"/>
    <n v="26.01071"/>
    <n v="-80.142189999999999"/>
    <n v="27413"/>
    <n v="30403"/>
    <n v="33930"/>
    <n v="35574"/>
    <n v="37559"/>
    <n v="40546"/>
    <n v="47484"/>
  </r>
  <r>
    <s v="JPMorgan Chase Bank"/>
    <x v="0"/>
    <x v="3039"/>
    <n v="5473"/>
    <d v="2002-08-12T00:00:00"/>
    <d v="2008-09-25T00:00:00"/>
    <x v="3076"/>
    <x v="1"/>
    <x v="1"/>
    <x v="0"/>
    <n v="10022"/>
    <n v="40.758589999999998"/>
    <n v="-73.963750000000005"/>
    <n v="27011"/>
    <n v="32196"/>
    <n v="84573"/>
    <n v="91360"/>
    <n v="88103"/>
    <n v="86791"/>
    <n v="98041"/>
  </r>
  <r>
    <s v="JPMorgan Chase Bank"/>
    <x v="0"/>
    <x v="3040"/>
    <n v="3321"/>
    <d v="2002-08-22T00:00:00"/>
    <d v="2004-11-13T00:00:00"/>
    <x v="3077"/>
    <x v="96"/>
    <x v="61"/>
    <x v="8"/>
    <n v="75093"/>
    <n v="33.054389999999998"/>
    <n v="-96.794520000000006"/>
    <n v="35473"/>
    <n v="41359"/>
    <n v="46511"/>
    <n v="54008"/>
    <n v="65162"/>
    <n v="72781"/>
    <n v="103626"/>
  </r>
  <r>
    <s v="JPMorgan Chase Bank"/>
    <x v="0"/>
    <x v="3041"/>
    <n v="3304"/>
    <d v="2002-08-26T00:00:00"/>
    <d v="2004-11-13T00:00:00"/>
    <x v="3078"/>
    <x v="1384"/>
    <x v="21"/>
    <x v="13"/>
    <n v="80005"/>
    <n v="39.84272"/>
    <n v="-105.11019"/>
    <n v="29652"/>
    <n v="30257"/>
    <n v="37858"/>
    <n v="43209"/>
    <n v="47897"/>
    <n v="54503"/>
    <n v="60430"/>
  </r>
  <r>
    <s v="JPMorgan Chase Bank"/>
    <x v="0"/>
    <x v="3042"/>
    <n v="5511"/>
    <d v="2002-09-03T00:00:00"/>
    <d v="2008-09-25T00:00:00"/>
    <x v="3079"/>
    <x v="312"/>
    <x v="26"/>
    <x v="0"/>
    <n v="11368"/>
    <n v="40.73771"/>
    <n v="-73.859729999999999"/>
    <n v="17293"/>
    <n v="19515"/>
    <n v="23314"/>
    <n v="28680"/>
    <n v="32407"/>
    <n v="38368"/>
    <n v="45123"/>
  </r>
  <r>
    <s v="JPMorgan Chase Bank"/>
    <x v="0"/>
    <x v="3043"/>
    <n v="3305"/>
    <d v="2002-09-09T00:00:00"/>
    <d v="2004-11-13T00:00:00"/>
    <x v="3080"/>
    <x v="1385"/>
    <x v="100"/>
    <x v="13"/>
    <n v="80126"/>
    <n v="39.545789999999997"/>
    <n v="-104.94358"/>
    <n v="50828"/>
    <n v="62093"/>
    <n v="83554"/>
    <n v="94289"/>
    <n v="112716"/>
    <n v="122666"/>
    <n v="140866"/>
  </r>
  <r>
    <s v="JPMorgan Chase Bank"/>
    <x v="0"/>
    <x v="3044"/>
    <n v="5495"/>
    <d v="2002-09-09T00:00:00"/>
    <d v="2008-09-25T00:00:00"/>
    <x v="3081"/>
    <x v="1274"/>
    <x v="60"/>
    <x v="8"/>
    <n v="76148"/>
    <n v="32.894500000000001"/>
    <n v="-97.258669999999995"/>
    <n v="29100"/>
    <n v="31816"/>
    <n v="36952"/>
    <n v="42041"/>
    <n v="47655"/>
    <n v="50557"/>
    <n v="56781"/>
  </r>
  <r>
    <s v="JPMorgan Chase Bank"/>
    <x v="0"/>
    <x v="3045"/>
    <n v="3259"/>
    <d v="2002-09-16T00:00:00"/>
    <d v="2004-11-13T00:00:00"/>
    <x v="3082"/>
    <x v="1386"/>
    <x v="89"/>
    <x v="10"/>
    <n v="42101"/>
    <n v="36.983519999999999"/>
    <n v="-86.439909999999998"/>
    <n v="16091"/>
    <n v="21002"/>
    <n v="21195"/>
    <n v="27602"/>
    <n v="31926"/>
    <n v="34532"/>
    <n v="40849"/>
  </r>
  <r>
    <s v="JPMorgan Chase Bank"/>
    <x v="0"/>
    <x v="3046"/>
    <n v="5441"/>
    <d v="2002-09-16T00:00:00"/>
    <d v="2008-09-25T00:00:00"/>
    <x v="3083"/>
    <x v="1368"/>
    <x v="325"/>
    <x v="23"/>
    <n v="30034"/>
    <n v="33.679490000000001"/>
    <n v="-84.230850000000004"/>
    <n v="8414"/>
    <n v="9225"/>
    <n v="10104"/>
    <n v="11977"/>
    <n v="13558"/>
    <n v="15185"/>
    <n v="17300"/>
  </r>
  <r>
    <s v="JPMorgan Chase Bank"/>
    <x v="0"/>
    <x v="3047"/>
    <n v="5445"/>
    <d v="2002-09-16T00:00:00"/>
    <d v="2008-09-25T00:00:00"/>
    <x v="3084"/>
    <x v="1387"/>
    <x v="320"/>
    <x v="23"/>
    <n v="30045"/>
    <n v="33.973509999999997"/>
    <n v="-83.993470000000002"/>
    <n v="16805"/>
    <n v="22923"/>
    <n v="21572"/>
    <n v="24576"/>
    <n v="27818"/>
    <n v="30781"/>
    <n v="31684"/>
  </r>
  <r>
    <s v="JPMorgan Chase Bank"/>
    <x v="0"/>
    <x v="3048"/>
    <n v="3306"/>
    <d v="2002-09-23T00:00:00"/>
    <d v="2004-11-13T00:00:00"/>
    <x v="3085"/>
    <x v="647"/>
    <x v="38"/>
    <x v="13"/>
    <n v="80016"/>
    <n v="39.601109999999998"/>
    <n v="-104.72194"/>
    <n v="21242"/>
    <n v="35060"/>
    <n v="45202"/>
    <n v="53484"/>
    <n v="55223"/>
    <n v="58958"/>
    <n v="77258"/>
  </r>
  <r>
    <s v="JPMorgan Chase Bank"/>
    <x v="0"/>
    <x v="3049"/>
    <n v="5397"/>
    <d v="2002-09-23T00:00:00"/>
    <d v="2008-09-25T00:00:00"/>
    <x v="3086"/>
    <x v="583"/>
    <x v="150"/>
    <x v="18"/>
    <n v="85260"/>
    <n v="33.621389999999998"/>
    <n v="-111.87526"/>
    <n v="23122"/>
    <n v="29592"/>
    <n v="37031"/>
    <n v="39126"/>
    <n v="39758"/>
    <n v="44443"/>
    <n v="52951"/>
  </r>
  <r>
    <s v="JPMorgan Chase Bank"/>
    <x v="0"/>
    <x v="3050"/>
    <n v="3322"/>
    <d v="2002-09-30T00:00:00"/>
    <d v="2004-11-13T00:00:00"/>
    <x v="3087"/>
    <x v="263"/>
    <x v="121"/>
    <x v="8"/>
    <n v="78232"/>
    <n v="29.608149999999998"/>
    <n v="-98.466309999999993"/>
    <n v="16087"/>
    <n v="15399"/>
    <n v="16366"/>
    <n v="17116"/>
    <n v="19826"/>
    <n v="20129"/>
    <n v="22978"/>
  </r>
  <r>
    <s v="JPMorgan Chase Bank"/>
    <x v="0"/>
    <x v="3051"/>
    <n v="5895"/>
    <d v="2002-09-30T00:00:00"/>
    <d v="2008-09-25T00:00:00"/>
    <x v="3088"/>
    <x v="1249"/>
    <x v="298"/>
    <x v="20"/>
    <n v="83706"/>
    <n v="43.581130000000002"/>
    <n v="-116.17337999999999"/>
    <n v="14861"/>
    <n v="13978"/>
    <n v="16036"/>
    <n v="16907"/>
    <n v="20344"/>
    <n v="25061"/>
    <n v="43594"/>
  </r>
  <r>
    <s v="JPMorgan Chase Bank"/>
    <x v="0"/>
    <x v="3052"/>
    <n v="1790"/>
    <d v="2002-10-01T00:00:00"/>
    <d v="2004-11-13T00:00:00"/>
    <x v="3089"/>
    <x v="499"/>
    <x v="181"/>
    <x v="1"/>
    <n v="43235"/>
    <n v="40.10051"/>
    <n v="-83.079660000000004"/>
    <n v="0"/>
    <n v="0"/>
    <n v="0"/>
    <n v="0"/>
    <n v="0"/>
    <n v="0"/>
    <n v="0"/>
  </r>
  <r>
    <s v="JPMorgan Chase Bank"/>
    <x v="0"/>
    <x v="3053"/>
    <n v="6271"/>
    <d v="2002-10-01T00:00:00"/>
    <d v="2008-09-25T00:00:00"/>
    <x v="3090"/>
    <x v="1155"/>
    <x v="64"/>
    <x v="16"/>
    <n v="94087"/>
    <n v="37.370159999999998"/>
    <n v="-122.04064"/>
    <n v="52123"/>
    <n v="65957"/>
    <n v="68595"/>
    <n v="76130"/>
    <n v="92172"/>
    <n v="96227"/>
    <n v="122565"/>
  </r>
  <r>
    <s v="JPMorgan Chase Bank"/>
    <x v="0"/>
    <x v="3054"/>
    <n v="3301"/>
    <d v="2002-10-04T00:00:00"/>
    <d v="2004-11-13T00:00:00"/>
    <x v="3091"/>
    <x v="116"/>
    <x v="150"/>
    <x v="18"/>
    <n v="85310"/>
    <n v="33.712220000000002"/>
    <n v="-112.20133"/>
    <n v="15371"/>
    <n v="13496"/>
    <n v="15950"/>
    <n v="19164"/>
    <n v="19728"/>
    <n v="20498"/>
    <n v="24263"/>
  </r>
  <r>
    <s v="JPMorgan Chase Bank"/>
    <x v="0"/>
    <x v="3055"/>
    <n v="5894"/>
    <d v="2002-10-07T00:00:00"/>
    <d v="2008-09-25T00:00:00"/>
    <x v="3092"/>
    <x v="197"/>
    <x v="31"/>
    <x v="9"/>
    <n v="98121"/>
    <n v="47.615760000000002"/>
    <n v="-122.35069"/>
    <n v="34539"/>
    <n v="38214"/>
    <n v="48822"/>
    <n v="50109"/>
    <n v="58694"/>
    <n v="83425"/>
    <n v="90447"/>
  </r>
  <r>
    <s v="JPMorgan Chase Bank"/>
    <x v="0"/>
    <x v="3056"/>
    <n v="3189"/>
    <d v="2002-10-20T00:00:00"/>
    <d v="2004-11-13T00:00:00"/>
    <x v="3093"/>
    <x v="987"/>
    <x v="233"/>
    <x v="8"/>
    <n v="77494"/>
    <n v="29.714729999999999"/>
    <n v="-95.77534"/>
    <n v="59621"/>
    <n v="71882"/>
    <n v="88053"/>
    <n v="105888"/>
    <n v="130955"/>
    <n v="156907"/>
    <n v="189207"/>
  </r>
  <r>
    <s v="JPMorgan Chase Bank"/>
    <x v="0"/>
    <x v="3057"/>
    <n v="6270"/>
    <d v="2002-10-21T00:00:00"/>
    <d v="2008-09-25T00:00:00"/>
    <x v="3094"/>
    <x v="148"/>
    <x v="64"/>
    <x v="16"/>
    <n v="95135"/>
    <n v="37.313800000000001"/>
    <n v="-121.77347"/>
    <n v="64725"/>
    <n v="69076"/>
    <n v="78211"/>
    <n v="88504"/>
    <n v="100771"/>
    <n v="120380"/>
    <n v="145783"/>
  </r>
  <r>
    <s v="JPMorgan Chase Bank"/>
    <x v="0"/>
    <x v="3058"/>
    <n v="6274"/>
    <d v="2002-10-21T00:00:00"/>
    <d v="2008-09-25T00:00:00"/>
    <x v="3095"/>
    <x v="1388"/>
    <x v="74"/>
    <x v="16"/>
    <n v="93021"/>
    <n v="34.279040000000002"/>
    <n v="-118.88359"/>
    <n v="53725"/>
    <n v="55156"/>
    <n v="58220"/>
    <n v="65626"/>
    <n v="70149"/>
    <n v="80611"/>
    <n v="87227"/>
  </r>
  <r>
    <s v="JPMorgan Chase Bank"/>
    <x v="0"/>
    <x v="3059"/>
    <n v="3302"/>
    <d v="2002-10-28T00:00:00"/>
    <d v="2004-11-13T00:00:00"/>
    <x v="3096"/>
    <x v="801"/>
    <x v="150"/>
    <x v="18"/>
    <n v="85382"/>
    <n v="33.6708"/>
    <n v="-112.23913"/>
    <n v="34786"/>
    <n v="35339"/>
    <n v="41672"/>
    <n v="46303"/>
    <n v="49876"/>
    <n v="54343"/>
    <n v="57788"/>
  </r>
  <r>
    <s v="JPMorgan Chase Bank"/>
    <x v="0"/>
    <x v="3060"/>
    <n v="5573"/>
    <d v="2002-11-01T00:00:00"/>
    <d v="2008-09-25T00:00:00"/>
    <x v="3097"/>
    <x v="171"/>
    <x v="84"/>
    <x v="16"/>
    <n v="93611"/>
    <n v="36.816870000000002"/>
    <n v="-119.72711"/>
    <n v="41226"/>
    <n v="42168"/>
    <n v="46756"/>
    <n v="51440"/>
    <n v="58805"/>
    <n v="67751"/>
    <n v="81809"/>
  </r>
  <r>
    <s v="JPMorgan Chase Bank"/>
    <x v="0"/>
    <x v="3061"/>
    <n v="6275"/>
    <d v="2002-11-04T00:00:00"/>
    <d v="2008-09-25T00:00:00"/>
    <x v="3098"/>
    <x v="1389"/>
    <x v="74"/>
    <x v="16"/>
    <n v="93063"/>
    <n v="34.271790000000003"/>
    <n v="-118.69244999999999"/>
    <n v="61358"/>
    <n v="61557"/>
    <n v="62721"/>
    <n v="64000"/>
    <n v="65874"/>
    <n v="68613"/>
    <n v="73336"/>
  </r>
  <r>
    <s v="JPMorgan Chase Bank"/>
    <x v="0"/>
    <x v="3062"/>
    <n v="6385"/>
    <d v="2002-11-04T00:00:00"/>
    <d v="2008-09-25T00:00:00"/>
    <x v="3099"/>
    <x v="1390"/>
    <x v="220"/>
    <x v="8"/>
    <n v="77573"/>
    <n v="29.5215"/>
    <n v="-95.076440000000005"/>
    <n v="27967"/>
    <n v="30506"/>
    <n v="37463"/>
    <n v="45481"/>
    <n v="47137"/>
    <n v="56187"/>
    <n v="67746"/>
  </r>
  <r>
    <s v="JPMorgan Chase Bank"/>
    <x v="0"/>
    <x v="3063"/>
    <n v="5904"/>
    <d v="2002-11-06T00:00:00"/>
    <d v="2008-09-25T00:00:00"/>
    <x v="3100"/>
    <x v="338"/>
    <x v="31"/>
    <x v="9"/>
    <n v="98052"/>
    <n v="47.67145"/>
    <n v="-122.10455"/>
    <n v="22071"/>
    <n v="25586"/>
    <n v="30513"/>
    <n v="35870"/>
    <n v="37323"/>
    <n v="45948"/>
    <n v="54236"/>
  </r>
  <r>
    <s v="JPMorgan Chase Bank"/>
    <x v="0"/>
    <x v="3064"/>
    <n v="3309"/>
    <d v="2002-11-18T00:00:00"/>
    <d v="2004-11-13T00:00:00"/>
    <x v="3101"/>
    <x v="559"/>
    <x v="192"/>
    <x v="13"/>
    <n v="80234"/>
    <n v="39.92859"/>
    <n v="-105.01478"/>
    <n v="34809"/>
    <n v="38367"/>
    <n v="40623"/>
    <n v="43427"/>
    <n v="49026"/>
    <n v="53667"/>
    <n v="57504"/>
  </r>
  <r>
    <s v="JPMorgan Chase Bank"/>
    <x v="0"/>
    <x v="3065"/>
    <n v="3180"/>
    <d v="2002-11-19T00:00:00"/>
    <d v="2004-11-13T00:00:00"/>
    <x v="3102"/>
    <x v="1313"/>
    <x v="61"/>
    <x v="8"/>
    <n v="75034"/>
    <n v="33.107329999999997"/>
    <n v="-96.805589999999995"/>
    <n v="34582"/>
    <n v="38765"/>
    <n v="48129"/>
    <n v="60084"/>
    <n v="61175"/>
    <n v="69403"/>
    <n v="76470"/>
  </r>
  <r>
    <s v="JPMorgan Chase Bank"/>
    <x v="0"/>
    <x v="3066"/>
    <n v="3307"/>
    <d v="2002-12-02T00:00:00"/>
    <d v="2004-11-13T00:00:00"/>
    <x v="3103"/>
    <x v="647"/>
    <x v="38"/>
    <x v="13"/>
    <n v="80015"/>
    <n v="39.612099999999998"/>
    <n v="-104.81236"/>
    <n v="32581"/>
    <n v="36477"/>
    <n v="38961"/>
    <n v="42257"/>
    <n v="49329"/>
    <n v="57362"/>
    <n v="66984"/>
  </r>
  <r>
    <s v="JPMorgan Chase Bank"/>
    <x v="0"/>
    <x v="3067"/>
    <n v="5425"/>
    <d v="2002-12-02T00:00:00"/>
    <d v="2008-09-25T00:00:00"/>
    <x v="3104"/>
    <x v="1384"/>
    <x v="21"/>
    <x v="13"/>
    <n v="80002"/>
    <n v="39.801920000000003"/>
    <n v="-105.10647"/>
    <n v="21662"/>
    <n v="22346"/>
    <n v="28530"/>
    <n v="31327"/>
    <n v="34679"/>
    <n v="36399"/>
    <n v="44831"/>
  </r>
  <r>
    <s v="JPMorgan Chase Bank"/>
    <x v="0"/>
    <x v="3068"/>
    <n v="5430"/>
    <d v="2002-12-02T00:00:00"/>
    <d v="2008-09-25T00:00:00"/>
    <x v="3105"/>
    <x v="523"/>
    <x v="184"/>
    <x v="13"/>
    <n v="80222"/>
    <n v="39.676299999999998"/>
    <n v="-104.91295"/>
    <n v="10396"/>
    <n v="11580"/>
    <n v="12490"/>
    <n v="15179"/>
    <n v="17300"/>
    <n v="19915"/>
    <n v="22564"/>
  </r>
  <r>
    <s v="JPMorgan Chase Bank"/>
    <x v="0"/>
    <x v="3069"/>
    <n v="3260"/>
    <d v="2002-12-06T00:00:00"/>
    <d v="2004-11-13T00:00:00"/>
    <x v="3106"/>
    <x v="29"/>
    <x v="20"/>
    <x v="10"/>
    <n v="40503"/>
    <n v="37.97784"/>
    <n v="-84.533959999999993"/>
    <n v="9887"/>
    <n v="12565"/>
    <n v="15189"/>
    <n v="16062"/>
    <n v="17947"/>
    <n v="19445"/>
    <n v="22776"/>
  </r>
  <r>
    <s v="JPMorgan Chase Bank"/>
    <x v="0"/>
    <x v="3070"/>
    <n v="3182"/>
    <d v="2002-12-09T00:00:00"/>
    <d v="2004-11-13T00:00:00"/>
    <x v="3107"/>
    <x v="237"/>
    <x v="51"/>
    <x v="13"/>
    <n v="80302"/>
    <n v="40.016330000000004"/>
    <n v="-105.27731"/>
    <n v="303690"/>
    <n v="331659"/>
    <n v="348593"/>
    <n v="412092"/>
    <n v="432497"/>
    <n v="510236"/>
    <n v="592839"/>
  </r>
  <r>
    <s v="JPMorgan Chase Bank"/>
    <x v="0"/>
    <x v="3071"/>
    <n v="3183"/>
    <d v="2002-12-09T00:00:00"/>
    <d v="2004-11-13T00:00:00"/>
    <x v="3108"/>
    <x v="1391"/>
    <x v="55"/>
    <x v="15"/>
    <n v="84097"/>
    <n v="40.276609999999998"/>
    <n v="-111.67604"/>
    <n v="73840"/>
    <n v="110056"/>
    <n v="137898"/>
    <n v="160487"/>
    <n v="183406"/>
    <n v="204341"/>
    <n v="221048"/>
  </r>
  <r>
    <s v="JPMorgan Chase Bank"/>
    <x v="0"/>
    <x v="3072"/>
    <n v="6381"/>
    <d v="2002-12-09T00:00:00"/>
    <d v="2008-09-25T00:00:00"/>
    <x v="3109"/>
    <x v="55"/>
    <x v="40"/>
    <x v="8"/>
    <n v="75057"/>
    <n v="33.010269999999998"/>
    <n v="-96.968320000000006"/>
    <n v="17458"/>
    <n v="17229"/>
    <n v="20515"/>
    <n v="25137"/>
    <n v="27287"/>
    <n v="32253"/>
    <n v="34080"/>
  </r>
  <r>
    <s v="JPMorgan Chase Bank"/>
    <x v="0"/>
    <x v="3073"/>
    <n v="3181"/>
    <d v="2002-12-12T00:00:00"/>
    <d v="2004-11-13T00:00:00"/>
    <x v="3110"/>
    <x v="488"/>
    <x v="179"/>
    <x v="12"/>
    <n v="48103"/>
    <n v="42.286430000000003"/>
    <n v="-83.838530000000006"/>
    <n v="36720"/>
    <n v="44596"/>
    <n v="50166"/>
    <n v="59725"/>
    <n v="63849"/>
    <n v="84024"/>
    <n v="93265"/>
  </r>
  <r>
    <s v="JPMorgan Chase Bank"/>
    <x v="0"/>
    <x v="3074"/>
    <n v="3303"/>
    <d v="2002-12-16T00:00:00"/>
    <d v="2004-11-13T00:00:00"/>
    <x v="3111"/>
    <x v="583"/>
    <x v="150"/>
    <x v="18"/>
    <n v="85255"/>
    <n v="33.681719999999999"/>
    <n v="-111.92533"/>
    <n v="70163"/>
    <n v="77272"/>
    <n v="89516"/>
    <n v="115350"/>
    <n v="129791"/>
    <n v="126004"/>
    <n v="158034"/>
  </r>
  <r>
    <s v="JPMorgan Chase Bank"/>
    <x v="0"/>
    <x v="3075"/>
    <n v="3308"/>
    <d v="2002-12-16T00:00:00"/>
    <d v="2004-11-13T00:00:00"/>
    <x v="3112"/>
    <x v="1392"/>
    <x v="51"/>
    <x v="13"/>
    <n v="80501"/>
    <n v="40.145719999999997"/>
    <n v="-105.13084000000001"/>
    <n v="35356"/>
    <n v="41698"/>
    <n v="47664"/>
    <n v="57088"/>
    <n v="62688"/>
    <n v="71303"/>
    <n v="75858"/>
  </r>
  <r>
    <s v="JPMorgan Chase Bank"/>
    <x v="0"/>
    <x v="3076"/>
    <n v="6269"/>
    <d v="2002-12-20T00:00:00"/>
    <d v="2008-09-25T00:00:00"/>
    <x v="3113"/>
    <x v="544"/>
    <x v="72"/>
    <x v="16"/>
    <n v="92037"/>
    <n v="32.867690000000003"/>
    <n v="-117.23329"/>
    <n v="54895"/>
    <n v="67650"/>
    <n v="81192"/>
    <n v="97150"/>
    <n v="124804"/>
    <n v="166559"/>
    <n v="199443"/>
  </r>
  <r>
    <s v="JPMorgan Chase Bank"/>
    <x v="0"/>
    <x v="3077"/>
    <n v="5498"/>
    <d v="2003-01-02T00:00:00"/>
    <d v="2008-09-25T00:00:00"/>
    <x v="3114"/>
    <x v="1267"/>
    <x v="86"/>
    <x v="16"/>
    <n v="91709"/>
    <n v="34.016109999999998"/>
    <n v="-117.74569"/>
    <n v="62810"/>
    <n v="64375"/>
    <n v="76303"/>
    <n v="92604"/>
    <n v="101280"/>
    <n v="107875"/>
    <n v="137003"/>
  </r>
  <r>
    <s v="JPMorgan Chase Bank"/>
    <x v="0"/>
    <x v="3078"/>
    <n v="5905"/>
    <d v="2003-01-03T00:00:00"/>
    <d v="2008-09-25T00:00:00"/>
    <x v="3115"/>
    <x v="34"/>
    <x v="30"/>
    <x v="9"/>
    <n v="98226"/>
    <n v="48.771230000000003"/>
    <n v="-122.44517"/>
    <n v="24937"/>
    <n v="22766"/>
    <n v="24296"/>
    <n v="27268"/>
    <n v="32550"/>
    <n v="34658"/>
    <n v="40009"/>
  </r>
  <r>
    <s v="JPMorgan Chase Bank"/>
    <x v="0"/>
    <x v="3079"/>
    <n v="5499"/>
    <d v="2003-01-06T00:00:00"/>
    <d v="2008-09-25T00:00:00"/>
    <x v="3116"/>
    <x v="1355"/>
    <x v="321"/>
    <x v="14"/>
    <n v="34746"/>
    <n v="28.261759999999999"/>
    <n v="-81.434449999999998"/>
    <n v="21821"/>
    <n v="24604"/>
    <n v="30095"/>
    <n v="33158"/>
    <n v="38652"/>
    <n v="40701"/>
    <n v="47146"/>
  </r>
  <r>
    <s v="JPMorgan Chase Bank"/>
    <x v="0"/>
    <x v="3080"/>
    <n v="5500"/>
    <d v="2003-01-06T00:00:00"/>
    <d v="2008-09-25T00:00:00"/>
    <x v="3117"/>
    <x v="845"/>
    <x v="323"/>
    <x v="23"/>
    <n v="30062"/>
    <n v="33.97822"/>
    <n v="-84.479799999999997"/>
    <n v="23658"/>
    <n v="22742"/>
    <n v="28184"/>
    <n v="36926"/>
    <n v="43269"/>
    <n v="45934"/>
    <n v="51284"/>
  </r>
  <r>
    <s v="JPMorgan Chase Bank"/>
    <x v="0"/>
    <x v="3081"/>
    <n v="5503"/>
    <d v="2003-01-06T00:00:00"/>
    <d v="2008-09-25T00:00:00"/>
    <x v="3118"/>
    <x v="1354"/>
    <x v="320"/>
    <x v="23"/>
    <n v="30047"/>
    <n v="33.836750000000002"/>
    <n v="-84.071280000000002"/>
    <n v="14653"/>
    <n v="16554"/>
    <n v="19599"/>
    <n v="22816"/>
    <n v="25384"/>
    <n v="29410"/>
    <n v="32600"/>
  </r>
  <r>
    <s v="JPMorgan Chase Bank"/>
    <x v="0"/>
    <x v="3082"/>
    <n v="5509"/>
    <d v="2003-01-06T00:00:00"/>
    <d v="2008-09-25T00:00:00"/>
    <x v="3119"/>
    <x v="1"/>
    <x v="1"/>
    <x v="0"/>
    <n v="10025"/>
    <n v="40.805370000000003"/>
    <n v="-73.966040000000007"/>
    <n v="31362"/>
    <n v="43147"/>
    <n v="57269"/>
    <n v="68279"/>
    <n v="87942"/>
    <n v="106697"/>
    <n v="139455"/>
  </r>
  <r>
    <s v="JPMorgan Chase Bank"/>
    <x v="0"/>
    <x v="3083"/>
    <n v="5531"/>
    <d v="2003-01-06T00:00:00"/>
    <d v="2008-09-25T00:00:00"/>
    <x v="3120"/>
    <x v="1393"/>
    <x v="95"/>
    <x v="17"/>
    <n v="7730"/>
    <n v="40.417990000000003"/>
    <n v="-74.177440000000004"/>
    <n v="47731"/>
    <n v="56706"/>
    <n v="71125"/>
    <n v="78510"/>
    <n v="86757"/>
    <n v="99303"/>
    <n v="106881"/>
  </r>
  <r>
    <s v="JPMorgan Chase Bank"/>
    <x v="0"/>
    <x v="3084"/>
    <n v="5510"/>
    <d v="2003-01-08T00:00:00"/>
    <d v="2008-09-25T00:00:00"/>
    <x v="3121"/>
    <x v="1"/>
    <x v="1"/>
    <x v="0"/>
    <n v="10021"/>
    <n v="40.768189999999997"/>
    <n v="-73.961619999999996"/>
    <n v="30866"/>
    <n v="35723"/>
    <n v="51224"/>
    <n v="62083"/>
    <n v="84174"/>
    <n v="78793"/>
    <n v="92591"/>
  </r>
  <r>
    <s v="JPMorgan Chase Bank"/>
    <x v="0"/>
    <x v="3085"/>
    <n v="3184"/>
    <d v="2003-01-13T00:00:00"/>
    <d v="2004-11-13T00:00:00"/>
    <x v="3122"/>
    <x v="1358"/>
    <x v="322"/>
    <x v="8"/>
    <n v="77584"/>
    <n v="29.555900000000001"/>
    <n v="-95.384320000000002"/>
    <n v="32025"/>
    <n v="39532"/>
    <n v="44983"/>
    <n v="52071"/>
    <n v="59075"/>
    <n v="69050"/>
    <n v="82445"/>
  </r>
  <r>
    <s v="JPMorgan Chase Bank"/>
    <x v="0"/>
    <x v="3086"/>
    <n v="5903"/>
    <d v="2003-01-13T00:00:00"/>
    <d v="2008-09-25T00:00:00"/>
    <x v="3123"/>
    <x v="1225"/>
    <x v="29"/>
    <x v="9"/>
    <n v="98332"/>
    <n v="47.359029999999997"/>
    <n v="-122.60814999999999"/>
    <n v="21925"/>
    <n v="23337"/>
    <n v="29843"/>
    <n v="30626"/>
    <n v="38999"/>
    <n v="44458"/>
    <n v="61213"/>
  </r>
  <r>
    <s v="JPMorgan Chase Bank"/>
    <x v="0"/>
    <x v="3087"/>
    <n v="5521"/>
    <d v="2003-01-21T00:00:00"/>
    <d v="2008-09-25T00:00:00"/>
    <x v="3124"/>
    <x v="1394"/>
    <x v="67"/>
    <x v="16"/>
    <n v="91342"/>
    <n v="34.30932"/>
    <n v="-118.43281"/>
    <n v="41058"/>
    <n v="43209"/>
    <n v="49109"/>
    <n v="50831"/>
    <n v="57338"/>
    <n v="63983"/>
    <n v="75537"/>
  </r>
  <r>
    <s v="JPMorgan Chase Bank"/>
    <x v="0"/>
    <x v="3088"/>
    <n v="5514"/>
    <d v="2003-02-03T00:00:00"/>
    <d v="2008-09-25T00:00:00"/>
    <x v="3125"/>
    <x v="267"/>
    <x v="122"/>
    <x v="0"/>
    <n v="10309"/>
    <n v="40.521979999999999"/>
    <n v="-74.216819999999998"/>
    <n v="36954"/>
    <n v="36531"/>
    <n v="45556"/>
    <n v="55076"/>
    <n v="55019"/>
    <n v="54391"/>
    <n v="63468"/>
  </r>
  <r>
    <s v="JPMorgan Chase Bank"/>
    <x v="0"/>
    <x v="3089"/>
    <n v="5518"/>
    <d v="2003-02-03T00:00:00"/>
    <d v="2008-09-25T00:00:00"/>
    <x v="3126"/>
    <x v="873"/>
    <x v="150"/>
    <x v="18"/>
    <n v="85204"/>
    <n v="33.380099999999999"/>
    <n v="-111.75405000000001"/>
    <n v="21201"/>
    <n v="23720"/>
    <n v="34022"/>
    <n v="36141"/>
    <n v="42257"/>
    <n v="44337"/>
    <n v="72087"/>
  </r>
  <r>
    <s v="JPMorgan Chase Bank"/>
    <x v="0"/>
    <x v="3090"/>
    <n v="5535"/>
    <d v="2003-02-03T00:00:00"/>
    <d v="2008-09-25T00:00:00"/>
    <x v="3127"/>
    <x v="1395"/>
    <x v="67"/>
    <x v="16"/>
    <n v="90745"/>
    <n v="33.807839999999999"/>
    <n v="-118.27536000000001"/>
    <n v="56854"/>
    <n v="59647"/>
    <n v="65457"/>
    <n v="66851"/>
    <n v="71721"/>
    <n v="78480"/>
    <n v="96689"/>
  </r>
  <r>
    <s v="JPMorgan Chase Bank"/>
    <x v="0"/>
    <x v="3091"/>
    <n v="1791"/>
    <d v="2003-02-17T00:00:00"/>
    <d v="2004-11-13T00:00:00"/>
    <x v="3128"/>
    <x v="499"/>
    <x v="181"/>
    <x v="1"/>
    <n v="43201"/>
    <n v="39.997"/>
    <n v="-83.007490000000004"/>
    <n v="85108"/>
    <n v="108466"/>
    <n v="126092"/>
    <n v="156025"/>
    <n v="179664"/>
    <n v="210544"/>
    <n v="258020"/>
  </r>
  <r>
    <s v="JPMorgan Chase Bank"/>
    <x v="0"/>
    <x v="3092"/>
    <n v="5897"/>
    <d v="2003-02-18T00:00:00"/>
    <d v="2008-09-25T00:00:00"/>
    <x v="3129"/>
    <x v="31"/>
    <x v="27"/>
    <x v="11"/>
    <n v="97402"/>
    <n v="44.07"/>
    <n v="-123.18024"/>
    <n v="15609"/>
    <n v="15065"/>
    <n v="15758"/>
    <n v="14960"/>
    <n v="17181"/>
    <n v="17882"/>
    <n v="19040"/>
  </r>
  <r>
    <s v="JPMorgan Chase Bank"/>
    <x v="0"/>
    <x v="3093"/>
    <n v="3188"/>
    <d v="2003-02-26T00:00:00"/>
    <d v="2004-11-13T00:00:00"/>
    <x v="3130"/>
    <x v="860"/>
    <x v="119"/>
    <x v="13"/>
    <n v="80920"/>
    <n v="38.958590000000001"/>
    <n v="-104.76437"/>
    <n v="11604"/>
    <n v="12538"/>
    <n v="12976"/>
    <n v="16135"/>
    <n v="17908"/>
    <n v="18830"/>
    <n v="21073"/>
  </r>
  <r>
    <s v="JPMorgan Chase Bank"/>
    <x v="0"/>
    <x v="3094"/>
    <n v="5522"/>
    <d v="2003-03-03T00:00:00"/>
    <d v="2008-09-25T00:00:00"/>
    <x v="3131"/>
    <x v="1396"/>
    <x v="74"/>
    <x v="16"/>
    <n v="91360"/>
    <n v="34.200389999999999"/>
    <n v="-118.86816"/>
    <n v="73132"/>
    <n v="73104"/>
    <n v="90470"/>
    <n v="89553"/>
    <n v="98305"/>
    <n v="113574"/>
    <n v="129122"/>
  </r>
  <r>
    <s v="JPMorgan Chase Bank"/>
    <x v="0"/>
    <x v="3095"/>
    <n v="5544"/>
    <d v="2003-03-17T00:00:00"/>
    <d v="2008-09-25T00:00:00"/>
    <x v="3132"/>
    <x v="1397"/>
    <x v="65"/>
    <x v="16"/>
    <n v="94404"/>
    <n v="37.555799999999998"/>
    <n v="-122.27546"/>
    <n v="70087"/>
    <n v="75285"/>
    <n v="93087"/>
    <n v="98830"/>
    <n v="132032"/>
    <n v="136043"/>
    <n v="157985"/>
  </r>
  <r>
    <s v="JPMorgan Chase Bank"/>
    <x v="0"/>
    <x v="3096"/>
    <n v="4407"/>
    <d v="2003-04-01T00:00:00"/>
    <d v="2008-08-16T00:00:00"/>
    <x v="3133"/>
    <x v="1398"/>
    <x v="17"/>
    <x v="24"/>
    <n v="2110"/>
    <n v="42.355969999999999"/>
    <n v="-71.049809999999994"/>
    <n v="0"/>
    <n v="0"/>
    <n v="0"/>
    <n v="0"/>
    <n v="0"/>
    <n v="0"/>
    <n v="0"/>
  </r>
  <r>
    <s v="JPMorgan Chase Bank"/>
    <x v="0"/>
    <x v="3097"/>
    <n v="4408"/>
    <d v="2003-04-01T00:00:00"/>
    <d v="2008-08-16T00:00:00"/>
    <x v="3134"/>
    <x v="1352"/>
    <x v="319"/>
    <x v="23"/>
    <n v="30305"/>
    <n v="33.849640000000001"/>
    <n v="-84.376800000000003"/>
    <n v="0"/>
    <n v="0"/>
    <n v="0"/>
    <n v="0"/>
    <n v="0"/>
    <n v="0"/>
    <n v="0"/>
  </r>
  <r>
    <s v="JPMorgan Chase Bank"/>
    <x v="0"/>
    <x v="3098"/>
    <n v="4409"/>
    <d v="2003-04-01T00:00:00"/>
    <d v="2008-08-16T00:00:00"/>
    <x v="3135"/>
    <x v="1399"/>
    <x v="332"/>
    <x v="25"/>
    <n v="20006"/>
    <n v="38.900239999999997"/>
    <n v="-77.038070000000005"/>
    <n v="0"/>
    <n v="0"/>
    <n v="0"/>
    <n v="0"/>
    <n v="0"/>
    <n v="0"/>
    <n v="0"/>
  </r>
  <r>
    <s v="JPMorgan Chase Bank"/>
    <x v="0"/>
    <x v="3099"/>
    <n v="5534"/>
    <d v="2003-04-01T00:00:00"/>
    <d v="2008-09-25T00:00:00"/>
    <x v="3136"/>
    <x v="1352"/>
    <x v="325"/>
    <x v="23"/>
    <n v="30329"/>
    <n v="33.855530000000002"/>
    <n v="-84.312560000000005"/>
    <n v="7353"/>
    <n v="9506"/>
    <n v="11784"/>
    <n v="14721"/>
    <n v="17628"/>
    <n v="19531"/>
    <n v="24122"/>
  </r>
  <r>
    <s v="JPMorgan Chase Bank"/>
    <x v="0"/>
    <x v="3100"/>
    <n v="5543"/>
    <d v="2003-04-01T00:00:00"/>
    <d v="2008-09-25T00:00:00"/>
    <x v="3137"/>
    <x v="1400"/>
    <x v="67"/>
    <x v="16"/>
    <n v="91384"/>
    <n v="34.497010000000003"/>
    <n v="-118.62282999999999"/>
    <n v="25805"/>
    <n v="25104"/>
    <n v="29742"/>
    <n v="30167"/>
    <n v="34001"/>
    <n v="33642"/>
    <n v="37686"/>
  </r>
  <r>
    <s v="JPMorgan Chase Bank"/>
    <x v="0"/>
    <x v="3101"/>
    <n v="3191"/>
    <d v="2003-04-02T00:00:00"/>
    <d v="2004-11-13T00:00:00"/>
    <x v="3138"/>
    <x v="412"/>
    <x v="159"/>
    <x v="8"/>
    <n v="79763"/>
    <n v="31.74541"/>
    <n v="-102.57089999999999"/>
    <n v="22097"/>
    <n v="25706"/>
    <n v="32063"/>
    <n v="37062"/>
    <n v="41898"/>
    <n v="46506"/>
    <n v="45902"/>
  </r>
  <r>
    <s v="JPMorgan Chase Bank"/>
    <x v="0"/>
    <x v="3102"/>
    <n v="3193"/>
    <d v="2003-04-14T00:00:00"/>
    <d v="2004-11-13T00:00:00"/>
    <x v="3139"/>
    <x v="860"/>
    <x v="119"/>
    <x v="13"/>
    <n v="80922"/>
    <n v="38.885730000000002"/>
    <n v="-104.71706"/>
    <n v="19893"/>
    <n v="23934"/>
    <n v="27497"/>
    <n v="35147"/>
    <n v="35996"/>
    <n v="38658"/>
    <n v="43490"/>
  </r>
  <r>
    <s v="JPMorgan Chase Bank"/>
    <x v="0"/>
    <x v="3103"/>
    <n v="5554"/>
    <d v="2003-04-14T00:00:00"/>
    <d v="2008-09-25T00:00:00"/>
    <x v="3140"/>
    <x v="1321"/>
    <x v="63"/>
    <x v="16"/>
    <n v="95630"/>
    <n v="38.655180000000001"/>
    <n v="-121.12375"/>
    <n v="62684"/>
    <n v="66347"/>
    <n v="73401"/>
    <n v="76660"/>
    <n v="81003"/>
    <n v="91138"/>
    <n v="104699"/>
  </r>
  <r>
    <s v="JPMorgan Chase Bank"/>
    <x v="0"/>
    <x v="3104"/>
    <n v="5540"/>
    <d v="2003-04-21T00:00:00"/>
    <d v="2008-09-25T00:00:00"/>
    <x v="3141"/>
    <x v="1337"/>
    <x v="57"/>
    <x v="21"/>
    <n v="89131"/>
    <n v="36.27955"/>
    <n v="-115.26493000000001"/>
    <n v="40907"/>
    <n v="45534"/>
    <n v="53678"/>
    <n v="54478"/>
    <n v="62805"/>
    <n v="68395"/>
    <n v="74312"/>
  </r>
  <r>
    <s v="JPMorgan Chase Bank"/>
    <x v="0"/>
    <x v="3105"/>
    <n v="3293"/>
    <d v="2003-04-28T00:00:00"/>
    <d v="2004-11-13T00:00:00"/>
    <x v="3142"/>
    <x v="860"/>
    <x v="119"/>
    <x v="13"/>
    <n v="80920"/>
    <n v="38.93683"/>
    <n v="-104.79806000000001"/>
    <n v="23573"/>
    <n v="25668"/>
    <n v="29099"/>
    <n v="30629"/>
    <n v="34819"/>
    <n v="40867"/>
    <n v="42602"/>
  </r>
  <r>
    <s v="JPMorgan Chase Bank"/>
    <x v="0"/>
    <x v="3106"/>
    <n v="3292"/>
    <d v="2003-05-01T00:00:00"/>
    <d v="2004-11-13T00:00:00"/>
    <x v="3143"/>
    <x v="428"/>
    <x v="162"/>
    <x v="2"/>
    <n v="73134"/>
    <n v="35.610750000000003"/>
    <n v="-97.567250000000001"/>
    <n v="24048"/>
    <n v="26362"/>
    <n v="29537"/>
    <n v="34736"/>
    <n v="37228"/>
    <n v="41543"/>
    <n v="44400"/>
  </r>
  <r>
    <s v="JPMorgan Chase Bank"/>
    <x v="0"/>
    <x v="3107"/>
    <n v="5546"/>
    <d v="2003-05-01T00:00:00"/>
    <d v="2008-09-25T00:00:00"/>
    <x v="3144"/>
    <x v="647"/>
    <x v="38"/>
    <x v="13"/>
    <n v="80012"/>
    <n v="39.686880000000002"/>
    <n v="-104.86595"/>
    <n v="23408"/>
    <n v="28845"/>
    <n v="33415"/>
    <n v="38552"/>
    <n v="45949"/>
    <n v="50677"/>
    <n v="62332"/>
  </r>
  <r>
    <s v="JPMorgan Chase Bank"/>
    <x v="0"/>
    <x v="3108"/>
    <n v="5551"/>
    <d v="2003-05-05T00:00:00"/>
    <d v="2008-09-25T00:00:00"/>
    <x v="3145"/>
    <x v="531"/>
    <x v="93"/>
    <x v="17"/>
    <n v="7109"/>
    <n v="40.79128"/>
    <n v="-74.171120000000002"/>
    <n v="25479"/>
    <n v="25715"/>
    <n v="30213"/>
    <n v="32537"/>
    <n v="35084"/>
    <n v="39490"/>
    <n v="44399"/>
  </r>
  <r>
    <s v="JPMorgan Chase Bank"/>
    <x v="0"/>
    <x v="3109"/>
    <n v="3294"/>
    <d v="2003-05-19T00:00:00"/>
    <d v="2004-11-13T00:00:00"/>
    <x v="3146"/>
    <x v="1401"/>
    <x v="150"/>
    <x v="18"/>
    <n v="85331"/>
    <n v="33.742350000000002"/>
    <n v="-111.97826000000001"/>
    <n v="32229"/>
    <n v="35475"/>
    <n v="41526"/>
    <n v="48503"/>
    <n v="73475"/>
    <n v="81515"/>
    <n v="88434"/>
  </r>
  <r>
    <s v="JPMorgan Chase Bank"/>
    <x v="0"/>
    <x v="3110"/>
    <n v="3296"/>
    <d v="2003-05-21T00:00:00"/>
    <d v="2004-11-13T00:00:00"/>
    <x v="3147"/>
    <x v="1402"/>
    <x v="170"/>
    <x v="12"/>
    <n v="48165"/>
    <n v="42.516240000000003"/>
    <n v="-83.614410000000007"/>
    <n v="32412"/>
    <n v="39186"/>
    <n v="52291"/>
    <n v="56168"/>
    <n v="63489"/>
    <n v="66078"/>
    <n v="72596"/>
  </r>
  <r>
    <s v="JPMorgan Chase Bank"/>
    <x v="0"/>
    <x v="3111"/>
    <n v="3298"/>
    <d v="2003-05-23T00:00:00"/>
    <d v="2004-11-13T00:00:00"/>
    <x v="3148"/>
    <x v="107"/>
    <x v="292"/>
    <x v="14"/>
    <n v="34292"/>
    <n v="27.0946"/>
    <n v="-82.415629999999993"/>
    <n v="0"/>
    <n v="0"/>
    <n v="0"/>
    <n v="0"/>
    <n v="0"/>
    <n v="0"/>
    <n v="0"/>
  </r>
  <r>
    <s v="JPMorgan Chase Bank"/>
    <x v="0"/>
    <x v="3112"/>
    <n v="5501"/>
    <d v="2003-06-02T00:00:00"/>
    <d v="2008-09-25T00:00:00"/>
    <x v="3149"/>
    <x v="436"/>
    <x v="26"/>
    <x v="0"/>
    <n v="11372"/>
    <n v="40.74924"/>
    <n v="-73.884299999999996"/>
    <n v="34511"/>
    <n v="36548"/>
    <n v="42032"/>
    <n v="47561"/>
    <n v="52312"/>
    <n v="59226"/>
    <n v="69847"/>
  </r>
  <r>
    <s v="JPMorgan Chase Bank"/>
    <x v="0"/>
    <x v="3113"/>
    <n v="6307"/>
    <d v="2003-06-02T00:00:00"/>
    <d v="2008-09-25T00:00:00"/>
    <x v="3150"/>
    <x v="457"/>
    <x v="79"/>
    <x v="16"/>
    <n v="94549"/>
    <n v="37.892470000000003"/>
    <n v="-122.1161"/>
    <n v="53886"/>
    <n v="56073"/>
    <n v="60292"/>
    <n v="67469"/>
    <n v="75313"/>
    <n v="96498"/>
    <n v="111767"/>
  </r>
  <r>
    <s v="JPMorgan Chase Bank"/>
    <x v="0"/>
    <x v="3114"/>
    <n v="3299"/>
    <d v="2003-06-10T00:00:00"/>
    <d v="2004-11-13T00:00:00"/>
    <x v="3151"/>
    <x v="1022"/>
    <x v="150"/>
    <x v="18"/>
    <n v="85234"/>
    <n v="33.367040000000003"/>
    <n v="-111.72202"/>
    <n v="22956"/>
    <n v="22836"/>
    <n v="30612"/>
    <n v="46865"/>
    <n v="49533"/>
    <n v="57605"/>
    <n v="65786"/>
  </r>
  <r>
    <s v="JPMorgan Chase Bank"/>
    <x v="0"/>
    <x v="3115"/>
    <n v="5550"/>
    <d v="2003-06-23T00:00:00"/>
    <d v="2008-09-25T00:00:00"/>
    <x v="3152"/>
    <x v="70"/>
    <x v="15"/>
    <x v="4"/>
    <n v="60614"/>
    <n v="41.930909999999997"/>
    <n v="-87.676599999999993"/>
    <n v="23119"/>
    <n v="24093"/>
    <n v="29991"/>
    <n v="36790"/>
    <n v="41171"/>
    <n v="49528"/>
    <n v="65067"/>
  </r>
  <r>
    <s v="JPMorgan Chase Bank"/>
    <x v="0"/>
    <x v="3116"/>
    <n v="5959"/>
    <d v="2003-06-23T00:00:00"/>
    <d v="2008-09-25T00:00:00"/>
    <x v="3153"/>
    <x v="319"/>
    <x v="139"/>
    <x v="4"/>
    <n v="60126"/>
    <n v="41.869720000000001"/>
    <n v="-87.934269999999998"/>
    <n v="13560"/>
    <n v="15571"/>
    <n v="17944"/>
    <n v="24910"/>
    <n v="29103"/>
    <n v="32953"/>
    <n v="39932"/>
  </r>
  <r>
    <s v="JPMorgan Chase Bank"/>
    <x v="0"/>
    <x v="3117"/>
    <n v="5987"/>
    <d v="2003-06-23T00:00:00"/>
    <d v="2008-09-25T00:00:00"/>
    <x v="3154"/>
    <x v="1403"/>
    <x v="15"/>
    <x v="4"/>
    <n v="60457"/>
    <n v="41.717269999999999"/>
    <n v="-87.817999999999998"/>
    <n v="13383"/>
    <n v="20978"/>
    <n v="30026"/>
    <n v="52942"/>
    <n v="67119"/>
    <n v="84608"/>
    <n v="107759"/>
  </r>
  <r>
    <s v="JPMorgan Chase Bank"/>
    <x v="0"/>
    <x v="3118"/>
    <n v="6070"/>
    <d v="2003-06-23T00:00:00"/>
    <d v="2008-09-25T00:00:00"/>
    <x v="3155"/>
    <x v="320"/>
    <x v="15"/>
    <x v="4"/>
    <n v="60714"/>
    <n v="42.054670000000002"/>
    <n v="-87.829430000000002"/>
    <n v="15368"/>
    <n v="17068"/>
    <n v="21276"/>
    <n v="25778"/>
    <n v="27369"/>
    <n v="28835"/>
    <n v="33426"/>
  </r>
  <r>
    <s v="JPMorgan Chase Bank"/>
    <x v="0"/>
    <x v="3119"/>
    <n v="6166"/>
    <d v="2003-06-30T00:00:00"/>
    <d v="2008-09-25T00:00:00"/>
    <x v="3156"/>
    <x v="58"/>
    <x v="42"/>
    <x v="14"/>
    <n v="33401"/>
    <n v="26.706219999999998"/>
    <n v="-80.050989999999999"/>
    <n v="36980"/>
    <n v="49339"/>
    <n v="48795"/>
    <n v="58041"/>
    <n v="61462"/>
    <n v="69203"/>
    <n v="72970"/>
  </r>
  <r>
    <s v="JPMorgan Chase Bank"/>
    <x v="0"/>
    <x v="3120"/>
    <n v="1835"/>
    <d v="2003-07-01T00:00:00"/>
    <d v="2004-11-13T00:00:00"/>
    <x v="3157"/>
    <x v="499"/>
    <x v="181"/>
    <x v="1"/>
    <n v="43229"/>
    <n v="40.079599999999999"/>
    <n v="-82.975849999999994"/>
    <n v="0"/>
    <n v="0"/>
    <n v="0"/>
    <n v="0"/>
    <n v="0"/>
    <n v="0"/>
    <n v="0"/>
  </r>
  <r>
    <s v="JPMorgan Chase Bank"/>
    <x v="0"/>
    <x v="3121"/>
    <n v="1836"/>
    <d v="2003-07-01T00:00:00"/>
    <d v="2004-11-13T00:00:00"/>
    <x v="3158"/>
    <x v="499"/>
    <x v="181"/>
    <x v="1"/>
    <n v="43214"/>
    <n v="40.053780000000003"/>
    <n v="-83.04186"/>
    <n v="0"/>
    <n v="0"/>
    <n v="0"/>
    <n v="0"/>
    <n v="0"/>
    <n v="0"/>
    <n v="0"/>
  </r>
  <r>
    <s v="JPMorgan Chase Bank"/>
    <x v="0"/>
    <x v="1661"/>
    <n v="3428"/>
    <d v="2003-07-01T00:00:00"/>
    <d v="2004-11-13T00:00:00"/>
    <x v="3159"/>
    <x v="93"/>
    <x v="60"/>
    <x v="8"/>
    <n v="76111"/>
    <n v="32.770499999999998"/>
    <n v="-97.299319999999994"/>
    <n v="80210"/>
    <n v="80465"/>
    <n v="88787"/>
    <n v="94562"/>
    <n v="102379"/>
    <n v="109092"/>
    <n v="112016"/>
  </r>
  <r>
    <s v="JPMorgan Chase Bank"/>
    <x v="0"/>
    <x v="3122"/>
    <n v="3430"/>
    <d v="2003-07-01T00:00:00"/>
    <d v="2004-11-13T00:00:00"/>
    <x v="3160"/>
    <x v="94"/>
    <x v="61"/>
    <x v="8"/>
    <n v="75252"/>
    <n v="33.000399999999999"/>
    <n v="-96.796589999999995"/>
    <n v="65432"/>
    <n v="73908"/>
    <n v="83275"/>
    <n v="92347"/>
    <n v="99426"/>
    <n v="113534"/>
    <n v="141270"/>
  </r>
  <r>
    <s v="JPMorgan Chase Bank"/>
    <x v="0"/>
    <x v="3123"/>
    <n v="3431"/>
    <d v="2003-07-01T00:00:00"/>
    <d v="2004-11-13T00:00:00"/>
    <x v="3161"/>
    <x v="1404"/>
    <x v="60"/>
    <x v="8"/>
    <n v="76051"/>
    <n v="32.930639999999997"/>
    <n v="-97.084400000000002"/>
    <n v="35623"/>
    <n v="43537"/>
    <n v="48093"/>
    <n v="54752"/>
    <n v="58354"/>
    <n v="62493"/>
    <n v="68552"/>
  </r>
  <r>
    <s v="JPMorgan Chase Bank"/>
    <x v="0"/>
    <x v="3124"/>
    <n v="3432"/>
    <d v="2003-07-01T00:00:00"/>
    <d v="2004-11-13T00:00:00"/>
    <x v="3162"/>
    <x v="689"/>
    <x v="209"/>
    <x v="8"/>
    <n v="79601"/>
    <n v="32.570279999999997"/>
    <n v="-99.675939999999997"/>
    <n v="0"/>
    <n v="3"/>
    <n v="0"/>
    <n v="0"/>
    <n v="0"/>
    <n v="0"/>
    <n v="0"/>
  </r>
  <r>
    <s v="JPMorgan Chase Bank"/>
    <x v="0"/>
    <x v="3125"/>
    <n v="3434"/>
    <d v="2003-07-01T00:00:00"/>
    <d v="2004-11-13T00:00:00"/>
    <x v="3163"/>
    <x v="244"/>
    <x v="193"/>
    <x v="8"/>
    <n v="78701"/>
    <n v="30.268090000000001"/>
    <n v="-97.745440000000002"/>
    <n v="0"/>
    <n v="0"/>
    <n v="0"/>
    <n v="0"/>
    <n v="0"/>
    <n v="0"/>
    <n v="0"/>
  </r>
  <r>
    <s v="JPMorgan Chase Bank"/>
    <x v="0"/>
    <x v="3126"/>
    <n v="3435"/>
    <d v="2003-07-01T00:00:00"/>
    <d v="2004-11-13T00:00:00"/>
    <x v="3164"/>
    <x v="244"/>
    <x v="193"/>
    <x v="8"/>
    <n v="78746"/>
    <n v="30.280989999999999"/>
    <n v="-97.808220000000006"/>
    <n v="0"/>
    <n v="0"/>
    <n v="0"/>
    <n v="0"/>
    <n v="0"/>
    <n v="0"/>
    <n v="0"/>
  </r>
  <r>
    <s v="JPMorgan Chase Bank"/>
    <x v="0"/>
    <x v="3127"/>
    <n v="3436"/>
    <d v="2003-07-01T00:00:00"/>
    <d v="2004-11-13T00:00:00"/>
    <x v="3165"/>
    <x v="94"/>
    <x v="18"/>
    <x v="8"/>
    <n v="75201"/>
    <n v="32.789290000000001"/>
    <n v="-96.802400000000006"/>
    <n v="0"/>
    <n v="0"/>
    <n v="0"/>
    <n v="0"/>
    <n v="0"/>
    <n v="0"/>
    <n v="0"/>
  </r>
  <r>
    <s v="JPMorgan Chase Bank"/>
    <x v="0"/>
    <x v="3128"/>
    <n v="3437"/>
    <d v="2003-07-01T00:00:00"/>
    <d v="2004-11-13T00:00:00"/>
    <x v="3166"/>
    <x v="94"/>
    <x v="18"/>
    <x v="8"/>
    <n v="75224"/>
    <n v="32.72222"/>
    <n v="-96.830500000000001"/>
    <n v="0"/>
    <n v="0"/>
    <n v="0"/>
    <n v="0"/>
    <n v="0"/>
    <n v="0"/>
    <n v="0"/>
  </r>
  <r>
    <s v="JPMorgan Chase Bank"/>
    <x v="0"/>
    <x v="3129"/>
    <n v="3438"/>
    <d v="2003-07-01T00:00:00"/>
    <d v="2004-11-13T00:00:00"/>
    <x v="3167"/>
    <x v="93"/>
    <x v="60"/>
    <x v="8"/>
    <n v="76107"/>
    <n v="32.753079999999997"/>
    <n v="-97.364739999999998"/>
    <n v="0"/>
    <n v="0"/>
    <n v="0"/>
    <n v="0"/>
    <n v="0"/>
    <n v="0"/>
    <n v="0"/>
  </r>
  <r>
    <s v="JPMorgan Chase Bank"/>
    <x v="0"/>
    <x v="3130"/>
    <n v="3439"/>
    <d v="2003-07-01T00:00:00"/>
    <d v="2004-11-13T00:00:00"/>
    <x v="3168"/>
    <x v="69"/>
    <x v="35"/>
    <x v="8"/>
    <n v="77056"/>
    <n v="29.749970000000001"/>
    <n v="-95.47448"/>
    <n v="0"/>
    <n v="0"/>
    <n v="0"/>
    <n v="0"/>
    <n v="0"/>
    <n v="0"/>
    <n v="0"/>
  </r>
  <r>
    <s v="JPMorgan Chase Bank"/>
    <x v="0"/>
    <x v="3131"/>
    <n v="3440"/>
    <d v="2003-07-01T00:00:00"/>
    <d v="2004-11-13T00:00:00"/>
    <x v="3169"/>
    <x v="69"/>
    <x v="35"/>
    <x v="8"/>
    <n v="77002"/>
    <n v="29.755980000000001"/>
    <n v="-95.367660000000001"/>
    <n v="0"/>
    <n v="0"/>
    <n v="0"/>
    <n v="0"/>
    <n v="0"/>
    <n v="0"/>
    <n v="0"/>
  </r>
  <r>
    <s v="JPMorgan Chase Bank"/>
    <x v="0"/>
    <x v="3132"/>
    <n v="3442"/>
    <d v="2003-07-01T00:00:00"/>
    <d v="2004-11-13T00:00:00"/>
    <x v="3170"/>
    <x v="1405"/>
    <x v="23"/>
    <x v="8"/>
    <n v="75670"/>
    <n v="32.545830000000002"/>
    <n v="-94.367180000000005"/>
    <n v="0"/>
    <n v="0"/>
    <n v="0"/>
    <n v="0"/>
    <n v="0"/>
    <n v="0"/>
    <n v="0"/>
  </r>
  <r>
    <s v="JPMorgan Chase Bank"/>
    <x v="0"/>
    <x v="3133"/>
    <n v="3443"/>
    <d v="2003-07-01T00:00:00"/>
    <d v="2004-11-13T00:00:00"/>
    <x v="3171"/>
    <x v="263"/>
    <x v="121"/>
    <x v="8"/>
    <n v="78205"/>
    <n v="29.42464"/>
    <n v="-98.491900000000001"/>
    <n v="0"/>
    <n v="0"/>
    <n v="0"/>
    <n v="0"/>
    <n v="0"/>
    <n v="0"/>
    <n v="0"/>
  </r>
  <r>
    <s v="JPMorgan Chase Bank"/>
    <x v="0"/>
    <x v="3134"/>
    <n v="3444"/>
    <d v="2003-07-01T00:00:00"/>
    <d v="2004-11-13T00:00:00"/>
    <x v="3172"/>
    <x v="702"/>
    <x v="213"/>
    <x v="8"/>
    <n v="76308"/>
    <n v="33.865650000000002"/>
    <n v="-98.532489999999996"/>
    <n v="0"/>
    <n v="0"/>
    <n v="0"/>
    <n v="0"/>
    <n v="0"/>
    <n v="0"/>
    <n v="0"/>
  </r>
  <r>
    <s v="JPMorgan Chase Bank"/>
    <x v="0"/>
    <x v="3135"/>
    <n v="3445"/>
    <d v="2003-07-01T00:00:00"/>
    <d v="2004-11-13T00:00:00"/>
    <x v="3173"/>
    <x v="702"/>
    <x v="213"/>
    <x v="8"/>
    <n v="76308"/>
    <n v="33.85669"/>
    <n v="-98.535679999999999"/>
    <n v="0"/>
    <n v="0"/>
    <n v="0"/>
    <n v="0"/>
    <n v="0"/>
    <n v="0"/>
    <n v="0"/>
  </r>
  <r>
    <s v="JPMorgan Chase Bank"/>
    <x v="0"/>
    <x v="845"/>
    <n v="3446"/>
    <d v="2003-07-01T00:00:00"/>
    <d v="2004-11-13T00:00:00"/>
    <x v="3174"/>
    <x v="474"/>
    <x v="169"/>
    <x v="12"/>
    <n v="48529"/>
    <n v="42.971139999999998"/>
    <n v="-83.672219999999996"/>
    <n v="0"/>
    <n v="0"/>
    <n v="0"/>
    <n v="0"/>
    <n v="0"/>
    <n v="0"/>
    <n v="0"/>
  </r>
  <r>
    <s v="JPMorgan Chase Bank"/>
    <x v="0"/>
    <x v="3136"/>
    <n v="3447"/>
    <d v="2003-07-01T00:00:00"/>
    <d v="2004-11-13T00:00:00"/>
    <x v="3175"/>
    <x v="281"/>
    <x v="129"/>
    <x v="7"/>
    <n v="70817"/>
    <n v="30.35849"/>
    <n v="-91.007320000000007"/>
    <n v="13752"/>
    <n v="15078"/>
    <n v="20804"/>
    <n v="26869"/>
    <n v="30816"/>
    <n v="32220"/>
    <n v="39893"/>
  </r>
  <r>
    <s v="JPMorgan Chase Bank"/>
    <x v="0"/>
    <x v="3137"/>
    <n v="3448"/>
    <d v="2003-07-01T00:00:00"/>
    <d v="2004-11-13T00:00:00"/>
    <x v="401"/>
    <x v="281"/>
    <x v="129"/>
    <x v="7"/>
    <n v="70801"/>
    <n v="30.450479999999999"/>
    <n v="-91.184569999999994"/>
    <n v="0"/>
    <n v="0"/>
    <n v="0"/>
    <n v="0"/>
    <n v="0"/>
    <n v="0"/>
    <n v="0"/>
  </r>
  <r>
    <s v="JPMorgan Chase Bank"/>
    <x v="0"/>
    <x v="3138"/>
    <n v="3449"/>
    <d v="2003-07-01T00:00:00"/>
    <d v="2004-11-13T00:00:00"/>
    <x v="3176"/>
    <x v="448"/>
    <x v="168"/>
    <x v="7"/>
    <n v="70601"/>
    <n v="30.226970000000001"/>
    <n v="-93.215779999999995"/>
    <n v="0"/>
    <n v="0"/>
    <n v="0"/>
    <n v="0"/>
    <n v="0"/>
    <n v="0"/>
    <n v="0"/>
  </r>
  <r>
    <s v="JPMorgan Chase Bank"/>
    <x v="0"/>
    <x v="3139"/>
    <n v="3450"/>
    <d v="2003-07-01T00:00:00"/>
    <d v="2004-11-13T00:00:00"/>
    <x v="3177"/>
    <x v="1406"/>
    <x v="185"/>
    <x v="7"/>
    <n v="70518"/>
    <n v="30.140599999999999"/>
    <n v="-91.952830000000006"/>
    <n v="9476"/>
    <n v="13370"/>
    <n v="14327"/>
    <n v="16777"/>
    <n v="32851"/>
    <n v="21423"/>
    <n v="20875"/>
  </r>
  <r>
    <s v="JPMorgan Chase Bank"/>
    <x v="0"/>
    <x v="3140"/>
    <n v="3452"/>
    <d v="2003-07-01T00:00:00"/>
    <d v="2004-11-13T00:00:00"/>
    <x v="3178"/>
    <x v="844"/>
    <x v="139"/>
    <x v="4"/>
    <n v="60187"/>
    <n v="41.866140000000001"/>
    <n v="-88.104830000000007"/>
    <n v="40251"/>
    <n v="107815"/>
    <n v="132236"/>
    <n v="380506"/>
    <n v="421829"/>
    <n v="494071"/>
    <n v="4158"/>
  </r>
  <r>
    <s v="JPMorgan Chase Bank"/>
    <x v="0"/>
    <x v="3141"/>
    <n v="3455"/>
    <d v="2003-07-01T00:00:00"/>
    <d v="2004-11-13T00:00:00"/>
    <x v="3179"/>
    <x v="70"/>
    <x v="15"/>
    <x v="4"/>
    <n v="60670"/>
    <n v="41.881320000000002"/>
    <n v="-87.670869999999994"/>
    <n v="821992"/>
    <n v="996863"/>
    <n v="1102509"/>
    <n v="9461"/>
    <n v="14467"/>
    <n v="18830"/>
    <n v="7475"/>
  </r>
  <r>
    <s v="JPMorgan Chase Bank"/>
    <x v="0"/>
    <x v="3142"/>
    <n v="3457"/>
    <d v="2003-07-01T00:00:00"/>
    <d v="2004-11-13T00:00:00"/>
    <x v="3180"/>
    <x v="564"/>
    <x v="117"/>
    <x v="4"/>
    <n v="60098"/>
    <n v="42.315460000000002"/>
    <n v="-88.437759999999997"/>
    <n v="0"/>
    <n v="0"/>
    <n v="0"/>
    <n v="0"/>
    <n v="0"/>
    <n v="0"/>
    <n v="0"/>
  </r>
  <r>
    <s v="JPMorgan Chase Bank"/>
    <x v="0"/>
    <x v="3143"/>
    <n v="3458"/>
    <d v="2003-07-01T00:00:00"/>
    <d v="2004-11-13T00:00:00"/>
    <x v="3181"/>
    <x v="1407"/>
    <x v="15"/>
    <x v="4"/>
    <n v="60305"/>
    <n v="41.891959999999997"/>
    <n v="-87.805179999999993"/>
    <n v="0"/>
    <n v="0"/>
    <n v="0"/>
    <n v="0"/>
    <n v="0"/>
    <n v="0"/>
    <n v="0"/>
  </r>
  <r>
    <s v="JPMorgan Chase Bank"/>
    <x v="0"/>
    <x v="3144"/>
    <n v="4410"/>
    <d v="2003-07-01T00:00:00"/>
    <d v="2008-08-16T00:00:00"/>
    <x v="3182"/>
    <x v="197"/>
    <x v="31"/>
    <x v="9"/>
    <n v="98101"/>
    <n v="47.608710000000002"/>
    <n v="-122.33387"/>
    <n v="0"/>
    <n v="0"/>
    <n v="0"/>
    <n v="0"/>
    <n v="0"/>
    <n v="0"/>
    <n v="0"/>
  </r>
  <r>
    <s v="JPMorgan Chase Bank"/>
    <x v="0"/>
    <x v="3145"/>
    <n v="5523"/>
    <d v="2003-07-01T00:00:00"/>
    <d v="2008-09-25T00:00:00"/>
    <x v="3183"/>
    <x v="290"/>
    <x v="133"/>
    <x v="14"/>
    <n v="33130"/>
    <n v="25.766310000000001"/>
    <n v="-80.194980000000001"/>
    <n v="37009"/>
    <n v="49320"/>
    <n v="71600"/>
    <n v="91812"/>
    <n v="110903"/>
    <n v="115085"/>
    <n v="119218"/>
  </r>
  <r>
    <s v="JPMorgan Chase Bank"/>
    <x v="0"/>
    <x v="3146"/>
    <n v="6258"/>
    <d v="2003-07-01T00:00:00"/>
    <d v="2008-09-25T00:00:00"/>
    <x v="3184"/>
    <x v="123"/>
    <x v="272"/>
    <x v="16"/>
    <n v="95202"/>
    <n v="37.953479999999999"/>
    <n v="-121.28514"/>
    <n v="31041"/>
    <n v="32182"/>
    <n v="32477"/>
    <n v="32924"/>
    <n v="30857"/>
    <n v="34804"/>
    <n v="41339"/>
  </r>
  <r>
    <s v="JPMorgan Chase Bank"/>
    <x v="0"/>
    <x v="3147"/>
    <n v="5538"/>
    <d v="2003-07-14T00:00:00"/>
    <d v="2008-09-25T00:00:00"/>
    <x v="3185"/>
    <x v="1387"/>
    <x v="320"/>
    <x v="23"/>
    <n v="30044"/>
    <n v="33.921309999999998"/>
    <n v="-84.01652"/>
    <n v="11031"/>
    <n v="13266"/>
    <n v="15776"/>
    <n v="16844"/>
    <n v="18553"/>
    <n v="21373"/>
    <n v="26737"/>
  </r>
  <r>
    <s v="JPMorgan Chase Bank"/>
    <x v="0"/>
    <x v="3148"/>
    <n v="5557"/>
    <d v="2003-07-14T00:00:00"/>
    <d v="2008-09-25T00:00:00"/>
    <x v="3186"/>
    <x v="1337"/>
    <x v="57"/>
    <x v="21"/>
    <n v="89103"/>
    <n v="36.09995"/>
    <n v="-115.22546"/>
    <n v="33754"/>
    <n v="41973"/>
    <n v="53625"/>
    <n v="56650"/>
    <n v="60285"/>
    <n v="73019"/>
    <n v="78134"/>
  </r>
  <r>
    <s v="JPMorgan Chase Bank"/>
    <x v="0"/>
    <x v="3149"/>
    <n v="5559"/>
    <d v="2003-07-14T00:00:00"/>
    <d v="2008-09-25T00:00:00"/>
    <x v="3187"/>
    <x v="662"/>
    <x v="127"/>
    <x v="13"/>
    <n v="80524"/>
    <n v="40.584319999999998"/>
    <n v="-105.05513999999999"/>
    <n v="11699"/>
    <n v="15023"/>
    <n v="26898"/>
    <n v="26131"/>
    <n v="42904"/>
    <n v="47427"/>
    <n v="53678"/>
  </r>
  <r>
    <s v="JPMorgan Chase Bank"/>
    <x v="0"/>
    <x v="3150"/>
    <n v="3331"/>
    <d v="2003-07-16T00:00:00"/>
    <d v="2004-11-13T00:00:00"/>
    <x v="3188"/>
    <x v="662"/>
    <x v="127"/>
    <x v="13"/>
    <n v="80525"/>
    <n v="40.51502"/>
    <n v="-105.06218"/>
    <n v="53623"/>
    <n v="52005"/>
    <n v="61225"/>
    <n v="65562"/>
    <n v="76108"/>
    <n v="94929"/>
    <n v="112591"/>
  </r>
  <r>
    <s v="JPMorgan Chase Bank"/>
    <x v="0"/>
    <x v="3151"/>
    <n v="3327"/>
    <d v="2003-07-21T00:00:00"/>
    <d v="2004-11-13T00:00:00"/>
    <x v="3189"/>
    <x v="69"/>
    <x v="35"/>
    <x v="8"/>
    <n v="77068"/>
    <n v="29.991119999999999"/>
    <n v="-95.492490000000004"/>
    <n v="69261"/>
    <n v="77904"/>
    <n v="89059"/>
    <n v="94375"/>
    <n v="101707"/>
    <n v="103813"/>
    <n v="107203"/>
  </r>
  <r>
    <s v="JPMorgan Chase Bank"/>
    <x v="0"/>
    <x v="3152"/>
    <n v="3325"/>
    <d v="2003-07-30T00:00:00"/>
    <d v="2004-11-13T00:00:00"/>
    <x v="3190"/>
    <x v="581"/>
    <x v="140"/>
    <x v="8"/>
    <n v="77384"/>
    <n v="30.206980000000001"/>
    <n v="-95.464320000000001"/>
    <n v="33482"/>
    <n v="38127"/>
    <n v="43621"/>
    <n v="52719"/>
    <n v="58830"/>
    <n v="69539"/>
    <n v="79890"/>
  </r>
  <r>
    <s v="JPMorgan Chase Bank"/>
    <x v="0"/>
    <x v="3153"/>
    <n v="6470"/>
    <d v="2003-08-04T00:00:00"/>
    <d v="2008-09-25T00:00:00"/>
    <x v="3191"/>
    <x v="1408"/>
    <x v="88"/>
    <x v="17"/>
    <n v="7646"/>
    <n v="40.926470000000002"/>
    <n v="-74.026399999999995"/>
    <n v="31304"/>
    <n v="32336"/>
    <n v="31516"/>
    <n v="35650"/>
    <n v="38283"/>
    <n v="43018"/>
    <n v="48231"/>
  </r>
  <r>
    <s v="JPMorgan Chase Bank"/>
    <x v="0"/>
    <x v="3154"/>
    <n v="6499"/>
    <d v="2003-08-04T00:00:00"/>
    <d v="2008-09-25T00:00:00"/>
    <x v="3192"/>
    <x v="1409"/>
    <x v="94"/>
    <x v="17"/>
    <n v="8876"/>
    <n v="40.569830000000003"/>
    <n v="-74.615719999999996"/>
    <n v="16521"/>
    <n v="20728"/>
    <n v="26551"/>
    <n v="34402"/>
    <n v="40946"/>
    <n v="46024"/>
    <n v="61344"/>
  </r>
  <r>
    <s v="JPMorgan Chase Bank"/>
    <x v="0"/>
    <x v="3155"/>
    <n v="5539"/>
    <d v="2003-08-11T00:00:00"/>
    <d v="2008-09-25T00:00:00"/>
    <x v="3193"/>
    <x v="188"/>
    <x v="92"/>
    <x v="17"/>
    <n v="7950"/>
    <n v="40.845149999999997"/>
    <n v="-74.483220000000003"/>
    <n v="25048"/>
    <n v="25028"/>
    <n v="25637"/>
    <n v="28275"/>
    <n v="52768"/>
    <n v="52116"/>
    <n v="56036"/>
  </r>
  <r>
    <s v="JPMorgan Chase Bank"/>
    <x v="0"/>
    <x v="3156"/>
    <n v="5912"/>
    <d v="2003-08-11T00:00:00"/>
    <d v="2008-09-25T00:00:00"/>
    <x v="3194"/>
    <x v="81"/>
    <x v="29"/>
    <x v="9"/>
    <n v="98407"/>
    <n v="47.271169999999998"/>
    <n v="-122.51345000000001"/>
    <n v="22001"/>
    <n v="20030"/>
    <n v="23087"/>
    <n v="23727"/>
    <n v="25703"/>
    <n v="29937"/>
    <n v="35216"/>
  </r>
  <r>
    <s v="JPMorgan Chase Bank"/>
    <x v="0"/>
    <x v="3157"/>
    <n v="3324"/>
    <d v="2003-08-13T00:00:00"/>
    <d v="2004-11-13T00:00:00"/>
    <x v="3195"/>
    <x v="386"/>
    <x v="150"/>
    <x v="18"/>
    <n v="85020"/>
    <n v="33.571370000000002"/>
    <n v="-112.06135"/>
    <n v="6550"/>
    <n v="7237"/>
    <n v="9227"/>
    <n v="10414"/>
    <n v="11047"/>
    <n v="11598"/>
    <n v="12917"/>
  </r>
  <r>
    <s v="JPMorgan Chase Bank"/>
    <x v="0"/>
    <x v="3158"/>
    <n v="6201"/>
    <d v="2003-08-18T00:00:00"/>
    <d v="2008-09-25T00:00:00"/>
    <x v="3196"/>
    <x v="1410"/>
    <x v="321"/>
    <x v="14"/>
    <n v="34769"/>
    <n v="28.253139999999998"/>
    <n v="-81.316360000000003"/>
    <n v="21094"/>
    <n v="25688"/>
    <n v="33869"/>
    <n v="37793"/>
    <n v="43103"/>
    <n v="47492"/>
    <n v="56762"/>
  </r>
  <r>
    <s v="JPMorgan Chase Bank"/>
    <x v="0"/>
    <x v="3159"/>
    <n v="3328"/>
    <d v="2003-08-20T00:00:00"/>
    <d v="2004-11-13T00:00:00"/>
    <x v="3197"/>
    <x v="979"/>
    <x v="15"/>
    <x v="4"/>
    <n v="60077"/>
    <n v="42.012030000000003"/>
    <n v="-87.766210000000001"/>
    <n v="60645"/>
    <n v="66684"/>
    <n v="75550"/>
    <n v="84567"/>
    <n v="97043"/>
    <n v="103543"/>
    <n v="111291"/>
  </r>
  <r>
    <s v="JPMorgan Chase Bank"/>
    <x v="0"/>
    <x v="3160"/>
    <n v="5997"/>
    <d v="2003-08-25T00:00:00"/>
    <d v="2008-09-25T00:00:00"/>
    <x v="3198"/>
    <x v="910"/>
    <x v="139"/>
    <x v="4"/>
    <n v="60515"/>
    <n v="41.80986"/>
    <n v="-87.987449999999995"/>
    <n v="13578"/>
    <n v="17742"/>
    <n v="23269"/>
    <n v="26093"/>
    <n v="53154"/>
    <n v="58005"/>
    <n v="71819"/>
  </r>
  <r>
    <s v="JPMorgan Chase Bank"/>
    <x v="0"/>
    <x v="3161"/>
    <n v="6020"/>
    <d v="2003-08-25T00:00:00"/>
    <d v="2008-09-25T00:00:00"/>
    <x v="3199"/>
    <x v="70"/>
    <x v="15"/>
    <x v="4"/>
    <n v="60610"/>
    <n v="41.910980000000002"/>
    <n v="-87.643590000000003"/>
    <n v="16696"/>
    <n v="19322"/>
    <n v="26526"/>
    <n v="34061"/>
    <n v="45939"/>
    <n v="52911"/>
    <n v="64358"/>
  </r>
  <r>
    <s v="JPMorgan Chase Bank"/>
    <x v="0"/>
    <x v="3162"/>
    <n v="6031"/>
    <d v="2003-08-25T00:00:00"/>
    <d v="2008-09-25T00:00:00"/>
    <x v="3200"/>
    <x v="70"/>
    <x v="15"/>
    <x v="4"/>
    <n v="60619"/>
    <n v="41.735709999999997"/>
    <n v="-87.606570000000005"/>
    <n v="7333"/>
    <n v="8010"/>
    <n v="8806"/>
    <n v="10920"/>
    <n v="11476"/>
    <n v="11791"/>
    <n v="25930"/>
  </r>
  <r>
    <s v="JPMorgan Chase Bank"/>
    <x v="0"/>
    <x v="3163"/>
    <n v="3329"/>
    <d v="2003-08-27T00:00:00"/>
    <d v="2004-11-13T00:00:00"/>
    <x v="3201"/>
    <x v="860"/>
    <x v="119"/>
    <x v="13"/>
    <n v="80906"/>
    <n v="38.794319999999999"/>
    <n v="-104.80086"/>
    <n v="15879"/>
    <n v="19653"/>
    <n v="23681"/>
    <n v="22425"/>
    <n v="23776"/>
    <n v="48541"/>
    <n v="54740"/>
  </r>
  <r>
    <s v="JPMorgan Chase Bank"/>
    <x v="0"/>
    <x v="3164"/>
    <n v="6195"/>
    <d v="2003-09-02T00:00:00"/>
    <d v="2008-09-25T00:00:00"/>
    <x v="3202"/>
    <x v="1411"/>
    <x v="78"/>
    <x v="14"/>
    <n v="34787"/>
    <n v="28.551020000000001"/>
    <n v="-81.588679999999997"/>
    <n v="19740"/>
    <n v="24407"/>
    <n v="28974"/>
    <n v="35232"/>
    <n v="43524"/>
    <n v="47016"/>
    <n v="59134"/>
  </r>
  <r>
    <s v="JPMorgan Chase Bank"/>
    <x v="0"/>
    <x v="3165"/>
    <n v="6300"/>
    <d v="2003-09-02T00:00:00"/>
    <d v="2008-09-25T00:00:00"/>
    <x v="3203"/>
    <x v="98"/>
    <x v="62"/>
    <x v="16"/>
    <n v="94501"/>
    <n v="37.782850000000003"/>
    <n v="-122.27159"/>
    <n v="20919"/>
    <n v="23557"/>
    <n v="25620"/>
    <n v="30042"/>
    <n v="31924"/>
    <n v="38618"/>
    <n v="46779"/>
  </r>
  <r>
    <s v="JPMorgan Chase Bank"/>
    <x v="0"/>
    <x v="3166"/>
    <n v="6481"/>
    <d v="2003-09-08T00:00:00"/>
    <d v="2008-09-25T00:00:00"/>
    <x v="3204"/>
    <x v="1180"/>
    <x v="93"/>
    <x v="17"/>
    <n v="7050"/>
    <n v="40.772170000000003"/>
    <n v="-74.229730000000004"/>
    <n v="8905"/>
    <n v="10048"/>
    <n v="12579"/>
    <n v="15676"/>
    <n v="17461"/>
    <n v="19039"/>
    <n v="22630"/>
  </r>
  <r>
    <s v="JPMorgan Chase Bank"/>
    <x v="0"/>
    <x v="3167"/>
    <n v="6376"/>
    <d v="2003-09-15T00:00:00"/>
    <d v="2008-09-25T00:00:00"/>
    <x v="3205"/>
    <x v="1412"/>
    <x v="40"/>
    <x v="8"/>
    <n v="75065"/>
    <n v="33.129040000000003"/>
    <n v="-97.043809999999993"/>
    <n v="18394"/>
    <n v="18451"/>
    <n v="23086"/>
    <n v="25895"/>
    <n v="28767"/>
    <n v="33530"/>
    <n v="37492"/>
  </r>
  <r>
    <s v="JPMorgan Chase Bank"/>
    <x v="0"/>
    <x v="3168"/>
    <n v="3332"/>
    <d v="2003-09-22T00:00:00"/>
    <d v="2004-11-13T00:00:00"/>
    <x v="3206"/>
    <x v="385"/>
    <x v="145"/>
    <x v="18"/>
    <n v="85737"/>
    <n v="32.392969999999998"/>
    <n v="-110.99562"/>
    <n v="33614"/>
    <n v="35520"/>
    <n v="49943"/>
    <n v="53645"/>
    <n v="51124"/>
    <n v="51708"/>
    <n v="62561"/>
  </r>
  <r>
    <s v="JPMorgan Chase Bank"/>
    <x v="0"/>
    <x v="3169"/>
    <n v="3333"/>
    <d v="2003-09-25T00:00:00"/>
    <d v="2004-11-13T00:00:00"/>
    <x v="3207"/>
    <x v="70"/>
    <x v="15"/>
    <x v="4"/>
    <n v="60653"/>
    <n v="41.831099999999999"/>
    <n v="-87.617369999999994"/>
    <n v="17779"/>
    <n v="21372"/>
    <n v="26279"/>
    <n v="29078"/>
    <n v="32779"/>
    <n v="36593"/>
    <n v="40237"/>
  </r>
  <r>
    <s v="JPMorgan Chase Bank"/>
    <x v="0"/>
    <x v="3170"/>
    <n v="6304"/>
    <d v="2003-10-01T00:00:00"/>
    <d v="2008-09-25T00:00:00"/>
    <x v="3208"/>
    <x v="1413"/>
    <x v="79"/>
    <x v="16"/>
    <n v="94561"/>
    <n v="37.997970000000002"/>
    <n v="-121.7306"/>
    <n v="18757"/>
    <n v="20994"/>
    <n v="24028"/>
    <n v="27864"/>
    <n v="29812"/>
    <n v="37005"/>
    <n v="39688"/>
  </r>
  <r>
    <s v="JPMorgan Chase Bank"/>
    <x v="0"/>
    <x v="3171"/>
    <n v="5922"/>
    <d v="2003-10-06T00:00:00"/>
    <d v="2008-09-25T00:00:00"/>
    <x v="3209"/>
    <x v="31"/>
    <x v="27"/>
    <x v="11"/>
    <n v="97405"/>
    <n v="44.02769"/>
    <n v="-123.09072"/>
    <n v="15920"/>
    <n v="17282"/>
    <n v="17591"/>
    <n v="21112"/>
    <n v="22087"/>
    <n v="24774"/>
    <n v="27439"/>
  </r>
  <r>
    <s v="JPMorgan Chase Bank"/>
    <x v="0"/>
    <x v="755"/>
    <n v="6112"/>
    <d v="2003-10-06T00:00:00"/>
    <d v="2008-09-25T00:00:00"/>
    <x v="3210"/>
    <x v="308"/>
    <x v="12"/>
    <x v="0"/>
    <n v="10804"/>
    <n v="40.946150000000003"/>
    <n v="-73.795500000000004"/>
    <n v="21173"/>
    <n v="25499"/>
    <n v="25681"/>
    <n v="29978"/>
    <n v="35111"/>
    <n v="39442"/>
    <n v="41086"/>
  </r>
  <r>
    <s v="JPMorgan Chase Bank"/>
    <x v="0"/>
    <x v="3172"/>
    <n v="6336"/>
    <d v="2003-10-06T00:00:00"/>
    <d v="2008-09-25T00:00:00"/>
    <x v="3211"/>
    <x v="143"/>
    <x v="78"/>
    <x v="16"/>
    <n v="92602"/>
    <n v="33.721730000000001"/>
    <n v="-117.77119"/>
    <n v="68592"/>
    <n v="81675"/>
    <n v="96452"/>
    <n v="109583"/>
    <n v="121894"/>
    <n v="134430"/>
    <n v="159284"/>
  </r>
  <r>
    <s v="JPMorgan Chase Bank"/>
    <x v="0"/>
    <x v="3173"/>
    <n v="6395"/>
    <d v="2003-10-06T00:00:00"/>
    <d v="2008-09-25T00:00:00"/>
    <x v="3212"/>
    <x v="69"/>
    <x v="35"/>
    <x v="8"/>
    <n v="77035"/>
    <n v="29.67071"/>
    <n v="-95.461539999999999"/>
    <n v="24036"/>
    <n v="23934"/>
    <n v="27397"/>
    <n v="30453"/>
    <n v="33273"/>
    <n v="36535"/>
    <n v="37493"/>
  </r>
  <r>
    <s v="JPMorgan Chase Bank"/>
    <x v="0"/>
    <x v="3174"/>
    <n v="6397"/>
    <d v="2003-10-06T00:00:00"/>
    <d v="2008-09-25T00:00:00"/>
    <x v="3213"/>
    <x v="69"/>
    <x v="233"/>
    <x v="8"/>
    <n v="77083"/>
    <n v="29.67925"/>
    <n v="-95.643510000000006"/>
    <n v="40310"/>
    <n v="44194"/>
    <n v="53184"/>
    <n v="60948"/>
    <n v="67181"/>
    <n v="77054"/>
    <n v="82154"/>
  </r>
  <r>
    <s v="JPMorgan Chase Bank"/>
    <x v="0"/>
    <x v="3175"/>
    <n v="6411"/>
    <d v="2003-10-06T00:00:00"/>
    <d v="2008-09-25T00:00:00"/>
    <x v="3214"/>
    <x v="861"/>
    <x v="35"/>
    <x v="8"/>
    <n v="77388"/>
    <n v="30.04157"/>
    <n v="-95.486339999999998"/>
    <n v="19671"/>
    <n v="21783"/>
    <n v="23790"/>
    <n v="27392"/>
    <n v="29029"/>
    <n v="29687"/>
    <n v="35610"/>
  </r>
  <r>
    <s v="JPMorgan Chase Bank"/>
    <x v="0"/>
    <x v="3176"/>
    <n v="3340"/>
    <d v="2003-10-13T00:00:00"/>
    <d v="2004-11-13T00:00:00"/>
    <x v="3215"/>
    <x v="1022"/>
    <x v="150"/>
    <x v="18"/>
    <n v="85297"/>
    <n v="33.264240000000001"/>
    <n v="-111.68608999999999"/>
    <n v="24960"/>
    <n v="30424"/>
    <n v="29148"/>
    <n v="31132"/>
    <n v="33019"/>
    <n v="34435"/>
    <n v="39808"/>
  </r>
  <r>
    <s v="JPMorgan Chase Bank"/>
    <x v="0"/>
    <x v="3177"/>
    <n v="3341"/>
    <d v="2003-10-13T00:00:00"/>
    <d v="2004-11-13T00:00:00"/>
    <x v="3216"/>
    <x v="1414"/>
    <x v="333"/>
    <x v="5"/>
    <n v="46725"/>
    <n v="41.171230000000001"/>
    <n v="-85.483819999999994"/>
    <n v="33029"/>
    <n v="33807"/>
    <n v="36698"/>
    <n v="38852"/>
    <n v="42599"/>
    <n v="47852"/>
    <n v="53067"/>
  </r>
  <r>
    <s v="JPMorgan Chase Bank"/>
    <x v="0"/>
    <x v="3178"/>
    <n v="3342"/>
    <d v="2003-10-15T00:00:00"/>
    <d v="2004-11-13T00:00:00"/>
    <x v="3217"/>
    <x v="1323"/>
    <x v="61"/>
    <x v="8"/>
    <n v="75070"/>
    <n v="33.172130000000003"/>
    <n v="-96.642979999999994"/>
    <n v="25171"/>
    <n v="22328"/>
    <n v="26614"/>
    <n v="31955"/>
    <n v="33511"/>
    <n v="31881"/>
    <n v="36190"/>
  </r>
  <r>
    <s v="JPMorgan Chase Bank"/>
    <x v="0"/>
    <x v="3179"/>
    <n v="3343"/>
    <d v="2003-10-16T00:00:00"/>
    <d v="2004-11-13T00:00:00"/>
    <x v="3218"/>
    <x v="70"/>
    <x v="15"/>
    <x v="4"/>
    <n v="60606"/>
    <n v="41.878010000000003"/>
    <n v="-87.638279999999995"/>
    <n v="38533"/>
    <n v="47375"/>
    <n v="53261"/>
    <n v="62296"/>
    <n v="71739"/>
    <n v="79885"/>
    <n v="91578"/>
  </r>
  <r>
    <s v="JPMorgan Chase Bank"/>
    <x v="0"/>
    <x v="3180"/>
    <n v="3336"/>
    <d v="2003-10-27T00:00:00"/>
    <d v="2004-11-13T00:00:00"/>
    <x v="3219"/>
    <x v="73"/>
    <x v="21"/>
    <x v="10"/>
    <n v="40241"/>
    <n v="38.30724"/>
    <n v="-85.575779999999995"/>
    <n v="32645"/>
    <n v="40514"/>
    <n v="45293"/>
    <n v="60493"/>
    <n v="71504"/>
    <n v="73623"/>
    <n v="91377"/>
  </r>
  <r>
    <s v="JPMorgan Chase Bank"/>
    <x v="0"/>
    <x v="3181"/>
    <n v="6221"/>
    <d v="2003-11-03T00:00:00"/>
    <d v="2008-09-25T00:00:00"/>
    <x v="3220"/>
    <x v="328"/>
    <x v="134"/>
    <x v="14"/>
    <n v="33025"/>
    <n v="25.99315"/>
    <n v="-80.293999999999997"/>
    <n v="26618"/>
    <n v="33622"/>
    <n v="38908"/>
    <n v="44000"/>
    <n v="44278"/>
    <n v="66107"/>
    <n v="55626"/>
  </r>
  <r>
    <s v="JPMorgan Chase Bank"/>
    <x v="0"/>
    <x v="3182"/>
    <n v="6263"/>
    <d v="2003-11-03T00:00:00"/>
    <d v="2008-09-25T00:00:00"/>
    <x v="3221"/>
    <x v="1156"/>
    <x v="64"/>
    <x v="16"/>
    <n v="95032"/>
    <n v="37.241309999999999"/>
    <n v="-121.9602"/>
    <n v="34388"/>
    <n v="37687"/>
    <n v="44217"/>
    <n v="46750"/>
    <n v="49885"/>
    <n v="59116"/>
    <n v="63786"/>
  </r>
  <r>
    <s v="JPMorgan Chase Bank"/>
    <x v="0"/>
    <x v="3183"/>
    <n v="6388"/>
    <d v="2003-11-03T00:00:00"/>
    <d v="2008-09-25T00:00:00"/>
    <x v="3222"/>
    <x v="1340"/>
    <x v="35"/>
    <x v="8"/>
    <n v="77429"/>
    <n v="29.972840000000001"/>
    <n v="-95.689359999999994"/>
    <n v="31505"/>
    <n v="35942"/>
    <n v="43739"/>
    <n v="51546"/>
    <n v="57493"/>
    <n v="64471"/>
    <n v="74876"/>
  </r>
  <r>
    <s v="JPMorgan Chase Bank"/>
    <x v="0"/>
    <x v="3184"/>
    <n v="6492"/>
    <d v="2003-11-03T00:00:00"/>
    <d v="2008-09-25T00:00:00"/>
    <x v="3223"/>
    <x v="1415"/>
    <x v="92"/>
    <x v="17"/>
    <n v="7438"/>
    <n v="41.037570000000002"/>
    <n v="-74.504630000000006"/>
    <n v="17115"/>
    <n v="19008"/>
    <n v="21303"/>
    <n v="22752"/>
    <n v="23155"/>
    <n v="23813"/>
    <n v="26383"/>
  </r>
  <r>
    <s v="JPMorgan Chase Bank"/>
    <x v="0"/>
    <x v="3185"/>
    <n v="3337"/>
    <d v="2003-11-05T00:00:00"/>
    <d v="2004-11-13T00:00:00"/>
    <x v="3224"/>
    <x v="1416"/>
    <x v="334"/>
    <x v="8"/>
    <n v="75087"/>
    <n v="32.898629999999997"/>
    <n v="-96.466049999999996"/>
    <n v="26264"/>
    <n v="32178"/>
    <n v="35479"/>
    <n v="39097"/>
    <n v="48218"/>
    <n v="52354"/>
    <n v="65612"/>
  </r>
  <r>
    <s v="JPMorgan Chase Bank"/>
    <x v="0"/>
    <x v="3186"/>
    <n v="3338"/>
    <d v="2003-11-05T00:00:00"/>
    <d v="2004-11-13T00:00:00"/>
    <x v="3225"/>
    <x v="1417"/>
    <x v="99"/>
    <x v="8"/>
    <n v="78613"/>
    <n v="30.48265"/>
    <n v="-97.831959999999995"/>
    <n v="24528"/>
    <n v="29254"/>
    <n v="35380"/>
    <n v="39088"/>
    <n v="42557"/>
    <n v="46773"/>
    <n v="57694"/>
  </r>
  <r>
    <s v="JPMorgan Chase Bank"/>
    <x v="0"/>
    <x v="3187"/>
    <n v="6085"/>
    <d v="2003-11-10T00:00:00"/>
    <d v="2008-09-25T00:00:00"/>
    <x v="3226"/>
    <x v="0"/>
    <x v="0"/>
    <x v="0"/>
    <n v="11235"/>
    <n v="40.59102"/>
    <n v="-73.940200000000004"/>
    <n v="28931"/>
    <n v="33202"/>
    <n v="38669"/>
    <n v="48791"/>
    <n v="52200"/>
    <n v="60021"/>
    <n v="68408"/>
  </r>
  <r>
    <s v="JPMorgan Chase Bank"/>
    <x v="0"/>
    <x v="3188"/>
    <n v="6105"/>
    <d v="2003-11-10T00:00:00"/>
    <d v="2008-09-25T00:00:00"/>
    <x v="3227"/>
    <x v="88"/>
    <x v="45"/>
    <x v="0"/>
    <n v="11801"/>
    <n v="40.762169999999998"/>
    <n v="-73.516869999999997"/>
    <n v="17691"/>
    <n v="18987"/>
    <n v="19000"/>
    <n v="25151"/>
    <n v="28841"/>
    <n v="37307"/>
    <n v="39391"/>
  </r>
  <r>
    <s v="JPMorgan Chase Bank"/>
    <x v="0"/>
    <x v="3189"/>
    <n v="1521"/>
    <d v="2003-11-17T00:00:00"/>
    <m/>
    <x v="3228"/>
    <x v="1358"/>
    <x v="322"/>
    <x v="8"/>
    <n v="77584"/>
    <n v="29.530639999999998"/>
    <n v="-95.307000000000002"/>
    <n v="91339"/>
    <n v="102196"/>
    <n v="108049"/>
    <n v="123550"/>
    <n v="136450"/>
    <n v="151584"/>
    <n v="159402"/>
  </r>
  <r>
    <s v="JPMorgan Chase Bank"/>
    <x v="0"/>
    <x v="3190"/>
    <n v="6323"/>
    <d v="2003-11-17T00:00:00"/>
    <d v="2008-09-25T00:00:00"/>
    <x v="3229"/>
    <x v="730"/>
    <x v="67"/>
    <x v="16"/>
    <n v="90732"/>
    <n v="33.75206"/>
    <n v="-118.30880999999999"/>
    <n v="71206"/>
    <n v="74703"/>
    <n v="79338"/>
    <n v="82743"/>
    <n v="91573"/>
    <n v="100796"/>
    <n v="129431"/>
  </r>
  <r>
    <s v="JPMorgan Chase Bank"/>
    <x v="0"/>
    <x v="3191"/>
    <n v="3339"/>
    <d v="2003-11-19T00:00:00"/>
    <d v="2004-11-13T00:00:00"/>
    <x v="3230"/>
    <x v="70"/>
    <x v="15"/>
    <x v="4"/>
    <n v="60622"/>
    <n v="41.910539999999997"/>
    <n v="-87.674660000000003"/>
    <n v="42322"/>
    <n v="57275"/>
    <n v="67123"/>
    <n v="79411"/>
    <n v="82739"/>
    <n v="94857"/>
    <n v="112433"/>
  </r>
  <r>
    <s v="JPMorgan Chase Bank"/>
    <x v="0"/>
    <x v="3192"/>
    <n v="6017"/>
    <d v="2003-11-24T00:00:00"/>
    <d v="2008-09-25T00:00:00"/>
    <x v="3231"/>
    <x v="70"/>
    <x v="15"/>
    <x v="4"/>
    <n v="60610"/>
    <n v="41.904339999999998"/>
    <n v="-87.628690000000006"/>
    <n v="17324"/>
    <n v="25684"/>
    <n v="32066"/>
    <n v="49134"/>
    <n v="53479"/>
    <n v="57726"/>
    <n v="75940"/>
  </r>
  <r>
    <s v="JPMorgan Chase Bank"/>
    <x v="0"/>
    <x v="3193"/>
    <n v="6315"/>
    <d v="2003-11-24T00:00:00"/>
    <d v="2008-09-25T00:00:00"/>
    <x v="3232"/>
    <x v="105"/>
    <x v="67"/>
    <x v="16"/>
    <n v="90025"/>
    <n v="34.048319999999997"/>
    <n v="-118.46226"/>
    <n v="56044"/>
    <n v="55285"/>
    <n v="66368"/>
    <n v="66672"/>
    <n v="76861"/>
    <n v="94984"/>
    <n v="97098"/>
  </r>
  <r>
    <s v="JPMorgan Chase Bank"/>
    <x v="0"/>
    <x v="3194"/>
    <n v="6179"/>
    <d v="2003-12-01T00:00:00"/>
    <d v="2008-09-25T00:00:00"/>
    <x v="3233"/>
    <x v="1418"/>
    <x v="152"/>
    <x v="14"/>
    <n v="34982"/>
    <n v="27.425170000000001"/>
    <n v="-80.328950000000006"/>
    <n v="15327"/>
    <n v="19076"/>
    <n v="22247"/>
    <n v="25520"/>
    <n v="27357"/>
    <n v="30209"/>
    <n v="34861"/>
  </r>
  <r>
    <s v="JPMorgan Chase Bank"/>
    <x v="0"/>
    <x v="3195"/>
    <n v="6255"/>
    <d v="2003-12-01T00:00:00"/>
    <d v="2008-09-25T00:00:00"/>
    <x v="3234"/>
    <x v="1174"/>
    <x v="272"/>
    <x v="16"/>
    <n v="95336"/>
    <n v="37.79665"/>
    <n v="-121.19813000000001"/>
    <n v="23294"/>
    <n v="23271"/>
    <n v="28940"/>
    <n v="31416"/>
    <n v="34301"/>
    <n v="34724"/>
    <n v="42725"/>
  </r>
  <r>
    <s v="JPMorgan Chase Bank"/>
    <x v="0"/>
    <x v="3196"/>
    <n v="3344"/>
    <d v="2003-12-02T00:00:00"/>
    <d v="2004-11-13T00:00:00"/>
    <x v="3235"/>
    <x v="205"/>
    <x v="99"/>
    <x v="8"/>
    <n v="78681"/>
    <n v="30.481549999999999"/>
    <n v="-97.685720000000003"/>
    <n v="18608"/>
    <n v="20086"/>
    <n v="23205"/>
    <n v="24612"/>
    <n v="28208"/>
    <n v="36876"/>
    <n v="34706"/>
  </r>
  <r>
    <s v="JPMorgan Chase Bank"/>
    <x v="0"/>
    <x v="3197"/>
    <n v="3345"/>
    <d v="2003-12-02T00:00:00"/>
    <d v="2004-11-13T00:00:00"/>
    <x v="3236"/>
    <x v="1419"/>
    <x v="35"/>
    <x v="8"/>
    <n v="77587"/>
    <n v="29.664729999999999"/>
    <n v="-95.211370000000002"/>
    <n v="9861"/>
    <n v="10308"/>
    <n v="12552"/>
    <n v="14018"/>
    <n v="15165"/>
    <n v="16623"/>
    <n v="18181"/>
  </r>
  <r>
    <s v="JPMorgan Chase Bank"/>
    <x v="0"/>
    <x v="3198"/>
    <n v="3346"/>
    <d v="2003-12-03T00:00:00"/>
    <d v="2004-11-13T00:00:00"/>
    <x v="3237"/>
    <x v="1420"/>
    <x v="18"/>
    <x v="8"/>
    <n v="75104"/>
    <n v="32.59187"/>
    <n v="-96.944850000000002"/>
    <n v="39833"/>
    <n v="40161"/>
    <n v="43974"/>
    <n v="51273"/>
    <n v="50806"/>
    <n v="54338"/>
    <n v="65396"/>
  </r>
  <r>
    <s v="JPMorgan Chase Bank"/>
    <x v="0"/>
    <x v="3199"/>
    <n v="6191"/>
    <d v="2003-12-08T00:00:00"/>
    <d v="2008-09-25T00:00:00"/>
    <x v="3238"/>
    <x v="290"/>
    <x v="133"/>
    <x v="14"/>
    <n v="33174"/>
    <n v="25.769110000000001"/>
    <n v="-80.35136"/>
    <n v="40490"/>
    <n v="49189"/>
    <n v="63535"/>
    <n v="68930"/>
    <n v="72864"/>
    <n v="76622"/>
    <n v="81488"/>
  </r>
  <r>
    <s v="JPMorgan Chase Bank"/>
    <x v="0"/>
    <x v="3200"/>
    <n v="6321"/>
    <d v="2003-12-08T00:00:00"/>
    <d v="2008-09-25T00:00:00"/>
    <x v="3239"/>
    <x v="1421"/>
    <x v="67"/>
    <x v="16"/>
    <n v="91326"/>
    <n v="34.275219999999997"/>
    <n v="-118.56671"/>
    <n v="77572"/>
    <n v="90402"/>
    <n v="105005"/>
    <n v="118024"/>
    <n v="126058"/>
    <n v="137519"/>
    <n v="167325"/>
  </r>
  <r>
    <s v="JPMorgan Chase Bank"/>
    <x v="0"/>
    <x v="3201"/>
    <n v="6398"/>
    <d v="2003-12-08T00:00:00"/>
    <d v="2008-09-25T00:00:00"/>
    <x v="3240"/>
    <x v="69"/>
    <x v="35"/>
    <x v="8"/>
    <n v="77015"/>
    <n v="29.791810000000002"/>
    <n v="-95.187479999999994"/>
    <n v="16692"/>
    <n v="17631"/>
    <n v="18983"/>
    <n v="20102"/>
    <n v="19937"/>
    <n v="22408"/>
    <n v="22954"/>
  </r>
  <r>
    <s v="JPMorgan Chase Bank"/>
    <x v="0"/>
    <x v="3202"/>
    <n v="6415"/>
    <d v="2003-12-08T00:00:00"/>
    <d v="2008-09-25T00:00:00"/>
    <x v="3241"/>
    <x v="861"/>
    <x v="35"/>
    <x v="8"/>
    <n v="77373"/>
    <n v="30.044720000000002"/>
    <n v="-95.3476"/>
    <n v="15101"/>
    <n v="16623"/>
    <n v="18802"/>
    <n v="19948"/>
    <n v="22605"/>
    <n v="26005"/>
    <n v="29153"/>
  </r>
  <r>
    <s v="JPMorgan Chase Bank"/>
    <x v="0"/>
    <x v="3203"/>
    <n v="6432"/>
    <d v="2003-12-08T00:00:00"/>
    <d v="2008-09-25T00:00:00"/>
    <x v="3242"/>
    <x v="337"/>
    <x v="60"/>
    <x v="8"/>
    <n v="76011"/>
    <n v="32.76755"/>
    <n v="-97.097049999999996"/>
    <n v="16227"/>
    <n v="17526"/>
    <n v="20783"/>
    <n v="23850"/>
    <n v="27049"/>
    <n v="31204"/>
    <n v="41197"/>
  </r>
  <r>
    <s v="JPMorgan Chase Bank"/>
    <x v="0"/>
    <x v="3204"/>
    <n v="3347"/>
    <d v="2003-12-09T00:00:00"/>
    <d v="2004-11-13T00:00:00"/>
    <x v="3243"/>
    <x v="69"/>
    <x v="35"/>
    <x v="8"/>
    <n v="77015"/>
    <n v="29.770199999999999"/>
    <n v="-95.180800000000005"/>
    <n v="20317"/>
    <n v="24233"/>
    <n v="29267"/>
    <n v="34764"/>
    <n v="36919"/>
    <n v="42683"/>
    <n v="50506"/>
  </r>
  <r>
    <s v="JPMorgan Chase Bank"/>
    <x v="0"/>
    <x v="3205"/>
    <n v="3348"/>
    <d v="2003-12-09T00:00:00"/>
    <d v="2004-11-13T00:00:00"/>
    <x v="3244"/>
    <x v="70"/>
    <x v="15"/>
    <x v="4"/>
    <n v="60641"/>
    <n v="41.953479999999999"/>
    <n v="-87.748720000000006"/>
    <n v="29895"/>
    <n v="30755"/>
    <n v="32230"/>
    <n v="39479"/>
    <n v="42534"/>
    <n v="45409"/>
    <n v="50347"/>
  </r>
  <r>
    <s v="JPMorgan Chase Bank"/>
    <x v="0"/>
    <x v="3206"/>
    <n v="1829"/>
    <d v="2003-12-10T00:00:00"/>
    <d v="2004-11-13T00:00:00"/>
    <x v="3245"/>
    <x v="1422"/>
    <x v="208"/>
    <x v="6"/>
    <n v="25560"/>
    <n v="38.45185"/>
    <n v="-81.93741"/>
    <n v="21000"/>
    <n v="22605"/>
    <n v="28137"/>
    <n v="30304"/>
    <n v="35882"/>
    <n v="39266"/>
    <n v="44811"/>
  </r>
  <r>
    <s v="JPMorgan Chase Bank"/>
    <x v="0"/>
    <x v="3207"/>
    <n v="1834"/>
    <d v="2003-12-10T00:00:00"/>
    <d v="2004-11-13T00:00:00"/>
    <x v="3246"/>
    <x v="499"/>
    <x v="182"/>
    <x v="1"/>
    <n v="43240"/>
    <n v="40.144460000000002"/>
    <n v="-82.991159999999994"/>
    <n v="85027"/>
    <n v="115431"/>
    <n v="138008"/>
    <n v="172706"/>
    <n v="189779"/>
    <n v="213322"/>
    <n v="257338"/>
  </r>
  <r>
    <s v="JPMorgan Chase Bank"/>
    <x v="0"/>
    <x v="3208"/>
    <n v="3349"/>
    <d v="2003-12-10T00:00:00"/>
    <d v="2004-11-13T00:00:00"/>
    <x v="3247"/>
    <x v="956"/>
    <x v="150"/>
    <x v="18"/>
    <n v="85249"/>
    <n v="33.225499999999997"/>
    <n v="-111.78928000000001"/>
    <n v="27990"/>
    <n v="36225"/>
    <n v="40383"/>
    <n v="43454"/>
    <n v="51151"/>
    <n v="60582"/>
    <n v="68245"/>
  </r>
  <r>
    <s v="JPMorgan Chase Bank"/>
    <x v="0"/>
    <x v="3209"/>
    <n v="3350"/>
    <d v="2003-12-10T00:00:00"/>
    <d v="2004-11-13T00:00:00"/>
    <x v="3248"/>
    <x v="1423"/>
    <x v="218"/>
    <x v="4"/>
    <n v="60142"/>
    <n v="42.152030000000003"/>
    <n v="-88.43432"/>
    <n v="58949"/>
    <n v="64374"/>
    <n v="71029"/>
    <n v="80279"/>
    <n v="89943"/>
    <n v="96959"/>
    <n v="111049"/>
  </r>
  <r>
    <s v="JPMorgan Chase Bank"/>
    <x v="0"/>
    <x v="3210"/>
    <n v="3351"/>
    <d v="2003-12-10T00:00:00"/>
    <d v="2004-11-13T00:00:00"/>
    <x v="3249"/>
    <x v="91"/>
    <x v="58"/>
    <x v="12"/>
    <n v="49525"/>
    <n v="42.998730000000002"/>
    <n v="-85.589259999999996"/>
    <n v="20392"/>
    <n v="23287"/>
    <n v="29667"/>
    <n v="32704"/>
    <n v="37690"/>
    <n v="51058"/>
    <n v="63335"/>
  </r>
  <r>
    <s v="JPMorgan Chase Bank"/>
    <x v="0"/>
    <x v="3211"/>
    <n v="3352"/>
    <d v="2003-12-15T00:00:00"/>
    <d v="2004-11-13T00:00:00"/>
    <x v="3250"/>
    <x v="70"/>
    <x v="15"/>
    <x v="4"/>
    <n v="60615"/>
    <n v="41.79954"/>
    <n v="-87.596490000000003"/>
    <n v="49952"/>
    <n v="57415"/>
    <n v="65144"/>
    <n v="79133"/>
    <n v="91040"/>
    <n v="108448"/>
    <n v="125273"/>
  </r>
  <r>
    <s v="JPMorgan Chase Bank"/>
    <x v="0"/>
    <x v="3212"/>
    <n v="3353"/>
    <d v="2003-12-15T00:00:00"/>
    <d v="2004-11-13T00:00:00"/>
    <x v="3251"/>
    <x v="70"/>
    <x v="15"/>
    <x v="4"/>
    <n v="60605"/>
    <n v="41.871169999999999"/>
    <n v="-87.625990000000002"/>
    <n v="23728"/>
    <n v="36335"/>
    <n v="35991"/>
    <n v="46580"/>
    <n v="51151"/>
    <n v="54694"/>
    <n v="65928"/>
  </r>
  <r>
    <s v="JPMorgan Chase Bank"/>
    <x v="0"/>
    <x v="3213"/>
    <n v="3354"/>
    <d v="2003-12-15T00:00:00"/>
    <d v="2004-11-13T00:00:00"/>
    <x v="3252"/>
    <x v="7"/>
    <x v="105"/>
    <x v="5"/>
    <n v="47404"/>
    <n v="39.170520000000003"/>
    <n v="-86.57235"/>
    <n v="26289"/>
    <n v="28520"/>
    <n v="31381"/>
    <n v="36162"/>
    <n v="38195"/>
    <n v="41584"/>
    <n v="48159"/>
  </r>
  <r>
    <s v="JPMorgan Chase Bank"/>
    <x v="0"/>
    <x v="3214"/>
    <n v="6075"/>
    <d v="2003-12-15T00:00:00"/>
    <d v="2008-09-25T00:00:00"/>
    <x v="3253"/>
    <x v="218"/>
    <x v="107"/>
    <x v="0"/>
    <n v="10462"/>
    <n v="40.837269999999997"/>
    <n v="-73.860780000000005"/>
    <n v="19113"/>
    <n v="22129"/>
    <n v="24624"/>
    <n v="30161"/>
    <n v="32708"/>
    <n v="35747"/>
    <n v="42641"/>
  </r>
  <r>
    <s v="JPMorgan Chase Bank"/>
    <x v="0"/>
    <x v="3215"/>
    <n v="6086"/>
    <d v="2003-12-15T00:00:00"/>
    <d v="2008-09-25T00:00:00"/>
    <x v="3254"/>
    <x v="0"/>
    <x v="0"/>
    <x v="0"/>
    <n v="11215"/>
    <n v="40.666159999999998"/>
    <n v="-73.988730000000004"/>
    <n v="37643"/>
    <n v="41902"/>
    <n v="47129"/>
    <n v="65206"/>
    <n v="72441"/>
    <n v="82932"/>
    <n v="88831"/>
  </r>
  <r>
    <s v="JPMorgan Chase Bank"/>
    <x v="0"/>
    <x v="3216"/>
    <n v="6290"/>
    <d v="2003-12-15T00:00:00"/>
    <d v="2008-09-25T00:00:00"/>
    <x v="3255"/>
    <x v="583"/>
    <x v="150"/>
    <x v="18"/>
    <n v="85250"/>
    <n v="33.509430000000002"/>
    <n v="-111.91155999999999"/>
    <n v="13363"/>
    <n v="12881"/>
    <n v="17902"/>
    <n v="23167"/>
    <n v="24459"/>
    <n v="44773"/>
    <n v="51371"/>
  </r>
  <r>
    <s v="JPMorgan Chase Bank"/>
    <x v="0"/>
    <x v="3217"/>
    <n v="6393"/>
    <d v="2003-12-15T00:00:00"/>
    <d v="2008-09-25T00:00:00"/>
    <x v="3256"/>
    <x v="69"/>
    <x v="35"/>
    <x v="8"/>
    <n v="77084"/>
    <n v="29.786829999999998"/>
    <n v="-95.718860000000006"/>
    <n v="31629"/>
    <n v="37408"/>
    <n v="40086"/>
    <n v="47241"/>
    <n v="98149"/>
    <n v="115462"/>
    <n v="118531"/>
  </r>
  <r>
    <s v="JPMorgan Chase Bank"/>
    <x v="0"/>
    <x v="3218"/>
    <n v="6433"/>
    <d v="2003-12-15T00:00:00"/>
    <d v="2008-09-25T00:00:00"/>
    <x v="3257"/>
    <x v="337"/>
    <x v="60"/>
    <x v="8"/>
    <n v="76010"/>
    <n v="32.706229999999998"/>
    <n v="-97.065550000000002"/>
    <n v="14621"/>
    <n v="22711"/>
    <n v="30988"/>
    <n v="36815"/>
    <n v="43889"/>
    <n v="52939"/>
    <n v="48173"/>
  </r>
  <r>
    <s v="JPMorgan Chase Bank"/>
    <x v="0"/>
    <x v="3219"/>
    <n v="3355"/>
    <d v="2003-12-16T00:00:00"/>
    <d v="2004-11-13T00:00:00"/>
    <x v="3258"/>
    <x v="70"/>
    <x v="15"/>
    <x v="4"/>
    <n v="60609"/>
    <n v="41.806640000000002"/>
    <n v="-87.664760000000001"/>
    <n v="7651"/>
    <n v="9364"/>
    <n v="11134"/>
    <n v="13366"/>
    <n v="13913"/>
    <n v="17193"/>
    <n v="20241"/>
  </r>
  <r>
    <s v="JPMorgan Chase Bank"/>
    <x v="0"/>
    <x v="3220"/>
    <n v="3356"/>
    <d v="2003-12-16T00:00:00"/>
    <d v="2004-11-13T00:00:00"/>
    <x v="3259"/>
    <x v="70"/>
    <x v="15"/>
    <x v="4"/>
    <n v="60618"/>
    <n v="41.953850000000003"/>
    <n v="-87.718580000000003"/>
    <n v="13617"/>
    <n v="16333"/>
    <n v="42818"/>
    <n v="50864"/>
    <n v="62069"/>
    <n v="70900"/>
    <n v="77870"/>
  </r>
  <r>
    <s v="JPMorgan Chase Bank"/>
    <x v="0"/>
    <x v="3221"/>
    <n v="3357"/>
    <d v="2003-12-17T00:00:00"/>
    <d v="2004-11-13T00:00:00"/>
    <x v="3260"/>
    <x v="70"/>
    <x v="15"/>
    <x v="4"/>
    <n v="60707"/>
    <n v="41.909210000000002"/>
    <n v="-87.790239999999997"/>
    <n v="18636"/>
    <n v="20080"/>
    <n v="22556"/>
    <n v="24547"/>
    <n v="25745"/>
    <n v="28652"/>
    <n v="32034"/>
  </r>
  <r>
    <s v="JPMorgan Chase Bank"/>
    <x v="0"/>
    <x v="3222"/>
    <n v="3359"/>
    <d v="2003-12-17T00:00:00"/>
    <d v="2004-11-13T00:00:00"/>
    <x v="3261"/>
    <x v="930"/>
    <x v="176"/>
    <x v="15"/>
    <n v="84084"/>
    <n v="40.61647"/>
    <n v="-111.97941"/>
    <n v="15847"/>
    <n v="17094"/>
    <n v="27279"/>
    <n v="29182"/>
    <n v="31671"/>
    <n v="32762"/>
    <n v="54799"/>
  </r>
  <r>
    <s v="JPMorgan Chase Bank"/>
    <x v="0"/>
    <x v="3223"/>
    <n v="3360"/>
    <d v="2003-12-17T00:00:00"/>
    <d v="2004-11-13T00:00:00"/>
    <x v="3262"/>
    <x v="70"/>
    <x v="15"/>
    <x v="4"/>
    <n v="60613"/>
    <n v="41.949399999999997"/>
    <n v="-87.648570000000007"/>
    <n v="56229"/>
    <n v="59769"/>
    <n v="76509"/>
    <n v="98381"/>
    <n v="137302"/>
    <n v="148222"/>
    <n v="171397"/>
  </r>
  <r>
    <s v="JPMorgan Chase Bank"/>
    <x v="0"/>
    <x v="3224"/>
    <n v="3361"/>
    <d v="2003-12-17T00:00:00"/>
    <d v="2004-11-13T00:00:00"/>
    <x v="3263"/>
    <x v="73"/>
    <x v="21"/>
    <x v="10"/>
    <n v="40229"/>
    <n v="38.091479999999997"/>
    <n v="-85.670209999999997"/>
    <n v="16547"/>
    <n v="17363"/>
    <n v="19910"/>
    <n v="24112"/>
    <n v="25555"/>
    <n v="24675"/>
    <n v="27603"/>
  </r>
  <r>
    <s v="JPMorgan Chase Bank"/>
    <x v="0"/>
    <x v="3225"/>
    <n v="3362"/>
    <d v="2003-12-17T00:00:00"/>
    <d v="2004-11-13T00:00:00"/>
    <x v="3264"/>
    <x v="1424"/>
    <x v="335"/>
    <x v="2"/>
    <n v="73099"/>
    <n v="35.479100000000003"/>
    <n v="-97.760090000000005"/>
    <n v="19625"/>
    <n v="23395"/>
    <n v="26672"/>
    <n v="30266"/>
    <n v="36028"/>
    <n v="48535"/>
    <n v="45996"/>
  </r>
  <r>
    <s v="JPMorgan Chase Bank"/>
    <x v="0"/>
    <x v="3226"/>
    <n v="3363"/>
    <d v="2003-12-18T00:00:00"/>
    <d v="2004-11-13T00:00:00"/>
    <x v="3265"/>
    <x v="1246"/>
    <x v="139"/>
    <x v="4"/>
    <n v="60101"/>
    <n v="41.948369999999997"/>
    <n v="-88.026579999999996"/>
    <n v="29723"/>
    <n v="31871"/>
    <n v="38918"/>
    <n v="45648"/>
    <n v="47730"/>
    <n v="53121"/>
    <n v="58775"/>
  </r>
  <r>
    <s v="JPMorgan Chase Bank"/>
    <x v="0"/>
    <x v="3227"/>
    <n v="3364"/>
    <d v="2003-12-18T00:00:00"/>
    <d v="2004-11-13T00:00:00"/>
    <x v="3266"/>
    <x v="1328"/>
    <x v="61"/>
    <x v="8"/>
    <n v="75002"/>
    <n v="33.08475"/>
    <n v="-96.645989999999998"/>
    <n v="65229"/>
    <n v="41832"/>
    <n v="43176"/>
    <n v="49834"/>
    <n v="55574"/>
    <n v="60034"/>
    <n v="75463"/>
  </r>
  <r>
    <s v="JPMorgan Chase Bank"/>
    <x v="0"/>
    <x v="3228"/>
    <n v="3365"/>
    <d v="2003-12-18T00:00:00"/>
    <d v="2004-11-13T00:00:00"/>
    <x v="3267"/>
    <x v="1198"/>
    <x v="139"/>
    <x v="4"/>
    <n v="60540"/>
    <n v="41.774569999999997"/>
    <n v="-88.149540000000002"/>
    <n v="38766"/>
    <n v="46455"/>
    <n v="61708"/>
    <n v="65506"/>
    <n v="92754"/>
    <n v="94915"/>
    <n v="91270"/>
  </r>
  <r>
    <s v="JPMorgan Chase Bank"/>
    <x v="0"/>
    <x v="3229"/>
    <n v="3366"/>
    <d v="2003-12-19T00:00:00"/>
    <d v="2004-11-13T00:00:00"/>
    <x v="3268"/>
    <x v="386"/>
    <x v="150"/>
    <x v="18"/>
    <n v="85048"/>
    <n v="33.304389999999998"/>
    <n v="-112.05664"/>
    <n v="49112"/>
    <n v="59509"/>
    <n v="78872"/>
    <n v="65195"/>
    <n v="66451"/>
    <n v="73911"/>
    <n v="81701"/>
  </r>
  <r>
    <s v="JPMorgan Chase Bank"/>
    <x v="0"/>
    <x v="3230"/>
    <n v="3367"/>
    <d v="2003-12-19T00:00:00"/>
    <d v="2004-11-13T00:00:00"/>
    <x v="3269"/>
    <x v="1425"/>
    <x v="10"/>
    <x v="4"/>
    <n v="60015"/>
    <n v="42.168849999999999"/>
    <n v="-87.921959999999999"/>
    <n v="49470"/>
    <n v="59230"/>
    <n v="72756"/>
    <n v="78846"/>
    <n v="91037"/>
    <n v="106353"/>
    <n v="131711"/>
  </r>
  <r>
    <s v="JPMorgan Chase Bank"/>
    <x v="0"/>
    <x v="3231"/>
    <n v="5957"/>
    <d v="2003-12-22T00:00:00"/>
    <d v="2008-09-25T00:00:00"/>
    <x v="3270"/>
    <x v="1426"/>
    <x v="10"/>
    <x v="4"/>
    <n v="60089"/>
    <n v="42.156790000000001"/>
    <n v="-87.959760000000003"/>
    <n v="23506"/>
    <n v="26695"/>
    <n v="32286"/>
    <n v="44016"/>
    <n v="135458"/>
    <n v="146588"/>
    <n v="161235"/>
  </r>
  <r>
    <s v="JPMorgan Chase Bank"/>
    <x v="0"/>
    <x v="3232"/>
    <n v="3368"/>
    <d v="2003-12-23T00:00:00"/>
    <d v="2004-11-13T00:00:00"/>
    <x v="3271"/>
    <x v="906"/>
    <x v="18"/>
    <x v="8"/>
    <n v="75019"/>
    <n v="32.984209999999997"/>
    <n v="-96.993290000000002"/>
    <n v="41455"/>
    <n v="51304"/>
    <n v="59749"/>
    <n v="82015"/>
    <n v="102312"/>
    <n v="89626"/>
    <n v="101862"/>
  </r>
  <r>
    <s v="JPMorgan Chase Bank"/>
    <x v="0"/>
    <x v="3233"/>
    <n v="3370"/>
    <d v="2003-12-29T00:00:00"/>
    <d v="2004-11-13T00:00:00"/>
    <x v="3272"/>
    <x v="263"/>
    <x v="121"/>
    <x v="8"/>
    <n v="78223"/>
    <n v="29.376429999999999"/>
    <n v="-98.449169999999995"/>
    <n v="25356"/>
    <n v="33851"/>
    <n v="41416"/>
    <n v="29398"/>
    <n v="35800"/>
    <n v="29717"/>
    <n v="39694"/>
  </r>
  <r>
    <s v="JPMorgan Chase Bank"/>
    <x v="0"/>
    <x v="3234"/>
    <n v="3371"/>
    <d v="2003-12-29T00:00:00"/>
    <d v="2004-11-13T00:00:00"/>
    <x v="3273"/>
    <x v="1427"/>
    <x v="336"/>
    <x v="7"/>
    <n v="70737"/>
    <n v="30.235520000000001"/>
    <n v="-90.911280000000005"/>
    <n v="40551"/>
    <n v="43387"/>
    <n v="52789"/>
    <n v="63547"/>
    <n v="69141"/>
    <n v="75648"/>
    <n v="85443"/>
  </r>
  <r>
    <s v="JPMorgan Chase Bank"/>
    <x v="0"/>
    <x v="3235"/>
    <n v="3372"/>
    <d v="2003-12-29T00:00:00"/>
    <d v="2004-11-13T00:00:00"/>
    <x v="1958"/>
    <x v="64"/>
    <x v="46"/>
    <x v="7"/>
    <n v="71105"/>
    <n v="32.443300000000001"/>
    <n v="-93.715860000000006"/>
    <n v="37638"/>
    <n v="42101"/>
    <n v="46833"/>
    <n v="50698"/>
    <n v="61285"/>
    <n v="68310"/>
    <n v="79028"/>
  </r>
  <r>
    <s v="JPMorgan Chase Bank"/>
    <x v="0"/>
    <x v="3236"/>
    <n v="3373"/>
    <d v="2004-01-05T00:00:00"/>
    <d v="2004-11-13T00:00:00"/>
    <x v="3274"/>
    <x v="1428"/>
    <x v="21"/>
    <x v="7"/>
    <n v="70072"/>
    <n v="29.824290000000001"/>
    <n v="-90.128399999999999"/>
    <n v="52504"/>
    <n v="52266"/>
    <n v="51488"/>
    <n v="61002"/>
    <n v="60827"/>
    <n v="65441"/>
    <n v="69135"/>
  </r>
  <r>
    <s v="JPMorgan Chase Bank"/>
    <x v="0"/>
    <x v="3237"/>
    <n v="5914"/>
    <d v="2004-01-05T00:00:00"/>
    <d v="2008-09-25T00:00:00"/>
    <x v="3275"/>
    <x v="40"/>
    <x v="31"/>
    <x v="9"/>
    <n v="98059"/>
    <n v="47.478769999999997"/>
    <n v="-122.16349"/>
    <n v="40292"/>
    <n v="43188"/>
    <n v="49752"/>
    <n v="51404"/>
    <n v="54405"/>
    <n v="63543"/>
    <n v="73478"/>
  </r>
  <r>
    <s v="JPMorgan Chase Bank"/>
    <x v="0"/>
    <x v="3238"/>
    <n v="6264"/>
    <d v="2004-01-05T00:00:00"/>
    <d v="2008-09-25T00:00:00"/>
    <x v="3276"/>
    <x v="148"/>
    <x v="64"/>
    <x v="16"/>
    <n v="95129"/>
    <n v="37.322920000000003"/>
    <n v="-121.99312999999999"/>
    <n v="37765"/>
    <n v="42806"/>
    <n v="49495"/>
    <n v="58880"/>
    <n v="70464"/>
    <n v="84738"/>
    <n v="101222"/>
  </r>
  <r>
    <s v="JPMorgan Chase Bank"/>
    <x v="0"/>
    <x v="3239"/>
    <n v="6414"/>
    <d v="2004-01-05T00:00:00"/>
    <d v="2008-09-25T00:00:00"/>
    <x v="3277"/>
    <x v="861"/>
    <x v="35"/>
    <x v="8"/>
    <n v="77388"/>
    <n v="30.05002"/>
    <n v="-95.431659999999994"/>
    <n v="19694"/>
    <n v="20976"/>
    <n v="25986"/>
    <n v="28912"/>
    <n v="33761"/>
    <n v="40364"/>
    <n v="47479"/>
  </r>
  <r>
    <s v="JPMorgan Chase Bank"/>
    <x v="0"/>
    <x v="3240"/>
    <n v="6350"/>
    <d v="2004-01-08T00:00:00"/>
    <d v="2008-09-25T00:00:00"/>
    <x v="3278"/>
    <x v="263"/>
    <x v="121"/>
    <x v="8"/>
    <n v="78231"/>
    <n v="29.574950000000001"/>
    <n v="-98.545100000000005"/>
    <n v="15065"/>
    <n v="19107"/>
    <n v="16312"/>
    <n v="19062"/>
    <n v="31139"/>
    <n v="31884"/>
    <n v="37615"/>
  </r>
  <r>
    <s v="JPMorgan Chase Bank"/>
    <x v="0"/>
    <x v="3241"/>
    <n v="6355"/>
    <d v="2004-01-08T00:00:00"/>
    <d v="2008-09-25T00:00:00"/>
    <x v="3279"/>
    <x v="263"/>
    <x v="121"/>
    <x v="8"/>
    <n v="78213"/>
    <n v="29.48733"/>
    <n v="-98.535030000000006"/>
    <n v="6021"/>
    <n v="7031"/>
    <n v="7343"/>
    <n v="8903"/>
    <n v="10173"/>
    <n v="12253"/>
    <n v="13523"/>
  </r>
  <r>
    <s v="JPMorgan Chase Bank"/>
    <x v="0"/>
    <x v="2053"/>
    <n v="1519"/>
    <d v="2004-01-12T00:00:00"/>
    <m/>
    <x v="3280"/>
    <x v="69"/>
    <x v="35"/>
    <x v="8"/>
    <n v="77095"/>
    <n v="29.881039999999999"/>
    <n v="-95.645290000000003"/>
    <n v="26809"/>
    <n v="30142"/>
    <n v="37091"/>
    <n v="46493"/>
    <n v="56178"/>
    <n v="66960"/>
    <n v="68245"/>
  </r>
  <r>
    <s v="JPMorgan Chase Bank"/>
    <x v="0"/>
    <x v="3242"/>
    <n v="5915"/>
    <d v="2004-01-12T00:00:00"/>
    <d v="2008-09-25T00:00:00"/>
    <x v="3281"/>
    <x v="917"/>
    <x v="22"/>
    <x v="9"/>
    <n v="99352"/>
    <n v="46.227150000000002"/>
    <n v="-119.25412"/>
    <n v="14455"/>
    <n v="18366"/>
    <n v="21211"/>
    <n v="22442"/>
    <n v="29635"/>
    <n v="33223"/>
    <n v="39189"/>
  </r>
  <r>
    <s v="JPMorgan Chase Bank"/>
    <x v="0"/>
    <x v="3243"/>
    <n v="6176"/>
    <d v="2004-01-12T00:00:00"/>
    <d v="2008-09-25T00:00:00"/>
    <x v="3282"/>
    <x v="343"/>
    <x v="78"/>
    <x v="14"/>
    <n v="32792"/>
    <n v="28.597650000000002"/>
    <n v="-81.289240000000007"/>
    <n v="13033"/>
    <n v="15038"/>
    <n v="16430"/>
    <n v="19526"/>
    <n v="22737"/>
    <n v="25882"/>
    <n v="32426"/>
  </r>
  <r>
    <s v="JPMorgan Chase Bank"/>
    <x v="0"/>
    <x v="3244"/>
    <n v="6178"/>
    <d v="2004-01-12T00:00:00"/>
    <d v="2008-09-25T00:00:00"/>
    <x v="3283"/>
    <x v="1429"/>
    <x v="130"/>
    <x v="14"/>
    <n v="32771"/>
    <n v="28.811699999999998"/>
    <n v="-81.323589999999996"/>
    <n v="11534"/>
    <n v="14049"/>
    <n v="22923"/>
    <n v="21192"/>
    <n v="20507"/>
    <n v="25554"/>
    <n v="31846"/>
  </r>
  <r>
    <s v="JPMorgan Chase Bank"/>
    <x v="0"/>
    <x v="3245"/>
    <n v="6325"/>
    <d v="2004-01-12T00:00:00"/>
    <d v="2008-09-25T00:00:00"/>
    <x v="3284"/>
    <x v="1430"/>
    <x v="67"/>
    <x v="16"/>
    <n v="91423"/>
    <n v="34.157679999999999"/>
    <n v="-118.44056"/>
    <n v="60213"/>
    <n v="63540"/>
    <n v="77060"/>
    <n v="89063"/>
    <n v="99303"/>
    <n v="114837"/>
    <n v="135781"/>
  </r>
  <r>
    <s v="JPMorgan Chase Bank"/>
    <x v="0"/>
    <x v="3246"/>
    <n v="1830"/>
    <d v="2004-01-20T00:00:00"/>
    <d v="2004-11-13T00:00:00"/>
    <x v="3285"/>
    <x v="499"/>
    <x v="181"/>
    <x v="1"/>
    <n v="43214"/>
    <n v="40.066009999999999"/>
    <n v="-83.024460000000005"/>
    <n v="32897"/>
    <n v="34684"/>
    <n v="35165"/>
    <n v="38069"/>
    <n v="39052"/>
    <n v="37611"/>
    <n v="40601"/>
  </r>
  <r>
    <s v="JPMorgan Chase Bank"/>
    <x v="0"/>
    <x v="3247"/>
    <n v="6055"/>
    <d v="2004-01-20T00:00:00"/>
    <d v="2008-09-25T00:00:00"/>
    <x v="3286"/>
    <x v="70"/>
    <x v="15"/>
    <x v="4"/>
    <n v="60640"/>
    <n v="41.982619999999997"/>
    <n v="-87.668599999999998"/>
    <n v="15354"/>
    <n v="18882"/>
    <n v="21694"/>
    <n v="25096"/>
    <n v="27166"/>
    <n v="31845"/>
    <n v="36699"/>
  </r>
  <r>
    <s v="JPMorgan Chase Bank"/>
    <x v="0"/>
    <x v="3248"/>
    <n v="6371"/>
    <d v="2004-01-20T00:00:00"/>
    <d v="2008-09-25T00:00:00"/>
    <x v="3287"/>
    <x v="419"/>
    <x v="18"/>
    <x v="8"/>
    <n v="75044"/>
    <n v="32.959969999999998"/>
    <n v="-96.668090000000007"/>
    <n v="18247"/>
    <n v="19877"/>
    <n v="22279"/>
    <n v="23571"/>
    <n v="24981"/>
    <n v="55243"/>
    <n v="62600"/>
  </r>
  <r>
    <s v="JPMorgan Chase Bank"/>
    <x v="0"/>
    <x v="3249"/>
    <n v="3374"/>
    <d v="2004-01-26T00:00:00"/>
    <d v="2004-11-13T00:00:00"/>
    <x v="3288"/>
    <x v="1431"/>
    <x v="337"/>
    <x v="8"/>
    <n v="76504"/>
    <n v="31.077120000000001"/>
    <n v="-97.379679999999993"/>
    <n v="47404"/>
    <n v="50721"/>
    <n v="56131"/>
    <n v="65034"/>
    <n v="72815"/>
    <n v="74147"/>
    <n v="82409"/>
  </r>
  <r>
    <s v="JPMorgan Chase Bank"/>
    <x v="0"/>
    <x v="3250"/>
    <n v="6113"/>
    <d v="2004-01-26T00:00:00"/>
    <d v="2008-09-25T00:00:00"/>
    <x v="3289"/>
    <x v="415"/>
    <x v="12"/>
    <x v="0"/>
    <n v="10562"/>
    <n v="41.143949999999997"/>
    <n v="-73.861130000000003"/>
    <n v="23654"/>
    <n v="26388"/>
    <n v="26797"/>
    <n v="27168"/>
    <n v="27001"/>
    <n v="28496"/>
    <n v="30972"/>
  </r>
  <r>
    <s v="JPMorgan Chase Bank"/>
    <x v="0"/>
    <x v="3251"/>
    <n v="6382"/>
    <d v="2004-01-26T00:00:00"/>
    <d v="2008-09-25T00:00:00"/>
    <x v="3290"/>
    <x v="1373"/>
    <x v="233"/>
    <x v="8"/>
    <n v="77459"/>
    <n v="29.570979999999999"/>
    <n v="-95.569190000000006"/>
    <n v="35633"/>
    <n v="42282"/>
    <n v="41433"/>
    <n v="49776"/>
    <n v="53873"/>
    <n v="63089"/>
    <n v="67474"/>
  </r>
  <r>
    <s v="JPMorgan Chase Bank"/>
    <x v="0"/>
    <x v="3252"/>
    <n v="6390"/>
    <d v="2004-01-26T00:00:00"/>
    <d v="2008-09-25T00:00:00"/>
    <x v="3291"/>
    <x v="69"/>
    <x v="35"/>
    <x v="8"/>
    <n v="77082"/>
    <n v="29.721710000000002"/>
    <n v="-95.644199999999998"/>
    <n v="14744"/>
    <n v="16742"/>
    <n v="16247"/>
    <n v="18629"/>
    <n v="21486"/>
    <n v="24250"/>
    <n v="26351"/>
  </r>
  <r>
    <s v="JPMorgan Chase Bank"/>
    <x v="0"/>
    <x v="3253"/>
    <n v="3375"/>
    <d v="2004-01-30T00:00:00"/>
    <d v="2004-11-13T00:00:00"/>
    <x v="3292"/>
    <x v="70"/>
    <x v="15"/>
    <x v="4"/>
    <n v="60647"/>
    <n v="41.921770000000002"/>
    <n v="-87.695329999999998"/>
    <n v="34231"/>
    <n v="44963"/>
    <n v="55462"/>
    <n v="67161"/>
    <n v="74000"/>
    <n v="81682"/>
    <n v="97637"/>
  </r>
  <r>
    <s v="JPMorgan Chase Bank"/>
    <x v="0"/>
    <x v="3254"/>
    <n v="3376"/>
    <d v="2004-02-04T00:00:00"/>
    <d v="2004-11-13T00:00:00"/>
    <x v="3293"/>
    <x v="1432"/>
    <x v="144"/>
    <x v="4"/>
    <n v="60423"/>
    <n v="41.512390000000003"/>
    <n v="-87.849519999999998"/>
    <n v="48689"/>
    <n v="57090"/>
    <n v="68000"/>
    <n v="79627"/>
    <n v="109862"/>
    <n v="136117"/>
    <n v="157776"/>
  </r>
  <r>
    <s v="JPMorgan Chase Bank"/>
    <x v="0"/>
    <x v="3255"/>
    <n v="5917"/>
    <d v="2004-02-09T00:00:00"/>
    <d v="2008-09-25T00:00:00"/>
    <x v="3294"/>
    <x v="197"/>
    <x v="31"/>
    <x v="9"/>
    <n v="98144"/>
    <n v="47.599240000000002"/>
    <n v="-122.3023"/>
    <n v="20813"/>
    <n v="24869"/>
    <n v="30012"/>
    <n v="26570"/>
    <n v="28242"/>
    <n v="41831"/>
    <n v="35659"/>
  </r>
  <r>
    <s v="JPMorgan Chase Bank"/>
    <x v="0"/>
    <x v="3256"/>
    <n v="1832"/>
    <d v="2004-02-16T00:00:00"/>
    <d v="2004-11-13T00:00:00"/>
    <x v="3295"/>
    <x v="1433"/>
    <x v="120"/>
    <x v="1"/>
    <n v="44116"/>
    <n v="41.459429999999998"/>
    <n v="-81.861059999999995"/>
    <n v="37771"/>
    <n v="42171"/>
    <n v="48535"/>
    <n v="57806"/>
    <n v="65966"/>
    <n v="72394"/>
    <n v="79458"/>
  </r>
  <r>
    <s v="JPMorgan Chase Bank"/>
    <x v="0"/>
    <x v="3257"/>
    <n v="6410"/>
    <d v="2004-02-17T00:00:00"/>
    <d v="2008-09-25T00:00:00"/>
    <x v="3296"/>
    <x v="1434"/>
    <x v="35"/>
    <x v="8"/>
    <n v="77571"/>
    <n v="29.652290000000001"/>
    <n v="-95.033169999999998"/>
    <n v="13109"/>
    <n v="11561"/>
    <n v="13402"/>
    <n v="15776"/>
    <n v="17701"/>
    <n v="18853"/>
    <n v="20503"/>
  </r>
  <r>
    <s v="JPMorgan Chase Bank"/>
    <x v="0"/>
    <x v="3258"/>
    <n v="6436"/>
    <d v="2004-02-17T00:00:00"/>
    <d v="2008-09-25T00:00:00"/>
    <x v="3297"/>
    <x v="93"/>
    <x v="60"/>
    <x v="8"/>
    <n v="76116"/>
    <n v="32.724629999999998"/>
    <n v="-97.476680000000002"/>
    <n v="9415"/>
    <n v="10125"/>
    <n v="10219"/>
    <n v="10908"/>
    <n v="13014"/>
    <n v="16277"/>
    <n v="16238"/>
  </r>
  <r>
    <s v="JPMorgan Chase Bank"/>
    <x v="0"/>
    <x v="3259"/>
    <n v="3378"/>
    <d v="2004-02-18T00:00:00"/>
    <d v="2004-11-13T00:00:00"/>
    <x v="3298"/>
    <x v="658"/>
    <x v="338"/>
    <x v="3"/>
    <n v="54915"/>
    <n v="44.243740000000003"/>
    <n v="-88.353980000000007"/>
    <n v="13803"/>
    <n v="16099"/>
    <n v="18557"/>
    <n v="22123"/>
    <n v="25778"/>
    <n v="27696"/>
    <n v="28530"/>
  </r>
  <r>
    <s v="JPMorgan Chase Bank"/>
    <x v="0"/>
    <x v="3260"/>
    <n v="3382"/>
    <d v="2004-02-25T00:00:00"/>
    <d v="2004-11-13T00:00:00"/>
    <x v="3299"/>
    <x v="1002"/>
    <x v="100"/>
    <x v="13"/>
    <n v="80134"/>
    <n v="39.535499999999999"/>
    <n v="-104.79353"/>
    <n v="55484"/>
    <n v="36612"/>
    <n v="45387"/>
    <n v="48134"/>
    <n v="54725"/>
    <n v="59241"/>
    <n v="70286"/>
  </r>
  <r>
    <s v="JPMorgan Chase Bank"/>
    <x v="0"/>
    <x v="3261"/>
    <n v="3379"/>
    <d v="2004-03-04T00:00:00"/>
    <d v="2004-11-13T00:00:00"/>
    <x v="3300"/>
    <x v="1435"/>
    <x v="10"/>
    <x v="4"/>
    <n v="60061"/>
    <n v="42.233710000000002"/>
    <n v="-87.943089999999998"/>
    <n v="31773"/>
    <n v="34444"/>
    <n v="41381"/>
    <n v="48666"/>
    <n v="54216"/>
    <n v="63139"/>
    <n v="70292"/>
  </r>
  <r>
    <s v="JPMorgan Chase Bank"/>
    <x v="0"/>
    <x v="3262"/>
    <n v="3383"/>
    <d v="2004-03-08T00:00:00"/>
    <d v="2004-11-13T00:00:00"/>
    <x v="3301"/>
    <x v="320"/>
    <x v="15"/>
    <x v="4"/>
    <n v="60714"/>
    <n v="42.04072"/>
    <n v="-87.801910000000007"/>
    <n v="44772"/>
    <n v="54247"/>
    <n v="60991"/>
    <n v="71744"/>
    <n v="79509"/>
    <n v="85459"/>
    <n v="94518"/>
  </r>
  <r>
    <s v="JPMorgan Chase Bank"/>
    <x v="0"/>
    <x v="3263"/>
    <n v="6140"/>
    <d v="2004-03-08T00:00:00"/>
    <d v="2008-09-25T00:00:00"/>
    <x v="3302"/>
    <x v="1317"/>
    <x v="10"/>
    <x v="14"/>
    <n v="34711"/>
    <n v="28.546569999999999"/>
    <n v="-81.67792"/>
    <n v="14881"/>
    <n v="16857"/>
    <n v="38443"/>
    <n v="43234"/>
    <n v="48932"/>
    <n v="53657"/>
    <n v="62362"/>
  </r>
  <r>
    <s v="JPMorgan Chase Bank"/>
    <x v="0"/>
    <x v="3264"/>
    <n v="3384"/>
    <d v="2004-03-10T00:00:00"/>
    <d v="2004-11-13T00:00:00"/>
    <x v="3303"/>
    <x v="581"/>
    <x v="140"/>
    <x v="8"/>
    <n v="77382"/>
    <n v="30.178699999999999"/>
    <n v="-95.535210000000006"/>
    <n v="59669"/>
    <n v="68703"/>
    <n v="83276"/>
    <n v="102096"/>
    <n v="120939"/>
    <n v="156509"/>
    <n v="163249"/>
  </r>
  <r>
    <s v="JPMorgan Chase Bank"/>
    <x v="0"/>
    <x v="3265"/>
    <n v="3385"/>
    <d v="2004-03-18T00:00:00"/>
    <d v="2004-11-13T00:00:00"/>
    <x v="3304"/>
    <x v="70"/>
    <x v="15"/>
    <x v="4"/>
    <n v="60614"/>
    <n v="41.927959999999999"/>
    <n v="-87.64188"/>
    <n v="57310"/>
    <n v="80281"/>
    <n v="103599"/>
    <n v="118947"/>
    <n v="145725"/>
    <n v="152335"/>
    <n v="172648"/>
  </r>
  <r>
    <s v="JPMorgan Chase Bank"/>
    <x v="0"/>
    <x v="3266"/>
    <n v="3386"/>
    <d v="2004-03-24T00:00:00"/>
    <d v="2004-11-13T00:00:00"/>
    <x v="3305"/>
    <x v="860"/>
    <x v="119"/>
    <x v="13"/>
    <n v="80923"/>
    <n v="38.939520000000002"/>
    <n v="-104.72929000000001"/>
    <n v="17345"/>
    <n v="19344"/>
    <n v="24361"/>
    <n v="36370"/>
    <n v="41284"/>
    <n v="44564"/>
    <n v="49581"/>
  </r>
  <r>
    <s v="JPMorgan Chase Bank"/>
    <x v="0"/>
    <x v="3267"/>
    <n v="5918"/>
    <d v="2004-03-24T00:00:00"/>
    <d v="2008-09-25T00:00:00"/>
    <x v="3306"/>
    <x v="970"/>
    <x v="109"/>
    <x v="11"/>
    <n v="97055"/>
    <n v="45.40316"/>
    <n v="-122.29106"/>
    <n v="17183"/>
    <n v="17555"/>
    <n v="18361"/>
    <n v="19039"/>
    <n v="23181"/>
    <n v="24835"/>
    <n v="28757"/>
  </r>
  <r>
    <s v="JPMorgan Chase Bank"/>
    <x v="0"/>
    <x v="2201"/>
    <n v="1512"/>
    <d v="2004-03-28T00:00:00"/>
    <m/>
    <x v="3307"/>
    <x v="65"/>
    <x v="88"/>
    <x v="17"/>
    <n v="7631"/>
    <n v="40.891730000000003"/>
    <n v="-73.973579999999998"/>
    <n v="40229"/>
    <n v="37762"/>
    <n v="35798"/>
    <n v="41118"/>
    <n v="45124"/>
    <n v="45436"/>
    <n v="46421"/>
  </r>
  <r>
    <s v="JPMorgan Chase Bank"/>
    <x v="0"/>
    <x v="3268"/>
    <n v="1513"/>
    <d v="2004-03-28T00:00:00"/>
    <m/>
    <x v="3308"/>
    <x v="1436"/>
    <x v="91"/>
    <x v="17"/>
    <n v="7030"/>
    <n v="40.737760000000002"/>
    <n v="-74.028509999999997"/>
    <n v="105179"/>
    <n v="123533"/>
    <n v="131385"/>
    <n v="168615"/>
    <n v="178354"/>
    <n v="206034"/>
    <n v="249386"/>
  </r>
  <r>
    <s v="JPMorgan Chase Bank"/>
    <x v="0"/>
    <x v="3269"/>
    <n v="3387"/>
    <d v="2004-03-29T00:00:00"/>
    <d v="2004-11-13T00:00:00"/>
    <x v="3309"/>
    <x v="250"/>
    <x v="110"/>
    <x v="5"/>
    <n v="46250"/>
    <n v="39.915399999999998"/>
    <n v="-86.070859999999996"/>
    <n v="31420"/>
    <n v="37579"/>
    <n v="41715"/>
    <n v="46511"/>
    <n v="48824"/>
    <n v="54158"/>
    <n v="64208"/>
  </r>
  <r>
    <s v="JPMorgan Chase Bank"/>
    <x v="0"/>
    <x v="3270"/>
    <n v="3388"/>
    <d v="2004-03-30T00:00:00"/>
    <d v="2004-11-13T00:00:00"/>
    <x v="3310"/>
    <x v="1437"/>
    <x v="35"/>
    <x v="8"/>
    <n v="77377"/>
    <n v="30.08944"/>
    <n v="-95.637529999999998"/>
    <n v="35622"/>
    <n v="39219"/>
    <n v="47348"/>
    <n v="54851"/>
    <n v="61559"/>
    <n v="77379"/>
    <n v="92124"/>
  </r>
  <r>
    <s v="JPMorgan Chase Bank"/>
    <x v="0"/>
    <x v="3271"/>
    <n v="3389"/>
    <d v="2004-03-31T00:00:00"/>
    <d v="2004-11-13T00:00:00"/>
    <x v="3311"/>
    <x v="386"/>
    <x v="150"/>
    <x v="18"/>
    <n v="85035"/>
    <n v="33.480609999999999"/>
    <n v="-112.22047999999999"/>
    <n v="9507"/>
    <n v="11095"/>
    <n v="13113"/>
    <n v="28546"/>
    <n v="29709"/>
    <n v="35514"/>
    <n v="36478"/>
  </r>
  <r>
    <s v="JPMorgan Chase Bank"/>
    <x v="0"/>
    <x v="3272"/>
    <n v="3390"/>
    <d v="2004-03-31T00:00:00"/>
    <d v="2004-11-13T00:00:00"/>
    <x v="3312"/>
    <x v="1438"/>
    <x v="15"/>
    <x v="4"/>
    <n v="60429"/>
    <n v="41.557279999999999"/>
    <n v="-87.70111"/>
    <n v="14168"/>
    <n v="15285"/>
    <n v="16121"/>
    <n v="18139"/>
    <n v="19979"/>
    <n v="23446"/>
    <n v="25185"/>
  </r>
  <r>
    <s v="JPMorgan Chase Bank"/>
    <x v="0"/>
    <x v="3273"/>
    <n v="6253"/>
    <d v="2004-04-05T00:00:00"/>
    <d v="2008-09-25T00:00:00"/>
    <x v="3313"/>
    <x v="121"/>
    <x v="73"/>
    <x v="16"/>
    <n v="94107"/>
    <n v="37.777119999999996"/>
    <n v="-122.39273"/>
    <n v="23816"/>
    <n v="34691"/>
    <n v="47762"/>
    <n v="80418"/>
    <n v="90548"/>
    <n v="150673"/>
    <n v="140181"/>
  </r>
  <r>
    <s v="JPMorgan Chase Bank"/>
    <x v="0"/>
    <x v="3274"/>
    <n v="6326"/>
    <d v="2004-04-05T00:00:00"/>
    <d v="2008-09-25T00:00:00"/>
    <x v="3314"/>
    <x v="111"/>
    <x v="67"/>
    <x v="16"/>
    <n v="91356"/>
    <n v="34.172750000000001"/>
    <n v="-118.55691"/>
    <n v="66103"/>
    <n v="66497"/>
    <n v="72004"/>
    <n v="70327"/>
    <n v="74150"/>
    <n v="73737"/>
    <n v="78652"/>
  </r>
  <r>
    <s v="JPMorgan Chase Bank"/>
    <x v="0"/>
    <x v="3275"/>
    <n v="6335"/>
    <d v="2004-04-05T00:00:00"/>
    <d v="2008-09-25T00:00:00"/>
    <x v="3315"/>
    <x v="143"/>
    <x v="78"/>
    <x v="16"/>
    <n v="92603"/>
    <n v="33.647649999999999"/>
    <n v="-117.76747"/>
    <n v="43306"/>
    <n v="46390"/>
    <n v="61467"/>
    <n v="74232"/>
    <n v="94746"/>
    <n v="106701"/>
    <n v="115648"/>
  </r>
  <r>
    <s v="JPMorgan Chase Bank"/>
    <x v="0"/>
    <x v="3276"/>
    <n v="1518"/>
    <d v="2004-04-12T00:00:00"/>
    <m/>
    <x v="3316"/>
    <x v="851"/>
    <x v="233"/>
    <x v="8"/>
    <n v="77478"/>
    <n v="29.608509999999999"/>
    <n v="-95.641769999999994"/>
    <n v="28645"/>
    <n v="31630"/>
    <n v="36584"/>
    <n v="40836"/>
    <n v="47144"/>
    <n v="54761"/>
    <n v="64110"/>
  </r>
  <r>
    <s v="JPMorgan Chase Bank"/>
    <x v="0"/>
    <x v="3277"/>
    <n v="3392"/>
    <d v="2004-04-13T00:00:00"/>
    <d v="2004-11-13T00:00:00"/>
    <x v="3317"/>
    <x v="1340"/>
    <x v="35"/>
    <x v="8"/>
    <n v="77429"/>
    <n v="29.972329999999999"/>
    <n v="-95.694680000000005"/>
    <n v="40880"/>
    <n v="42343"/>
    <n v="52747"/>
    <n v="61224"/>
    <n v="71311"/>
    <n v="83809"/>
    <n v="92722"/>
  </r>
  <r>
    <s v="JPMorgan Chase Bank"/>
    <x v="0"/>
    <x v="3278"/>
    <n v="3393"/>
    <d v="2004-04-14T00:00:00"/>
    <d v="2004-11-13T00:00:00"/>
    <x v="3318"/>
    <x v="1439"/>
    <x v="15"/>
    <x v="4"/>
    <n v="60706"/>
    <n v="41.971960000000003"/>
    <n v="-87.836669999999998"/>
    <n v="50870"/>
    <n v="57566"/>
    <n v="72018"/>
    <n v="82400"/>
    <n v="148473"/>
    <n v="160916"/>
    <n v="179203"/>
  </r>
  <r>
    <s v="JPMorgan Chase Bank"/>
    <x v="0"/>
    <x v="3279"/>
    <n v="3394"/>
    <d v="2004-04-14T00:00:00"/>
    <d v="2004-11-13T00:00:00"/>
    <x v="3319"/>
    <x v="1440"/>
    <x v="117"/>
    <x v="4"/>
    <n v="60156"/>
    <n v="42.184939999999997"/>
    <n v="-88.335329999999999"/>
    <n v="69603"/>
    <n v="77931"/>
    <n v="88732"/>
    <n v="100384"/>
    <n v="106211"/>
    <n v="112655"/>
    <n v="122634"/>
  </r>
  <r>
    <s v="JPMorgan Chase Bank"/>
    <x v="0"/>
    <x v="3280"/>
    <n v="3395"/>
    <d v="2004-04-16T00:00:00"/>
    <d v="2004-11-13T00:00:00"/>
    <x v="3320"/>
    <x v="70"/>
    <x v="15"/>
    <x v="4"/>
    <n v="60641"/>
    <n v="41.93656"/>
    <n v="-87.727029999999999"/>
    <n v="17069"/>
    <n v="17763"/>
    <n v="22262"/>
    <n v="26310"/>
    <n v="29164"/>
    <n v="31656"/>
    <n v="34535"/>
  </r>
  <r>
    <s v="JPMorgan Chase Bank"/>
    <x v="0"/>
    <x v="3281"/>
    <n v="1833"/>
    <d v="2004-04-26T00:00:00"/>
    <d v="2004-11-13T00:00:00"/>
    <x v="3321"/>
    <x v="1140"/>
    <x v="120"/>
    <x v="1"/>
    <n v="44114"/>
    <n v="41.505000000000003"/>
    <n v="-81.691109999999995"/>
    <n v="496540"/>
    <n v="752142"/>
    <n v="787139"/>
    <n v="842262"/>
    <n v="846660"/>
    <n v="830485"/>
    <n v="826370"/>
  </r>
  <r>
    <s v="JPMorgan Chase Bank"/>
    <x v="0"/>
    <x v="3282"/>
    <n v="3397"/>
    <d v="2004-04-28T00:00:00"/>
    <d v="2004-11-13T00:00:00"/>
    <x v="3322"/>
    <x v="1224"/>
    <x v="144"/>
    <x v="4"/>
    <n v="60490"/>
    <n v="41.691079999999999"/>
    <n v="-88.125360000000001"/>
    <n v="35200"/>
    <n v="41251"/>
    <n v="51139"/>
    <n v="61988"/>
    <n v="63152"/>
    <n v="75161"/>
    <n v="84056"/>
  </r>
  <r>
    <s v="JPMorgan Chase Bank"/>
    <x v="0"/>
    <x v="3283"/>
    <n v="6011"/>
    <d v="2004-04-30T00:00:00"/>
    <d v="2008-09-25T00:00:00"/>
    <x v="3323"/>
    <x v="70"/>
    <x v="15"/>
    <x v="4"/>
    <n v="60606"/>
    <n v="41.880629999999996"/>
    <n v="-87.634889999999999"/>
    <n v="21737"/>
    <n v="35765"/>
    <n v="46505"/>
    <n v="63405"/>
    <n v="68560"/>
    <n v="72172"/>
    <n v="90436"/>
  </r>
  <r>
    <s v="JPMorgan Chase Bank"/>
    <x v="0"/>
    <x v="3284"/>
    <n v="6053"/>
    <d v="2004-04-30T00:00:00"/>
    <d v="2008-09-25T00:00:00"/>
    <x v="3324"/>
    <x v="70"/>
    <x v="15"/>
    <x v="4"/>
    <n v="60639"/>
    <n v="41.909869999999998"/>
    <n v="-87.737200000000001"/>
    <n v="5087"/>
    <n v="5931"/>
    <n v="8387"/>
    <n v="10766"/>
    <n v="12190"/>
    <n v="16589"/>
    <n v="18198"/>
  </r>
  <r>
    <s v="JPMorgan Chase Bank"/>
    <x v="0"/>
    <x v="3285"/>
    <n v="6060"/>
    <d v="2004-04-30T00:00:00"/>
    <d v="2008-09-25T00:00:00"/>
    <x v="3325"/>
    <x v="70"/>
    <x v="15"/>
    <x v="4"/>
    <n v="60651"/>
    <n v="41.895580000000002"/>
    <n v="-87.706649999999996"/>
    <n v="3200"/>
    <n v="4467"/>
    <n v="5503"/>
    <n v="6497"/>
    <n v="7287"/>
    <n v="8606"/>
    <n v="16914"/>
  </r>
  <r>
    <s v="JPMorgan Chase Bank"/>
    <x v="0"/>
    <x v="3286"/>
    <n v="6303"/>
    <d v="2004-05-03T00:00:00"/>
    <d v="2008-09-25T00:00:00"/>
    <x v="3326"/>
    <x v="1441"/>
    <x v="79"/>
    <x v="16"/>
    <n v="94547"/>
    <n v="38.01247"/>
    <n v="-122.27616999999999"/>
    <n v="39034"/>
    <n v="43319"/>
    <n v="46658"/>
    <n v="48876"/>
    <n v="53770"/>
    <n v="60893"/>
    <n v="79927"/>
  </r>
  <r>
    <s v="JPMorgan Chase Bank"/>
    <x v="0"/>
    <x v="3287"/>
    <n v="3398"/>
    <d v="2004-05-04T00:00:00"/>
    <d v="2004-11-13T00:00:00"/>
    <x v="3327"/>
    <x v="1230"/>
    <x v="297"/>
    <x v="14"/>
    <n v="34109"/>
    <n v="26.268640000000001"/>
    <n v="-81.757409999999993"/>
    <n v="0"/>
    <n v="0"/>
    <n v="0"/>
    <n v="0"/>
    <n v="0"/>
    <n v="0"/>
    <n v="0"/>
  </r>
  <r>
    <s v="JPMorgan Chase Bank"/>
    <x v="0"/>
    <x v="3288"/>
    <n v="3399"/>
    <d v="2004-05-05T00:00:00"/>
    <d v="2004-11-13T00:00:00"/>
    <x v="3328"/>
    <x v="93"/>
    <x v="60"/>
    <x v="8"/>
    <n v="76133"/>
    <n v="32.63241"/>
    <n v="-97.370009999999994"/>
    <n v="18931"/>
    <n v="19141"/>
    <n v="20325"/>
    <n v="22180"/>
    <n v="24459"/>
    <n v="27143"/>
    <n v="30390"/>
  </r>
  <r>
    <s v="JPMorgan Chase Bank"/>
    <x v="0"/>
    <x v="3289"/>
    <n v="3400"/>
    <d v="2004-05-05T00:00:00"/>
    <d v="2004-11-13T00:00:00"/>
    <x v="3329"/>
    <x v="861"/>
    <x v="35"/>
    <x v="8"/>
    <n v="77388"/>
    <n v="30.070270000000001"/>
    <n v="-95.448340000000002"/>
    <n v="28063"/>
    <n v="30490"/>
    <n v="36831"/>
    <n v="42091"/>
    <n v="50915"/>
    <n v="54076"/>
    <n v="62003"/>
  </r>
  <r>
    <s v="JPMorgan Chase Bank"/>
    <x v="0"/>
    <x v="3290"/>
    <n v="3401"/>
    <d v="2004-05-05T00:00:00"/>
    <d v="2004-11-13T00:00:00"/>
    <x v="3330"/>
    <x v="70"/>
    <x v="15"/>
    <x v="4"/>
    <n v="60632"/>
    <n v="41.800069999999998"/>
    <n v="-87.723190000000002"/>
    <n v="25540"/>
    <n v="29787"/>
    <n v="36293"/>
    <n v="41022"/>
    <n v="46619"/>
    <n v="55016"/>
    <n v="61876"/>
  </r>
  <r>
    <s v="JPMorgan Chase Bank"/>
    <x v="0"/>
    <x v="3291"/>
    <n v="6231"/>
    <d v="2004-05-17T00:00:00"/>
    <d v="2008-09-25T00:00:00"/>
    <x v="3331"/>
    <x v="1442"/>
    <x v="71"/>
    <x v="16"/>
    <n v="92253"/>
    <n v="33.712220000000002"/>
    <n v="-116.29170000000001"/>
    <n v="75997"/>
    <n v="76082"/>
    <n v="90200"/>
    <n v="109861"/>
    <n v="125103"/>
    <n v="116734"/>
    <n v="131084"/>
  </r>
  <r>
    <s v="JPMorgan Chase Bank"/>
    <x v="0"/>
    <x v="3292"/>
    <n v="6486"/>
    <d v="2004-05-17T00:00:00"/>
    <d v="2008-09-25T00:00:00"/>
    <x v="3332"/>
    <x v="1443"/>
    <x v="339"/>
    <x v="17"/>
    <n v="8822"/>
    <n v="40.49935"/>
    <n v="-74.853549999999998"/>
    <n v="23172"/>
    <n v="28310"/>
    <n v="29592"/>
    <n v="37152"/>
    <n v="37000"/>
    <n v="39037"/>
    <n v="50128"/>
  </r>
  <r>
    <s v="JPMorgan Chase Bank"/>
    <x v="0"/>
    <x v="3293"/>
    <n v="3402"/>
    <d v="2004-05-19T00:00:00"/>
    <d v="2004-11-13T00:00:00"/>
    <x v="3333"/>
    <x v="1300"/>
    <x v="176"/>
    <x v="15"/>
    <n v="84020"/>
    <n v="40.527450000000002"/>
    <n v="-111.84967"/>
    <n v="35908"/>
    <n v="37899"/>
    <n v="39953"/>
    <n v="36757"/>
    <n v="39302"/>
    <n v="49332"/>
    <n v="45477"/>
  </r>
  <r>
    <s v="JPMorgan Chase Bank"/>
    <x v="0"/>
    <x v="3294"/>
    <n v="1514"/>
    <d v="2004-05-24T00:00:00"/>
    <m/>
    <x v="3334"/>
    <x v="429"/>
    <x v="45"/>
    <x v="0"/>
    <n v="11042"/>
    <n v="40.755989999999997"/>
    <n v="-73.688149999999993"/>
    <n v="126992"/>
    <n v="138719"/>
    <n v="161349"/>
    <n v="183760"/>
    <n v="196548"/>
    <n v="209125"/>
    <n v="210795"/>
  </r>
  <r>
    <s v="JPMorgan Chase Bank"/>
    <x v="0"/>
    <x v="3295"/>
    <n v="3404"/>
    <d v="2004-05-25T00:00:00"/>
    <d v="2004-11-13T00:00:00"/>
    <x v="3335"/>
    <x v="263"/>
    <x v="121"/>
    <x v="8"/>
    <n v="78247"/>
    <n v="29.576589999999999"/>
    <n v="-98.443430000000006"/>
    <n v="25420"/>
    <n v="27113"/>
    <n v="29854"/>
    <n v="30984"/>
    <n v="34430"/>
    <n v="38514"/>
    <n v="46487"/>
  </r>
  <r>
    <s v="JPMorgan Chase Bank"/>
    <x v="0"/>
    <x v="3296"/>
    <n v="3403"/>
    <d v="2004-05-26T00:00:00"/>
    <d v="2004-11-13T00:00:00"/>
    <x v="3336"/>
    <x v="647"/>
    <x v="218"/>
    <x v="4"/>
    <n v="60506"/>
    <n v="41.787289999999999"/>
    <n v="-88.375640000000004"/>
    <n v="31780"/>
    <n v="39681"/>
    <n v="48514"/>
    <n v="54040"/>
    <n v="60181"/>
    <n v="63316"/>
    <n v="73709"/>
  </r>
  <r>
    <s v="JPMorgan Chase Bank"/>
    <x v="0"/>
    <x v="1614"/>
    <n v="1515"/>
    <d v="2004-06-07T00:00:00"/>
    <m/>
    <x v="3337"/>
    <x v="1"/>
    <x v="1"/>
    <x v="0"/>
    <n v="10128"/>
    <n v="40.781660000000002"/>
    <n v="-73.952640000000002"/>
    <n v="111217"/>
    <n v="128651"/>
    <n v="152160"/>
    <n v="181587"/>
    <n v="187661"/>
    <n v="202143"/>
    <n v="232124"/>
  </r>
  <r>
    <s v="JPMorgan Chase Bank"/>
    <x v="0"/>
    <x v="3297"/>
    <n v="1520"/>
    <d v="2004-06-07T00:00:00"/>
    <m/>
    <x v="3338"/>
    <x v="1444"/>
    <x v="340"/>
    <x v="17"/>
    <n v="8542"/>
    <n v="40.34881"/>
    <n v="-74.662840000000003"/>
    <n v="98443"/>
    <n v="100287"/>
    <n v="112486"/>
    <n v="137825"/>
    <n v="143393"/>
    <n v="158756"/>
    <n v="203973"/>
  </r>
  <r>
    <s v="JPMorgan Chase Bank"/>
    <x v="0"/>
    <x v="3298"/>
    <n v="3405"/>
    <d v="2004-06-09T00:00:00"/>
    <d v="2004-11-13T00:00:00"/>
    <x v="3339"/>
    <x v="386"/>
    <x v="150"/>
    <x v="18"/>
    <n v="85042"/>
    <n v="33.377890000000001"/>
    <n v="-112.02825"/>
    <n v="20403"/>
    <n v="19903"/>
    <n v="23890"/>
    <n v="27763"/>
    <n v="29327"/>
    <n v="30992"/>
    <n v="35940"/>
  </r>
  <r>
    <s v="JPMorgan Chase Bank"/>
    <x v="0"/>
    <x v="3299"/>
    <n v="3408"/>
    <d v="2004-06-14T00:00:00"/>
    <d v="2004-11-13T00:00:00"/>
    <x v="3340"/>
    <x v="73"/>
    <x v="21"/>
    <x v="10"/>
    <n v="40220"/>
    <n v="38.22148"/>
    <n v="-85.626679999999993"/>
    <n v="60513"/>
    <n v="53468"/>
    <n v="57587"/>
    <n v="62263"/>
    <n v="63637"/>
    <n v="69174"/>
    <n v="74960"/>
  </r>
  <r>
    <s v="JPMorgan Chase Bank"/>
    <x v="0"/>
    <x v="3300"/>
    <n v="3410"/>
    <d v="2004-06-15T00:00:00"/>
    <d v="2004-11-13T00:00:00"/>
    <x v="3341"/>
    <x v="70"/>
    <x v="15"/>
    <x v="4"/>
    <n v="60614"/>
    <n v="41.929340000000003"/>
    <n v="-87.648870000000002"/>
    <n v="32592"/>
    <n v="35703"/>
    <n v="45443"/>
    <n v="54701"/>
    <n v="65777"/>
    <n v="76039"/>
    <n v="105022"/>
  </r>
  <r>
    <s v="JPMorgan Chase Bank"/>
    <x v="0"/>
    <x v="3301"/>
    <n v="3407"/>
    <d v="2004-06-16T00:00:00"/>
    <d v="2004-11-13T00:00:00"/>
    <x v="3342"/>
    <x v="372"/>
    <x v="145"/>
    <x v="18"/>
    <n v="85743"/>
    <n v="32.35557"/>
    <n v="-111.09424"/>
    <n v="26018"/>
    <n v="30554"/>
    <n v="34840"/>
    <n v="38370"/>
    <n v="40360"/>
    <n v="48070"/>
    <n v="72078"/>
  </r>
  <r>
    <s v="JPMorgan Chase Bank"/>
    <x v="0"/>
    <x v="3302"/>
    <n v="3414"/>
    <d v="2004-06-21T00:00:00"/>
    <d v="2004-11-13T00:00:00"/>
    <x v="3343"/>
    <x v="70"/>
    <x v="15"/>
    <x v="4"/>
    <n v="60630"/>
    <n v="41.968730000000001"/>
    <n v="-87.728160000000003"/>
    <n v="41385"/>
    <n v="51029"/>
    <n v="62126"/>
    <n v="70596"/>
    <n v="75875"/>
    <n v="84892"/>
    <n v="94807"/>
  </r>
  <r>
    <s v="JPMorgan Chase Bank"/>
    <x v="0"/>
    <x v="3303"/>
    <n v="3412"/>
    <d v="2004-06-23T00:00:00"/>
    <d v="2004-11-13T00:00:00"/>
    <x v="3344"/>
    <x v="1445"/>
    <x v="15"/>
    <x v="4"/>
    <n v="60008"/>
    <n v="42.077179999999998"/>
    <n v="-88.013289999999998"/>
    <n v="19774"/>
    <n v="22343"/>
    <n v="30233"/>
    <n v="37043"/>
    <n v="39883"/>
    <n v="46684"/>
    <n v="54020"/>
  </r>
  <r>
    <s v="JPMorgan Chase Bank"/>
    <x v="0"/>
    <x v="3304"/>
    <n v="3411"/>
    <d v="2004-06-24T00:00:00"/>
    <d v="2004-11-13T00:00:00"/>
    <x v="3345"/>
    <x v="73"/>
    <x v="21"/>
    <x v="10"/>
    <n v="40291"/>
    <n v="38.128219999999999"/>
    <n v="-85.575829999999996"/>
    <n v="17535"/>
    <n v="18584"/>
    <n v="24354"/>
    <n v="26897"/>
    <n v="29870"/>
    <n v="33743"/>
    <n v="38194"/>
  </r>
  <r>
    <s v="JPMorgan Chase Bank"/>
    <x v="0"/>
    <x v="3305"/>
    <n v="3415"/>
    <d v="2004-06-25T00:00:00"/>
    <d v="2004-11-13T00:00:00"/>
    <x v="3346"/>
    <x v="70"/>
    <x v="15"/>
    <x v="4"/>
    <n v="60707"/>
    <n v="41.939410000000002"/>
    <n v="-87.806759999999997"/>
    <n v="31191"/>
    <n v="36480"/>
    <n v="48150"/>
    <n v="60811"/>
    <n v="69674"/>
    <n v="80566"/>
    <n v="90739"/>
  </r>
  <r>
    <s v="JPMorgan Chase Bank"/>
    <x v="0"/>
    <x v="3306"/>
    <n v="1516"/>
    <d v="2004-06-28T00:00:00"/>
    <m/>
    <x v="3347"/>
    <x v="1313"/>
    <x v="40"/>
    <x v="8"/>
    <n v="75034"/>
    <n v="33.153019999999998"/>
    <n v="-96.86251"/>
    <n v="28517"/>
    <n v="36126"/>
    <n v="48844"/>
    <n v="55992"/>
    <n v="61110"/>
    <n v="72791"/>
    <n v="82849"/>
  </r>
  <r>
    <s v="JPMorgan Chase Bank"/>
    <x v="0"/>
    <x v="3307"/>
    <n v="1517"/>
    <d v="2004-06-28T00:00:00"/>
    <m/>
    <x v="3348"/>
    <x v="94"/>
    <x v="18"/>
    <x v="8"/>
    <n v="75204"/>
    <n v="32.807200000000002"/>
    <n v="-96.797420000000002"/>
    <n v="45470"/>
    <n v="74506"/>
    <n v="101594"/>
    <n v="107950"/>
    <n v="123708"/>
    <n v="135483"/>
    <n v="138000"/>
  </r>
  <r>
    <s v="JPMorgan Chase Bank"/>
    <x v="0"/>
    <x v="3308"/>
    <n v="5927"/>
    <d v="2004-06-28T00:00:00"/>
    <d v="2008-09-25T00:00:00"/>
    <x v="3349"/>
    <x v="1446"/>
    <x v="341"/>
    <x v="14"/>
    <n v="33763"/>
    <n v="28.00835"/>
    <n v="-82.730459999999994"/>
    <n v="21231"/>
    <n v="27609"/>
    <n v="33082"/>
    <n v="37405"/>
    <n v="35330"/>
    <n v="35498"/>
    <n v="46835"/>
  </r>
  <r>
    <s v="JPMorgan Chase Bank"/>
    <x v="0"/>
    <x v="3309"/>
    <n v="6213"/>
    <d v="2004-06-28T00:00:00"/>
    <d v="2008-09-25T00:00:00"/>
    <x v="3350"/>
    <x v="1447"/>
    <x v="342"/>
    <x v="14"/>
    <n v="33544"/>
    <n v="28.174469999999999"/>
    <n v="-82.353769999999997"/>
    <n v="20422"/>
    <n v="27034"/>
    <n v="40751"/>
    <n v="46189"/>
    <n v="64081"/>
    <n v="67298"/>
    <n v="82381"/>
  </r>
  <r>
    <s v="JPMorgan Chase Bank"/>
    <x v="0"/>
    <x v="3310"/>
    <n v="3416"/>
    <d v="2004-06-29T00:00:00"/>
    <d v="2004-11-13T00:00:00"/>
    <x v="3351"/>
    <x v="1448"/>
    <x v="343"/>
    <x v="5"/>
    <n v="46158"/>
    <n v="39.54063"/>
    <n v="-86.372540000000001"/>
    <n v="21454"/>
    <n v="22271"/>
    <n v="24881"/>
    <n v="27724"/>
    <n v="30838"/>
    <n v="34453"/>
    <n v="40156"/>
  </r>
  <r>
    <s v="JPMorgan Chase Bank"/>
    <x v="0"/>
    <x v="3311"/>
    <n v="3417"/>
    <d v="2004-06-29T00:00:00"/>
    <d v="2004-11-13T00:00:00"/>
    <x v="3352"/>
    <x v="1449"/>
    <x v="10"/>
    <x v="4"/>
    <n v="60084"/>
    <n v="42.257339999999999"/>
    <n v="-88.15061"/>
    <n v="30683"/>
    <n v="32933"/>
    <n v="39624"/>
    <n v="76425"/>
    <n v="79434"/>
    <n v="80516"/>
    <n v="97040"/>
  </r>
  <r>
    <s v="JPMorgan Chase Bank"/>
    <x v="0"/>
    <x v="3312"/>
    <n v="3418"/>
    <d v="2004-06-30T00:00:00"/>
    <d v="2004-11-13T00:00:00"/>
    <x v="3353"/>
    <x v="15"/>
    <x v="15"/>
    <x v="4"/>
    <n v="60402"/>
    <n v="41.825800000000001"/>
    <n v="-87.796949999999995"/>
    <n v="28393"/>
    <n v="32268"/>
    <n v="41090"/>
    <n v="47423"/>
    <n v="54496"/>
    <n v="62011"/>
    <n v="69902"/>
  </r>
  <r>
    <s v="JPMorgan Chase Bank"/>
    <x v="0"/>
    <x v="3313"/>
    <n v="3549"/>
    <d v="2004-07-01T00:00:00"/>
    <m/>
    <x v="3354"/>
    <x v="1323"/>
    <x v="61"/>
    <x v="8"/>
    <n v="75071"/>
    <n v="33.20373"/>
    <n v="-96.732849999999999"/>
    <n v="29279"/>
    <n v="32766"/>
    <n v="43209"/>
    <n v="58460"/>
    <n v="72620"/>
    <n v="77921"/>
    <n v="93447"/>
  </r>
  <r>
    <s v="JPMorgan Chase Bank"/>
    <x v="0"/>
    <x v="3314"/>
    <n v="3570"/>
    <d v="2004-07-01T00:00:00"/>
    <m/>
    <x v="3355"/>
    <x v="873"/>
    <x v="150"/>
    <x v="18"/>
    <n v="85212"/>
    <n v="33.364449999999998"/>
    <n v="-111.63576999999999"/>
    <n v="15177"/>
    <n v="17025"/>
    <n v="21167"/>
    <n v="25310"/>
    <n v="28044"/>
    <n v="32002"/>
    <n v="35600"/>
  </r>
  <r>
    <s v="JPMorgan Chase Bank"/>
    <x v="0"/>
    <x v="3315"/>
    <n v="6133"/>
    <d v="2004-07-01T00:00:00"/>
    <d v="2008-09-25T00:00:00"/>
    <x v="3356"/>
    <x v="1450"/>
    <x v="344"/>
    <x v="14"/>
    <n v="33647"/>
    <n v="28.098800000000001"/>
    <n v="-82.399870000000007"/>
    <n v="11617"/>
    <n v="28421"/>
    <n v="43225"/>
    <n v="54236"/>
    <n v="54066"/>
    <n v="96237"/>
    <n v="86177"/>
  </r>
  <r>
    <s v="JPMorgan Chase Bank"/>
    <x v="0"/>
    <x v="3316"/>
    <n v="6171"/>
    <d v="2004-07-01T00:00:00"/>
    <d v="2008-09-25T00:00:00"/>
    <x v="3357"/>
    <x v="1215"/>
    <x v="292"/>
    <x v="14"/>
    <n v="34231"/>
    <n v="27.269269999999999"/>
    <n v="-82.500690000000006"/>
    <n v="16757"/>
    <n v="22844"/>
    <n v="25161"/>
    <n v="31973"/>
    <n v="38471"/>
    <n v="49230"/>
    <n v="56635"/>
  </r>
  <r>
    <s v="JPMorgan Chase Bank"/>
    <x v="0"/>
    <x v="3317"/>
    <n v="6180"/>
    <d v="2004-07-01T00:00:00"/>
    <d v="2008-09-25T00:00:00"/>
    <x v="3358"/>
    <x v="392"/>
    <x v="152"/>
    <x v="14"/>
    <n v="34986"/>
    <n v="27.311219999999999"/>
    <n v="-80.408389999999997"/>
    <n v="34998"/>
    <n v="38667"/>
    <n v="48651"/>
    <n v="59756"/>
    <n v="69947"/>
    <n v="86742"/>
    <n v="104715"/>
  </r>
  <r>
    <s v="JPMorgan Chase Bank"/>
    <x v="0"/>
    <x v="3318"/>
    <n v="6261"/>
    <d v="2004-07-01T00:00:00"/>
    <d v="2008-09-25T00:00:00"/>
    <x v="3359"/>
    <x v="104"/>
    <x v="66"/>
    <x v="16"/>
    <n v="93405"/>
    <n v="35.261139999999997"/>
    <n v="-120.68026"/>
    <n v="26144"/>
    <n v="27841"/>
    <n v="39304"/>
    <n v="44168"/>
    <n v="52499"/>
    <n v="57242"/>
    <n v="64893"/>
  </r>
  <r>
    <s v="JPMorgan Chase Bank"/>
    <x v="0"/>
    <x v="3319"/>
    <n v="6305"/>
    <d v="2004-07-01T00:00:00"/>
    <d v="2008-09-25T00:00:00"/>
    <x v="3360"/>
    <x v="383"/>
    <x v="79"/>
    <x v="16"/>
    <n v="94513"/>
    <n v="37.925220000000003"/>
    <n v="-121.72244000000001"/>
    <n v="51683"/>
    <n v="58867"/>
    <n v="66546"/>
    <n v="70604"/>
    <n v="78193"/>
    <n v="82296"/>
    <n v="99399"/>
  </r>
  <r>
    <s v="JPMorgan Chase Bank"/>
    <x v="0"/>
    <x v="3320"/>
    <n v="3419"/>
    <d v="2004-07-06T00:00:00"/>
    <d v="2004-11-13T00:00:00"/>
    <x v="3361"/>
    <x v="70"/>
    <x v="15"/>
    <x v="4"/>
    <n v="60654"/>
    <n v="41.896610000000003"/>
    <n v="-87.630539999999996"/>
    <n v="34528"/>
    <n v="42652"/>
    <n v="51058"/>
    <n v="65108"/>
    <n v="78067"/>
    <n v="80893"/>
    <n v="102632"/>
  </r>
  <r>
    <s v="JPMorgan Chase Bank"/>
    <x v="0"/>
    <x v="3321"/>
    <n v="3548"/>
    <d v="2004-07-06T00:00:00"/>
    <m/>
    <x v="3362"/>
    <x v="1089"/>
    <x v="60"/>
    <x v="8"/>
    <n v="76180"/>
    <n v="32.904029999999999"/>
    <n v="-97.19256"/>
    <n v="44444"/>
    <n v="47069"/>
    <n v="58540"/>
    <n v="60520"/>
    <n v="72251"/>
    <n v="79852"/>
    <n v="83538"/>
  </r>
  <r>
    <s v="JPMorgan Chase Bank"/>
    <x v="0"/>
    <x v="3322"/>
    <n v="6080"/>
    <d v="2004-07-12T00:00:00"/>
    <d v="2008-09-25T00:00:00"/>
    <x v="3363"/>
    <x v="218"/>
    <x v="107"/>
    <x v="0"/>
    <n v="10460"/>
    <n v="40.843029999999999"/>
    <n v="-73.878529999999998"/>
    <n v="9227"/>
    <n v="10148"/>
    <n v="12809"/>
    <n v="13482"/>
    <n v="15159"/>
    <n v="18705"/>
    <n v="20848"/>
  </r>
  <r>
    <s v="JPMorgan Chase Bank"/>
    <x v="0"/>
    <x v="3323"/>
    <n v="6087"/>
    <d v="2004-07-12T00:00:00"/>
    <d v="2008-09-25T00:00:00"/>
    <x v="3364"/>
    <x v="0"/>
    <x v="0"/>
    <x v="0"/>
    <n v="11201"/>
    <n v="40.685110000000002"/>
    <n v="-73.991569999999996"/>
    <n v="29081"/>
    <n v="30865"/>
    <n v="36472"/>
    <n v="49125"/>
    <n v="60388"/>
    <n v="68082"/>
    <n v="79368"/>
  </r>
  <r>
    <s v="JPMorgan Chase Bank"/>
    <x v="0"/>
    <x v="3324"/>
    <n v="3420"/>
    <d v="2004-07-14T00:00:00"/>
    <d v="2004-11-13T00:00:00"/>
    <x v="3365"/>
    <x v="1451"/>
    <x v="170"/>
    <x v="12"/>
    <n v="48359"/>
    <n v="42.728589999999997"/>
    <n v="-83.307630000000003"/>
    <n v="33857"/>
    <n v="38231"/>
    <n v="50995"/>
    <n v="57641"/>
    <n v="68883"/>
    <n v="92520"/>
    <n v="103180"/>
  </r>
  <r>
    <s v="JPMorgan Chase Bank"/>
    <x v="0"/>
    <x v="3325"/>
    <n v="3425"/>
    <d v="2004-07-15T00:00:00"/>
    <d v="2004-11-13T00:00:00"/>
    <x v="3366"/>
    <x v="70"/>
    <x v="15"/>
    <x v="4"/>
    <n v="60613"/>
    <n v="41.949809999999999"/>
    <n v="-87.664079999999998"/>
    <n v="29786"/>
    <n v="36654"/>
    <n v="40554"/>
    <n v="47681"/>
    <n v="50781"/>
    <n v="53263"/>
    <n v="60613"/>
  </r>
  <r>
    <s v="JPMorgan Chase Bank"/>
    <x v="0"/>
    <x v="3326"/>
    <n v="3427"/>
    <d v="2004-07-15T00:00:00"/>
    <d v="2004-11-13T00:00:00"/>
    <x v="3367"/>
    <x v="1452"/>
    <x v="15"/>
    <x v="4"/>
    <n v="60022"/>
    <n v="42.119520000000001"/>
    <n v="-87.745850000000004"/>
    <n v="35515"/>
    <n v="42335"/>
    <n v="38204"/>
    <n v="46035"/>
    <n v="52082"/>
    <n v="55565"/>
    <n v="71398"/>
  </r>
  <r>
    <s v="JPMorgan Chase Bank"/>
    <x v="0"/>
    <x v="3327"/>
    <n v="3426"/>
    <d v="2004-07-22T00:00:00"/>
    <d v="2004-11-13T00:00:00"/>
    <x v="3368"/>
    <x v="70"/>
    <x v="15"/>
    <x v="4"/>
    <n v="60625"/>
    <n v="41.969259999999998"/>
    <n v="-87.708439999999996"/>
    <n v="20358"/>
    <n v="27279"/>
    <n v="33026"/>
    <n v="41885"/>
    <n v="40953"/>
    <n v="46010"/>
    <n v="50769"/>
  </r>
  <r>
    <s v="JPMorgan Chase Bank"/>
    <x v="0"/>
    <x v="3328"/>
    <n v="3421"/>
    <d v="2004-07-24T00:00:00"/>
    <d v="2004-11-13T00:00:00"/>
    <x v="3369"/>
    <x v="1313"/>
    <x v="61"/>
    <x v="8"/>
    <n v="75034"/>
    <n v="33.11591"/>
    <n v="-96.841489999999993"/>
    <n v="45061"/>
    <n v="47413"/>
    <n v="61105"/>
    <n v="80666"/>
    <n v="93839"/>
    <n v="137031"/>
    <n v="141526"/>
  </r>
  <r>
    <s v="JPMorgan Chase Bank"/>
    <x v="0"/>
    <x v="3329"/>
    <n v="3422"/>
    <d v="2004-07-26T00:00:00"/>
    <d v="2004-11-13T00:00:00"/>
    <x v="3370"/>
    <x v="70"/>
    <x v="15"/>
    <x v="4"/>
    <n v="60634"/>
    <n v="41.938630000000003"/>
    <n v="-87.767120000000006"/>
    <n v="33579"/>
    <n v="40364"/>
    <n v="49353"/>
    <n v="57858"/>
    <n v="64211"/>
    <n v="73339"/>
    <n v="77803"/>
  </r>
  <r>
    <s v="JPMorgan Chase Bank"/>
    <x v="0"/>
    <x v="3330"/>
    <n v="3424"/>
    <d v="2004-07-29T00:00:00"/>
    <d v="2004-11-13T00:00:00"/>
    <x v="3371"/>
    <x v="70"/>
    <x v="15"/>
    <x v="4"/>
    <n v="60640"/>
    <n v="41.975499999999997"/>
    <n v="-87.668369999999996"/>
    <n v="33181"/>
    <n v="34558"/>
    <n v="39556"/>
    <n v="42879"/>
    <n v="49577"/>
    <n v="63986"/>
    <n v="72751"/>
  </r>
  <r>
    <s v="JPMorgan Chase Bank"/>
    <x v="0"/>
    <x v="3331"/>
    <n v="6022"/>
    <d v="2004-07-30T00:00:00"/>
    <d v="2008-09-25T00:00:00"/>
    <x v="3372"/>
    <x v="70"/>
    <x v="15"/>
    <x v="4"/>
    <n v="60613"/>
    <n v="41.961260000000003"/>
    <n v="-87.654880000000006"/>
    <n v="7133"/>
    <n v="8479"/>
    <n v="10987"/>
    <n v="13208"/>
    <n v="15518"/>
    <n v="18268"/>
    <n v="24459"/>
  </r>
  <r>
    <s v="JPMorgan Chase Bank"/>
    <x v="0"/>
    <x v="3332"/>
    <n v="6027"/>
    <d v="2004-07-30T00:00:00"/>
    <d v="2008-09-25T00:00:00"/>
    <x v="3373"/>
    <x v="70"/>
    <x v="15"/>
    <x v="4"/>
    <n v="60618"/>
    <n v="41.939219999999999"/>
    <n v="-87.710819999999998"/>
    <n v="8655"/>
    <n v="9728"/>
    <n v="11373"/>
    <n v="14070"/>
    <n v="15280"/>
    <n v="18913"/>
    <n v="22837"/>
  </r>
  <r>
    <s v="JPMorgan Chase Bank"/>
    <x v="0"/>
    <x v="3333"/>
    <n v="6042"/>
    <d v="2004-07-30T00:00:00"/>
    <d v="2008-09-25T00:00:00"/>
    <x v="3374"/>
    <x v="70"/>
    <x v="15"/>
    <x v="4"/>
    <n v="60625"/>
    <n v="41.978569999999998"/>
    <n v="-87.692639999999997"/>
    <n v="9068"/>
    <n v="10826"/>
    <n v="14309"/>
    <n v="17717"/>
    <n v="20233"/>
    <n v="24405"/>
    <n v="69976"/>
  </r>
  <r>
    <s v="JPMorgan Chase Bank"/>
    <x v="0"/>
    <x v="3334"/>
    <n v="3460"/>
    <d v="2004-08-02T00:00:00"/>
    <d v="2004-11-13T00:00:00"/>
    <x v="3375"/>
    <x v="70"/>
    <x v="15"/>
    <x v="4"/>
    <n v="60614"/>
    <n v="41.92501"/>
    <n v="-87.671940000000006"/>
    <n v="24555"/>
    <n v="28101"/>
    <n v="32894"/>
    <n v="37698"/>
    <n v="42075"/>
    <n v="44089"/>
    <n v="57255"/>
  </r>
  <r>
    <s v="JPMorgan Chase Bank"/>
    <x v="0"/>
    <x v="3335"/>
    <n v="6188"/>
    <d v="2004-08-02T00:00:00"/>
    <d v="2008-09-25T00:00:00"/>
    <x v="3376"/>
    <x v="290"/>
    <x v="133"/>
    <x v="14"/>
    <n v="33185"/>
    <n v="25.71349"/>
    <n v="-80.448390000000003"/>
    <n v="21187"/>
    <n v="23194"/>
    <n v="26378"/>
    <n v="30304"/>
    <n v="34701"/>
    <n v="42982"/>
    <n v="53497"/>
  </r>
  <r>
    <s v="JPMorgan Chase Bank"/>
    <x v="0"/>
    <x v="3336"/>
    <n v="3466"/>
    <d v="2004-08-10T00:00:00"/>
    <d v="2004-11-13T00:00:00"/>
    <x v="3377"/>
    <x v="861"/>
    <x v="35"/>
    <x v="8"/>
    <n v="77379"/>
    <n v="30.031230000000001"/>
    <n v="-95.556650000000005"/>
    <n v="47612"/>
    <n v="50624"/>
    <n v="63286"/>
    <n v="63857"/>
    <n v="73757"/>
    <n v="85453"/>
    <n v="95185"/>
  </r>
  <r>
    <s v="JPMorgan Chase Bank"/>
    <x v="0"/>
    <x v="3337"/>
    <n v="3467"/>
    <d v="2004-08-11T00:00:00"/>
    <d v="2004-11-13T00:00:00"/>
    <x v="3378"/>
    <x v="1238"/>
    <x v="36"/>
    <x v="5"/>
    <n v="46060"/>
    <n v="39.99485"/>
    <n v="-86.002809999999997"/>
    <n v="29611"/>
    <n v="36940"/>
    <n v="44182"/>
    <n v="51863"/>
    <n v="62291"/>
    <n v="60767"/>
    <n v="76339"/>
  </r>
  <r>
    <s v="JPMorgan Chase Bank"/>
    <x v="0"/>
    <x v="3338"/>
    <n v="3468"/>
    <d v="2004-08-12T00:00:00"/>
    <d v="2004-11-13T00:00:00"/>
    <x v="3379"/>
    <x v="160"/>
    <x v="36"/>
    <x v="5"/>
    <n v="46032"/>
    <n v="39.938279999999999"/>
    <n v="-86.23554"/>
    <n v="38764"/>
    <n v="50014"/>
    <n v="54794"/>
    <n v="70782"/>
    <n v="82714"/>
    <n v="88538"/>
    <n v="105187"/>
  </r>
  <r>
    <s v="JPMorgan Chase Bank"/>
    <x v="0"/>
    <x v="3339"/>
    <n v="3469"/>
    <d v="2004-08-18T00:00:00"/>
    <d v="2004-11-13T00:00:00"/>
    <x v="3380"/>
    <x v="70"/>
    <x v="15"/>
    <x v="4"/>
    <n v="60613"/>
    <n v="41.952289999999998"/>
    <n v="-87.677409999999995"/>
    <n v="34326"/>
    <n v="42674"/>
    <n v="53901"/>
    <n v="57303"/>
    <n v="64577"/>
    <n v="75768"/>
    <n v="80823"/>
  </r>
  <r>
    <s v="JPMorgan Chase Bank"/>
    <x v="0"/>
    <x v="3340"/>
    <n v="3470"/>
    <d v="2004-08-18T00:00:00"/>
    <d v="2004-11-13T00:00:00"/>
    <x v="3381"/>
    <x v="70"/>
    <x v="15"/>
    <x v="4"/>
    <n v="60614"/>
    <n v="41.91328"/>
    <n v="-87.63476"/>
    <n v="42935"/>
    <n v="45848"/>
    <n v="51220"/>
    <n v="63465"/>
    <n v="70627"/>
    <n v="83832"/>
    <n v="99906"/>
  </r>
  <r>
    <s v="JPMorgan Chase Bank"/>
    <x v="0"/>
    <x v="3341"/>
    <n v="3462"/>
    <d v="2004-08-24T00:00:00"/>
    <d v="2004-11-13T00:00:00"/>
    <x v="3382"/>
    <x v="263"/>
    <x v="121"/>
    <x v="8"/>
    <n v="78251"/>
    <n v="29.492629999999998"/>
    <n v="-98.701139999999995"/>
    <n v="24416"/>
    <n v="28641"/>
    <n v="31361"/>
    <n v="30420"/>
    <n v="32862"/>
    <n v="35228"/>
    <n v="43974"/>
  </r>
  <r>
    <s v="JPMorgan Chase Bank"/>
    <x v="0"/>
    <x v="3342"/>
    <n v="3461"/>
    <d v="2004-08-25T00:00:00"/>
    <d v="2004-11-13T00:00:00"/>
    <x v="3383"/>
    <x v="973"/>
    <x v="169"/>
    <x v="12"/>
    <n v="48430"/>
    <n v="42.760350000000003"/>
    <n v="-83.742850000000004"/>
    <n v="30282"/>
    <n v="32752"/>
    <n v="42069"/>
    <n v="50452"/>
    <n v="60310"/>
    <n v="79322"/>
    <n v="94531"/>
  </r>
  <r>
    <s v="JPMorgan Chase Bank"/>
    <x v="0"/>
    <x v="3343"/>
    <n v="3463"/>
    <d v="2004-08-25T00:00:00"/>
    <d v="2004-11-13T00:00:00"/>
    <x v="3384"/>
    <x v="70"/>
    <x v="15"/>
    <x v="4"/>
    <n v="60616"/>
    <n v="41.856140000000003"/>
    <n v="-87.627229999999997"/>
    <n v="29411"/>
    <n v="35146"/>
    <n v="45261"/>
    <n v="58820"/>
    <n v="68927"/>
    <n v="78561"/>
    <n v="89388"/>
  </r>
  <r>
    <s v="JPMorgan Chase Bank"/>
    <x v="0"/>
    <x v="3344"/>
    <n v="3464"/>
    <d v="2004-08-27T00:00:00"/>
    <d v="2004-11-13T00:00:00"/>
    <x v="3385"/>
    <x v="70"/>
    <x v="15"/>
    <x v="4"/>
    <n v="60623"/>
    <n v="41.851759999999999"/>
    <n v="-87.702849999999998"/>
    <n v="13793"/>
    <n v="14774"/>
    <n v="17642"/>
    <n v="20675"/>
    <n v="21729"/>
    <n v="23713"/>
    <n v="35287"/>
  </r>
  <r>
    <s v="JPMorgan Chase Bank"/>
    <x v="0"/>
    <x v="3345"/>
    <n v="3465"/>
    <d v="2004-08-27T00:00:00"/>
    <d v="2004-11-13T00:00:00"/>
    <x v="3386"/>
    <x v="801"/>
    <x v="150"/>
    <x v="18"/>
    <n v="85381"/>
    <n v="33.610059999999997"/>
    <n v="-112.23918999999999"/>
    <n v="17037"/>
    <n v="19716"/>
    <n v="24485"/>
    <n v="30626"/>
    <n v="35568"/>
    <n v="43113"/>
    <n v="48107"/>
  </r>
  <r>
    <s v="JPMorgan Chase Bank"/>
    <x v="0"/>
    <x v="3346"/>
    <n v="3562"/>
    <d v="2004-09-07T00:00:00"/>
    <m/>
    <x v="3387"/>
    <x v="70"/>
    <x v="15"/>
    <x v="4"/>
    <n v="60657"/>
    <n v="41.935839999999999"/>
    <n v="-87.663269999999997"/>
    <n v="54902"/>
    <n v="55216"/>
    <n v="65266"/>
    <n v="77765"/>
    <n v="85480"/>
    <n v="92094"/>
    <n v="104277"/>
  </r>
  <r>
    <s v="JPMorgan Chase Bank"/>
    <x v="0"/>
    <x v="3347"/>
    <n v="3557"/>
    <d v="2004-09-09T00:00:00"/>
    <m/>
    <x v="3388"/>
    <x v="70"/>
    <x v="15"/>
    <x v="4"/>
    <n v="60618"/>
    <n v="41.945509999999999"/>
    <n v="-87.688040000000001"/>
    <n v="24154"/>
    <n v="27387"/>
    <n v="35489"/>
    <n v="43878"/>
    <n v="46461"/>
    <n v="52171"/>
    <n v="57279"/>
  </r>
  <r>
    <s v="JPMorgan Chase Bank"/>
    <x v="0"/>
    <x v="3348"/>
    <n v="6230"/>
    <d v="2004-09-13T00:00:00"/>
    <d v="2008-09-25T00:00:00"/>
    <x v="3389"/>
    <x v="312"/>
    <x v="71"/>
    <x v="16"/>
    <n v="92882"/>
    <n v="33.856650000000002"/>
    <n v="-117.57212"/>
    <n v="58499"/>
    <n v="68171"/>
    <n v="75255"/>
    <n v="79219"/>
    <n v="96910"/>
    <n v="110701"/>
    <n v="153926"/>
  </r>
  <r>
    <s v="JPMorgan Chase Bank"/>
    <x v="0"/>
    <x v="3349"/>
    <n v="1837"/>
    <d v="2004-09-15T00:00:00"/>
    <d v="2004-11-13T00:00:00"/>
    <x v="3390"/>
    <x v="409"/>
    <x v="157"/>
    <x v="1"/>
    <n v="45459"/>
    <n v="39.632950000000001"/>
    <n v="-84.110380000000006"/>
    <n v="30877"/>
    <n v="33502"/>
    <n v="41263"/>
    <n v="43439"/>
    <n v="54498"/>
    <n v="55393"/>
    <n v="57686"/>
  </r>
  <r>
    <s v="JPMorgan Chase Bank"/>
    <x v="0"/>
    <x v="3350"/>
    <n v="3471"/>
    <d v="2004-09-16T00:00:00"/>
    <d v="2004-11-13T00:00:00"/>
    <x v="3391"/>
    <x v="1453"/>
    <x v="177"/>
    <x v="12"/>
    <n v="48094"/>
    <n v="42.713929999999998"/>
    <n v="-83.02937"/>
    <n v="29225"/>
    <n v="29352"/>
    <n v="36190"/>
    <n v="40561"/>
    <n v="51515"/>
    <n v="59317"/>
    <n v="73444"/>
  </r>
  <r>
    <s v="JPMorgan Chase Bank"/>
    <x v="0"/>
    <x v="3351"/>
    <n v="6217"/>
    <d v="2004-09-20T00:00:00"/>
    <d v="2008-09-25T00:00:00"/>
    <x v="3392"/>
    <x v="1454"/>
    <x v="134"/>
    <x v="14"/>
    <n v="33068"/>
    <n v="26.211269999999999"/>
    <n v="-80.204250000000002"/>
    <n v="16539"/>
    <n v="19618"/>
    <n v="28726"/>
    <n v="30896"/>
    <n v="33041"/>
    <n v="39047"/>
    <n v="40943"/>
  </r>
  <r>
    <s v="JPMorgan Chase Bank"/>
    <x v="0"/>
    <x v="3352"/>
    <n v="3473"/>
    <d v="2004-09-22T00:00:00"/>
    <d v="2004-11-13T00:00:00"/>
    <x v="3393"/>
    <x v="70"/>
    <x v="15"/>
    <x v="4"/>
    <n v="60640"/>
    <n v="41.969000000000001"/>
    <n v="-87.658019999999993"/>
    <n v="18196"/>
    <n v="21435"/>
    <n v="25386"/>
    <n v="28858"/>
    <n v="34882"/>
    <n v="36401"/>
    <n v="50688"/>
  </r>
  <r>
    <s v="JPMorgan Chase Bank"/>
    <x v="0"/>
    <x v="3353"/>
    <n v="3474"/>
    <d v="2004-09-24T00:00:00"/>
    <d v="2004-11-13T00:00:00"/>
    <x v="3394"/>
    <x v="70"/>
    <x v="15"/>
    <x v="4"/>
    <n v="60625"/>
    <n v="41.966900000000003"/>
    <n v="-87.687430000000006"/>
    <n v="33730"/>
    <n v="42494"/>
    <n v="49619"/>
    <n v="53031"/>
    <n v="58324"/>
    <n v="67300"/>
    <n v="77108"/>
  </r>
  <r>
    <s v="JPMorgan Chase Bank"/>
    <x v="0"/>
    <x v="3354"/>
    <n v="6121"/>
    <d v="2004-09-27T00:00:00"/>
    <d v="2008-09-25T00:00:00"/>
    <x v="3395"/>
    <x v="1455"/>
    <x v="345"/>
    <x v="14"/>
    <n v="34609"/>
    <n v="28.493310000000001"/>
    <n v="-82.53989"/>
    <n v="20563"/>
    <n v="27876"/>
    <n v="42825"/>
    <n v="44823"/>
    <n v="50339"/>
    <n v="55131"/>
    <n v="89182"/>
  </r>
  <r>
    <s v="JPMorgan Chase Bank"/>
    <x v="0"/>
    <x v="3355"/>
    <n v="6123"/>
    <d v="2004-09-27T00:00:00"/>
    <d v="2008-09-25T00:00:00"/>
    <x v="3396"/>
    <x v="1456"/>
    <x v="344"/>
    <x v="14"/>
    <n v="33511"/>
    <n v="27.937629999999999"/>
    <n v="-82.299679999999995"/>
    <n v="10287"/>
    <n v="13432"/>
    <n v="16910"/>
    <n v="18980"/>
    <n v="21883"/>
    <n v="23590"/>
    <n v="27179"/>
  </r>
  <r>
    <s v="JPMorgan Chase Bank"/>
    <x v="0"/>
    <x v="3356"/>
    <n v="6136"/>
    <d v="2004-09-27T00:00:00"/>
    <d v="2008-09-25T00:00:00"/>
    <x v="3397"/>
    <x v="1450"/>
    <x v="344"/>
    <x v="14"/>
    <n v="33615"/>
    <n v="27.994489999999999"/>
    <n v="-82.579440000000005"/>
    <n v="8629"/>
    <n v="10657"/>
    <n v="14649"/>
    <n v="18327"/>
    <n v="20578"/>
    <n v="25363"/>
    <n v="30879"/>
  </r>
  <r>
    <s v="JPMorgan Chase Bank"/>
    <x v="0"/>
    <x v="3357"/>
    <n v="6138"/>
    <d v="2004-09-27T00:00:00"/>
    <d v="2008-09-25T00:00:00"/>
    <x v="3398"/>
    <x v="1450"/>
    <x v="344"/>
    <x v="14"/>
    <n v="33612"/>
    <n v="28.069199999999999"/>
    <n v="-82.428120000000007"/>
    <n v="15335"/>
    <n v="20987"/>
    <n v="28490"/>
    <n v="30635"/>
    <n v="37957"/>
    <n v="44408"/>
    <n v="51449"/>
  </r>
  <r>
    <s v="JPMorgan Chase Bank"/>
    <x v="0"/>
    <x v="3358"/>
    <n v="6172"/>
    <d v="2004-09-27T00:00:00"/>
    <d v="2008-09-25T00:00:00"/>
    <x v="3399"/>
    <x v="1215"/>
    <x v="292"/>
    <x v="14"/>
    <n v="34232"/>
    <n v="27.338010000000001"/>
    <n v="-82.462479999999999"/>
    <n v="14879"/>
    <n v="58590"/>
    <n v="65489"/>
    <n v="31338"/>
    <n v="36785"/>
    <n v="48055"/>
    <n v="52378"/>
  </r>
  <r>
    <s v="JPMorgan Chase Bank"/>
    <x v="0"/>
    <x v="3359"/>
    <n v="6198"/>
    <d v="2004-09-27T00:00:00"/>
    <d v="2008-09-25T00:00:00"/>
    <x v="3400"/>
    <x v="284"/>
    <x v="78"/>
    <x v="14"/>
    <n v="32839"/>
    <n v="28.48836"/>
    <n v="-81.417320000000004"/>
    <n v="14788"/>
    <n v="17944"/>
    <n v="21398"/>
    <n v="25047"/>
    <n v="26058"/>
    <n v="30329"/>
    <n v="34990"/>
  </r>
  <r>
    <s v="JPMorgan Chase Bank"/>
    <x v="0"/>
    <x v="3360"/>
    <n v="3475"/>
    <d v="2004-09-28T00:00:00"/>
    <d v="2004-11-13T00:00:00"/>
    <x v="3401"/>
    <x v="69"/>
    <x v="35"/>
    <x v="8"/>
    <n v="77077"/>
    <n v="29.736689999999999"/>
    <n v="-95.582279999999997"/>
    <n v="53271"/>
    <n v="59830"/>
    <n v="69412"/>
    <n v="81978"/>
    <n v="93876"/>
    <n v="103776"/>
    <n v="111712"/>
  </r>
  <r>
    <s v="JPMorgan Chase Bank"/>
    <x v="0"/>
    <x v="3361"/>
    <n v="3477"/>
    <d v="2004-10-05T00:00:00"/>
    <d v="2004-11-13T00:00:00"/>
    <x v="3402"/>
    <x v="851"/>
    <x v="233"/>
    <x v="8"/>
    <n v="77498"/>
    <n v="29.64791"/>
    <n v="-95.651330000000002"/>
    <n v="40073"/>
    <n v="47421"/>
    <n v="51864"/>
    <n v="60469"/>
    <n v="74535"/>
    <n v="83782"/>
    <n v="90804"/>
  </r>
  <r>
    <s v="JPMorgan Chase Bank"/>
    <x v="0"/>
    <x v="3362"/>
    <n v="3476"/>
    <d v="2004-10-06T00:00:00"/>
    <d v="2004-11-13T00:00:00"/>
    <x v="3403"/>
    <x v="70"/>
    <x v="15"/>
    <x v="4"/>
    <n v="60643"/>
    <n v="41.7211"/>
    <n v="-87.680070000000001"/>
    <n v="20823"/>
    <n v="22830"/>
    <n v="25998"/>
    <n v="28677"/>
    <n v="30600"/>
    <n v="36615"/>
    <n v="40309"/>
  </r>
  <r>
    <s v="JPMorgan Chase Bank"/>
    <x v="0"/>
    <x v="3363"/>
    <n v="3488"/>
    <d v="2004-10-06T00:00:00"/>
    <m/>
    <x v="3404"/>
    <x v="337"/>
    <x v="60"/>
    <x v="8"/>
    <n v="76015"/>
    <n v="32.683059999999998"/>
    <n v="-97.114829999999998"/>
    <n v="18727"/>
    <n v="21451"/>
    <n v="24611"/>
    <n v="28909"/>
    <n v="38675"/>
    <n v="55848"/>
    <n v="86970"/>
  </r>
  <r>
    <s v="JPMorgan Chase Bank"/>
    <x v="0"/>
    <x v="3364"/>
    <n v="3478"/>
    <d v="2004-10-20T00:00:00"/>
    <d v="2004-11-13T00:00:00"/>
    <x v="3405"/>
    <x v="1457"/>
    <x v="61"/>
    <x v="8"/>
    <n v="75094"/>
    <n v="33.011369999999999"/>
    <n v="-96.616010000000003"/>
    <n v="27021"/>
    <n v="35787"/>
    <n v="43991"/>
    <n v="55303"/>
    <n v="74959"/>
    <n v="89907"/>
    <n v="107792"/>
  </r>
  <r>
    <s v="JPMorgan Chase Bank"/>
    <x v="0"/>
    <x v="3365"/>
    <n v="6273"/>
    <d v="2004-10-25T00:00:00"/>
    <d v="2008-09-25T00:00:00"/>
    <x v="3406"/>
    <x v="1072"/>
    <x v="74"/>
    <x v="16"/>
    <n v="93036"/>
    <n v="34.219610000000003"/>
    <n v="-119.15819999999999"/>
    <n v="26179"/>
    <n v="29869"/>
    <n v="36129"/>
    <n v="36794"/>
    <n v="41367"/>
    <n v="46457"/>
    <n v="49775"/>
  </r>
  <r>
    <s v="JPMorgan Chase Bank"/>
    <x v="0"/>
    <x v="3366"/>
    <n v="3479"/>
    <d v="2004-10-26T00:00:00"/>
    <d v="2004-11-13T00:00:00"/>
    <x v="3407"/>
    <x v="1458"/>
    <x v="40"/>
    <x v="8"/>
    <n v="76262"/>
    <n v="33.01202"/>
    <n v="-97.220600000000005"/>
    <n v="23393"/>
    <n v="27296"/>
    <n v="31159"/>
    <n v="38691"/>
    <n v="51827"/>
    <n v="60586"/>
    <n v="65838"/>
  </r>
  <r>
    <s v="JPMorgan Chase Bank"/>
    <x v="0"/>
    <x v="3367"/>
    <n v="3480"/>
    <d v="2004-10-28T00:00:00"/>
    <d v="2004-11-13T00:00:00"/>
    <x v="3408"/>
    <x v="641"/>
    <x v="150"/>
    <x v="18"/>
    <n v="85284"/>
    <n v="33.349080000000001"/>
    <n v="-111.94307000000001"/>
    <n v="24075"/>
    <n v="24917"/>
    <n v="30956"/>
    <n v="37101"/>
    <n v="41252"/>
    <n v="50028"/>
    <n v="55783"/>
  </r>
  <r>
    <s v="JPMorgan Chase Bank"/>
    <x v="0"/>
    <x v="3368"/>
    <n v="3556"/>
    <d v="2004-11-01T00:00:00"/>
    <m/>
    <x v="3409"/>
    <x v="70"/>
    <x v="15"/>
    <x v="4"/>
    <n v="60649"/>
    <n v="41.7654"/>
    <n v="-87.576210000000003"/>
    <n v="9774"/>
    <n v="10745"/>
    <n v="11960"/>
    <n v="14442"/>
    <n v="13696"/>
    <n v="14755"/>
    <n v="16373"/>
  </r>
  <r>
    <s v="JPMorgan Chase Bank"/>
    <x v="0"/>
    <x v="3369"/>
    <n v="3567"/>
    <d v="2004-11-02T00:00:00"/>
    <m/>
    <x v="3410"/>
    <x v="70"/>
    <x v="15"/>
    <x v="4"/>
    <n v="60622"/>
    <n v="41.903179999999999"/>
    <n v="-87.676569999999998"/>
    <n v="45853"/>
    <n v="52355"/>
    <n v="70536"/>
    <n v="83662"/>
    <n v="96264"/>
    <n v="117432"/>
    <n v="132583"/>
  </r>
  <r>
    <s v="JPMorgan Chase Bank"/>
    <x v="0"/>
    <x v="3370"/>
    <n v="3484"/>
    <d v="2004-11-03T00:00:00"/>
    <m/>
    <x v="3411"/>
    <x v="1459"/>
    <x v="15"/>
    <x v="4"/>
    <n v="60546"/>
    <n v="41.855719999999998"/>
    <n v="-87.803920000000005"/>
    <n v="24042"/>
    <n v="26575"/>
    <n v="31736"/>
    <n v="35894"/>
    <n v="38285"/>
    <n v="41256"/>
    <n v="46067"/>
  </r>
  <r>
    <s v="JPMorgan Chase Bank"/>
    <x v="0"/>
    <x v="3371"/>
    <n v="3482"/>
    <d v="2004-11-04T00:00:00"/>
    <m/>
    <x v="3412"/>
    <x v="1028"/>
    <x v="15"/>
    <x v="4"/>
    <n v="60193"/>
    <n v="42.023069999999997"/>
    <n v="-88.14443"/>
    <n v="29042"/>
    <n v="31045"/>
    <n v="42686"/>
    <n v="44659"/>
    <n v="55050"/>
    <n v="54140"/>
    <n v="59773"/>
  </r>
  <r>
    <s v="JPMorgan Chase Bank"/>
    <x v="0"/>
    <x v="3372"/>
    <n v="3547"/>
    <d v="2004-11-08T00:00:00"/>
    <m/>
    <x v="3413"/>
    <x v="987"/>
    <x v="233"/>
    <x v="8"/>
    <n v="77494"/>
    <n v="29.733730000000001"/>
    <n v="-95.775180000000006"/>
    <n v="52107"/>
    <n v="68757"/>
    <n v="84294"/>
    <n v="107836"/>
    <n v="133634"/>
    <n v="152974"/>
    <n v="173517"/>
  </r>
  <r>
    <s v="JPMorgan Chase Bank"/>
    <x v="0"/>
    <x v="3373"/>
    <n v="5924"/>
    <d v="2004-11-08T00:00:00"/>
    <d v="2008-09-25T00:00:00"/>
    <x v="3414"/>
    <x v="1188"/>
    <x v="31"/>
    <x v="9"/>
    <n v="98198"/>
    <n v="47.357999999999997"/>
    <n v="-122.31263"/>
    <n v="22577"/>
    <n v="20822"/>
    <n v="22452"/>
    <n v="21823"/>
    <n v="23825"/>
    <n v="24257"/>
    <n v="27973"/>
  </r>
  <r>
    <s v="JPMorgan Chase Bank"/>
    <x v="0"/>
    <x v="3374"/>
    <n v="6081"/>
    <d v="2004-11-08T00:00:00"/>
    <d v="2008-09-25T00:00:00"/>
    <x v="3415"/>
    <x v="218"/>
    <x v="107"/>
    <x v="0"/>
    <n v="10463"/>
    <n v="40.874360000000003"/>
    <n v="-73.909480000000002"/>
    <n v="12229"/>
    <n v="13904"/>
    <n v="15093"/>
    <n v="15183"/>
    <n v="16705"/>
    <n v="19468"/>
    <n v="22200"/>
  </r>
  <r>
    <s v="JPMorgan Chase Bank"/>
    <x v="0"/>
    <x v="3375"/>
    <n v="3555"/>
    <d v="2004-11-10T00:00:00"/>
    <m/>
    <x v="3416"/>
    <x v="1218"/>
    <x v="36"/>
    <x v="5"/>
    <n v="46038"/>
    <n v="39.957189999999997"/>
    <n v="-85.994079999999997"/>
    <n v="35876"/>
    <n v="43091"/>
    <n v="50253"/>
    <n v="61698"/>
    <n v="66661"/>
    <n v="73503"/>
    <n v="79138"/>
  </r>
  <r>
    <s v="JPMorgan Chase Bank"/>
    <x v="0"/>
    <x v="3376"/>
    <n v="3481"/>
    <d v="2004-11-13T00:00:00"/>
    <m/>
    <x v="3417"/>
    <x v="499"/>
    <x v="181"/>
    <x v="1"/>
    <n v="43215"/>
    <n v="39.962600000000002"/>
    <n v="-82.997749999999996"/>
    <n v="4916291"/>
    <n v="5986462"/>
    <n v="6114913"/>
    <n v="6447273"/>
    <n v="7142562"/>
    <n v="6915884"/>
    <n v="8142300"/>
  </r>
  <r>
    <s v="JPMorgan Chase Bank"/>
    <x v="0"/>
    <x v="3377"/>
    <n v="3586"/>
    <d v="2004-11-13T00:00:00"/>
    <m/>
    <x v="1001"/>
    <x v="1"/>
    <x v="1"/>
    <x v="0"/>
    <n v="10017"/>
    <n v="40.755650000000003"/>
    <n v="-73.975250000000003"/>
    <n v="153577328"/>
    <n v="194388000"/>
    <n v="207367988"/>
    <n v="223395353"/>
    <n v="241540582"/>
    <n v="261292750"/>
    <n v="313686851"/>
  </r>
  <r>
    <s v="JPMorgan Chase Bank"/>
    <x v="0"/>
    <x v="3378"/>
    <n v="6212"/>
    <d v="2004-11-15T00:00:00"/>
    <d v="2008-09-25T00:00:00"/>
    <x v="3418"/>
    <x v="1460"/>
    <x v="342"/>
    <x v="14"/>
    <n v="34691"/>
    <n v="28.207129999999999"/>
    <n v="-82.739570000000001"/>
    <n v="10975"/>
    <n v="14315"/>
    <n v="17209"/>
    <n v="18652"/>
    <n v="20916"/>
    <n v="21669"/>
    <n v="23873"/>
  </r>
  <r>
    <s v="JPMorgan Chase Bank"/>
    <x v="0"/>
    <x v="3379"/>
    <n v="6245"/>
    <d v="2004-11-15T00:00:00"/>
    <d v="2008-09-25T00:00:00"/>
    <x v="3419"/>
    <x v="348"/>
    <x v="72"/>
    <x v="16"/>
    <n v="91915"/>
    <n v="32.628439999999998"/>
    <n v="-116.96665"/>
    <n v="33945"/>
    <n v="36347"/>
    <n v="45746"/>
    <n v="40305"/>
    <n v="48126"/>
    <n v="47820"/>
    <n v="59494"/>
  </r>
  <r>
    <s v="JPMorgan Chase Bank"/>
    <x v="0"/>
    <x v="3380"/>
    <n v="3486"/>
    <d v="2004-11-17T00:00:00"/>
    <m/>
    <x v="3420"/>
    <x v="70"/>
    <x v="15"/>
    <x v="4"/>
    <n v="60647"/>
    <n v="41.929749999999999"/>
    <n v="-87.708529999999996"/>
    <n v="12967"/>
    <n v="15976"/>
    <n v="17986"/>
    <n v="22520"/>
    <n v="26552"/>
    <n v="30928"/>
    <n v="35817"/>
  </r>
  <r>
    <s v="JPMorgan Chase Bank"/>
    <x v="0"/>
    <x v="3381"/>
    <n v="3485"/>
    <d v="2004-11-18T00:00:00"/>
    <m/>
    <x v="3421"/>
    <x v="70"/>
    <x v="15"/>
    <x v="4"/>
    <n v="60613"/>
    <n v="41.954239999999999"/>
    <n v="-87.654520000000005"/>
    <n v="25401"/>
    <n v="29492"/>
    <n v="35183"/>
    <n v="41461"/>
    <n v="46059"/>
    <n v="53024"/>
    <n v="58088"/>
  </r>
  <r>
    <s v="JPMorgan Chase Bank"/>
    <x v="0"/>
    <x v="3382"/>
    <n v="6316"/>
    <d v="2004-11-22T00:00:00"/>
    <d v="2008-09-25T00:00:00"/>
    <x v="3422"/>
    <x v="105"/>
    <x v="67"/>
    <x v="16"/>
    <n v="90001"/>
    <n v="33.982190000000003"/>
    <n v="-118.24911"/>
    <n v="34312"/>
    <n v="36012"/>
    <n v="43334"/>
    <n v="51344"/>
    <n v="55884"/>
    <n v="67141"/>
    <n v="78998"/>
  </r>
  <r>
    <s v="JPMorgan Chase Bank"/>
    <x v="0"/>
    <x v="3383"/>
    <n v="6337"/>
    <d v="2004-11-22T00:00:00"/>
    <d v="2008-09-25T00:00:00"/>
    <x v="3423"/>
    <x v="1461"/>
    <x v="78"/>
    <x v="16"/>
    <n v="92694"/>
    <n v="33.56467"/>
    <n v="-117.6448"/>
    <n v="36174"/>
    <n v="43232"/>
    <n v="51225"/>
    <n v="57866"/>
    <n v="65085"/>
    <n v="86114"/>
    <n v="84759"/>
  </r>
  <r>
    <s v="JPMorgan Chase Bank"/>
    <x v="0"/>
    <x v="3384"/>
    <n v="6218"/>
    <d v="2004-11-29T00:00:00"/>
    <d v="2008-09-25T00:00:00"/>
    <x v="3424"/>
    <x v="733"/>
    <x v="134"/>
    <x v="14"/>
    <n v="33024"/>
    <n v="26.03049"/>
    <n v="-80.269000000000005"/>
    <n v="22755"/>
    <n v="28371"/>
    <n v="40587"/>
    <n v="48937"/>
    <n v="55078"/>
    <n v="59229"/>
    <n v="73341"/>
  </r>
  <r>
    <s v="JPMorgan Chase Bank"/>
    <x v="0"/>
    <x v="3385"/>
    <n v="3563"/>
    <d v="2004-12-01T00:00:00"/>
    <m/>
    <x v="3425"/>
    <x v="70"/>
    <x v="15"/>
    <x v="4"/>
    <n v="60638"/>
    <n v="41.796979999999998"/>
    <n v="-87.753550000000004"/>
    <n v="39962"/>
    <n v="47027"/>
    <n v="54522"/>
    <n v="63322"/>
    <n v="72842"/>
    <n v="83010"/>
    <n v="93924"/>
  </r>
  <r>
    <s v="JPMorgan Chase Bank"/>
    <x v="0"/>
    <x v="3386"/>
    <n v="3565"/>
    <d v="2004-12-02T00:00:00"/>
    <m/>
    <x v="3426"/>
    <x v="324"/>
    <x v="15"/>
    <x v="4"/>
    <n v="60062"/>
    <n v="42.131309999999999"/>
    <n v="-87.826939999999993"/>
    <n v="54625"/>
    <n v="62352"/>
    <n v="64283"/>
    <n v="68493"/>
    <n v="77424"/>
    <n v="80877"/>
    <n v="88698"/>
  </r>
  <r>
    <s v="JPMorgan Chase Bank"/>
    <x v="0"/>
    <x v="3387"/>
    <n v="3572"/>
    <d v="2004-12-02T00:00:00"/>
    <m/>
    <x v="3427"/>
    <x v="372"/>
    <x v="145"/>
    <x v="18"/>
    <n v="85750"/>
    <n v="32.30885"/>
    <n v="-110.84378"/>
    <n v="24183"/>
    <n v="25841"/>
    <n v="30068"/>
    <n v="35777"/>
    <n v="40700"/>
    <n v="45715"/>
    <n v="49622"/>
  </r>
  <r>
    <s v="JPMorgan Chase Bank"/>
    <x v="0"/>
    <x v="3388"/>
    <n v="3497"/>
    <d v="2004-12-06T00:00:00"/>
    <m/>
    <x v="1549"/>
    <x v="844"/>
    <x v="139"/>
    <x v="4"/>
    <n v="60187"/>
    <n v="41.866210000000002"/>
    <n v="-88.102800000000002"/>
    <n v="0"/>
    <n v="0"/>
    <n v="0"/>
    <n v="0"/>
    <n v="0"/>
    <n v="0"/>
    <n v="0"/>
  </r>
  <r>
    <s v="JPMorgan Chase Bank"/>
    <x v="0"/>
    <x v="3389"/>
    <n v="3551"/>
    <d v="2004-12-06T00:00:00"/>
    <m/>
    <x v="3428"/>
    <x v="244"/>
    <x v="193"/>
    <x v="8"/>
    <n v="78726"/>
    <n v="30.454080000000001"/>
    <n v="-97.82714"/>
    <n v="29995"/>
    <n v="28928"/>
    <n v="30721"/>
    <n v="36132"/>
    <n v="40859"/>
    <n v="46252"/>
    <n v="59198"/>
  </r>
  <r>
    <s v="JPMorgan Chase Bank"/>
    <x v="0"/>
    <x v="3390"/>
    <n v="6083"/>
    <d v="2004-12-06T00:00:00"/>
    <d v="2008-09-25T00:00:00"/>
    <x v="3429"/>
    <x v="218"/>
    <x v="107"/>
    <x v="0"/>
    <n v="10475"/>
    <n v="40.869340000000001"/>
    <n v="-73.825839999999999"/>
    <n v="24899"/>
    <n v="26150"/>
    <n v="26532"/>
    <n v="32198"/>
    <n v="36216"/>
    <n v="38475"/>
    <n v="43452"/>
  </r>
  <r>
    <s v="JPMorgan Chase Bank"/>
    <x v="0"/>
    <x v="3391"/>
    <n v="6252"/>
    <d v="2004-12-06T00:00:00"/>
    <d v="2008-09-25T00:00:00"/>
    <x v="3430"/>
    <x v="121"/>
    <x v="73"/>
    <x v="16"/>
    <n v="94111"/>
    <n v="37.792369999999998"/>
    <n v="-122.39904"/>
    <n v="48381"/>
    <n v="53796"/>
    <n v="78170"/>
    <n v="73366"/>
    <n v="92367"/>
    <n v="84329"/>
    <n v="109647"/>
  </r>
  <r>
    <s v="JPMorgan Chase Bank"/>
    <x v="0"/>
    <x v="3392"/>
    <n v="6309"/>
    <d v="2004-12-06T00:00:00"/>
    <d v="2008-09-25T00:00:00"/>
    <x v="3431"/>
    <x v="174"/>
    <x v="84"/>
    <x v="16"/>
    <n v="93711"/>
    <n v="36.80809"/>
    <n v="-119.86049"/>
    <n v="17128"/>
    <n v="23487"/>
    <n v="24189"/>
    <n v="24618"/>
    <n v="28511"/>
    <n v="33619"/>
    <n v="38958"/>
  </r>
  <r>
    <s v="JPMorgan Chase Bank"/>
    <x v="0"/>
    <x v="3393"/>
    <n v="6322"/>
    <d v="2004-12-06T00:00:00"/>
    <d v="2008-09-25T00:00:00"/>
    <x v="3432"/>
    <x v="548"/>
    <x v="67"/>
    <x v="16"/>
    <n v="91335"/>
    <n v="34.208419999999997"/>
    <n v="-118.5539"/>
    <n v="25754"/>
    <n v="27987"/>
    <n v="32642"/>
    <n v="36769"/>
    <n v="41883"/>
    <n v="46757"/>
    <n v="61423"/>
  </r>
  <r>
    <s v="JPMorgan Chase Bank"/>
    <x v="0"/>
    <x v="3394"/>
    <n v="3498"/>
    <d v="2004-12-07T00:00:00"/>
    <m/>
    <x v="3433"/>
    <x v="70"/>
    <x v="15"/>
    <x v="4"/>
    <n v="60617"/>
    <n v="41.728870000000001"/>
    <n v="-87.551240000000007"/>
    <n v="7465"/>
    <n v="8625"/>
    <n v="10666"/>
    <n v="13193"/>
    <n v="14970"/>
    <n v="17449"/>
    <n v="19968"/>
  </r>
  <r>
    <s v="JPMorgan Chase Bank"/>
    <x v="0"/>
    <x v="3395"/>
    <n v="3499"/>
    <d v="2004-12-07T00:00:00"/>
    <m/>
    <x v="3434"/>
    <x v="96"/>
    <x v="61"/>
    <x v="8"/>
    <n v="75093"/>
    <n v="33.027729999999998"/>
    <n v="-96.833029999999994"/>
    <n v="35548"/>
    <n v="41703"/>
    <n v="44274"/>
    <n v="52628"/>
    <n v="52463"/>
    <n v="59987"/>
    <n v="68045"/>
  </r>
  <r>
    <s v="JPMorgan Chase Bank"/>
    <x v="0"/>
    <x v="3396"/>
    <n v="3500"/>
    <d v="2004-12-07T00:00:00"/>
    <m/>
    <x v="3435"/>
    <x v="70"/>
    <x v="15"/>
    <x v="4"/>
    <n v="60616"/>
    <n v="41.830779999999997"/>
    <n v="-87.645769999999999"/>
    <n v="15968"/>
    <n v="20934"/>
    <n v="28619"/>
    <n v="32954"/>
    <n v="87815"/>
    <n v="105490"/>
    <n v="120748"/>
  </r>
  <r>
    <s v="JPMorgan Chase Bank"/>
    <x v="0"/>
    <x v="3397"/>
    <n v="3521"/>
    <d v="2004-12-13T00:00:00"/>
    <m/>
    <x v="3436"/>
    <x v="1021"/>
    <x v="45"/>
    <x v="0"/>
    <n v="11030"/>
    <n v="40.797150000000002"/>
    <n v="-73.699529999999996"/>
    <n v="180697"/>
    <n v="177467"/>
    <n v="196341"/>
    <n v="218028"/>
    <n v="244757"/>
    <n v="241841"/>
    <n v="263052"/>
  </r>
  <r>
    <s v="JPMorgan Chase Bank"/>
    <x v="0"/>
    <x v="3398"/>
    <n v="6267"/>
    <d v="2004-12-13T00:00:00"/>
    <d v="2008-09-25T00:00:00"/>
    <x v="3437"/>
    <x v="148"/>
    <x v="64"/>
    <x v="16"/>
    <n v="95119"/>
    <n v="37.231059999999999"/>
    <n v="-121.77315"/>
    <n v="29874"/>
    <n v="31750"/>
    <n v="35102"/>
    <n v="37557"/>
    <n v="48406"/>
    <n v="51692"/>
    <n v="56880"/>
  </r>
  <r>
    <s v="JPMorgan Chase Bank"/>
    <x v="0"/>
    <x v="3399"/>
    <n v="6475"/>
    <d v="2004-12-13T00:00:00"/>
    <d v="2008-09-25T00:00:00"/>
    <x v="3438"/>
    <x v="1462"/>
    <x v="93"/>
    <x v="17"/>
    <n v="7079"/>
    <n v="40.746110000000002"/>
    <n v="-74.259050000000002"/>
    <n v="18360"/>
    <n v="19203"/>
    <n v="26936"/>
    <n v="31455"/>
    <n v="35641"/>
    <n v="40917"/>
    <n v="51278"/>
  </r>
  <r>
    <s v="JPMorgan Chase Bank"/>
    <x v="0"/>
    <x v="3400"/>
    <n v="3489"/>
    <d v="2004-12-14T00:00:00"/>
    <m/>
    <x v="3439"/>
    <x v="499"/>
    <x v="181"/>
    <x v="1"/>
    <n v="43214"/>
    <n v="40.0366"/>
    <n v="-83.017210000000006"/>
    <n v="41251"/>
    <n v="48253"/>
    <n v="52059"/>
    <n v="57020"/>
    <n v="62833"/>
    <n v="70182"/>
    <n v="75243"/>
  </r>
  <r>
    <s v="JPMorgan Chase Bank"/>
    <x v="0"/>
    <x v="3401"/>
    <n v="3490"/>
    <d v="2004-12-14T00:00:00"/>
    <m/>
    <x v="3440"/>
    <x v="1022"/>
    <x v="150"/>
    <x v="18"/>
    <n v="85297"/>
    <n v="33.29242"/>
    <n v="-111.72027"/>
    <n v="22809"/>
    <n v="22312"/>
    <n v="30442"/>
    <n v="34374"/>
    <n v="38874"/>
    <n v="46045"/>
    <n v="55228"/>
  </r>
  <r>
    <s v="JPMorgan Chase Bank"/>
    <x v="0"/>
    <x v="3402"/>
    <n v="3494"/>
    <d v="2004-12-15T00:00:00"/>
    <m/>
    <x v="3441"/>
    <x v="583"/>
    <x v="150"/>
    <x v="18"/>
    <n v="85254"/>
    <n v="33.615670000000001"/>
    <n v="-111.92587"/>
    <n v="22641"/>
    <n v="28403"/>
    <n v="34098"/>
    <n v="35110"/>
    <n v="38875"/>
    <n v="45502"/>
    <n v="46840"/>
  </r>
  <r>
    <s v="JPMorgan Chase Bank"/>
    <x v="0"/>
    <x v="3403"/>
    <n v="3496"/>
    <d v="2004-12-15T00:00:00"/>
    <m/>
    <x v="3442"/>
    <x v="70"/>
    <x v="15"/>
    <x v="4"/>
    <n v="60620"/>
    <n v="41.743499999999997"/>
    <n v="-87.632760000000005"/>
    <n v="16423"/>
    <n v="16915"/>
    <n v="18968"/>
    <n v="20059"/>
    <n v="32055"/>
    <n v="34636"/>
    <n v="38884"/>
  </r>
  <r>
    <s v="JPMorgan Chase Bank"/>
    <x v="0"/>
    <x v="3404"/>
    <n v="3492"/>
    <d v="2004-12-16T00:00:00"/>
    <m/>
    <x v="3443"/>
    <x v="94"/>
    <x v="18"/>
    <x v="8"/>
    <n v="75248"/>
    <n v="32.984259999999999"/>
    <n v="-96.768259999999998"/>
    <n v="58110"/>
    <n v="61984"/>
    <n v="72125"/>
    <n v="84305"/>
    <n v="89488"/>
    <n v="107910"/>
    <n v="124230"/>
  </r>
  <r>
    <s v="JPMorgan Chase Bank"/>
    <x v="0"/>
    <x v="3405"/>
    <n v="3495"/>
    <d v="2004-12-16T00:00:00"/>
    <m/>
    <x v="3444"/>
    <x v="873"/>
    <x v="150"/>
    <x v="18"/>
    <n v="85207"/>
    <n v="33.434489999999997"/>
    <n v="-111.63249"/>
    <n v="13827"/>
    <n v="14903"/>
    <n v="18686"/>
    <n v="21717"/>
    <n v="23745"/>
    <n v="25609"/>
    <n v="32134"/>
  </r>
  <r>
    <s v="JPMorgan Chase Bank"/>
    <x v="0"/>
    <x v="3406"/>
    <n v="3511"/>
    <d v="2004-12-20T00:00:00"/>
    <m/>
    <x v="3445"/>
    <x v="1450"/>
    <x v="344"/>
    <x v="14"/>
    <n v="33610"/>
    <n v="27.984359999999999"/>
    <n v="-82.329049999999995"/>
    <n v="11373"/>
    <n v="13232"/>
    <n v="15176"/>
    <n v="18773"/>
    <n v="20647"/>
    <n v="21744"/>
    <n v="23267"/>
  </r>
  <r>
    <s v="JPMorgan Chase Bank"/>
    <x v="0"/>
    <x v="3407"/>
    <n v="3517"/>
    <d v="2004-12-20T00:00:00"/>
    <m/>
    <x v="3446"/>
    <x v="319"/>
    <x v="26"/>
    <x v="0"/>
    <n v="11373"/>
    <n v="40.734920000000002"/>
    <n v="-73.874300000000005"/>
    <n v="49361"/>
    <n v="55290"/>
    <n v="67511"/>
    <n v="88388"/>
    <n v="103231"/>
    <n v="116169"/>
    <n v="137377"/>
  </r>
  <r>
    <s v="JPMorgan Chase Bank"/>
    <x v="0"/>
    <x v="3408"/>
    <n v="6040"/>
    <d v="2004-12-20T00:00:00"/>
    <d v="2008-09-25T00:00:00"/>
    <x v="3447"/>
    <x v="70"/>
    <x v="15"/>
    <x v="4"/>
    <n v="60626"/>
    <n v="42.019399999999997"/>
    <n v="-87.675839999999994"/>
    <n v="3661"/>
    <n v="5312"/>
    <n v="7981"/>
    <n v="9570"/>
    <n v="36508"/>
    <n v="41910"/>
    <n v="44734"/>
  </r>
  <r>
    <s v="JPMorgan Chase Bank"/>
    <x v="0"/>
    <x v="3409"/>
    <n v="6045"/>
    <d v="2004-12-20T00:00:00"/>
    <d v="2008-09-25T00:00:00"/>
    <x v="3448"/>
    <x v="70"/>
    <x v="15"/>
    <x v="4"/>
    <n v="60628"/>
    <n v="41.707279999999997"/>
    <n v="-87.620490000000004"/>
    <n v="3320"/>
    <n v="4191"/>
    <n v="5588"/>
    <n v="6337"/>
    <n v="6626"/>
    <n v="7418"/>
    <n v="8524"/>
  </r>
  <r>
    <s v="JPMorgan Chase Bank"/>
    <x v="0"/>
    <x v="3410"/>
    <n v="3507"/>
    <d v="2004-12-21T00:00:00"/>
    <m/>
    <x v="3449"/>
    <x v="322"/>
    <x v="15"/>
    <x v="4"/>
    <n v="60453"/>
    <n v="41.719619999999999"/>
    <n v="-87.762870000000007"/>
    <n v="44420"/>
    <n v="50197"/>
    <n v="57701"/>
    <n v="67260"/>
    <n v="75200"/>
    <n v="77026"/>
    <n v="84912"/>
  </r>
  <r>
    <s v="JPMorgan Chase Bank"/>
    <x v="0"/>
    <x v="3411"/>
    <n v="3508"/>
    <d v="2004-12-22T00:00:00"/>
    <m/>
    <x v="3450"/>
    <x v="93"/>
    <x v="60"/>
    <x v="8"/>
    <n v="76244"/>
    <n v="32.89461"/>
    <n v="-97.290819999999997"/>
    <n v="20885"/>
    <n v="23428"/>
    <n v="29474"/>
    <n v="35750"/>
    <n v="43219"/>
    <n v="45602"/>
    <n v="51473"/>
  </r>
  <r>
    <s v="JPMorgan Chase Bank"/>
    <x v="0"/>
    <x v="3412"/>
    <n v="3509"/>
    <d v="2004-12-22T00:00:00"/>
    <m/>
    <x v="3451"/>
    <x v="70"/>
    <x v="15"/>
    <x v="4"/>
    <n v="60622"/>
    <n v="41.904389999999999"/>
    <n v="-87.66807"/>
    <n v="28008"/>
    <n v="34049"/>
    <n v="37482"/>
    <n v="44373"/>
    <n v="52084"/>
    <n v="59339"/>
    <n v="70652"/>
  </r>
  <r>
    <s v="JPMorgan Chase Bank"/>
    <x v="0"/>
    <x v="3413"/>
    <n v="3504"/>
    <d v="2004-12-28T00:00:00"/>
    <m/>
    <x v="3452"/>
    <x v="47"/>
    <x v="35"/>
    <x v="8"/>
    <n v="77346"/>
    <n v="30.000889999999998"/>
    <n v="-95.163060000000002"/>
    <n v="70916"/>
    <n v="76436"/>
    <n v="83945"/>
    <n v="93076"/>
    <n v="102829"/>
    <n v="117663"/>
    <n v="124987"/>
  </r>
  <r>
    <s v="JPMorgan Chase Bank"/>
    <x v="0"/>
    <x v="3414"/>
    <n v="3503"/>
    <d v="2004-12-29T00:00:00"/>
    <m/>
    <x v="3453"/>
    <x v="162"/>
    <x v="48"/>
    <x v="5"/>
    <n v="46140"/>
    <n v="39.816380000000002"/>
    <n v="-85.769779999999997"/>
    <n v="34533"/>
    <n v="35986"/>
    <n v="41931"/>
    <n v="47466"/>
    <n v="53247"/>
    <n v="58854"/>
    <n v="65360"/>
  </r>
  <r>
    <s v="JPMorgan Chase Bank"/>
    <x v="0"/>
    <x v="3415"/>
    <n v="3505"/>
    <d v="2004-12-29T00:00:00"/>
    <m/>
    <x v="3454"/>
    <x v="70"/>
    <x v="15"/>
    <x v="4"/>
    <n v="60614"/>
    <n v="41.918120000000002"/>
    <n v="-87.652389999999997"/>
    <n v="40712"/>
    <n v="62417"/>
    <n v="66155"/>
    <n v="86920"/>
    <n v="93108"/>
    <n v="97999"/>
    <n v="120574"/>
  </r>
  <r>
    <s v="JPMorgan Chase Bank"/>
    <x v="0"/>
    <x v="3416"/>
    <n v="3506"/>
    <d v="2004-12-29T00:00:00"/>
    <m/>
    <x v="3455"/>
    <x v="1463"/>
    <x v="25"/>
    <x v="1"/>
    <n v="45069"/>
    <n v="39.354880000000001"/>
    <n v="-84.365750000000006"/>
    <n v="49668"/>
    <n v="50331"/>
    <n v="58826"/>
    <n v="72999"/>
    <n v="81250"/>
    <n v="90999"/>
    <n v="97672"/>
  </r>
  <r>
    <s v="JPMorgan Chase Bank"/>
    <x v="0"/>
    <x v="3417"/>
    <n v="6242"/>
    <d v="2004-12-29T00:00:00"/>
    <d v="2008-09-25T00:00:00"/>
    <x v="3456"/>
    <x v="1357"/>
    <x v="86"/>
    <x v="16"/>
    <n v="92336"/>
    <n v="34.139749999999999"/>
    <n v="-117.43689000000001"/>
    <n v="29606"/>
    <n v="33817"/>
    <n v="42952"/>
    <n v="48023"/>
    <n v="54549"/>
    <n v="65473"/>
    <n v="76927"/>
  </r>
  <r>
    <s v="JPMorgan Chase Bank"/>
    <x v="0"/>
    <x v="3418"/>
    <n v="3520"/>
    <d v="2004-12-30T00:00:00"/>
    <m/>
    <x v="3457"/>
    <x v="1464"/>
    <x v="270"/>
    <x v="17"/>
    <n v="7036"/>
    <n v="40.631360000000001"/>
    <n v="-74.253969999999995"/>
    <n v="13363"/>
    <n v="21632"/>
    <n v="29860"/>
    <n v="31983"/>
    <n v="34785"/>
    <n v="33243"/>
    <n v="30172"/>
  </r>
  <r>
    <s v="JPMorgan Chase Bank"/>
    <x v="0"/>
    <x v="3419"/>
    <n v="3512"/>
    <d v="2005-01-27T00:00:00"/>
    <m/>
    <x v="3458"/>
    <x v="70"/>
    <x v="15"/>
    <x v="4"/>
    <n v="60631"/>
    <n v="41.99324"/>
    <n v="-87.800460000000001"/>
    <n v="19749"/>
    <n v="22902"/>
    <n v="30236"/>
    <n v="33280"/>
    <n v="40303"/>
    <n v="46517"/>
    <n v="55086"/>
  </r>
  <r>
    <s v="JPMorgan Chase Bank"/>
    <x v="0"/>
    <x v="3420"/>
    <n v="3501"/>
    <d v="2005-01-31T00:00:00"/>
    <m/>
    <x v="3459"/>
    <x v="1450"/>
    <x v="344"/>
    <x v="14"/>
    <n v="33634"/>
    <n v="27.976790000000001"/>
    <n v="-82.549459999999996"/>
    <n v="12038"/>
    <n v="14590"/>
    <n v="32804"/>
    <n v="23738"/>
    <n v="22059"/>
    <n v="18026"/>
    <n v="18001"/>
  </r>
  <r>
    <s v="JPMorgan Chase Bank"/>
    <x v="0"/>
    <x v="3421"/>
    <n v="3502"/>
    <d v="2005-01-31T00:00:00"/>
    <m/>
    <x v="3460"/>
    <x v="601"/>
    <x v="10"/>
    <x v="5"/>
    <n v="46410"/>
    <n v="41.473410000000001"/>
    <n v="-87.313130000000001"/>
    <n v="33827"/>
    <n v="39414"/>
    <n v="42701"/>
    <n v="49153"/>
    <n v="50029"/>
    <n v="64920"/>
    <n v="57390"/>
  </r>
  <r>
    <s v="JPMorgan Chase Bank"/>
    <x v="0"/>
    <x v="3422"/>
    <n v="6243"/>
    <d v="2005-02-04T00:00:00"/>
    <d v="2008-09-25T00:00:00"/>
    <x v="3461"/>
    <x v="803"/>
    <x v="86"/>
    <x v="16"/>
    <n v="91761"/>
    <n v="34.019159999999999"/>
    <n v="-117.59493999999999"/>
    <n v="25395"/>
    <n v="28644"/>
    <n v="32754"/>
    <n v="34608"/>
    <n v="39038"/>
    <n v="42470"/>
    <n v="52975"/>
  </r>
  <r>
    <s v="JPMorgan Chase Bank"/>
    <x v="0"/>
    <x v="3423"/>
    <n v="6207"/>
    <d v="2005-02-07T00:00:00"/>
    <d v="2008-09-25T00:00:00"/>
    <x v="3462"/>
    <x v="1465"/>
    <x v="42"/>
    <x v="14"/>
    <n v="33463"/>
    <n v="26.605090000000001"/>
    <n v="-80.11412"/>
    <n v="15996"/>
    <n v="19409"/>
    <n v="23540"/>
    <n v="27686"/>
    <n v="27225"/>
    <n v="27322"/>
    <n v="29243"/>
  </r>
  <r>
    <s v="JPMorgan Chase Bank"/>
    <x v="0"/>
    <x v="3424"/>
    <n v="3516"/>
    <d v="2005-02-09T00:00:00"/>
    <m/>
    <x v="3463"/>
    <x v="861"/>
    <x v="35"/>
    <x v="8"/>
    <n v="77388"/>
    <n v="30.074000000000002"/>
    <n v="-95.514160000000004"/>
    <n v="57686"/>
    <n v="63309"/>
    <n v="53844"/>
    <n v="55574"/>
    <n v="70507"/>
    <n v="87829"/>
    <n v="98384"/>
  </r>
  <r>
    <s v="JPMorgan Chase Bank"/>
    <x v="0"/>
    <x v="3425"/>
    <n v="6404"/>
    <d v="2005-02-17T00:00:00"/>
    <d v="2008-09-25T00:00:00"/>
    <x v="3464"/>
    <x v="69"/>
    <x v="35"/>
    <x v="8"/>
    <n v="77065"/>
    <n v="29.908349999999999"/>
    <n v="-95.584469999999996"/>
    <n v="22142"/>
    <n v="25750"/>
    <n v="34515"/>
    <n v="44781"/>
    <n v="51424"/>
    <n v="56156"/>
    <n v="59196"/>
  </r>
  <r>
    <s v="JPMorgan Chase Bank"/>
    <x v="0"/>
    <x v="3426"/>
    <n v="6206"/>
    <d v="2005-02-22T00:00:00"/>
    <d v="2008-09-25T00:00:00"/>
    <x v="3465"/>
    <x v="388"/>
    <x v="42"/>
    <x v="14"/>
    <n v="33463"/>
    <n v="26.57198"/>
    <n v="-80.116410000000002"/>
    <n v="15500"/>
    <n v="17648"/>
    <n v="19008"/>
    <n v="22170"/>
    <n v="22905"/>
    <n v="26807"/>
    <n v="31452"/>
  </r>
  <r>
    <s v="JPMorgan Chase Bank"/>
    <x v="0"/>
    <x v="3427"/>
    <n v="3515"/>
    <d v="2005-02-23T00:00:00"/>
    <m/>
    <x v="3466"/>
    <x v="70"/>
    <x v="15"/>
    <x v="4"/>
    <n v="60660"/>
    <n v="41.98357"/>
    <n v="-87.657060000000001"/>
    <n v="30743"/>
    <n v="36183"/>
    <n v="39877"/>
    <n v="47969"/>
    <n v="47063"/>
    <n v="74601"/>
    <n v="82380"/>
  </r>
  <r>
    <s v="JPMorgan Chase Bank"/>
    <x v="0"/>
    <x v="3428"/>
    <n v="3513"/>
    <d v="2005-02-24T00:00:00"/>
    <m/>
    <x v="3467"/>
    <x v="830"/>
    <x v="15"/>
    <x v="4"/>
    <n v="60202"/>
    <n v="42.03002"/>
    <n v="-87.678520000000006"/>
    <n v="26566"/>
    <n v="31002"/>
    <n v="39994"/>
    <n v="45152"/>
    <n v="55279"/>
    <n v="64897"/>
    <n v="75975"/>
  </r>
  <r>
    <s v="JPMorgan Chase Bank"/>
    <x v="0"/>
    <x v="3429"/>
    <n v="3514"/>
    <d v="2005-02-24T00:00:00"/>
    <m/>
    <x v="3468"/>
    <x v="1022"/>
    <x v="150"/>
    <x v="18"/>
    <n v="85296"/>
    <n v="33.335650000000001"/>
    <n v="-111.77058"/>
    <n v="27697"/>
    <n v="27400"/>
    <n v="31053"/>
    <n v="37282"/>
    <n v="53016"/>
    <n v="73023"/>
    <n v="79460"/>
  </r>
  <r>
    <s v="JPMorgan Chase Bank"/>
    <x v="0"/>
    <x v="3430"/>
    <n v="6219"/>
    <d v="2005-02-28T00:00:00"/>
    <d v="2008-09-25T00:00:00"/>
    <x v="3469"/>
    <x v="1466"/>
    <x v="134"/>
    <x v="14"/>
    <n v="33331"/>
    <n v="26.02957"/>
    <n v="-80.359660000000005"/>
    <n v="25007"/>
    <n v="28655"/>
    <n v="34641"/>
    <n v="39547"/>
    <n v="41850"/>
    <n v="43269"/>
    <n v="46793"/>
  </r>
  <r>
    <s v="JPMorgan Chase Bank"/>
    <x v="0"/>
    <x v="2665"/>
    <n v="6228"/>
    <d v="2005-02-28T00:00:00"/>
    <d v="2008-09-25T00:00:00"/>
    <x v="3470"/>
    <x v="1467"/>
    <x v="263"/>
    <x v="16"/>
    <n v="95648"/>
    <n v="38.872720000000001"/>
    <n v="-121.29807"/>
    <n v="35323"/>
    <n v="40111"/>
    <n v="46952"/>
    <n v="53193"/>
    <n v="59760"/>
    <n v="63406"/>
    <n v="70909"/>
  </r>
  <r>
    <s v="JPMorgan Chase Bank"/>
    <x v="0"/>
    <x v="3431"/>
    <n v="6234"/>
    <d v="2005-02-28T00:00:00"/>
    <d v="2008-09-25T00:00:00"/>
    <x v="3471"/>
    <x v="1468"/>
    <x v="71"/>
    <x v="16"/>
    <n v="92595"/>
    <n v="33.596159999999998"/>
    <n v="-117.24800999999999"/>
    <n v="45155"/>
    <n v="51477"/>
    <n v="55447"/>
    <n v="60088"/>
    <n v="68289"/>
    <n v="81396"/>
    <n v="100012"/>
  </r>
  <r>
    <s v="JPMorgan Chase Bank"/>
    <x v="0"/>
    <x v="3432"/>
    <n v="6235"/>
    <d v="2005-02-28T00:00:00"/>
    <d v="2008-09-25T00:00:00"/>
    <x v="3472"/>
    <x v="1192"/>
    <x v="71"/>
    <x v="16"/>
    <n v="92592"/>
    <n v="33.480890000000002"/>
    <n v="-117.09869"/>
    <n v="56293"/>
    <n v="59905"/>
    <n v="68201"/>
    <n v="77649"/>
    <n v="90408"/>
    <n v="114768"/>
    <n v="133742"/>
  </r>
  <r>
    <s v="JPMorgan Chase Bank"/>
    <x v="0"/>
    <x v="3433"/>
    <n v="3526"/>
    <d v="2005-03-14T00:00:00"/>
    <m/>
    <x v="3473"/>
    <x v="1097"/>
    <x v="203"/>
    <x v="7"/>
    <n v="70433"/>
    <n v="30.459129999999998"/>
    <n v="-90.127589999999998"/>
    <n v="44258"/>
    <n v="47438"/>
    <n v="50182"/>
    <n v="55344"/>
    <n v="59811"/>
    <n v="67546"/>
    <n v="74871"/>
  </r>
  <r>
    <s v="JPMorgan Chase Bank"/>
    <x v="0"/>
    <x v="3434"/>
    <n v="6232"/>
    <d v="2005-03-14T00:00:00"/>
    <d v="2008-09-25T00:00:00"/>
    <x v="3474"/>
    <x v="1469"/>
    <x v="71"/>
    <x v="16"/>
    <n v="91752"/>
    <n v="33.978119999999997"/>
    <n v="-117.55829"/>
    <n v="43935"/>
    <n v="51214"/>
    <n v="58580"/>
    <n v="69287"/>
    <n v="74377"/>
    <n v="87041"/>
    <n v="102774"/>
  </r>
  <r>
    <s v="JPMorgan Chase Bank"/>
    <x v="0"/>
    <x v="3435"/>
    <n v="6298"/>
    <d v="2005-03-14T00:00:00"/>
    <d v="2008-09-25T00:00:00"/>
    <x v="3475"/>
    <x v="13"/>
    <x v="62"/>
    <x v="16"/>
    <n v="94560"/>
    <n v="37.548839999999998"/>
    <n v="-122.05074"/>
    <n v="45119"/>
    <n v="59159"/>
    <n v="80506"/>
    <n v="84800"/>
    <n v="101342"/>
    <n v="112552"/>
    <n v="145741"/>
  </r>
  <r>
    <s v="JPMorgan Chase Bank"/>
    <x v="0"/>
    <x v="3436"/>
    <n v="3524"/>
    <d v="2005-03-16T00:00:00"/>
    <m/>
    <x v="3476"/>
    <x v="1331"/>
    <x v="150"/>
    <x v="18"/>
    <n v="85379"/>
    <n v="33.609229999999997"/>
    <n v="-112.35975999999999"/>
    <n v="24162"/>
    <n v="29887"/>
    <n v="38883"/>
    <n v="47201"/>
    <n v="54343"/>
    <n v="74096"/>
    <n v="83967"/>
  </r>
  <r>
    <s v="JPMorgan Chase Bank"/>
    <x v="0"/>
    <x v="3437"/>
    <n v="3525"/>
    <d v="2005-03-16T00:00:00"/>
    <m/>
    <x v="3477"/>
    <x v="70"/>
    <x v="15"/>
    <x v="4"/>
    <n v="60639"/>
    <n v="41.914209999999997"/>
    <n v="-87.745829999999998"/>
    <n v="34683"/>
    <n v="42795"/>
    <n v="50971"/>
    <n v="59769"/>
    <n v="66729"/>
    <n v="74805"/>
    <n v="81860"/>
  </r>
  <r>
    <s v="JPMorgan Chase Bank"/>
    <x v="0"/>
    <x v="3438"/>
    <n v="3523"/>
    <d v="2005-03-17T00:00:00"/>
    <m/>
    <x v="3478"/>
    <x v="1083"/>
    <x v="15"/>
    <x v="4"/>
    <n v="60107"/>
    <n v="42.023090000000003"/>
    <n v="-88.202830000000006"/>
    <n v="33971"/>
    <n v="39225"/>
    <n v="48399"/>
    <n v="58692"/>
    <n v="68783"/>
    <n v="78858"/>
    <n v="89381"/>
  </r>
  <r>
    <s v="JPMorgan Chase Bank"/>
    <x v="0"/>
    <x v="3439"/>
    <n v="3530"/>
    <d v="2005-03-28T00:00:00"/>
    <m/>
    <x v="3479"/>
    <x v="1470"/>
    <x v="181"/>
    <x v="1"/>
    <n v="43119"/>
    <n v="39.93524"/>
    <n v="-83.200810000000004"/>
    <n v="24015"/>
    <n v="27076"/>
    <n v="31580"/>
    <n v="33186"/>
    <n v="36002"/>
    <n v="39057"/>
    <n v="44421"/>
  </r>
  <r>
    <s v="JPMorgan Chase Bank"/>
    <x v="0"/>
    <x v="3440"/>
    <n v="6250"/>
    <d v="2005-03-28T00:00:00"/>
    <d v="2008-09-25T00:00:00"/>
    <x v="3480"/>
    <x v="121"/>
    <x v="73"/>
    <x v="16"/>
    <n v="94111"/>
    <n v="37.794809999999998"/>
    <n v="-122.39877"/>
    <n v="45666"/>
    <n v="42336"/>
    <n v="52788"/>
    <n v="61973"/>
    <n v="60587"/>
    <n v="73146"/>
    <n v="86217"/>
  </r>
  <r>
    <s v="JPMorgan Chase Bank"/>
    <x v="0"/>
    <x v="3441"/>
    <n v="6878"/>
    <d v="2005-03-28T00:00:00"/>
    <d v="2008-09-25T00:00:00"/>
    <x v="3481"/>
    <x v="647"/>
    <x v="192"/>
    <x v="13"/>
    <n v="80011"/>
    <n v="39.74024"/>
    <n v="-104.81822"/>
    <n v="6040"/>
    <n v="9794"/>
    <n v="12127"/>
    <n v="12844"/>
    <n v="18370"/>
    <n v="23762"/>
    <n v="27955"/>
  </r>
  <r>
    <s v="JPMorgan Chase Bank"/>
    <x v="0"/>
    <x v="3442"/>
    <n v="3527"/>
    <d v="2005-03-29T00:00:00"/>
    <m/>
    <x v="3482"/>
    <x v="95"/>
    <x v="40"/>
    <x v="8"/>
    <n v="75007"/>
    <n v="32.997900000000001"/>
    <n v="-96.909899999999993"/>
    <n v="14390"/>
    <n v="18959"/>
    <n v="23315"/>
    <n v="28098"/>
    <n v="31539"/>
    <n v="37355"/>
    <n v="52473"/>
  </r>
  <r>
    <s v="JPMorgan Chase Bank"/>
    <x v="0"/>
    <x v="3443"/>
    <n v="3528"/>
    <d v="2005-03-31T00:00:00"/>
    <m/>
    <x v="3483"/>
    <x v="499"/>
    <x v="181"/>
    <x v="1"/>
    <n v="43219"/>
    <n v="40.044339999999998"/>
    <n v="-82.921409999999995"/>
    <n v="8802"/>
    <n v="10613"/>
    <n v="12924"/>
    <n v="15219"/>
    <n v="17512"/>
    <n v="18264"/>
    <n v="19357"/>
  </r>
  <r>
    <s v="JPMorgan Chase Bank"/>
    <x v="0"/>
    <x v="3444"/>
    <n v="3529"/>
    <d v="2005-03-31T00:00:00"/>
    <m/>
    <x v="3484"/>
    <x v="1053"/>
    <x v="45"/>
    <x v="0"/>
    <n v="11010"/>
    <n v="40.707250000000002"/>
    <n v="-73.674329999999998"/>
    <n v="52656"/>
    <n v="44575"/>
    <n v="45301"/>
    <n v="55504"/>
    <n v="60703"/>
    <n v="71637"/>
    <n v="79695"/>
  </r>
  <r>
    <s v="JPMorgan Chase Bank"/>
    <x v="0"/>
    <x v="3445"/>
    <n v="6187"/>
    <d v="2005-03-31T00:00:00"/>
    <d v="2008-09-25T00:00:00"/>
    <x v="3485"/>
    <x v="290"/>
    <x v="133"/>
    <x v="14"/>
    <n v="33184"/>
    <n v="25.760870000000001"/>
    <n v="-80.426519999999996"/>
    <n v="29960"/>
    <n v="35011"/>
    <n v="44313"/>
    <n v="55089"/>
    <n v="63142"/>
    <n v="68709"/>
    <n v="76385"/>
  </r>
  <r>
    <s v="JPMorgan Chase Bank"/>
    <x v="0"/>
    <x v="3446"/>
    <n v="3536"/>
    <d v="2005-04-18T00:00:00"/>
    <m/>
    <x v="3486"/>
    <x v="1"/>
    <x v="1"/>
    <x v="0"/>
    <n v="10013"/>
    <n v="40.716949999999997"/>
    <n v="-74.005979999999994"/>
    <n v="64763"/>
    <n v="102498"/>
    <n v="113100"/>
    <n v="122949"/>
    <n v="140504"/>
    <n v="157884"/>
    <n v="164357"/>
  </r>
  <r>
    <s v="JPMorgan Chase Bank"/>
    <x v="0"/>
    <x v="3447"/>
    <n v="3535"/>
    <d v="2005-04-20T00:00:00"/>
    <m/>
    <x v="3487"/>
    <x v="559"/>
    <x v="21"/>
    <x v="13"/>
    <n v="80021"/>
    <n v="39.88653"/>
    <n v="-105.07449"/>
    <n v="19952"/>
    <n v="20515"/>
    <n v="23719"/>
    <n v="26914"/>
    <n v="32544"/>
    <n v="39395"/>
    <n v="53197"/>
  </r>
  <r>
    <s v="JPMorgan Chase Bank"/>
    <x v="0"/>
    <x v="3448"/>
    <n v="3531"/>
    <d v="2005-04-28T00:00:00"/>
    <m/>
    <x v="3488"/>
    <x v="1471"/>
    <x v="88"/>
    <x v="17"/>
    <n v="7645"/>
    <n v="41.048180000000002"/>
    <n v="-74.070570000000004"/>
    <n v="50100"/>
    <n v="51495"/>
    <n v="60467"/>
    <n v="64794"/>
    <n v="81621"/>
    <n v="79595"/>
    <n v="98227"/>
  </r>
  <r>
    <s v="JPMorgan Chase Bank"/>
    <x v="0"/>
    <x v="3449"/>
    <n v="3532"/>
    <d v="2005-04-28T00:00:00"/>
    <m/>
    <x v="3489"/>
    <x v="692"/>
    <x v="346"/>
    <x v="4"/>
    <n v="60543"/>
    <n v="41.676049999999996"/>
    <n v="-88.378360000000001"/>
    <n v="24131"/>
    <n v="36149"/>
    <n v="40774"/>
    <n v="41339"/>
    <n v="42560"/>
    <n v="35805"/>
    <n v="39328"/>
  </r>
  <r>
    <s v="JPMorgan Chase Bank"/>
    <x v="0"/>
    <x v="3450"/>
    <n v="3533"/>
    <d v="2005-04-28T00:00:00"/>
    <m/>
    <x v="3490"/>
    <x v="1098"/>
    <x v="91"/>
    <x v="17"/>
    <n v="7032"/>
    <n v="40.760350000000003"/>
    <n v="-74.151039999999995"/>
    <n v="15123"/>
    <n v="19384"/>
    <n v="19959"/>
    <n v="24610"/>
    <n v="29036"/>
    <n v="30949"/>
    <n v="36124"/>
  </r>
  <r>
    <s v="JPMorgan Chase Bank"/>
    <x v="0"/>
    <x v="3451"/>
    <n v="3574"/>
    <d v="2005-04-28T00:00:00"/>
    <m/>
    <x v="3491"/>
    <x v="1472"/>
    <x v="95"/>
    <x v="17"/>
    <n v="7701"/>
    <n v="40.350999999999999"/>
    <n v="-74.065420000000003"/>
    <n v="64956"/>
    <n v="69909"/>
    <n v="74386"/>
    <n v="78837"/>
    <n v="89321"/>
    <n v="86343"/>
    <n v="94213"/>
  </r>
  <r>
    <s v="JPMorgan Chase Bank"/>
    <x v="0"/>
    <x v="3452"/>
    <n v="3534"/>
    <d v="2005-04-29T00:00:00"/>
    <m/>
    <x v="3492"/>
    <x v="851"/>
    <x v="233"/>
    <x v="8"/>
    <n v="77478"/>
    <n v="29.620069999999998"/>
    <n v="-95.602609999999999"/>
    <n v="80403"/>
    <n v="83156"/>
    <n v="99118"/>
    <n v="115100"/>
    <n v="122453"/>
    <n v="126914"/>
    <n v="127467"/>
  </r>
  <r>
    <s v="JPMorgan Chase Bank"/>
    <x v="0"/>
    <x v="3453"/>
    <n v="3541"/>
    <d v="2005-05-16T00:00:00"/>
    <m/>
    <x v="3493"/>
    <x v="1"/>
    <x v="1"/>
    <x v="0"/>
    <n v="10174"/>
    <n v="40.75177"/>
    <n v="-73.975750000000005"/>
    <n v="148351"/>
    <n v="163606"/>
    <n v="224499"/>
    <n v="257894"/>
    <n v="272931"/>
    <n v="301037"/>
    <n v="343465"/>
  </r>
  <r>
    <s v="JPMorgan Chase Bank"/>
    <x v="0"/>
    <x v="3454"/>
    <n v="3539"/>
    <d v="2005-05-19T00:00:00"/>
    <m/>
    <x v="3494"/>
    <x v="987"/>
    <x v="35"/>
    <x v="8"/>
    <n v="77449"/>
    <n v="29.814309999999999"/>
    <n v="-95.720680000000002"/>
    <n v="22693"/>
    <n v="28236"/>
    <n v="35298"/>
    <n v="41878"/>
    <n v="48488"/>
    <n v="51694"/>
    <n v="58913"/>
  </r>
  <r>
    <s v="JPMorgan Chase Bank"/>
    <x v="0"/>
    <x v="3455"/>
    <n v="3542"/>
    <d v="2005-05-19T00:00:00"/>
    <m/>
    <x v="3495"/>
    <x v="299"/>
    <x v="135"/>
    <x v="13"/>
    <n v="80634"/>
    <n v="40.388939999999998"/>
    <n v="-104.75646"/>
    <n v="16601"/>
    <n v="20577"/>
    <n v="26154"/>
    <n v="32542"/>
    <n v="39281"/>
    <n v="49433"/>
    <n v="60247"/>
  </r>
  <r>
    <s v="JPMorgan Chase Bank"/>
    <x v="0"/>
    <x v="3456"/>
    <n v="3537"/>
    <d v="2005-05-25T00:00:00"/>
    <m/>
    <x v="3496"/>
    <x v="1204"/>
    <x v="15"/>
    <x v="4"/>
    <n v="60067"/>
    <n v="42.086640000000003"/>
    <n v="-88.063419999999994"/>
    <n v="69762"/>
    <n v="82374"/>
    <n v="99183"/>
    <n v="114237"/>
    <n v="128355"/>
    <n v="149415"/>
    <n v="172959"/>
  </r>
  <r>
    <s v="JPMorgan Chase Bank"/>
    <x v="0"/>
    <x v="3457"/>
    <n v="3538"/>
    <d v="2005-05-26T00:00:00"/>
    <m/>
    <x v="3497"/>
    <x v="872"/>
    <x v="236"/>
    <x v="18"/>
    <n v="86301"/>
    <n v="34.549410000000002"/>
    <n v="-112.40391"/>
    <n v="21691"/>
    <n v="24711"/>
    <n v="24976"/>
    <n v="29242"/>
    <n v="28258"/>
    <n v="28974"/>
    <n v="38052"/>
  </r>
  <r>
    <s v="JPMorgan Chase Bank"/>
    <x v="0"/>
    <x v="3458"/>
    <n v="6246"/>
    <d v="2005-05-31T00:00:00"/>
    <d v="2008-09-25T00:00:00"/>
    <x v="3498"/>
    <x v="118"/>
    <x v="72"/>
    <x v="16"/>
    <n v="92121"/>
    <n v="32.894590000000001"/>
    <n v="-117.20228"/>
    <n v="21285"/>
    <n v="29439"/>
    <n v="45194"/>
    <n v="42307"/>
    <n v="54392"/>
    <n v="61984"/>
    <n v="82594"/>
  </r>
  <r>
    <s v="JPMorgan Chase Bank"/>
    <x v="0"/>
    <x v="3459"/>
    <n v="3573"/>
    <d v="2005-06-06T00:00:00"/>
    <m/>
    <x v="3499"/>
    <x v="554"/>
    <x v="170"/>
    <x v="12"/>
    <n v="48301"/>
    <n v="42.5458"/>
    <n v="-83.245090000000005"/>
    <n v="188653"/>
    <n v="208432"/>
    <n v="238405"/>
    <n v="250569"/>
    <n v="260828"/>
    <n v="277094"/>
    <n v="308073"/>
  </r>
  <r>
    <s v="JPMorgan Chase Bank"/>
    <x v="0"/>
    <x v="3460"/>
    <n v="3560"/>
    <d v="2005-06-08T00:00:00"/>
    <m/>
    <x v="3500"/>
    <x v="1198"/>
    <x v="144"/>
    <x v="4"/>
    <n v="60564"/>
    <n v="41.707090000000001"/>
    <n v="-88.198859999999996"/>
    <n v="47210"/>
    <n v="54890"/>
    <n v="72807"/>
    <n v="84598"/>
    <n v="100148"/>
    <n v="106865"/>
    <n v="120107"/>
  </r>
  <r>
    <s v="JPMorgan Chase Bank"/>
    <x v="0"/>
    <x v="3461"/>
    <n v="3561"/>
    <d v="2005-06-09T00:00:00"/>
    <m/>
    <x v="3501"/>
    <x v="70"/>
    <x v="15"/>
    <x v="4"/>
    <n v="60605"/>
    <n v="41.875059999999998"/>
    <n v="-87.62921"/>
    <n v="23782"/>
    <n v="29874"/>
    <n v="33555"/>
    <n v="38188"/>
    <n v="43146"/>
    <n v="46392"/>
    <n v="52798"/>
  </r>
  <r>
    <s v="JPMorgan Chase Bank"/>
    <x v="0"/>
    <x v="3462"/>
    <n v="3553"/>
    <d v="2005-06-16T00:00:00"/>
    <m/>
    <x v="3502"/>
    <x v="1358"/>
    <x v="322"/>
    <x v="8"/>
    <n v="77581"/>
    <n v="29.546399999999998"/>
    <n v="-95.229839999999996"/>
    <n v="25743"/>
    <n v="27247"/>
    <n v="33006"/>
    <n v="41048"/>
    <n v="45483"/>
    <n v="48386"/>
    <n v="60393"/>
  </r>
  <r>
    <s v="JPMorgan Chase Bank"/>
    <x v="0"/>
    <x v="3463"/>
    <n v="4342"/>
    <d v="2005-06-21T00:00:00"/>
    <m/>
    <x v="3503"/>
    <x v="1417"/>
    <x v="99"/>
    <x v="8"/>
    <n v="78613"/>
    <n v="30.531849999999999"/>
    <n v="-97.791780000000003"/>
    <n v="49602"/>
    <n v="46110"/>
    <n v="52282"/>
    <n v="58240"/>
    <n v="66965"/>
    <n v="67151"/>
    <n v="86200"/>
  </r>
  <r>
    <s v="JPMorgan Chase Bank"/>
    <x v="0"/>
    <x v="3464"/>
    <n v="3552"/>
    <d v="2005-06-22T00:00:00"/>
    <m/>
    <x v="3504"/>
    <x v="1437"/>
    <x v="35"/>
    <x v="8"/>
    <n v="77377"/>
    <n v="30.035550000000001"/>
    <n v="-95.604439999999997"/>
    <n v="16706"/>
    <n v="18581"/>
    <n v="21126"/>
    <n v="23825"/>
    <n v="31902"/>
    <n v="34666"/>
    <n v="40280"/>
  </r>
  <r>
    <s v="JPMorgan Chase Bank"/>
    <x v="0"/>
    <x v="603"/>
    <n v="6089"/>
    <d v="2005-06-27T00:00:00"/>
    <d v="2008-09-25T00:00:00"/>
    <x v="3505"/>
    <x v="0"/>
    <x v="0"/>
    <x v="0"/>
    <n v="11203"/>
    <n v="40.651800000000001"/>
    <n v="-73.930229999999995"/>
    <n v="19737"/>
    <n v="22676"/>
    <n v="23897"/>
    <n v="26695"/>
    <n v="31771"/>
    <n v="34421"/>
    <n v="37033"/>
  </r>
  <r>
    <s v="JPMorgan Chase Bank"/>
    <x v="0"/>
    <x v="3465"/>
    <n v="6205"/>
    <d v="2005-06-27T00:00:00"/>
    <d v="2008-09-25T00:00:00"/>
    <x v="3506"/>
    <x v="57"/>
    <x v="42"/>
    <x v="14"/>
    <n v="33431"/>
    <n v="26.394189999999998"/>
    <n v="-80.09845"/>
    <n v="22370"/>
    <n v="35100"/>
    <n v="57668"/>
    <n v="72317"/>
    <n v="85563"/>
    <n v="109625"/>
    <n v="117677"/>
  </r>
  <r>
    <s v="JPMorgan Chase Bank"/>
    <x v="0"/>
    <x v="3466"/>
    <n v="6479"/>
    <d v="2005-06-27T00:00:00"/>
    <d v="2008-09-25T00:00:00"/>
    <x v="3507"/>
    <x v="13"/>
    <x v="93"/>
    <x v="17"/>
    <n v="7102"/>
    <n v="40.742190000000001"/>
    <n v="-74.169120000000007"/>
    <n v="45921"/>
    <n v="53185"/>
    <n v="40051"/>
    <n v="34301"/>
    <n v="29637"/>
    <n v="32693"/>
    <n v="36027"/>
  </r>
  <r>
    <s v="JPMorgan Chase Bank"/>
    <x v="0"/>
    <x v="3467"/>
    <n v="6485"/>
    <d v="2005-06-27T00:00:00"/>
    <d v="2008-09-25T00:00:00"/>
    <x v="3508"/>
    <x v="1473"/>
    <x v="91"/>
    <x v="17"/>
    <n v="7093"/>
    <n v="40.782679999999999"/>
    <n v="-74.021010000000004"/>
    <n v="22134"/>
    <n v="26171"/>
    <n v="31476"/>
    <n v="35891"/>
    <n v="40965"/>
    <n v="47931"/>
    <n v="53359"/>
  </r>
  <r>
    <s v="JPMorgan Chase Bank"/>
    <x v="0"/>
    <x v="1731"/>
    <n v="3575"/>
    <d v="2005-06-28T00:00:00"/>
    <m/>
    <x v="3509"/>
    <x v="1474"/>
    <x v="88"/>
    <x v="17"/>
    <n v="7675"/>
    <n v="40.992449999999998"/>
    <n v="-74.033659999999998"/>
    <n v="71253"/>
    <n v="69526"/>
    <n v="72111"/>
    <n v="76412"/>
    <n v="78183"/>
    <n v="93894"/>
    <n v="140797"/>
  </r>
  <r>
    <s v="JPMorgan Chase Bank"/>
    <x v="0"/>
    <x v="3468"/>
    <n v="3568"/>
    <d v="2005-06-29T00:00:00"/>
    <m/>
    <x v="3510"/>
    <x v="116"/>
    <x v="150"/>
    <x v="18"/>
    <n v="85308"/>
    <n v="33.654440000000001"/>
    <n v="-112.18729"/>
    <n v="37881"/>
    <n v="43056"/>
    <n v="55673"/>
    <n v="64344"/>
    <n v="68162"/>
    <n v="75349"/>
    <n v="88975"/>
  </r>
  <r>
    <s v="JPMorgan Chase Bank"/>
    <x v="0"/>
    <x v="3469"/>
    <n v="3559"/>
    <d v="2005-06-30T00:00:00"/>
    <m/>
    <x v="3511"/>
    <x v="1475"/>
    <x v="10"/>
    <x v="4"/>
    <n v="60044"/>
    <n v="42.277799999999999"/>
    <n v="-87.877049999999997"/>
    <n v="18466"/>
    <n v="22454"/>
    <n v="25035"/>
    <n v="27695"/>
    <n v="32901"/>
    <n v="40953"/>
    <n v="45639"/>
  </r>
  <r>
    <s v="JPMorgan Chase Bank"/>
    <x v="0"/>
    <x v="3470"/>
    <n v="3569"/>
    <d v="2005-06-30T00:00:00"/>
    <m/>
    <x v="3512"/>
    <x v="386"/>
    <x v="150"/>
    <x v="18"/>
    <n v="85043"/>
    <n v="33.422879999999999"/>
    <n v="-112.22172999999999"/>
    <n v="9699"/>
    <n v="12807"/>
    <n v="14904"/>
    <n v="20925"/>
    <n v="19392"/>
    <n v="19309"/>
    <n v="24319"/>
  </r>
  <r>
    <s v="JPMorgan Chase Bank"/>
    <x v="0"/>
    <x v="3471"/>
    <n v="3571"/>
    <d v="2005-06-30T00:00:00"/>
    <m/>
    <x v="3513"/>
    <x v="801"/>
    <x v="150"/>
    <x v="18"/>
    <n v="85382"/>
    <n v="33.65269"/>
    <n v="-112.25206"/>
    <n v="17467"/>
    <n v="21621"/>
    <n v="24822"/>
    <n v="27726"/>
    <n v="31357"/>
    <n v="33302"/>
    <n v="38531"/>
  </r>
  <r>
    <s v="JPMorgan Chase Bank"/>
    <x v="0"/>
    <x v="3472"/>
    <n v="3714"/>
    <d v="2005-07-01T00:00:00"/>
    <m/>
    <x v="3514"/>
    <x v="1476"/>
    <x v="40"/>
    <x v="8"/>
    <n v="75056"/>
    <n v="33.06841"/>
    <n v="-96.884420000000006"/>
    <n v="34616"/>
    <n v="35109"/>
    <n v="42851"/>
    <n v="44995"/>
    <n v="52490"/>
    <n v="62634"/>
    <n v="71494"/>
  </r>
  <r>
    <s v="JPMorgan Chase Bank"/>
    <x v="0"/>
    <x v="3473"/>
    <n v="6185"/>
    <d v="2005-07-01T00:00:00"/>
    <d v="2008-09-25T00:00:00"/>
    <x v="3515"/>
    <x v="1131"/>
    <x v="133"/>
    <x v="14"/>
    <n v="33010"/>
    <n v="25.825389999999999"/>
    <n v="-80.273470000000003"/>
    <n v="15420"/>
    <n v="18668"/>
    <n v="23229"/>
    <n v="28335"/>
    <n v="35585"/>
    <n v="39534"/>
    <n v="43049"/>
  </r>
  <r>
    <s v="JPMorgan Chase Bank"/>
    <x v="0"/>
    <x v="3474"/>
    <n v="6226"/>
    <d v="2005-07-01T00:00:00"/>
    <d v="2008-09-25T00:00:00"/>
    <x v="3516"/>
    <x v="1477"/>
    <x v="78"/>
    <x v="16"/>
    <n v="92688"/>
    <n v="33.637410000000003"/>
    <n v="-117.59012"/>
    <n v="53934"/>
    <n v="69364"/>
    <n v="82056"/>
    <n v="82088"/>
    <n v="87914"/>
    <n v="103860"/>
    <n v="120040"/>
  </r>
  <r>
    <s v="JPMorgan Chase Bank"/>
    <x v="0"/>
    <x v="3475"/>
    <n v="6249"/>
    <d v="2005-07-01T00:00:00"/>
    <d v="2008-09-25T00:00:00"/>
    <x v="3517"/>
    <x v="121"/>
    <x v="73"/>
    <x v="16"/>
    <n v="94103"/>
    <n v="37.765700000000002"/>
    <n v="-122.40904999999999"/>
    <n v="45404"/>
    <n v="56768"/>
    <n v="64476"/>
    <n v="82475"/>
    <n v="90506"/>
    <n v="116574"/>
    <n v="136878"/>
  </r>
  <r>
    <s v="JPMorgan Chase Bank"/>
    <x v="0"/>
    <x v="3476"/>
    <n v="6296"/>
    <d v="2005-07-01T00:00:00"/>
    <d v="2008-09-25T00:00:00"/>
    <x v="3518"/>
    <x v="133"/>
    <x v="62"/>
    <x v="16"/>
    <n v="94538"/>
    <n v="37.505139999999997"/>
    <n v="-121.9709"/>
    <n v="29097"/>
    <n v="39565"/>
    <n v="46180"/>
    <n v="61222"/>
    <n v="64286"/>
    <n v="77249"/>
    <n v="88470"/>
  </r>
  <r>
    <s v="JPMorgan Chase Bank"/>
    <x v="0"/>
    <x v="3477"/>
    <n v="6311"/>
    <d v="2005-07-01T00:00:00"/>
    <d v="2008-09-25T00:00:00"/>
    <x v="3519"/>
    <x v="1478"/>
    <x v="67"/>
    <x v="16"/>
    <n v="90211"/>
    <n v="34.065269999999998"/>
    <n v="-118.37657"/>
    <n v="153976"/>
    <n v="155542"/>
    <n v="192976"/>
    <n v="181709"/>
    <n v="204819"/>
    <n v="217062"/>
    <n v="264311"/>
  </r>
  <r>
    <s v="JPMorgan Chase Bank"/>
    <x v="0"/>
    <x v="3478"/>
    <n v="6487"/>
    <d v="2005-07-01T00:00:00"/>
    <d v="2008-09-25T00:00:00"/>
    <x v="3520"/>
    <x v="1207"/>
    <x v="96"/>
    <x v="17"/>
    <n v="8901"/>
    <n v="40.496040000000001"/>
    <n v="-74.444159999999997"/>
    <n v="7065"/>
    <n v="8093"/>
    <n v="13013"/>
    <n v="14924"/>
    <n v="21086"/>
    <n v="29547"/>
    <n v="41426"/>
  </r>
  <r>
    <s v="JPMorgan Chase Bank"/>
    <x v="0"/>
    <x v="3479"/>
    <n v="6120"/>
    <d v="2005-07-11T00:00:00"/>
    <d v="2008-09-25T00:00:00"/>
    <x v="3521"/>
    <x v="1479"/>
    <x v="342"/>
    <x v="14"/>
    <n v="34639"/>
    <n v="28.247160000000001"/>
    <n v="-82.424019999999999"/>
    <n v="12171"/>
    <n v="17807"/>
    <n v="21520"/>
    <n v="28705"/>
    <n v="36143"/>
    <n v="43675"/>
    <n v="53825"/>
  </r>
  <r>
    <s v="JPMorgan Chase Bank"/>
    <x v="0"/>
    <x v="3480"/>
    <n v="6262"/>
    <d v="2005-07-11T00:00:00"/>
    <d v="2008-09-25T00:00:00"/>
    <x v="3522"/>
    <x v="366"/>
    <x v="64"/>
    <x v="16"/>
    <n v="95008"/>
    <n v="37.289929999999998"/>
    <n v="-121.93183999999999"/>
    <n v="25234"/>
    <n v="30316"/>
    <n v="38904"/>
    <n v="51093"/>
    <n v="56129"/>
    <n v="71793"/>
    <n v="82596"/>
  </r>
  <r>
    <s v="JPMorgan Chase Bank"/>
    <x v="0"/>
    <x v="3481"/>
    <n v="6405"/>
    <d v="2005-07-11T00:00:00"/>
    <d v="2008-09-25T00:00:00"/>
    <x v="3523"/>
    <x v="69"/>
    <x v="35"/>
    <x v="8"/>
    <n v="77072"/>
    <n v="29.691210000000002"/>
    <n v="-95.55762"/>
    <n v="34984"/>
    <n v="34721"/>
    <n v="33971"/>
    <n v="35049"/>
    <n v="38711"/>
    <n v="45161"/>
    <n v="49761"/>
  </r>
  <r>
    <s v="JPMorgan Chase Bank"/>
    <x v="0"/>
    <x v="3482"/>
    <n v="6408"/>
    <d v="2005-07-11T00:00:00"/>
    <d v="2008-09-25T00:00:00"/>
    <x v="3524"/>
    <x v="69"/>
    <x v="35"/>
    <x v="8"/>
    <n v="77021"/>
    <n v="29.702110000000001"/>
    <n v="-95.361739999999998"/>
    <n v="12141"/>
    <n v="13257"/>
    <n v="14814"/>
    <n v="18973"/>
    <n v="20976"/>
    <n v="25325"/>
    <n v="28708"/>
  </r>
  <r>
    <s v="JPMorgan Chase Bank"/>
    <x v="0"/>
    <x v="3483"/>
    <n v="3579"/>
    <d v="2005-07-14T00:00:00"/>
    <m/>
    <x v="3525"/>
    <x v="52"/>
    <x v="21"/>
    <x v="13"/>
    <n v="80127"/>
    <n v="39.610660000000003"/>
    <n v="-105.14700000000001"/>
    <n v="29045"/>
    <n v="32647"/>
    <n v="36254"/>
    <n v="36377"/>
    <n v="38794"/>
    <n v="47520"/>
    <n v="53508"/>
  </r>
  <r>
    <s v="JPMorgan Chase Bank"/>
    <x v="0"/>
    <x v="3484"/>
    <n v="3578"/>
    <d v="2005-07-18T00:00:00"/>
    <m/>
    <x v="3526"/>
    <x v="956"/>
    <x v="150"/>
    <x v="18"/>
    <n v="85286"/>
    <n v="33.289619999999999"/>
    <n v="-111.8416"/>
    <n v="69220"/>
    <n v="69144"/>
    <n v="85298"/>
    <n v="94450"/>
    <n v="93626"/>
    <n v="97406"/>
    <n v="107192"/>
  </r>
  <r>
    <s v="JPMorgan Chase Bank"/>
    <x v="0"/>
    <x v="3485"/>
    <n v="6366"/>
    <d v="2005-07-18T00:00:00"/>
    <d v="2008-09-25T00:00:00"/>
    <x v="3527"/>
    <x v="94"/>
    <x v="18"/>
    <x v="8"/>
    <n v="75220"/>
    <n v="32.863939999999999"/>
    <n v="-96.836299999999994"/>
    <n v="10693"/>
    <n v="10148"/>
    <n v="16415"/>
    <n v="23527"/>
    <n v="48601"/>
    <n v="27959"/>
    <n v="33845"/>
  </r>
  <r>
    <s v="JPMorgan Chase Bank"/>
    <x v="0"/>
    <x v="3486"/>
    <n v="5977"/>
    <d v="2005-07-25T00:00:00"/>
    <d v="2008-09-25T00:00:00"/>
    <x v="3528"/>
    <x v="1480"/>
    <x v="15"/>
    <x v="4"/>
    <n v="60411"/>
    <n v="41.480759999999997"/>
    <n v="-87.637799999999999"/>
    <n v="4799"/>
    <n v="7158"/>
    <n v="9558"/>
    <n v="13559"/>
    <n v="16330"/>
    <n v="20541"/>
    <n v="28860"/>
  </r>
  <r>
    <s v="JPMorgan Chase Bank"/>
    <x v="0"/>
    <x v="3487"/>
    <n v="6044"/>
    <d v="2005-07-25T00:00:00"/>
    <d v="2008-09-25T00:00:00"/>
    <x v="3529"/>
    <x v="70"/>
    <x v="15"/>
    <x v="4"/>
    <n v="60628"/>
    <n v="41.681229999999999"/>
    <n v="-87.641890000000004"/>
    <n v="3524"/>
    <n v="5121"/>
    <n v="6485"/>
    <n v="8451"/>
    <n v="19096"/>
    <n v="19331"/>
    <n v="20974"/>
  </r>
  <r>
    <s v="JPMorgan Chase Bank"/>
    <x v="0"/>
    <x v="3488"/>
    <n v="6327"/>
    <d v="2005-07-25T00:00:00"/>
    <d v="2008-09-25T00:00:00"/>
    <x v="3530"/>
    <x v="138"/>
    <x v="67"/>
    <x v="16"/>
    <n v="91354"/>
    <n v="34.446440000000003"/>
    <n v="-118.55356999999999"/>
    <n v="39427"/>
    <n v="41469"/>
    <n v="43250"/>
    <n v="47850"/>
    <n v="46625"/>
    <n v="52519"/>
    <n v="61016"/>
  </r>
  <r>
    <s v="JPMorgan Chase Bank"/>
    <x v="0"/>
    <x v="3489"/>
    <n v="3576"/>
    <d v="2005-07-28T00:00:00"/>
    <m/>
    <x v="3531"/>
    <x v="33"/>
    <x v="21"/>
    <x v="13"/>
    <n v="80401"/>
    <n v="39.732819999999997"/>
    <n v="-105.16311"/>
    <n v="25899"/>
    <n v="34172"/>
    <n v="39744"/>
    <n v="57944"/>
    <n v="55533"/>
    <n v="53219"/>
    <n v="63004"/>
  </r>
  <r>
    <s v="JPMorgan Chase Bank"/>
    <x v="0"/>
    <x v="3490"/>
    <n v="6214"/>
    <d v="2005-08-01T00:00:00"/>
    <d v="2008-09-25T00:00:00"/>
    <x v="3532"/>
    <x v="328"/>
    <x v="134"/>
    <x v="14"/>
    <n v="33027"/>
    <n v="25.979389999999999"/>
    <n v="-80.359530000000007"/>
    <n v="26360"/>
    <n v="32174"/>
    <n v="49049"/>
    <n v="54434"/>
    <n v="76174"/>
    <n v="100363"/>
    <n v="120483"/>
  </r>
  <r>
    <s v="JPMorgan Chase Bank"/>
    <x v="0"/>
    <x v="3491"/>
    <n v="3577"/>
    <d v="2005-08-02T00:00:00"/>
    <m/>
    <x v="3533"/>
    <x v="70"/>
    <x v="15"/>
    <x v="4"/>
    <n v="60630"/>
    <n v="41.966050000000003"/>
    <n v="-87.759200000000007"/>
    <n v="17799"/>
    <n v="21982"/>
    <n v="28506"/>
    <n v="33600"/>
    <n v="36198"/>
    <n v="40716"/>
    <n v="44265"/>
  </r>
  <r>
    <s v="JPMorgan Chase Bank"/>
    <x v="0"/>
    <x v="3492"/>
    <n v="6244"/>
    <d v="2005-08-08T00:00:00"/>
    <d v="2008-09-25T00:00:00"/>
    <x v="3534"/>
    <x v="1233"/>
    <x v="86"/>
    <x v="16"/>
    <n v="91784"/>
    <n v="34.132109999999997"/>
    <n v="-117.6392"/>
    <n v="49216"/>
    <n v="57894"/>
    <n v="62650"/>
    <n v="69578"/>
    <n v="83814"/>
    <n v="86202"/>
    <n v="102520"/>
  </r>
  <r>
    <s v="JPMorgan Chase Bank"/>
    <x v="0"/>
    <x v="3493"/>
    <n v="6259"/>
    <d v="2005-08-11T00:00:00"/>
    <d v="2008-09-25T00:00:00"/>
    <x v="3535"/>
    <x v="1052"/>
    <x v="272"/>
    <x v="16"/>
    <n v="95304"/>
    <n v="37.754150000000003"/>
    <n v="-121.47252"/>
    <n v="28572"/>
    <n v="33137"/>
    <n v="39985"/>
    <n v="43794"/>
    <n v="50212"/>
    <n v="53476"/>
    <n v="57934"/>
  </r>
  <r>
    <s v="JPMorgan Chase Bank"/>
    <x v="0"/>
    <x v="3494"/>
    <n v="6078"/>
    <d v="2005-08-15T00:00:00"/>
    <d v="2008-09-25T00:00:00"/>
    <x v="3536"/>
    <x v="218"/>
    <x v="107"/>
    <x v="0"/>
    <n v="10462"/>
    <n v="40.834960000000002"/>
    <n v="-73.852000000000004"/>
    <n v="10204"/>
    <n v="14197"/>
    <n v="14509"/>
    <n v="16722"/>
    <n v="18377"/>
    <n v="20309"/>
    <n v="26313"/>
  </r>
  <r>
    <s v="JPMorgan Chase Bank"/>
    <x v="0"/>
    <x v="3495"/>
    <n v="6256"/>
    <d v="2005-08-15T00:00:00"/>
    <d v="2008-09-25T00:00:00"/>
    <x v="3537"/>
    <x v="123"/>
    <x v="272"/>
    <x v="16"/>
    <n v="95210"/>
    <n v="38.020180000000003"/>
    <n v="-121.30058"/>
    <n v="19642"/>
    <n v="20323"/>
    <n v="25555"/>
    <n v="28706"/>
    <n v="32649"/>
    <n v="36025"/>
    <n v="39682"/>
  </r>
  <r>
    <s v="JPMorgan Chase Bank"/>
    <x v="0"/>
    <x v="3496"/>
    <n v="6439"/>
    <d v="2005-08-15T00:00:00"/>
    <d v="2008-09-25T00:00:00"/>
    <x v="3538"/>
    <x v="422"/>
    <x v="60"/>
    <x v="8"/>
    <n v="76063"/>
    <n v="32.592309999999998"/>
    <n v="-97.145319999999998"/>
    <n v="18638"/>
    <n v="16569"/>
    <n v="18741"/>
    <n v="20341"/>
    <n v="24160"/>
    <n v="27580"/>
    <n v="30087"/>
  </r>
  <r>
    <s v="JPMorgan Chase Bank"/>
    <x v="0"/>
    <x v="3497"/>
    <n v="6251"/>
    <d v="2005-08-22T00:00:00"/>
    <d v="2008-09-25T00:00:00"/>
    <x v="3539"/>
    <x v="121"/>
    <x v="73"/>
    <x v="16"/>
    <n v="94117"/>
    <n v="37.776029999999999"/>
    <n v="-122.44516"/>
    <n v="28148"/>
    <n v="31985"/>
    <n v="42019"/>
    <n v="51015"/>
    <n v="52637"/>
    <n v="67176"/>
    <n v="57481"/>
  </r>
  <r>
    <s v="JPMorgan Chase Bank"/>
    <x v="0"/>
    <x v="3498"/>
    <n v="6297"/>
    <d v="2005-08-22T00:00:00"/>
    <d v="2008-09-25T00:00:00"/>
    <x v="3540"/>
    <x v="1187"/>
    <x v="62"/>
    <x v="16"/>
    <n v="94587"/>
    <n v="37.599229999999999"/>
    <n v="-122.07042"/>
    <n v="47414"/>
    <n v="59512"/>
    <n v="73615"/>
    <n v="92732"/>
    <n v="104273"/>
    <n v="120576"/>
    <n v="145727"/>
  </r>
  <r>
    <s v="JPMorgan Chase Bank"/>
    <x v="0"/>
    <x v="3499"/>
    <n v="6310"/>
    <d v="2005-08-22T00:00:00"/>
    <d v="2008-09-25T00:00:00"/>
    <x v="3541"/>
    <x v="1481"/>
    <x v="67"/>
    <x v="16"/>
    <n v="91801"/>
    <n v="34.098990000000001"/>
    <n v="-118.11872"/>
    <n v="54979"/>
    <n v="59348"/>
    <n v="63719"/>
    <n v="69899"/>
    <n v="74857"/>
    <n v="85258"/>
    <n v="103361"/>
  </r>
  <r>
    <s v="JPMorgan Chase Bank"/>
    <x v="0"/>
    <x v="3500"/>
    <n v="6331"/>
    <d v="2005-08-22T00:00:00"/>
    <d v="2008-09-25T00:00:00"/>
    <x v="3542"/>
    <x v="147"/>
    <x v="80"/>
    <x v="16"/>
    <n v="93905"/>
    <n v="36.699800000000003"/>
    <n v="-121.61841"/>
    <n v="18699"/>
    <n v="21853"/>
    <n v="28530"/>
    <n v="28972"/>
    <n v="31426"/>
    <n v="36161"/>
    <n v="41917"/>
  </r>
  <r>
    <s v="JPMorgan Chase Bank"/>
    <x v="0"/>
    <x v="3501"/>
    <n v="3719"/>
    <d v="2005-08-25T00:00:00"/>
    <m/>
    <x v="3543"/>
    <x v="30"/>
    <x v="26"/>
    <x v="0"/>
    <n v="11366"/>
    <n v="40.728140000000003"/>
    <n v="-73.792469999999994"/>
    <n v="52878"/>
    <n v="54753"/>
    <n v="59497"/>
    <n v="67461"/>
    <n v="71853"/>
    <n v="82809"/>
    <n v="100051"/>
  </r>
  <r>
    <s v="JPMorgan Chase Bank"/>
    <x v="0"/>
    <x v="3502"/>
    <n v="3720"/>
    <d v="2005-08-25T00:00:00"/>
    <m/>
    <x v="3544"/>
    <x v="1482"/>
    <x v="176"/>
    <x v="15"/>
    <n v="84123"/>
    <n v="40.648470000000003"/>
    <n v="-111.93901"/>
    <n v="23856"/>
    <n v="20485"/>
    <n v="22124"/>
    <n v="25118"/>
    <n v="27107"/>
    <n v="32849"/>
    <n v="32891"/>
  </r>
  <r>
    <s v="JPMorgan Chase Bank"/>
    <x v="0"/>
    <x v="3503"/>
    <n v="3581"/>
    <d v="2005-08-29T00:00:00"/>
    <m/>
    <x v="3545"/>
    <x v="372"/>
    <x v="145"/>
    <x v="18"/>
    <n v="85747"/>
    <n v="32.105060000000002"/>
    <n v="-110.77282"/>
    <n v="10329"/>
    <n v="13329"/>
    <n v="17649"/>
    <n v="19593"/>
    <n v="22431"/>
    <n v="25142"/>
    <n v="27159"/>
  </r>
  <r>
    <s v="JPMorgan Chase Bank"/>
    <x v="0"/>
    <x v="3504"/>
    <n v="6319"/>
    <d v="2005-08-29T00:00:00"/>
    <d v="2008-09-25T00:00:00"/>
    <x v="3546"/>
    <x v="1483"/>
    <x v="67"/>
    <x v="16"/>
    <n v="90262"/>
    <n v="33.927619999999997"/>
    <n v="-118.19764000000001"/>
    <n v="22568"/>
    <n v="26147"/>
    <n v="32312"/>
    <n v="36495"/>
    <n v="41289"/>
    <n v="46673"/>
    <n v="54113"/>
  </r>
  <r>
    <s v="JPMorgan Chase Bank"/>
    <x v="0"/>
    <x v="3505"/>
    <n v="6204"/>
    <d v="2005-09-06T00:00:00"/>
    <d v="2008-09-25T00:00:00"/>
    <x v="3547"/>
    <x v="58"/>
    <x v="42"/>
    <x v="14"/>
    <n v="33412"/>
    <n v="26.81147"/>
    <n v="-80.199190000000002"/>
    <n v="22168"/>
    <n v="26897"/>
    <n v="32958"/>
    <n v="44074"/>
    <n v="50631"/>
    <n v="56596"/>
    <n v="64386"/>
  </r>
  <r>
    <s v="JPMorgan Chase Bank"/>
    <x v="0"/>
    <x v="3506"/>
    <n v="3580"/>
    <d v="2005-09-09T00:00:00"/>
    <m/>
    <x v="3548"/>
    <x v="1484"/>
    <x v="296"/>
    <x v="5"/>
    <n v="46545"/>
    <n v="41.70628"/>
    <n v="-86.181970000000007"/>
    <n v="20940"/>
    <n v="24949"/>
    <n v="27870"/>
    <n v="35842"/>
    <n v="43765"/>
    <n v="52934"/>
    <n v="70636"/>
  </r>
  <r>
    <s v="JPMorgan Chase Bank"/>
    <x v="0"/>
    <x v="3507"/>
    <n v="6494"/>
    <d v="2005-09-19T00:00:00"/>
    <d v="2008-09-25T00:00:00"/>
    <x v="3549"/>
    <x v="33"/>
    <x v="275"/>
    <x v="17"/>
    <n v="8701"/>
    <n v="40.108379999999997"/>
    <n v="-74.219359999999995"/>
    <n v="11534"/>
    <n v="12415"/>
    <n v="16623"/>
    <n v="23126"/>
    <n v="58141"/>
    <n v="63906"/>
    <n v="81248"/>
  </r>
  <r>
    <s v="JPMorgan Chase Bank"/>
    <x v="0"/>
    <x v="3508"/>
    <n v="3584"/>
    <d v="2005-09-20T00:00:00"/>
    <m/>
    <x v="3550"/>
    <x v="372"/>
    <x v="145"/>
    <x v="18"/>
    <n v="85748"/>
    <n v="32.220840000000003"/>
    <n v="-110.77406000000001"/>
    <n v="24135"/>
    <n v="31969"/>
    <n v="30478"/>
    <n v="35423"/>
    <n v="37115"/>
    <n v="42966"/>
    <n v="48192"/>
  </r>
  <r>
    <s v="JPMorgan Chase Bank"/>
    <x v="0"/>
    <x v="3509"/>
    <n v="3583"/>
    <d v="2005-09-21T00:00:00"/>
    <m/>
    <x v="3551"/>
    <x v="70"/>
    <x v="15"/>
    <x v="4"/>
    <n v="60659"/>
    <n v="41.996569999999998"/>
    <n v="-87.711969999999994"/>
    <n v="68182"/>
    <n v="85896"/>
    <n v="98787"/>
    <n v="120113"/>
    <n v="175588"/>
    <n v="195151"/>
    <n v="221328"/>
  </r>
  <r>
    <s v="JPMorgan Chase Bank"/>
    <x v="0"/>
    <x v="3510"/>
    <n v="3582"/>
    <d v="2005-09-23T00:00:00"/>
    <m/>
    <x v="3552"/>
    <x v="1485"/>
    <x v="26"/>
    <x v="0"/>
    <n v="11428"/>
    <n v="40.72137"/>
    <n v="-73.741879999999995"/>
    <n v="21389"/>
    <n v="20738"/>
    <n v="29316"/>
    <n v="27620"/>
    <n v="36605"/>
    <n v="76850"/>
    <n v="82402"/>
  </r>
  <r>
    <s v="JPMorgan Chase Bank"/>
    <x v="0"/>
    <x v="3511"/>
    <n v="6339"/>
    <d v="2005-09-23T00:00:00"/>
    <d v="2008-09-25T00:00:00"/>
    <x v="3553"/>
    <x v="263"/>
    <x v="121"/>
    <x v="8"/>
    <n v="78245"/>
    <n v="29.43573"/>
    <n v="-98.647530000000003"/>
    <n v="6579"/>
    <n v="6707"/>
    <n v="8740"/>
    <n v="11309"/>
    <n v="11830"/>
    <n v="13089"/>
    <n v="14220"/>
  </r>
  <r>
    <s v="JPMorgan Chase Bank"/>
    <x v="0"/>
    <x v="3512"/>
    <n v="3587"/>
    <d v="2005-09-29T00:00:00"/>
    <m/>
    <x v="3554"/>
    <x v="637"/>
    <x v="270"/>
    <x v="17"/>
    <n v="7060"/>
    <n v="40.617359999999998"/>
    <n v="-74.423630000000003"/>
    <n v="8995"/>
    <n v="9410"/>
    <n v="11260"/>
    <n v="13494"/>
    <n v="14393"/>
    <n v="15835"/>
    <n v="17713"/>
  </r>
  <r>
    <s v="JPMorgan Chase Bank"/>
    <x v="0"/>
    <x v="3513"/>
    <n v="3589"/>
    <d v="2005-10-04T00:00:00"/>
    <m/>
    <x v="3555"/>
    <x v="1486"/>
    <x v="26"/>
    <x v="0"/>
    <n v="11413"/>
    <n v="40.66968"/>
    <n v="-73.750829999999993"/>
    <n v="16094"/>
    <n v="16690"/>
    <n v="23249"/>
    <n v="25328"/>
    <n v="30924"/>
    <n v="36324"/>
    <n v="60907"/>
  </r>
  <r>
    <s v="JPMorgan Chase Bank"/>
    <x v="0"/>
    <x v="3514"/>
    <n v="3588"/>
    <d v="2005-10-05T00:00:00"/>
    <m/>
    <x v="3556"/>
    <x v="485"/>
    <x v="150"/>
    <x v="18"/>
    <n v="85326"/>
    <n v="33.462479999999999"/>
    <n v="-112.55663"/>
    <n v="15151"/>
    <n v="18778"/>
    <n v="20316"/>
    <n v="22339"/>
    <n v="24904"/>
    <n v="28758"/>
    <n v="36678"/>
  </r>
  <r>
    <s v="JPMorgan Chase Bank"/>
    <x v="0"/>
    <x v="3515"/>
    <n v="3590"/>
    <d v="2005-10-10T00:00:00"/>
    <m/>
    <x v="3557"/>
    <x v="69"/>
    <x v="35"/>
    <x v="8"/>
    <n v="77070"/>
    <n v="29.981870000000001"/>
    <n v="-95.567329999999998"/>
    <n v="21293"/>
    <n v="25307"/>
    <n v="29367"/>
    <n v="32555"/>
    <n v="39591"/>
    <n v="43386"/>
    <n v="48517"/>
  </r>
  <r>
    <s v="JPMorgan Chase Bank"/>
    <x v="0"/>
    <x v="3516"/>
    <n v="3591"/>
    <d v="2005-10-10T00:00:00"/>
    <m/>
    <x v="3558"/>
    <x v="1487"/>
    <x v="99"/>
    <x v="8"/>
    <n v="78628"/>
    <n v="30.63288"/>
    <n v="-97.696089999999998"/>
    <n v="23255"/>
    <n v="28831"/>
    <n v="37596"/>
    <n v="46903"/>
    <n v="54768"/>
    <n v="63642"/>
    <n v="87236"/>
  </r>
  <r>
    <s v="JPMorgan Chase Bank"/>
    <x v="0"/>
    <x v="3517"/>
    <n v="6148"/>
    <d v="2005-10-11T00:00:00"/>
    <d v="2008-09-25T00:00:00"/>
    <x v="3559"/>
    <x v="1488"/>
    <x v="341"/>
    <x v="14"/>
    <n v="33781"/>
    <n v="27.839289999999998"/>
    <n v="-82.738460000000003"/>
    <n v="14894"/>
    <n v="16574"/>
    <n v="24932"/>
    <n v="27573"/>
    <n v="31864"/>
    <n v="34984"/>
    <n v="38843"/>
  </r>
  <r>
    <s v="JPMorgan Chase Bank"/>
    <x v="0"/>
    <x v="3518"/>
    <n v="3592"/>
    <d v="2005-10-17T00:00:00"/>
    <m/>
    <x v="3560"/>
    <x v="1"/>
    <x v="1"/>
    <x v="0"/>
    <n v="10003"/>
    <n v="40.729909999999997"/>
    <n v="-73.99221"/>
    <n v="307740"/>
    <n v="359920"/>
    <n v="413440"/>
    <n v="434255"/>
    <n v="500379"/>
    <n v="467639"/>
    <n v="533276"/>
  </r>
  <r>
    <s v="JPMorgan Chase Bank"/>
    <x v="0"/>
    <x v="3519"/>
    <n v="3594"/>
    <d v="2005-10-17T00:00:00"/>
    <m/>
    <x v="3561"/>
    <x v="868"/>
    <x v="60"/>
    <x v="8"/>
    <n v="76034"/>
    <n v="32.881439999999998"/>
    <n v="-97.104169999999996"/>
    <n v="69094"/>
    <n v="80161"/>
    <n v="78210"/>
    <n v="102290"/>
    <n v="103025"/>
    <n v="107669"/>
    <n v="128187"/>
  </r>
  <r>
    <s v="JPMorgan Chase Bank"/>
    <x v="0"/>
    <x v="3520"/>
    <n v="3595"/>
    <d v="2005-10-17T00:00:00"/>
    <m/>
    <x v="3562"/>
    <x v="1"/>
    <x v="1"/>
    <x v="0"/>
    <n v="10004"/>
    <n v="40.706200000000003"/>
    <n v="-74.012960000000007"/>
    <n v="103925"/>
    <n v="94741"/>
    <n v="95674"/>
    <n v="112163"/>
    <n v="139714"/>
    <n v="155387"/>
    <n v="183659"/>
  </r>
  <r>
    <s v="JPMorgan Chase Bank"/>
    <x v="0"/>
    <x v="3521"/>
    <n v="6240"/>
    <d v="2005-10-17T00:00:00"/>
    <d v="2008-09-25T00:00:00"/>
    <x v="3563"/>
    <x v="1489"/>
    <x v="86"/>
    <x v="16"/>
    <n v="92307"/>
    <n v="34.592680000000001"/>
    <n v="-117.13092"/>
    <n v="36745"/>
    <n v="36672"/>
    <n v="37782"/>
    <n v="38794"/>
    <n v="41352"/>
    <n v="44658"/>
    <n v="57434"/>
  </r>
  <r>
    <s v="JPMorgan Chase Bank"/>
    <x v="0"/>
    <x v="3522"/>
    <n v="6247"/>
    <d v="2005-10-17T00:00:00"/>
    <d v="2008-09-25T00:00:00"/>
    <x v="3564"/>
    <x v="118"/>
    <x v="72"/>
    <x v="16"/>
    <n v="92101"/>
    <n v="32.720039999999997"/>
    <n v="-117.16829"/>
    <n v="22096"/>
    <n v="25034"/>
    <n v="32680"/>
    <n v="33686"/>
    <n v="40942"/>
    <n v="56815"/>
    <n v="69637"/>
  </r>
  <r>
    <s v="JPMorgan Chase Bank"/>
    <x v="0"/>
    <x v="3523"/>
    <n v="6265"/>
    <d v="2005-10-17T00:00:00"/>
    <d v="2008-09-25T00:00:00"/>
    <x v="3565"/>
    <x v="148"/>
    <x v="64"/>
    <x v="16"/>
    <n v="95123"/>
    <n v="37.249859999999998"/>
    <n v="-121.80388000000001"/>
    <n v="12143"/>
    <n v="13151"/>
    <n v="16086"/>
    <n v="17504"/>
    <n v="22140"/>
    <n v="32173"/>
    <n v="45577"/>
  </r>
  <r>
    <s v="JPMorgan Chase Bank"/>
    <x v="0"/>
    <x v="3524"/>
    <n v="3593"/>
    <d v="2005-10-18T00:00:00"/>
    <m/>
    <x v="3566"/>
    <x v="1490"/>
    <x v="10"/>
    <x v="4"/>
    <n v="60020"/>
    <n v="42.380589999999998"/>
    <n v="-88.172259999999994"/>
    <n v="20854"/>
    <n v="23720"/>
    <n v="27105"/>
    <n v="31142"/>
    <n v="52532"/>
    <n v="52516"/>
    <n v="59814"/>
  </r>
  <r>
    <s v="JPMorgan Chase Bank"/>
    <x v="0"/>
    <x v="3525"/>
    <n v="3596"/>
    <d v="2005-10-18T00:00:00"/>
    <m/>
    <x v="3567"/>
    <x v="205"/>
    <x v="99"/>
    <x v="8"/>
    <n v="78664"/>
    <n v="30.532"/>
    <n v="-97.614580000000004"/>
    <n v="12672"/>
    <n v="15726"/>
    <n v="17405"/>
    <n v="25861"/>
    <n v="28698"/>
    <n v="33247"/>
    <n v="36222"/>
  </r>
  <r>
    <s v="JPMorgan Chase Bank"/>
    <x v="0"/>
    <x v="3526"/>
    <n v="3676"/>
    <d v="2005-10-24T00:00:00"/>
    <m/>
    <x v="3568"/>
    <x v="1491"/>
    <x v="40"/>
    <x v="8"/>
    <n v="75068"/>
    <n v="33.178829999999998"/>
    <n v="-96.95102"/>
    <n v="18829"/>
    <n v="23348"/>
    <n v="28921"/>
    <n v="35181"/>
    <n v="40503"/>
    <n v="47373"/>
    <n v="57471"/>
  </r>
  <r>
    <s v="JPMorgan Chase Bank"/>
    <x v="0"/>
    <x v="3527"/>
    <n v="3677"/>
    <d v="2005-10-24T00:00:00"/>
    <m/>
    <x v="3569"/>
    <x v="569"/>
    <x v="45"/>
    <x v="0"/>
    <n v="11735"/>
    <n v="40.73133"/>
    <n v="-73.445610000000002"/>
    <n v="25092"/>
    <n v="52289"/>
    <n v="56079"/>
    <n v="60004"/>
    <n v="64652"/>
    <n v="69921"/>
    <n v="77084"/>
  </r>
  <r>
    <s v="JPMorgan Chase Bank"/>
    <x v="0"/>
    <x v="3528"/>
    <n v="6229"/>
    <d v="2005-10-24T00:00:00"/>
    <d v="2008-09-25T00:00:00"/>
    <x v="3570"/>
    <x v="1245"/>
    <x v="263"/>
    <x v="16"/>
    <n v="95747"/>
    <n v="38.76296"/>
    <n v="-121.31155"/>
    <n v="36729"/>
    <n v="37786"/>
    <n v="41340"/>
    <n v="43288"/>
    <n v="49067"/>
    <n v="50195"/>
    <n v="56390"/>
  </r>
  <r>
    <s v="JPMorgan Chase Bank"/>
    <x v="0"/>
    <x v="3529"/>
    <n v="6233"/>
    <d v="2005-10-24T00:00:00"/>
    <d v="2008-09-25T00:00:00"/>
    <x v="3571"/>
    <x v="1242"/>
    <x v="71"/>
    <x v="16"/>
    <n v="92555"/>
    <n v="33.892829999999996"/>
    <n v="-117.20283999999999"/>
    <n v="26042"/>
    <n v="28847"/>
    <n v="32253"/>
    <n v="33556"/>
    <n v="36532"/>
    <n v="45259"/>
    <n v="48855"/>
  </r>
  <r>
    <s v="JPMorgan Chase Bank"/>
    <x v="0"/>
    <x v="3530"/>
    <n v="3678"/>
    <d v="2005-10-27T00:00:00"/>
    <m/>
    <x v="3572"/>
    <x v="70"/>
    <x v="15"/>
    <x v="4"/>
    <n v="60610"/>
    <n v="41.90748"/>
    <n v="-87.634600000000006"/>
    <n v="43402"/>
    <n v="36187"/>
    <n v="49886"/>
    <n v="43364"/>
    <n v="47114"/>
    <n v="53734"/>
    <n v="65836"/>
  </r>
  <r>
    <s v="JPMorgan Chase Bank"/>
    <x v="0"/>
    <x v="3531"/>
    <n v="3679"/>
    <d v="2005-10-27T00:00:00"/>
    <m/>
    <x v="3573"/>
    <x v="70"/>
    <x v="15"/>
    <x v="4"/>
    <n v="60607"/>
    <n v="41.869459999999997"/>
    <n v="-87.655519999999996"/>
    <n v="19108"/>
    <n v="25570"/>
    <n v="32006"/>
    <n v="41760"/>
    <n v="53591"/>
    <n v="69671"/>
    <n v="84224"/>
  </r>
  <r>
    <s v="JPMorgan Chase Bank"/>
    <x v="0"/>
    <x v="3532"/>
    <n v="3680"/>
    <d v="2005-10-27T00:00:00"/>
    <m/>
    <x v="3574"/>
    <x v="94"/>
    <x v="18"/>
    <x v="8"/>
    <n v="75211"/>
    <n v="32.75864"/>
    <n v="-96.863630000000001"/>
    <n v="13272"/>
    <n v="15041"/>
    <n v="18080"/>
    <n v="20851"/>
    <n v="24023"/>
    <n v="28563"/>
    <n v="33821"/>
  </r>
  <r>
    <s v="JPMorgan Chase Bank"/>
    <x v="0"/>
    <x v="3533"/>
    <n v="6248"/>
    <d v="2005-10-31T00:00:00"/>
    <d v="2008-09-25T00:00:00"/>
    <x v="3575"/>
    <x v="118"/>
    <x v="72"/>
    <x v="16"/>
    <n v="92117"/>
    <n v="32.824820000000003"/>
    <n v="-117.19992000000001"/>
    <n v="23953"/>
    <n v="27156"/>
    <n v="32744"/>
    <n v="33762"/>
    <n v="35718"/>
    <n v="41753"/>
    <n v="47997"/>
  </r>
  <r>
    <s v="JPMorgan Chase Bank"/>
    <x v="0"/>
    <x v="3534"/>
    <n v="3597"/>
    <d v="2005-11-01T00:00:00"/>
    <m/>
    <x v="3576"/>
    <x v="1"/>
    <x v="1"/>
    <x v="0"/>
    <n v="10039"/>
    <n v="40.823480000000004"/>
    <n v="-73.943439999999995"/>
    <n v="18772"/>
    <n v="20140"/>
    <n v="24692"/>
    <n v="29884"/>
    <n v="34932"/>
    <n v="40803"/>
    <n v="46831"/>
  </r>
  <r>
    <s v="JPMorgan Chase Bank"/>
    <x v="0"/>
    <x v="3535"/>
    <n v="6128"/>
    <d v="2005-11-07T00:00:00"/>
    <d v="2008-09-25T00:00:00"/>
    <x v="3577"/>
    <x v="1456"/>
    <x v="344"/>
    <x v="14"/>
    <n v="33511"/>
    <n v="27.92295"/>
    <n v="-82.330579999999998"/>
    <n v="16341"/>
    <n v="20387"/>
    <n v="20676"/>
    <n v="28684"/>
    <n v="29329"/>
    <n v="35800"/>
    <n v="40964"/>
  </r>
  <r>
    <s v="JPMorgan Chase Bank"/>
    <x v="0"/>
    <x v="3536"/>
    <n v="3681"/>
    <d v="2005-11-09T00:00:00"/>
    <m/>
    <x v="3578"/>
    <x v="523"/>
    <x v="184"/>
    <x v="13"/>
    <n v="80210"/>
    <n v="39.679220000000001"/>
    <n v="-104.95941000000001"/>
    <n v="29488"/>
    <n v="38397"/>
    <n v="43075"/>
    <n v="50449"/>
    <n v="60152"/>
    <n v="70133"/>
    <n v="86091"/>
  </r>
  <r>
    <s v="JPMorgan Chase Bank"/>
    <x v="0"/>
    <x v="3537"/>
    <n v="3682"/>
    <d v="2005-11-09T00:00:00"/>
    <m/>
    <x v="3579"/>
    <x v="956"/>
    <x v="150"/>
    <x v="18"/>
    <n v="85226"/>
    <n v="33.320160000000001"/>
    <n v="-111.91047"/>
    <n v="41023"/>
    <n v="49012"/>
    <n v="54225"/>
    <n v="61770"/>
    <n v="76826"/>
    <n v="114042"/>
    <n v="122728"/>
  </r>
  <r>
    <s v="JPMorgan Chase Bank"/>
    <x v="0"/>
    <x v="3538"/>
    <n v="6149"/>
    <d v="2005-11-14T00:00:00"/>
    <d v="2008-09-25T00:00:00"/>
    <x v="3580"/>
    <x v="1446"/>
    <x v="341"/>
    <x v="14"/>
    <n v="33756"/>
    <n v="27.960239999999999"/>
    <n v="-82.799949999999995"/>
    <n v="10723"/>
    <n v="17074"/>
    <n v="20732"/>
    <n v="23695"/>
    <n v="25929"/>
    <n v="28018"/>
    <n v="31337"/>
  </r>
  <r>
    <s v="JPMorgan Chase Bank"/>
    <x v="0"/>
    <x v="3539"/>
    <n v="6328"/>
    <d v="2005-11-14T00:00:00"/>
    <d v="2008-09-25T00:00:00"/>
    <x v="3581"/>
    <x v="1019"/>
    <x v="67"/>
    <x v="16"/>
    <n v="91405"/>
    <n v="34.199930000000002"/>
    <n v="-118.46614"/>
    <n v="32574"/>
    <n v="35618"/>
    <n v="48789"/>
    <n v="42832"/>
    <n v="46333"/>
    <n v="55511"/>
    <n v="68423"/>
  </r>
  <r>
    <s v="JPMorgan Chase Bank"/>
    <x v="0"/>
    <x v="3540"/>
    <n v="3598"/>
    <d v="2005-11-16T00:00:00"/>
    <m/>
    <x v="3582"/>
    <x v="70"/>
    <x v="15"/>
    <x v="4"/>
    <n v="60607"/>
    <n v="41.883069999999996"/>
    <n v="-87.650660000000002"/>
    <n v="23876"/>
    <n v="31217"/>
    <n v="40612"/>
    <n v="55215"/>
    <n v="117185"/>
    <n v="128275"/>
    <n v="155723"/>
  </r>
  <r>
    <s v="JPMorgan Chase Bank"/>
    <x v="0"/>
    <x v="3541"/>
    <n v="3600"/>
    <d v="2005-11-16T00:00:00"/>
    <m/>
    <x v="3583"/>
    <x v="1492"/>
    <x v="15"/>
    <x v="4"/>
    <n v="60462"/>
    <n v="41.606909999999999"/>
    <n v="-87.794489999999996"/>
    <n v="42107"/>
    <n v="50432"/>
    <n v="62315"/>
    <n v="71998"/>
    <n v="80179"/>
    <n v="83675"/>
    <n v="91980"/>
  </r>
  <r>
    <s v="JPMorgan Chase Bank"/>
    <x v="0"/>
    <x v="3542"/>
    <n v="3605"/>
    <d v="2005-11-16T00:00:00"/>
    <m/>
    <x v="3584"/>
    <x v="583"/>
    <x v="150"/>
    <x v="18"/>
    <n v="85254"/>
    <n v="33.626150000000003"/>
    <n v="-111.94061000000001"/>
    <n v="39518"/>
    <n v="44491"/>
    <n v="53670"/>
    <n v="61811"/>
    <n v="60663"/>
    <n v="71042"/>
    <n v="95178"/>
  </r>
  <r>
    <s v="JPMorgan Chase Bank"/>
    <x v="0"/>
    <x v="3543"/>
    <n v="3601"/>
    <d v="2005-11-17T00:00:00"/>
    <m/>
    <x v="3585"/>
    <x v="610"/>
    <x v="195"/>
    <x v="8"/>
    <n v="76712"/>
    <n v="31.490819999999999"/>
    <n v="-97.213930000000005"/>
    <n v="217790"/>
    <n v="43175"/>
    <n v="25467"/>
    <n v="27311"/>
    <n v="31240"/>
    <n v="33873"/>
    <n v="40972"/>
  </r>
  <r>
    <s v="JPMorgan Chase Bank"/>
    <x v="0"/>
    <x v="3544"/>
    <n v="3602"/>
    <d v="2005-11-17T00:00:00"/>
    <m/>
    <x v="3586"/>
    <x v="956"/>
    <x v="150"/>
    <x v="18"/>
    <n v="85286"/>
    <n v="33.278129999999997"/>
    <n v="-111.7933"/>
    <n v="35656"/>
    <n v="39048"/>
    <n v="50400"/>
    <n v="69920"/>
    <n v="73255"/>
    <n v="83495"/>
    <n v="104634"/>
  </r>
  <r>
    <s v="JPMorgan Chase Bank"/>
    <x v="0"/>
    <x v="3545"/>
    <n v="3603"/>
    <d v="2005-11-17T00:00:00"/>
    <m/>
    <x v="3587"/>
    <x v="1085"/>
    <x v="36"/>
    <x v="5"/>
    <n v="46074"/>
    <n v="40.041719999999998"/>
    <n v="-86.222279999999998"/>
    <n v="15240"/>
    <n v="18316"/>
    <n v="18032"/>
    <n v="20930"/>
    <n v="24050"/>
    <n v="27577"/>
    <n v="29258"/>
  </r>
  <r>
    <s v="JPMorgan Chase Bank"/>
    <x v="0"/>
    <x v="3546"/>
    <n v="3611"/>
    <d v="2005-11-20T00:00:00"/>
    <m/>
    <x v="3588"/>
    <x v="1"/>
    <x v="1"/>
    <x v="0"/>
    <n v="10019"/>
    <n v="40.766629999999999"/>
    <n v="-73.986739999999998"/>
    <n v="52285"/>
    <n v="58253"/>
    <n v="67740"/>
    <n v="100357"/>
    <n v="96375"/>
    <n v="118696"/>
    <n v="147457"/>
  </r>
  <r>
    <s v="JPMorgan Chase Bank"/>
    <x v="0"/>
    <x v="3547"/>
    <n v="6260"/>
    <d v="2005-11-21T00:00:00"/>
    <d v="2008-09-25T00:00:00"/>
    <x v="3589"/>
    <x v="1493"/>
    <x v="66"/>
    <x v="16"/>
    <n v="93422"/>
    <n v="35.476880000000001"/>
    <n v="-120.65577999999999"/>
    <n v="19451"/>
    <n v="22085"/>
    <n v="27659"/>
    <n v="28268"/>
    <n v="33556"/>
    <n v="38122"/>
    <n v="40256"/>
  </r>
  <r>
    <s v="JPMorgan Chase Bank"/>
    <x v="0"/>
    <x v="3548"/>
    <n v="6368"/>
    <d v="2005-11-21T00:00:00"/>
    <d v="2008-09-25T00:00:00"/>
    <x v="3590"/>
    <x v="94"/>
    <x v="18"/>
    <x v="8"/>
    <n v="75228"/>
    <n v="32.7956"/>
    <n v="-96.690640000000002"/>
    <n v="9276"/>
    <n v="10899"/>
    <n v="13345"/>
    <n v="16653"/>
    <n v="19031"/>
    <n v="22299"/>
    <n v="28604"/>
  </r>
  <r>
    <s v="JPMorgan Chase Bank"/>
    <x v="0"/>
    <x v="3549"/>
    <n v="6880"/>
    <d v="2005-11-21T00:00:00"/>
    <d v="2008-09-25T00:00:00"/>
    <x v="3591"/>
    <x v="523"/>
    <x v="184"/>
    <x v="13"/>
    <n v="80220"/>
    <n v="39.740090000000002"/>
    <n v="-104.91667"/>
    <n v="6332"/>
    <n v="9679"/>
    <n v="13780"/>
    <n v="20002"/>
    <n v="24346"/>
    <n v="34781"/>
    <n v="45263"/>
  </r>
  <r>
    <s v="JPMorgan Chase Bank"/>
    <x v="0"/>
    <x v="3550"/>
    <n v="3609"/>
    <d v="2005-11-22T00:00:00"/>
    <m/>
    <x v="3592"/>
    <x v="1333"/>
    <x v="193"/>
    <x v="8"/>
    <n v="78738"/>
    <n v="30.30471"/>
    <n v="-97.939639999999997"/>
    <n v="33624"/>
    <n v="37993"/>
    <n v="40926"/>
    <n v="53542"/>
    <n v="63400"/>
    <n v="76264"/>
    <n v="89595"/>
  </r>
  <r>
    <s v="JPMorgan Chase Bank"/>
    <x v="0"/>
    <x v="3551"/>
    <n v="3607"/>
    <d v="2005-11-23T00:00:00"/>
    <m/>
    <x v="3593"/>
    <x v="647"/>
    <x v="38"/>
    <x v="13"/>
    <n v="80013"/>
    <n v="39.652909999999999"/>
    <n v="-104.77261"/>
    <n v="20919"/>
    <n v="25690"/>
    <n v="30059"/>
    <n v="33578"/>
    <n v="40722"/>
    <n v="46973"/>
    <n v="54508"/>
  </r>
  <r>
    <s v="JPMorgan Chase Bank"/>
    <x v="0"/>
    <x v="3552"/>
    <n v="3608"/>
    <d v="2005-11-25T00:00:00"/>
    <m/>
    <x v="3594"/>
    <x v="1494"/>
    <x v="26"/>
    <x v="0"/>
    <n v="11418"/>
    <n v="40.696359999999999"/>
    <n v="-73.840310000000002"/>
    <n v="41204"/>
    <n v="46827"/>
    <n v="51188"/>
    <n v="57415"/>
    <n v="62590"/>
    <n v="69387"/>
    <n v="80521"/>
  </r>
  <r>
    <s v="JPMorgan Chase Bank"/>
    <x v="0"/>
    <x v="3553"/>
    <n v="6313"/>
    <d v="2005-11-28T00:00:00"/>
    <d v="2008-09-25T00:00:00"/>
    <x v="3595"/>
    <x v="1495"/>
    <x v="67"/>
    <x v="16"/>
    <n v="91750"/>
    <n v="34.113320000000002"/>
    <n v="-117.7655"/>
    <n v="42004"/>
    <n v="41359"/>
    <n v="47323"/>
    <n v="50751"/>
    <n v="57764"/>
    <n v="67666"/>
    <n v="84810"/>
  </r>
  <r>
    <s v="JPMorgan Chase Bank"/>
    <x v="0"/>
    <x v="3554"/>
    <n v="3614"/>
    <d v="2005-11-29T00:00:00"/>
    <m/>
    <x v="3596"/>
    <x v="987"/>
    <x v="35"/>
    <x v="8"/>
    <n v="77449"/>
    <n v="29.861429999999999"/>
    <n v="-95.720519999999993"/>
    <n v="15543"/>
    <n v="17480"/>
    <n v="22131"/>
    <n v="23905"/>
    <n v="27204"/>
    <n v="30786"/>
    <n v="36854"/>
  </r>
  <r>
    <s v="JPMorgan Chase Bank"/>
    <x v="0"/>
    <x v="3555"/>
    <n v="3617"/>
    <d v="2005-11-29T00:00:00"/>
    <m/>
    <x v="3597"/>
    <x v="1496"/>
    <x v="45"/>
    <x v="0"/>
    <n v="11545"/>
    <n v="40.835970000000003"/>
    <n v="-73.619280000000003"/>
    <n v="58228"/>
    <n v="55589"/>
    <n v="65466"/>
    <n v="92048"/>
    <n v="93858"/>
    <n v="118576"/>
    <n v="128365"/>
  </r>
  <r>
    <s v="JPMorgan Chase Bank"/>
    <x v="0"/>
    <x v="3556"/>
    <n v="3612"/>
    <d v="2005-11-30T00:00:00"/>
    <m/>
    <x v="3598"/>
    <x v="1"/>
    <x v="1"/>
    <x v="0"/>
    <n v="10036"/>
    <n v="40.755510000000001"/>
    <n v="-73.983540000000005"/>
    <n v="119382"/>
    <n v="151195"/>
    <n v="186547"/>
    <n v="226982"/>
    <n v="268446"/>
    <n v="273078"/>
    <n v="337090"/>
  </r>
  <r>
    <s v="JPMorgan Chase Bank"/>
    <x v="0"/>
    <x v="3557"/>
    <n v="3615"/>
    <d v="2005-11-30T00:00:00"/>
    <m/>
    <x v="3599"/>
    <x v="317"/>
    <x v="78"/>
    <x v="0"/>
    <n v="10924"/>
    <n v="41.402349999999998"/>
    <n v="-74.326689999999999"/>
    <n v="28468"/>
    <n v="28866"/>
    <n v="41002"/>
    <n v="33895"/>
    <n v="39673"/>
    <n v="42145"/>
    <n v="123887"/>
  </r>
  <r>
    <s v="JPMorgan Chase Bank"/>
    <x v="0"/>
    <x v="3558"/>
    <n v="3610"/>
    <d v="2005-12-01T00:00:00"/>
    <m/>
    <x v="3600"/>
    <x v="263"/>
    <x v="121"/>
    <x v="8"/>
    <n v="78232"/>
    <n v="29.60718"/>
    <n v="-98.508399999999995"/>
    <n v="34591"/>
    <n v="34155"/>
    <n v="38745"/>
    <n v="44244"/>
    <n v="54572"/>
    <n v="64264"/>
    <n v="74840"/>
  </r>
  <r>
    <s v="JPMorgan Chase Bank"/>
    <x v="0"/>
    <x v="3559"/>
    <n v="3613"/>
    <d v="2005-12-01T00:00:00"/>
    <m/>
    <x v="3601"/>
    <x v="1497"/>
    <x v="99"/>
    <x v="8"/>
    <n v="78634"/>
    <n v="30.541540000000001"/>
    <n v="-97.555319999999995"/>
    <n v="8706"/>
    <n v="9727"/>
    <n v="11283"/>
    <n v="12750"/>
    <n v="13408"/>
    <n v="14613"/>
    <n v="16021"/>
  </r>
  <r>
    <s v="JPMorgan Chase Bank"/>
    <x v="0"/>
    <x v="3560"/>
    <n v="3618"/>
    <d v="2005-12-01T00:00:00"/>
    <m/>
    <x v="3602"/>
    <x v="1487"/>
    <x v="99"/>
    <x v="8"/>
    <n v="78633"/>
    <n v="30.683730000000001"/>
    <n v="-97.719319999999996"/>
    <n v="13459"/>
    <n v="15136"/>
    <n v="20489"/>
    <n v="23904"/>
    <n v="24557"/>
    <n v="28322"/>
    <n v="30560"/>
  </r>
  <r>
    <s v="JPMorgan Chase Bank"/>
    <x v="0"/>
    <x v="3561"/>
    <n v="3619"/>
    <d v="2005-12-01T00:00:00"/>
    <m/>
    <x v="3603"/>
    <x v="1498"/>
    <x v="45"/>
    <x v="0"/>
    <n v="11732"/>
    <n v="40.842140000000001"/>
    <n v="-73.533869999999993"/>
    <n v="66968"/>
    <n v="69594"/>
    <n v="69091"/>
    <n v="89929"/>
    <n v="105996"/>
    <n v="108930"/>
    <n v="129251"/>
  </r>
  <r>
    <s v="JPMorgan Chase Bank"/>
    <x v="0"/>
    <x v="3562"/>
    <n v="6146"/>
    <d v="2005-12-01T00:00:00"/>
    <d v="2008-09-25T00:00:00"/>
    <x v="3604"/>
    <x v="1499"/>
    <x v="341"/>
    <x v="14"/>
    <n v="33701"/>
    <n v="27.780190000000001"/>
    <n v="-82.638480000000001"/>
    <n v="13455"/>
    <n v="13956"/>
    <n v="19720"/>
    <n v="32699"/>
    <n v="37814"/>
    <n v="47597"/>
    <n v="48418"/>
  </r>
  <r>
    <s v="JPMorgan Chase Bank"/>
    <x v="0"/>
    <x v="3563"/>
    <n v="6238"/>
    <d v="2005-12-05T00:00:00"/>
    <d v="2008-09-25T00:00:00"/>
    <x v="3605"/>
    <x v="101"/>
    <x v="63"/>
    <x v="16"/>
    <n v="95834"/>
    <n v="38.63982"/>
    <n v="-121.50729"/>
    <n v="32641"/>
    <n v="32994"/>
    <n v="36157"/>
    <n v="41194"/>
    <n v="40583"/>
    <n v="48281"/>
    <n v="54397"/>
  </r>
  <r>
    <s v="JPMorgan Chase Bank"/>
    <x v="0"/>
    <x v="3564"/>
    <n v="6334"/>
    <d v="2005-12-05T00:00:00"/>
    <d v="2008-09-25T00:00:00"/>
    <x v="3606"/>
    <x v="1500"/>
    <x v="78"/>
    <x v="16"/>
    <n v="92708"/>
    <n v="33.704360000000001"/>
    <n v="-117.93418"/>
    <n v="47018"/>
    <n v="56657"/>
    <n v="63660"/>
    <n v="67564"/>
    <n v="73098"/>
    <n v="88730"/>
    <n v="104715"/>
  </r>
  <r>
    <s v="JPMorgan Chase Bank"/>
    <x v="0"/>
    <x v="3565"/>
    <n v="3732"/>
    <d v="2005-12-06T00:00:00"/>
    <m/>
    <x v="3607"/>
    <x v="1501"/>
    <x v="15"/>
    <x v="4"/>
    <n v="60461"/>
    <n v="41.527900000000002"/>
    <n v="-87.693529999999996"/>
    <n v="20065"/>
    <n v="23049"/>
    <n v="27537"/>
    <n v="29648"/>
    <n v="30827"/>
    <n v="37161"/>
    <n v="41376"/>
  </r>
  <r>
    <s v="JPMorgan Chase Bank"/>
    <x v="0"/>
    <x v="3566"/>
    <n v="3621"/>
    <d v="2005-12-12T00:00:00"/>
    <m/>
    <x v="3608"/>
    <x v="956"/>
    <x v="150"/>
    <x v="18"/>
    <n v="85226"/>
    <n v="33.305289999999999"/>
    <n v="-111.94399"/>
    <n v="20653"/>
    <n v="24995"/>
    <n v="31702"/>
    <n v="36787"/>
    <n v="48391"/>
    <n v="57744"/>
    <n v="62712"/>
  </r>
  <r>
    <s v="JPMorgan Chase Bank"/>
    <x v="0"/>
    <x v="3567"/>
    <n v="3623"/>
    <d v="2005-12-12T00:00:00"/>
    <m/>
    <x v="3609"/>
    <x v="0"/>
    <x v="0"/>
    <x v="0"/>
    <n v="11229"/>
    <n v="40.599870000000003"/>
    <n v="-73.946479999999994"/>
    <n v="38517"/>
    <n v="47266"/>
    <n v="58475"/>
    <n v="68727"/>
    <n v="78112"/>
    <n v="89341"/>
    <n v="109009"/>
  </r>
  <r>
    <s v="JPMorgan Chase Bank"/>
    <x v="0"/>
    <x v="3568"/>
    <n v="6142"/>
    <d v="2005-12-12T00:00:00"/>
    <d v="2008-09-25T00:00:00"/>
    <x v="3610"/>
    <x v="1502"/>
    <x v="347"/>
    <x v="14"/>
    <n v="34210"/>
    <n v="27.462730000000001"/>
    <n v="-82.625470000000007"/>
    <n v="14898"/>
    <n v="20890"/>
    <n v="28287"/>
    <n v="31202"/>
    <n v="44273"/>
    <n v="53044"/>
    <n v="55007"/>
  </r>
  <r>
    <s v="JPMorgan Chase Bank"/>
    <x v="0"/>
    <x v="3569"/>
    <n v="6295"/>
    <d v="2005-12-12T00:00:00"/>
    <d v="2008-09-25T00:00:00"/>
    <x v="3611"/>
    <x v="150"/>
    <x v="62"/>
    <x v="16"/>
    <n v="94568"/>
    <n v="37.705530000000003"/>
    <n v="-121.87893"/>
    <n v="33550"/>
    <n v="42377"/>
    <n v="52354"/>
    <n v="59517"/>
    <n v="73177"/>
    <n v="82510"/>
    <n v="104724"/>
  </r>
  <r>
    <s v="JPMorgan Chase Bank"/>
    <x v="0"/>
    <x v="3570"/>
    <n v="6407"/>
    <d v="2005-12-12T00:00:00"/>
    <d v="2008-09-25T00:00:00"/>
    <x v="3612"/>
    <x v="69"/>
    <x v="35"/>
    <x v="8"/>
    <n v="77007"/>
    <n v="29.77047"/>
    <n v="-95.40916"/>
    <n v="16244"/>
    <n v="22827"/>
    <n v="29379"/>
    <n v="34226"/>
    <n v="40468"/>
    <n v="41423"/>
    <n v="51333"/>
  </r>
  <r>
    <s v="JPMorgan Chase Bank"/>
    <x v="0"/>
    <x v="3571"/>
    <n v="3624"/>
    <d v="2005-12-14T00:00:00"/>
    <m/>
    <x v="3613"/>
    <x v="1"/>
    <x v="1"/>
    <x v="0"/>
    <n v="10019"/>
    <n v="40.762700000000002"/>
    <n v="-73.982190000000003"/>
    <n v="90334"/>
    <n v="108987"/>
    <n v="128298"/>
    <n v="132326"/>
    <n v="150005"/>
    <n v="263483"/>
    <n v="313002"/>
  </r>
  <r>
    <s v="JPMorgan Chase Bank"/>
    <x v="0"/>
    <x v="3572"/>
    <n v="3629"/>
    <d v="2005-12-14T00:00:00"/>
    <m/>
    <x v="3614"/>
    <x v="1503"/>
    <x v="95"/>
    <x v="17"/>
    <n v="7740"/>
    <n v="40.284730000000003"/>
    <n v="-73.989069999999998"/>
    <n v="33671"/>
    <n v="34760"/>
    <n v="41781"/>
    <n v="47315"/>
    <n v="51673"/>
    <n v="51099"/>
    <n v="62561"/>
  </r>
  <r>
    <s v="JPMorgan Chase Bank"/>
    <x v="0"/>
    <x v="3573"/>
    <n v="3620"/>
    <d v="2005-12-15T00:00:00"/>
    <m/>
    <x v="3615"/>
    <x v="1504"/>
    <x v="169"/>
    <x v="12"/>
    <n v="48439"/>
    <n v="42.91133"/>
    <n v="-83.60754"/>
    <n v="31906"/>
    <n v="35208"/>
    <n v="49047"/>
    <n v="49468"/>
    <n v="58450"/>
    <n v="71864"/>
    <n v="86494"/>
  </r>
  <r>
    <s v="JPMorgan Chase Bank"/>
    <x v="0"/>
    <x v="3574"/>
    <n v="3628"/>
    <d v="2005-12-15T00:00:00"/>
    <m/>
    <x v="3616"/>
    <x v="1505"/>
    <x v="348"/>
    <x v="8"/>
    <n v="77840"/>
    <n v="30.61271"/>
    <n v="-96.316090000000003"/>
    <n v="70938"/>
    <n v="63773"/>
    <n v="71848"/>
    <n v="83876"/>
    <n v="102994"/>
    <n v="127461"/>
    <n v="152600"/>
  </r>
  <r>
    <s v="JPMorgan Chase Bank"/>
    <x v="0"/>
    <x v="3575"/>
    <n v="4130"/>
    <d v="2005-12-15T00:00:00"/>
    <m/>
    <x v="3617"/>
    <x v="1506"/>
    <x v="21"/>
    <x v="13"/>
    <n v="80439"/>
    <n v="39.692059999999998"/>
    <n v="-105.35838"/>
    <n v="41263"/>
    <n v="47604"/>
    <n v="54579"/>
    <n v="64109"/>
    <n v="73514"/>
    <n v="85125"/>
    <n v="91023"/>
  </r>
  <r>
    <s v="JPMorgan Chase Bank"/>
    <x v="0"/>
    <x v="3576"/>
    <n v="3625"/>
    <d v="2005-12-16T00:00:00"/>
    <m/>
    <x v="3618"/>
    <x v="1507"/>
    <x v="96"/>
    <x v="17"/>
    <n v="8861"/>
    <n v="40.508670000000002"/>
    <n v="-74.268280000000004"/>
    <n v="19111"/>
    <n v="20821"/>
    <n v="24981"/>
    <n v="30264"/>
    <n v="31209"/>
    <n v="32351"/>
    <n v="38745"/>
  </r>
  <r>
    <s v="JPMorgan Chase Bank"/>
    <x v="0"/>
    <x v="3577"/>
    <n v="3661"/>
    <d v="2005-12-19T00:00:00"/>
    <m/>
    <x v="3619"/>
    <x v="1"/>
    <x v="1"/>
    <x v="0"/>
    <n v="10036"/>
    <n v="40.759410000000003"/>
    <n v="-73.994820000000004"/>
    <n v="41537"/>
    <n v="52930"/>
    <n v="60782"/>
    <n v="80803"/>
    <n v="88558"/>
    <n v="108574"/>
    <n v="131325"/>
  </r>
  <r>
    <s v="JPMorgan Chase Bank"/>
    <x v="0"/>
    <x v="3578"/>
    <n v="3664"/>
    <d v="2005-12-19T00:00:00"/>
    <m/>
    <x v="3620"/>
    <x v="483"/>
    <x v="26"/>
    <x v="0"/>
    <n v="11101"/>
    <n v="40.74568"/>
    <n v="-73.938609999999997"/>
    <n v="32996"/>
    <n v="38922"/>
    <n v="50551"/>
    <n v="48367"/>
    <n v="54358"/>
    <n v="68503"/>
    <n v="87717"/>
  </r>
  <r>
    <s v="JPMorgan Chase Bank"/>
    <x v="0"/>
    <x v="3579"/>
    <n v="6147"/>
    <d v="2005-12-19T00:00:00"/>
    <d v="2008-09-25T00:00:00"/>
    <x v="3621"/>
    <x v="1488"/>
    <x v="341"/>
    <x v="14"/>
    <n v="33781"/>
    <n v="27.839040000000001"/>
    <n v="-82.715230000000005"/>
    <n v="8777"/>
    <n v="13621"/>
    <n v="21201"/>
    <n v="25605"/>
    <n v="51585"/>
    <n v="53234"/>
    <n v="61760"/>
  </r>
  <r>
    <s v="JPMorgan Chase Bank"/>
    <x v="0"/>
    <x v="3580"/>
    <n v="6225"/>
    <d v="2005-12-19T00:00:00"/>
    <d v="2008-09-25T00:00:00"/>
    <x v="3622"/>
    <x v="490"/>
    <x v="78"/>
    <x v="16"/>
    <n v="92630"/>
    <n v="33.63738"/>
    <n v="-117.67974"/>
    <n v="23891"/>
    <n v="26856"/>
    <n v="30363"/>
    <n v="35959"/>
    <n v="44274"/>
    <n v="51371"/>
    <n v="61779"/>
  </r>
  <r>
    <s v="JPMorgan Chase Bank"/>
    <x v="0"/>
    <x v="3581"/>
    <n v="6294"/>
    <d v="2005-12-19T00:00:00"/>
    <d v="2008-09-25T00:00:00"/>
    <x v="3623"/>
    <x v="136"/>
    <x v="62"/>
    <x v="16"/>
    <n v="94579"/>
    <n v="37.686709999999998"/>
    <n v="-122.13894999999999"/>
    <n v="24552"/>
    <n v="26374"/>
    <n v="33545"/>
    <n v="35804"/>
    <n v="40351"/>
    <n v="46978"/>
    <n v="56473"/>
  </r>
  <r>
    <s v="JPMorgan Chase Bank"/>
    <x v="0"/>
    <x v="3582"/>
    <n v="6332"/>
    <d v="2005-12-19T00:00:00"/>
    <d v="2008-09-25T00:00:00"/>
    <x v="3624"/>
    <x v="1508"/>
    <x v="78"/>
    <x v="16"/>
    <n v="90620"/>
    <n v="33.833289999999998"/>
    <n v="-118.02854000000001"/>
    <n v="59283"/>
    <n v="68431"/>
    <n v="83924"/>
    <n v="88302"/>
    <n v="87467"/>
    <n v="90391"/>
    <n v="102750"/>
  </r>
  <r>
    <s v="JPMorgan Chase Bank"/>
    <x v="0"/>
    <x v="3583"/>
    <n v="6341"/>
    <d v="2005-12-19T00:00:00"/>
    <d v="2008-09-25T00:00:00"/>
    <x v="3625"/>
    <x v="263"/>
    <x v="121"/>
    <x v="8"/>
    <n v="78229"/>
    <n v="29.509740000000001"/>
    <n v="-98.577629999999999"/>
    <n v="9946"/>
    <n v="9182"/>
    <n v="10548"/>
    <n v="11785"/>
    <n v="13664"/>
    <n v="15384"/>
    <n v="17326"/>
  </r>
  <r>
    <s v="JPMorgan Chase Bank"/>
    <x v="0"/>
    <x v="3584"/>
    <n v="6462"/>
    <d v="2005-12-19T00:00:00"/>
    <d v="2008-09-25T00:00:00"/>
    <x v="3626"/>
    <x v="1068"/>
    <x v="88"/>
    <x v="17"/>
    <n v="7601"/>
    <n v="40.86307"/>
    <n v="-74.03595"/>
    <n v="23274"/>
    <n v="24530"/>
    <n v="24089"/>
    <n v="33152"/>
    <n v="35105"/>
    <n v="37475"/>
    <n v="44730"/>
  </r>
  <r>
    <s v="JPMorgan Chase Bank"/>
    <x v="0"/>
    <x v="3585"/>
    <n v="6498"/>
    <d v="2005-12-19T00:00:00"/>
    <d v="2008-09-25T00:00:00"/>
    <x v="3627"/>
    <x v="1509"/>
    <x v="97"/>
    <x v="17"/>
    <n v="7055"/>
    <n v="40.860050000000001"/>
    <n v="-74.124989999999997"/>
    <n v="11261"/>
    <n v="14041"/>
    <n v="17772"/>
    <n v="21083"/>
    <n v="23743"/>
    <n v="26291"/>
    <n v="28992"/>
  </r>
  <r>
    <s v="JPMorgan Chase Bank"/>
    <x v="0"/>
    <x v="3586"/>
    <n v="3666"/>
    <d v="2005-12-20T00:00:00"/>
    <m/>
    <x v="3628"/>
    <x v="1"/>
    <x v="1"/>
    <x v="0"/>
    <n v="10022"/>
    <n v="40.761560000000003"/>
    <n v="-73.970560000000006"/>
    <n v="202312"/>
    <n v="228723"/>
    <n v="243750"/>
    <n v="305686"/>
    <n v="313033"/>
    <n v="273982"/>
    <n v="333751"/>
  </r>
  <r>
    <s v="JPMorgan Chase Bank"/>
    <x v="0"/>
    <x v="3587"/>
    <n v="6215"/>
    <d v="2005-12-20T00:00:00"/>
    <d v="2008-09-25T00:00:00"/>
    <x v="3629"/>
    <x v="1327"/>
    <x v="134"/>
    <x v="14"/>
    <n v="33316"/>
    <n v="26.099119999999999"/>
    <n v="-80.130740000000003"/>
    <n v="17464"/>
    <n v="20773"/>
    <n v="40436"/>
    <n v="46595"/>
    <n v="57569"/>
    <n v="64393"/>
    <n v="81051"/>
  </r>
  <r>
    <s v="JPMorgan Chase Bank"/>
    <x v="0"/>
    <x v="3588"/>
    <n v="3658"/>
    <d v="2005-12-21T00:00:00"/>
    <m/>
    <x v="3630"/>
    <x v="1199"/>
    <x v="151"/>
    <x v="1"/>
    <n v="43147"/>
    <n v="39.907620000000001"/>
    <n v="-82.73621"/>
    <n v="17194"/>
    <n v="18395"/>
    <n v="23496"/>
    <n v="24399"/>
    <n v="27684"/>
    <n v="29775"/>
    <n v="34597"/>
  </r>
  <r>
    <s v="JPMorgan Chase Bank"/>
    <x v="0"/>
    <x v="3589"/>
    <n v="3659"/>
    <d v="2005-12-21T00:00:00"/>
    <m/>
    <x v="3631"/>
    <x v="1"/>
    <x v="1"/>
    <x v="0"/>
    <n v="10019"/>
    <n v="40.765210000000003"/>
    <n v="-73.979140000000001"/>
    <n v="95906"/>
    <n v="121828"/>
    <n v="110901"/>
    <n v="140681"/>
    <n v="137811"/>
    <n v="185721"/>
    <n v="192730"/>
  </r>
  <r>
    <s v="JPMorgan Chase Bank"/>
    <x v="0"/>
    <x v="3590"/>
    <n v="3663"/>
    <d v="2005-12-21T00:00:00"/>
    <m/>
    <x v="3632"/>
    <x v="70"/>
    <x v="15"/>
    <x v="4"/>
    <n v="60626"/>
    <n v="41.998910000000002"/>
    <n v="-87.660499999999999"/>
    <n v="16867"/>
    <n v="20805"/>
    <n v="26315"/>
    <n v="32800"/>
    <n v="41142"/>
    <n v="67890"/>
    <n v="82428"/>
  </r>
  <r>
    <s v="JPMorgan Chase Bank"/>
    <x v="0"/>
    <x v="3591"/>
    <n v="6077"/>
    <d v="2005-12-21T00:00:00"/>
    <d v="2008-09-25T00:00:00"/>
    <x v="3633"/>
    <x v="218"/>
    <x v="107"/>
    <x v="0"/>
    <n v="10467"/>
    <n v="40.872869999999999"/>
    <n v="-73.878360000000001"/>
    <n v="7850"/>
    <n v="9061"/>
    <n v="11206"/>
    <n v="13607"/>
    <n v="15014"/>
    <n v="17153"/>
    <n v="20543"/>
  </r>
  <r>
    <s v="JPMorgan Chase Bank"/>
    <x v="0"/>
    <x v="3592"/>
    <n v="6095"/>
    <d v="2005-12-21T00:00:00"/>
    <d v="2008-09-25T00:00:00"/>
    <x v="3634"/>
    <x v="0"/>
    <x v="0"/>
    <x v="0"/>
    <n v="11228"/>
    <n v="40.619010000000003"/>
    <n v="-74.008759999999995"/>
    <n v="26392"/>
    <n v="28085"/>
    <n v="34171"/>
    <n v="46077"/>
    <n v="53144"/>
    <n v="59299"/>
    <n v="67611"/>
  </r>
  <r>
    <s v="JPMorgan Chase Bank"/>
    <x v="0"/>
    <x v="3593"/>
    <n v="6383"/>
    <d v="2005-12-21T00:00:00"/>
    <d v="2008-09-25T00:00:00"/>
    <x v="3635"/>
    <x v="94"/>
    <x v="18"/>
    <x v="8"/>
    <n v="75251"/>
    <n v="32.922220000000003"/>
    <n v="-96.769030000000001"/>
    <n v="10645"/>
    <n v="15423"/>
    <n v="17043"/>
    <n v="19343"/>
    <n v="23052"/>
    <n v="23975"/>
    <n v="27449"/>
  </r>
  <r>
    <s v="JPMorgan Chase Bank"/>
    <x v="0"/>
    <x v="3594"/>
    <n v="3660"/>
    <d v="2005-12-22T00:00:00"/>
    <m/>
    <x v="3636"/>
    <x v="70"/>
    <x v="15"/>
    <x v="4"/>
    <n v="60654"/>
    <n v="41.891559999999998"/>
    <n v="-87.635409999999993"/>
    <n v="44184"/>
    <n v="62387"/>
    <n v="73042"/>
    <n v="95745"/>
    <n v="117726"/>
    <n v="150084"/>
    <n v="183322"/>
  </r>
  <r>
    <s v="JPMorgan Chase Bank"/>
    <x v="0"/>
    <x v="3595"/>
    <n v="3665"/>
    <d v="2005-12-22T00:00:00"/>
    <m/>
    <x v="3637"/>
    <x v="0"/>
    <x v="0"/>
    <x v="0"/>
    <n v="11209"/>
    <n v="40.622019999999999"/>
    <n v="-74.025689999999997"/>
    <n v="91392"/>
    <n v="93887"/>
    <n v="105187"/>
    <n v="112010"/>
    <n v="126858"/>
    <n v="135594"/>
    <n v="147865"/>
  </r>
  <r>
    <s v="JPMorgan Chase Bank"/>
    <x v="0"/>
    <x v="3596"/>
    <n v="3668"/>
    <d v="2005-12-22T00:00:00"/>
    <m/>
    <x v="3638"/>
    <x v="1"/>
    <x v="1"/>
    <x v="0"/>
    <n v="10030"/>
    <n v="40.816470000000002"/>
    <n v="-73.94659"/>
    <n v="15539"/>
    <n v="16574"/>
    <n v="21087"/>
    <n v="21182"/>
    <n v="22371"/>
    <n v="27262"/>
    <n v="31139"/>
  </r>
  <r>
    <s v="JPMorgan Chase Bank"/>
    <x v="0"/>
    <x v="3597"/>
    <n v="3670"/>
    <d v="2005-12-22T00:00:00"/>
    <m/>
    <x v="3639"/>
    <x v="1510"/>
    <x v="95"/>
    <x v="17"/>
    <n v="7753"/>
    <n v="40.22401"/>
    <n v="-74.081800000000001"/>
    <n v="16509"/>
    <n v="20034"/>
    <n v="23697"/>
    <n v="42317"/>
    <n v="44869"/>
    <n v="48107"/>
    <n v="53655"/>
  </r>
  <r>
    <s v="JPMorgan Chase Bank"/>
    <x v="0"/>
    <x v="3598"/>
    <n v="3672"/>
    <d v="2005-12-22T00:00:00"/>
    <m/>
    <x v="3640"/>
    <x v="425"/>
    <x v="12"/>
    <x v="0"/>
    <n v="10701"/>
    <n v="40.934750000000001"/>
    <n v="-73.901849999999996"/>
    <n v="13248"/>
    <n v="14789"/>
    <n v="22674"/>
    <n v="20610"/>
    <n v="19949"/>
    <n v="20868"/>
    <n v="22849"/>
  </r>
  <r>
    <s v="JPMorgan Chase Bank"/>
    <x v="0"/>
    <x v="3599"/>
    <n v="3662"/>
    <d v="2005-12-23T00:00:00"/>
    <m/>
    <x v="3641"/>
    <x v="1"/>
    <x v="1"/>
    <x v="0"/>
    <n v="10017"/>
    <n v="40.750329999999998"/>
    <n v="-73.971829999999997"/>
    <n v="48649"/>
    <n v="53480"/>
    <n v="71646"/>
    <n v="79837"/>
    <n v="86011"/>
    <n v="117038"/>
    <n v="137976"/>
  </r>
  <r>
    <s v="JPMorgan Chase Bank"/>
    <x v="0"/>
    <x v="3600"/>
    <n v="3667"/>
    <d v="2005-12-23T00:00:00"/>
    <m/>
    <x v="3642"/>
    <x v="1"/>
    <x v="1"/>
    <x v="0"/>
    <n v="10003"/>
    <n v="40.731760000000001"/>
    <n v="-73.991519999999994"/>
    <n v="42605"/>
    <n v="56514"/>
    <n v="72615"/>
    <n v="84287"/>
    <n v="92618"/>
    <n v="107516"/>
    <n v="112761"/>
  </r>
  <r>
    <s v="JPMorgan Chase Bank"/>
    <x v="0"/>
    <x v="3601"/>
    <n v="3633"/>
    <d v="2005-12-27T00:00:00"/>
    <m/>
    <x v="3643"/>
    <x v="1315"/>
    <x v="150"/>
    <x v="18"/>
    <n v="85338"/>
    <n v="33.457720000000002"/>
    <n v="-112.39230999999999"/>
    <n v="21294"/>
    <n v="21394"/>
    <n v="22106"/>
    <n v="33048"/>
    <n v="35615"/>
    <n v="41003"/>
    <n v="47195"/>
  </r>
  <r>
    <s v="JPMorgan Chase Bank"/>
    <x v="0"/>
    <x v="3602"/>
    <n v="3640"/>
    <d v="2005-12-27T00:00:00"/>
    <m/>
    <x v="3644"/>
    <x v="160"/>
    <x v="36"/>
    <x v="5"/>
    <n v="46032"/>
    <n v="39.970480000000002"/>
    <n v="-86.157650000000004"/>
    <n v="25455"/>
    <n v="34985"/>
    <n v="47362"/>
    <n v="59270"/>
    <n v="67342"/>
    <n v="69582"/>
    <n v="73534"/>
  </r>
  <r>
    <s v="JPMorgan Chase Bank"/>
    <x v="0"/>
    <x v="3603"/>
    <n v="3648"/>
    <d v="2005-12-27T00:00:00"/>
    <m/>
    <x v="3645"/>
    <x v="47"/>
    <x v="35"/>
    <x v="8"/>
    <n v="77396"/>
    <n v="29.934180000000001"/>
    <n v="-95.251230000000007"/>
    <n v="18495"/>
    <n v="23785"/>
    <n v="31266"/>
    <n v="41854"/>
    <n v="47643"/>
    <n v="49965"/>
    <n v="54432"/>
  </r>
  <r>
    <s v="JPMorgan Chase Bank"/>
    <x v="0"/>
    <x v="3604"/>
    <n v="3653"/>
    <d v="2005-12-27T00:00:00"/>
    <m/>
    <x v="3646"/>
    <x v="1"/>
    <x v="1"/>
    <x v="0"/>
    <n v="10065"/>
    <n v="40.768450000000001"/>
    <n v="-73.963570000000004"/>
    <n v="81423"/>
    <n v="88175"/>
    <n v="98727"/>
    <n v="108412"/>
    <n v="118058"/>
    <n v="137910"/>
    <n v="135268"/>
  </r>
  <r>
    <s v="JPMorgan Chase Bank"/>
    <x v="0"/>
    <x v="3605"/>
    <n v="3657"/>
    <d v="2005-12-27T00:00:00"/>
    <m/>
    <x v="3647"/>
    <x v="1"/>
    <x v="1"/>
    <x v="0"/>
    <n v="10010"/>
    <n v="40.743870000000001"/>
    <n v="-73.987799999999993"/>
    <n v="68242"/>
    <n v="87636"/>
    <n v="110523"/>
    <n v="123564"/>
    <n v="191563"/>
    <n v="178725"/>
    <n v="216358"/>
  </r>
  <r>
    <s v="JPMorgan Chase Bank"/>
    <x v="0"/>
    <x v="3606"/>
    <n v="6208"/>
    <d v="2005-12-27T00:00:00"/>
    <d v="2008-09-25T00:00:00"/>
    <x v="3648"/>
    <x v="388"/>
    <x v="42"/>
    <x v="14"/>
    <n v="33467"/>
    <n v="26.617319999999999"/>
    <n v="-80.202439999999996"/>
    <n v="30866"/>
    <n v="37845"/>
    <n v="60509"/>
    <n v="62996"/>
    <n v="67520"/>
    <n v="78547"/>
    <n v="91076"/>
  </r>
  <r>
    <s v="JPMorgan Chase Bank"/>
    <x v="0"/>
    <x v="3607"/>
    <n v="3634"/>
    <d v="2005-12-28T00:00:00"/>
    <m/>
    <x v="3649"/>
    <x v="961"/>
    <x v="181"/>
    <x v="1"/>
    <n v="43110"/>
    <n v="39.853059999999999"/>
    <n v="-82.828370000000007"/>
    <n v="18281"/>
    <n v="20058"/>
    <n v="23062"/>
    <n v="27813"/>
    <n v="29617"/>
    <n v="33952"/>
    <n v="36931"/>
  </r>
  <r>
    <s v="JPMorgan Chase Bank"/>
    <x v="0"/>
    <x v="3608"/>
    <n v="3638"/>
    <d v="2005-12-28T00:00:00"/>
    <m/>
    <x v="3650"/>
    <x v="1194"/>
    <x v="17"/>
    <x v="0"/>
    <n v="11716"/>
    <n v="40.763590000000001"/>
    <n v="-73.091149999999999"/>
    <n v="16294"/>
    <n v="14029"/>
    <n v="20818"/>
    <n v="19718"/>
    <n v="20234"/>
    <n v="22862"/>
    <n v="23038"/>
  </r>
  <r>
    <s v="JPMorgan Chase Bank"/>
    <x v="0"/>
    <x v="3609"/>
    <n v="3650"/>
    <d v="2005-12-28T00:00:00"/>
    <m/>
    <x v="3651"/>
    <x v="1511"/>
    <x v="340"/>
    <x v="17"/>
    <n v="8691"/>
    <n v="40.19632"/>
    <n v="-74.638900000000007"/>
    <n v="27496"/>
    <n v="27576"/>
    <n v="34571"/>
    <n v="43139"/>
    <n v="50618"/>
    <n v="53342"/>
    <n v="60862"/>
  </r>
  <r>
    <s v="JPMorgan Chase Bank"/>
    <x v="0"/>
    <x v="3610"/>
    <n v="3652"/>
    <d v="2005-12-28T00:00:00"/>
    <m/>
    <x v="3652"/>
    <x v="1"/>
    <x v="1"/>
    <x v="0"/>
    <n v="10023"/>
    <n v="40.779820000000001"/>
    <n v="-73.976950000000002"/>
    <n v="89091"/>
    <n v="82025"/>
    <n v="79668"/>
    <n v="92889"/>
    <n v="110400"/>
    <n v="116970"/>
    <n v="125481"/>
  </r>
  <r>
    <s v="JPMorgan Chase Bank"/>
    <x v="0"/>
    <x v="3611"/>
    <n v="3635"/>
    <d v="2005-12-29T00:00:00"/>
    <m/>
    <x v="3653"/>
    <x v="1512"/>
    <x v="15"/>
    <x v="4"/>
    <n v="60425"/>
    <n v="41.549550000000004"/>
    <n v="-87.635890000000003"/>
    <n v="17613"/>
    <n v="22368"/>
    <n v="27083"/>
    <n v="34591"/>
    <n v="36342"/>
    <n v="41680"/>
    <n v="46473"/>
  </r>
  <r>
    <s v="JPMorgan Chase Bank"/>
    <x v="0"/>
    <x v="3612"/>
    <n v="3636"/>
    <d v="2005-12-29T00:00:00"/>
    <m/>
    <x v="3654"/>
    <x v="1080"/>
    <x v="96"/>
    <x v="17"/>
    <n v="8820"/>
    <n v="40.57741"/>
    <n v="-74.382999999999996"/>
    <n v="53646"/>
    <n v="65083"/>
    <n v="76048"/>
    <n v="94581"/>
    <n v="106969"/>
    <n v="128891"/>
    <n v="144593"/>
  </r>
  <r>
    <s v="JPMorgan Chase Bank"/>
    <x v="0"/>
    <x v="3613"/>
    <n v="3637"/>
    <d v="2005-12-29T00:00:00"/>
    <m/>
    <x v="3655"/>
    <x v="1"/>
    <x v="1"/>
    <x v="0"/>
    <n v="10022"/>
    <n v="40.754489999999997"/>
    <n v="-73.965609999999998"/>
    <n v="54055"/>
    <n v="60690"/>
    <n v="63551"/>
    <n v="77433"/>
    <n v="65127"/>
    <n v="67490"/>
    <n v="78869"/>
  </r>
  <r>
    <s v="JPMorgan Chase Bank"/>
    <x v="0"/>
    <x v="3614"/>
    <n v="3639"/>
    <d v="2005-12-29T00:00:00"/>
    <m/>
    <x v="3656"/>
    <x v="96"/>
    <x v="61"/>
    <x v="8"/>
    <n v="75025"/>
    <n v="33.108150000000002"/>
    <n v="-96.733590000000007"/>
    <n v="41606"/>
    <n v="50827"/>
    <n v="61798"/>
    <n v="70121"/>
    <n v="78726"/>
    <n v="88549"/>
    <n v="103760"/>
  </r>
  <r>
    <s v="JPMorgan Chase Bank"/>
    <x v="0"/>
    <x v="3615"/>
    <n v="3643"/>
    <d v="2005-12-29T00:00:00"/>
    <m/>
    <x v="3657"/>
    <x v="965"/>
    <x v="170"/>
    <x v="12"/>
    <n v="48083"/>
    <n v="42.563580000000002"/>
    <n v="-83.112480000000005"/>
    <n v="29035"/>
    <n v="35521"/>
    <n v="75216"/>
    <n v="80064"/>
    <n v="69579"/>
    <n v="79105"/>
    <n v="82522"/>
  </r>
  <r>
    <s v="JPMorgan Chase Bank"/>
    <x v="0"/>
    <x v="3616"/>
    <n v="3644"/>
    <d v="2005-12-29T00:00:00"/>
    <m/>
    <x v="3658"/>
    <x v="403"/>
    <x v="12"/>
    <x v="0"/>
    <n v="10591"/>
    <n v="41.08005"/>
    <n v="-73.863979999999998"/>
    <n v="13689"/>
    <n v="17777"/>
    <n v="18479"/>
    <n v="19146"/>
    <n v="31259"/>
    <n v="31312"/>
    <n v="42037"/>
  </r>
  <r>
    <s v="JPMorgan Chase Bank"/>
    <x v="0"/>
    <x v="3617"/>
    <n v="3645"/>
    <d v="2005-12-29T00:00:00"/>
    <m/>
    <x v="3659"/>
    <x v="244"/>
    <x v="193"/>
    <x v="8"/>
    <n v="78749"/>
    <n v="30.201239999999999"/>
    <n v="-97.867949999999993"/>
    <n v="32222"/>
    <n v="30443"/>
    <n v="36954"/>
    <n v="47837"/>
    <n v="62830"/>
    <n v="67518"/>
    <n v="84326"/>
  </r>
  <r>
    <s v="JPMorgan Chase Bank"/>
    <x v="0"/>
    <x v="3618"/>
    <n v="3646"/>
    <d v="2005-12-29T00:00:00"/>
    <m/>
    <x v="3660"/>
    <x v="69"/>
    <x v="35"/>
    <x v="8"/>
    <n v="77007"/>
    <n v="29.768920000000001"/>
    <n v="-95.391130000000004"/>
    <n v="46652"/>
    <n v="58632"/>
    <n v="80488"/>
    <n v="92128"/>
    <n v="105951"/>
    <n v="121976"/>
    <n v="132354"/>
  </r>
  <r>
    <s v="JPMorgan Chase Bank"/>
    <x v="0"/>
    <x v="3619"/>
    <n v="3647"/>
    <d v="2005-12-29T00:00:00"/>
    <m/>
    <x v="3661"/>
    <x v="69"/>
    <x v="35"/>
    <x v="8"/>
    <n v="77063"/>
    <n v="29.73761"/>
    <n v="-95.513949999999994"/>
    <n v="33082"/>
    <n v="35322"/>
    <n v="39991"/>
    <n v="44999"/>
    <n v="94000"/>
    <n v="101666"/>
    <n v="112466"/>
  </r>
  <r>
    <s v="JPMorgan Chase Bank"/>
    <x v="0"/>
    <x v="3620"/>
    <n v="3649"/>
    <d v="2005-12-29T00:00:00"/>
    <m/>
    <x v="3662"/>
    <x v="1"/>
    <x v="1"/>
    <x v="0"/>
    <n v="10018"/>
    <n v="40.755879999999998"/>
    <n v="-73.990859999999998"/>
    <n v="38112"/>
    <n v="43923"/>
    <n v="56356"/>
    <n v="74940"/>
    <n v="90607"/>
    <n v="163690"/>
    <n v="195313"/>
  </r>
  <r>
    <s v="JPMorgan Chase Bank"/>
    <x v="0"/>
    <x v="3621"/>
    <n v="3731"/>
    <d v="2005-12-29T00:00:00"/>
    <m/>
    <x v="3663"/>
    <x v="1513"/>
    <x v="15"/>
    <x v="4"/>
    <n v="60409"/>
    <n v="41.600879999999997"/>
    <n v="-87.568049999999999"/>
    <n v="31408"/>
    <n v="36197"/>
    <n v="42291"/>
    <n v="44903"/>
    <n v="48660"/>
    <n v="52654"/>
    <n v="59535"/>
  </r>
  <r>
    <s v="JPMorgan Chase Bank"/>
    <x v="0"/>
    <x v="3622"/>
    <n v="3631"/>
    <d v="2005-12-30T00:00:00"/>
    <m/>
    <x v="3664"/>
    <x v="70"/>
    <x v="15"/>
    <x v="4"/>
    <n v="60607"/>
    <n v="41.86871"/>
    <n v="-87.639340000000004"/>
    <n v="32019"/>
    <n v="36732"/>
    <n v="47396"/>
    <n v="58261"/>
    <n v="66021"/>
    <n v="72526"/>
    <n v="83485"/>
  </r>
  <r>
    <s v="JPMorgan Chase Bank"/>
    <x v="0"/>
    <x v="3623"/>
    <n v="3632"/>
    <d v="2005-12-30T00:00:00"/>
    <m/>
    <x v="3665"/>
    <x v="1"/>
    <x v="1"/>
    <x v="0"/>
    <n v="10016"/>
    <n v="40.746139999999997"/>
    <n v="-73.982150000000004"/>
    <n v="75152"/>
    <n v="86608"/>
    <n v="111976"/>
    <n v="130490"/>
    <n v="159675"/>
    <n v="163240"/>
    <n v="209959"/>
  </r>
  <r>
    <s v="JPMorgan Chase Bank"/>
    <x v="0"/>
    <x v="3624"/>
    <n v="3642"/>
    <d v="2005-12-30T00:00:00"/>
    <m/>
    <x v="3666"/>
    <x v="1514"/>
    <x v="177"/>
    <x v="12"/>
    <n v="48082"/>
    <n v="42.522950000000002"/>
    <n v="-82.898840000000007"/>
    <n v="27252"/>
    <n v="32613"/>
    <n v="41607"/>
    <n v="51969"/>
    <n v="56573"/>
    <n v="60312"/>
    <n v="65713"/>
  </r>
  <r>
    <s v="JPMorgan Chase Bank"/>
    <x v="0"/>
    <x v="3625"/>
    <n v="3651"/>
    <d v="2005-12-30T00:00:00"/>
    <m/>
    <x v="3667"/>
    <x v="1515"/>
    <x v="340"/>
    <x v="17"/>
    <n v="8534"/>
    <n v="40.300890000000003"/>
    <n v="-74.778760000000005"/>
    <n v="20643"/>
    <n v="26011"/>
    <n v="31809"/>
    <n v="41381"/>
    <n v="46160"/>
    <n v="49352"/>
    <n v="54038"/>
  </r>
  <r>
    <s v="JPMorgan Chase Bank"/>
    <x v="0"/>
    <x v="3626"/>
    <n v="3683"/>
    <d v="2005-12-30T00:00:00"/>
    <m/>
    <x v="3668"/>
    <x v="583"/>
    <x v="150"/>
    <x v="18"/>
    <n v="85260"/>
    <n v="33.615290000000002"/>
    <n v="-111.86506"/>
    <n v="31473"/>
    <n v="30549"/>
    <n v="34988"/>
    <n v="37283"/>
    <n v="40312"/>
    <n v="40854"/>
    <n v="45054"/>
  </r>
  <r>
    <s v="JPMorgan Chase Bank"/>
    <x v="0"/>
    <x v="3627"/>
    <n v="6183"/>
    <d v="2005-12-30T00:00:00"/>
    <d v="2008-09-25T00:00:00"/>
    <x v="3669"/>
    <x v="1516"/>
    <x v="315"/>
    <x v="14"/>
    <n v="32724"/>
    <n v="29.055009999999999"/>
    <n v="-81.299970000000002"/>
    <n v="11806"/>
    <n v="15144"/>
    <n v="20440"/>
    <n v="24232"/>
    <n v="25874"/>
    <n v="28248"/>
    <n v="31885"/>
  </r>
  <r>
    <s v="JPMorgan Chase Bank"/>
    <x v="0"/>
    <x v="3628"/>
    <n v="4411"/>
    <d v="2006-01-01T00:00:00"/>
    <d v="2008-08-16T00:00:00"/>
    <x v="3670"/>
    <x v="583"/>
    <x v="150"/>
    <x v="18"/>
    <n v="85253"/>
    <n v="33.56109"/>
    <n v="-111.92596"/>
    <n v="0"/>
    <n v="0"/>
    <n v="0"/>
    <n v="0"/>
    <n v="0"/>
    <n v="0"/>
    <n v="0"/>
  </r>
  <r>
    <s v="JPMorgan Chase Bank"/>
    <x v="0"/>
    <x v="3629"/>
    <n v="3684"/>
    <d v="2006-01-09T00:00:00"/>
    <m/>
    <x v="3671"/>
    <x v="419"/>
    <x v="18"/>
    <x v="8"/>
    <n v="75040"/>
    <n v="32.958500000000001"/>
    <n v="-96.615380000000002"/>
    <n v="63730"/>
    <n v="68557"/>
    <n v="76651"/>
    <n v="84870"/>
    <n v="90557"/>
    <n v="489714"/>
    <n v="3764612"/>
  </r>
  <r>
    <s v="JPMorgan Chase Bank"/>
    <x v="0"/>
    <x v="3630"/>
    <n v="3685"/>
    <d v="2006-01-17T00:00:00"/>
    <m/>
    <x v="3672"/>
    <x v="0"/>
    <x v="0"/>
    <x v="0"/>
    <n v="11234"/>
    <n v="40.626280000000001"/>
    <n v="-73.918120000000002"/>
    <n v="85400"/>
    <n v="91578"/>
    <n v="99536"/>
    <n v="99579"/>
    <n v="106680"/>
    <n v="109606"/>
    <n v="118746"/>
  </r>
  <r>
    <s v="JPMorgan Chase Bank"/>
    <x v="0"/>
    <x v="3631"/>
    <n v="6257"/>
    <d v="2006-01-23T00:00:00"/>
    <d v="2008-09-25T00:00:00"/>
    <x v="3673"/>
    <x v="123"/>
    <x v="272"/>
    <x v="16"/>
    <n v="95219"/>
    <n v="37.984259999999999"/>
    <n v="-121.34607"/>
    <n v="27958"/>
    <n v="33216"/>
    <n v="39940"/>
    <n v="48724"/>
    <n v="48744"/>
    <n v="56289"/>
    <n v="61344"/>
  </r>
  <r>
    <s v="JPMorgan Chase Bank"/>
    <x v="0"/>
    <x v="3632"/>
    <n v="6227"/>
    <d v="2006-01-30T00:00:00"/>
    <d v="2008-09-25T00:00:00"/>
    <x v="3674"/>
    <x v="1324"/>
    <x v="78"/>
    <x v="16"/>
    <n v="92704"/>
    <n v="33.700040000000001"/>
    <n v="-117.90628"/>
    <n v="20933"/>
    <n v="22547"/>
    <n v="27836"/>
    <n v="31081"/>
    <n v="32717"/>
    <n v="35967"/>
    <n v="36677"/>
  </r>
  <r>
    <s v="JPMorgan Chase Bank"/>
    <x v="0"/>
    <x v="3633"/>
    <n v="6203"/>
    <d v="2006-02-01T00:00:00"/>
    <d v="2008-09-25T00:00:00"/>
    <x v="3675"/>
    <x v="1517"/>
    <x v="42"/>
    <x v="14"/>
    <n v="33408"/>
    <n v="26.80725"/>
    <n v="-80.056600000000003"/>
    <n v="11812"/>
    <n v="14813"/>
    <n v="19943"/>
    <n v="21612"/>
    <n v="25648"/>
    <n v="24705"/>
    <n v="27235"/>
  </r>
  <r>
    <s v="JPMorgan Chase Bank"/>
    <x v="0"/>
    <x v="3634"/>
    <n v="6186"/>
    <d v="2006-02-06T00:00:00"/>
    <d v="2008-09-25T00:00:00"/>
    <x v="3676"/>
    <x v="290"/>
    <x v="133"/>
    <x v="14"/>
    <n v="33186"/>
    <n v="25.65673"/>
    <n v="-80.39873"/>
    <n v="31089"/>
    <n v="35242"/>
    <n v="45165"/>
    <n v="52002"/>
    <n v="65203"/>
    <n v="74870"/>
    <n v="84360"/>
  </r>
  <r>
    <s v="JPMorgan Chase Bank"/>
    <x v="0"/>
    <x v="3635"/>
    <n v="6194"/>
    <d v="2006-02-13T00:00:00"/>
    <d v="2008-09-25T00:00:00"/>
    <x v="3677"/>
    <x v="284"/>
    <x v="78"/>
    <x v="14"/>
    <n v="32829"/>
    <n v="28.466239999999999"/>
    <n v="-81.271860000000004"/>
    <n v="14508"/>
    <n v="20788"/>
    <n v="30121"/>
    <n v="39951"/>
    <n v="44493"/>
    <n v="51674"/>
    <n v="66387"/>
  </r>
  <r>
    <s v="JPMorgan Chase Bank"/>
    <x v="0"/>
    <x v="3636"/>
    <n v="6241"/>
    <d v="2006-02-21T00:00:00"/>
    <d v="2008-09-25T00:00:00"/>
    <x v="3678"/>
    <x v="1518"/>
    <x v="86"/>
    <x v="16"/>
    <n v="91710"/>
    <n v="34.032220000000002"/>
    <n v="-117.68935999999999"/>
    <n v="44598"/>
    <n v="51708"/>
    <n v="58641"/>
    <n v="66423"/>
    <n v="73676"/>
    <n v="82418"/>
    <n v="89593"/>
  </r>
  <r>
    <s v="JPMorgan Chase Bank"/>
    <x v="0"/>
    <x v="3637"/>
    <n v="6324"/>
    <d v="2006-02-27T00:00:00"/>
    <d v="2008-09-25T00:00:00"/>
    <x v="3679"/>
    <x v="1519"/>
    <x v="67"/>
    <x v="16"/>
    <n v="91355"/>
    <n v="34.440890000000003"/>
    <n v="-118.571"/>
    <n v="23715"/>
    <n v="27224"/>
    <n v="32395"/>
    <n v="39338"/>
    <n v="43100"/>
    <n v="51575"/>
    <n v="63546"/>
  </r>
  <r>
    <s v="JPMorgan Chase Bank"/>
    <x v="0"/>
    <x v="3638"/>
    <n v="6266"/>
    <d v="2006-03-06T00:00:00"/>
    <d v="2008-09-25T00:00:00"/>
    <x v="3680"/>
    <x v="148"/>
    <x v="64"/>
    <x v="16"/>
    <n v="95116"/>
    <n v="37.354790000000001"/>
    <n v="-121.85120000000001"/>
    <n v="15378"/>
    <n v="17872"/>
    <n v="20350"/>
    <n v="20682"/>
    <n v="22530"/>
    <n v="25876"/>
    <n v="29267"/>
  </r>
  <r>
    <s v="JPMorgan Chase Bank"/>
    <x v="0"/>
    <x v="3639"/>
    <n v="6141"/>
    <d v="2006-03-13T00:00:00"/>
    <d v="2008-09-25T00:00:00"/>
    <x v="3681"/>
    <x v="1215"/>
    <x v="347"/>
    <x v="14"/>
    <n v="34243"/>
    <n v="27.392250000000001"/>
    <n v="-82.505470000000003"/>
    <n v="19678"/>
    <n v="27496"/>
    <n v="42294"/>
    <n v="56845"/>
    <n v="66287"/>
    <n v="79229"/>
    <n v="97146"/>
  </r>
  <r>
    <s v="JPMorgan Chase Bank"/>
    <x v="0"/>
    <x v="3640"/>
    <n v="6446"/>
    <d v="2006-03-13T00:00:00"/>
    <d v="2008-09-25T00:00:00"/>
    <x v="3682"/>
    <x v="244"/>
    <x v="193"/>
    <x v="8"/>
    <n v="78729"/>
    <n v="30.445689999999999"/>
    <n v="-97.743530000000007"/>
    <n v="8854"/>
    <n v="9922"/>
    <n v="12477"/>
    <n v="22093"/>
    <n v="22763"/>
    <n v="27518"/>
    <n v="32173"/>
  </r>
  <r>
    <s v="JPMorgan Chase Bank"/>
    <x v="0"/>
    <x v="3641"/>
    <n v="3688"/>
    <d v="2006-03-16T00:00:00"/>
    <m/>
    <x v="3683"/>
    <x v="1384"/>
    <x v="21"/>
    <x v="13"/>
    <n v="80003"/>
    <n v="39.81127"/>
    <n v="-105.05328"/>
    <n v="10644"/>
    <n v="12161"/>
    <n v="15860"/>
    <n v="16502"/>
    <n v="18390"/>
    <n v="22643"/>
    <n v="24060"/>
  </r>
  <r>
    <s v="JPMorgan Chase Bank"/>
    <x v="0"/>
    <x v="3642"/>
    <n v="6236"/>
    <d v="2006-03-20T00:00:00"/>
    <d v="2008-09-25T00:00:00"/>
    <x v="3684"/>
    <x v="131"/>
    <x v="71"/>
    <x v="16"/>
    <n v="92508"/>
    <n v="33.89432"/>
    <n v="-117.32501999999999"/>
    <n v="25522"/>
    <n v="28511"/>
    <n v="37992"/>
    <n v="43837"/>
    <n v="51233"/>
    <n v="63759"/>
    <n v="74565"/>
  </r>
  <r>
    <s v="JPMorgan Chase Bank"/>
    <x v="0"/>
    <x v="3643"/>
    <n v="6254"/>
    <d v="2006-03-20T00:00:00"/>
    <d v="2008-09-25T00:00:00"/>
    <x v="3685"/>
    <x v="1520"/>
    <x v="272"/>
    <x v="16"/>
    <n v="95330"/>
    <n v="37.823900000000002"/>
    <n v="-121.28982999999999"/>
    <n v="14630"/>
    <n v="13928"/>
    <n v="16709"/>
    <n v="20819"/>
    <n v="24229"/>
    <n v="41037"/>
    <n v="45696"/>
  </r>
  <r>
    <s v="JPMorgan Chase Bank"/>
    <x v="0"/>
    <x v="3644"/>
    <n v="6306"/>
    <d v="2006-03-27T00:00:00"/>
    <d v="2008-09-25T00:00:00"/>
    <x v="3686"/>
    <x v="368"/>
    <x v="79"/>
    <x v="16"/>
    <n v="94598"/>
    <n v="37.919060000000002"/>
    <n v="-122.0377"/>
    <n v="31600"/>
    <n v="36941"/>
    <n v="40451"/>
    <n v="43278"/>
    <n v="46830"/>
    <n v="46079"/>
    <n v="56490"/>
  </r>
  <r>
    <s v="JPMorgan Chase Bank"/>
    <x v="0"/>
    <x v="3645"/>
    <n v="3687"/>
    <d v="2006-03-28T00:00:00"/>
    <m/>
    <x v="3687"/>
    <x v="1521"/>
    <x v="150"/>
    <x v="18"/>
    <n v="85339"/>
    <n v="33.37885"/>
    <n v="-112.16822999999999"/>
    <n v="20458"/>
    <n v="21174"/>
    <n v="28661"/>
    <n v="35125"/>
    <n v="37510"/>
    <n v="41387"/>
    <n v="47083"/>
  </r>
  <r>
    <s v="JPMorgan Chase Bank"/>
    <x v="0"/>
    <x v="3646"/>
    <n v="3735"/>
    <d v="2006-03-29T00:00:00"/>
    <m/>
    <x v="3688"/>
    <x v="410"/>
    <x v="301"/>
    <x v="7"/>
    <n v="70403"/>
    <n v="30.48348"/>
    <n v="-90.45702"/>
    <n v="23639"/>
    <n v="31630"/>
    <n v="33644"/>
    <n v="44003"/>
    <n v="58986"/>
    <n v="58910"/>
    <n v="53665"/>
  </r>
  <r>
    <s v="JPMorgan Chase Bank"/>
    <x v="0"/>
    <x v="3647"/>
    <n v="3690"/>
    <d v="2006-03-31T00:00:00"/>
    <m/>
    <x v="3689"/>
    <x v="1522"/>
    <x v="15"/>
    <x v="4"/>
    <n v="60154"/>
    <n v="41.848100000000002"/>
    <n v="-87.899829999999994"/>
    <n v="40061"/>
    <n v="44362"/>
    <n v="51307"/>
    <n v="57870"/>
    <n v="62419"/>
    <n v="63827"/>
    <n v="66504"/>
  </r>
  <r>
    <s v="JPMorgan Chase Bank"/>
    <x v="0"/>
    <x v="3648"/>
    <n v="6318"/>
    <d v="2006-03-31T00:00:00"/>
    <d v="2008-09-25T00:00:00"/>
    <x v="3690"/>
    <x v="105"/>
    <x v="67"/>
    <x v="16"/>
    <n v="90016"/>
    <n v="34.01896"/>
    <n v="-118.33499999999999"/>
    <n v="19719"/>
    <n v="22206"/>
    <n v="28840"/>
    <n v="30609"/>
    <n v="35252"/>
    <n v="34206"/>
    <n v="99622"/>
  </r>
  <r>
    <s v="JPMorgan Chase Bank"/>
    <x v="0"/>
    <x v="3649"/>
    <n v="3713"/>
    <d v="2006-04-05T00:00:00"/>
    <m/>
    <x v="3691"/>
    <x v="1313"/>
    <x v="61"/>
    <x v="8"/>
    <n v="75033"/>
    <n v="33.173409999999997"/>
    <n v="-96.803030000000007"/>
    <n v="19009"/>
    <n v="24771"/>
    <n v="28315"/>
    <n v="31548"/>
    <n v="37297"/>
    <n v="45293"/>
    <n v="49549"/>
  </r>
  <r>
    <s v="JPMorgan Chase Bank"/>
    <x v="0"/>
    <x v="3650"/>
    <n v="3694"/>
    <d v="2006-04-10T00:00:00"/>
    <m/>
    <x v="3692"/>
    <x v="1523"/>
    <x v="249"/>
    <x v="18"/>
    <n v="85139"/>
    <n v="33.076009999999997"/>
    <n v="-112.04252"/>
    <n v="16565"/>
    <n v="24424"/>
    <n v="30546"/>
    <n v="35598"/>
    <n v="38018"/>
    <n v="42088"/>
    <n v="51458"/>
  </r>
  <r>
    <s v="JPMorgan Chase Bank"/>
    <x v="0"/>
    <x v="3651"/>
    <n v="5991"/>
    <d v="2006-04-17T00:00:00"/>
    <d v="2008-09-25T00:00:00"/>
    <x v="3693"/>
    <x v="1492"/>
    <x v="15"/>
    <x v="4"/>
    <n v="60467"/>
    <n v="41.5625"/>
    <n v="-87.890439999999998"/>
    <n v="11060"/>
    <n v="17804"/>
    <n v="22285"/>
    <n v="28414"/>
    <n v="31376"/>
    <n v="34369"/>
    <n v="37666"/>
  </r>
  <r>
    <s v="JPMorgan Chase Bank"/>
    <x v="0"/>
    <x v="3652"/>
    <n v="6073"/>
    <d v="2006-04-17T00:00:00"/>
    <d v="2008-09-25T00:00:00"/>
    <x v="3694"/>
    <x v="740"/>
    <x v="15"/>
    <x v="4"/>
    <n v="60827"/>
    <n v="41.633600000000001"/>
    <n v="-87.628799999999998"/>
    <n v="2369"/>
    <n v="2960"/>
    <n v="3862"/>
    <n v="4797"/>
    <n v="5137"/>
    <n v="6294"/>
    <n v="7071"/>
  </r>
  <r>
    <s v="JPMorgan Chase Bank"/>
    <x v="0"/>
    <x v="3653"/>
    <n v="6272"/>
    <d v="2006-04-17T00:00:00"/>
    <d v="2008-09-25T00:00:00"/>
    <x v="3695"/>
    <x v="1113"/>
    <x v="87"/>
    <x v="16"/>
    <n v="93291"/>
    <n v="36.341740000000001"/>
    <n v="-119.35073"/>
    <n v="15878"/>
    <n v="19340"/>
    <n v="21875"/>
    <n v="27658"/>
    <n v="42066"/>
    <n v="50012"/>
    <n v="61039"/>
  </r>
  <r>
    <s v="JPMorgan Chase Bank"/>
    <x v="0"/>
    <x v="3654"/>
    <n v="6427"/>
    <d v="2006-04-17T00:00:00"/>
    <d v="2008-09-25T00:00:00"/>
    <x v="3696"/>
    <x v="1524"/>
    <x v="215"/>
    <x v="8"/>
    <n v="76028"/>
    <n v="32.521259999999998"/>
    <n v="-97.34863"/>
    <n v="11515"/>
    <n v="14285"/>
    <n v="20592"/>
    <n v="23899"/>
    <n v="29909"/>
    <n v="36962"/>
    <n v="44061"/>
  </r>
  <r>
    <s v="JPMorgan Chase Bank"/>
    <x v="0"/>
    <x v="3655"/>
    <n v="3695"/>
    <d v="2006-04-19T00:00:00"/>
    <m/>
    <x v="3697"/>
    <x v="1022"/>
    <x v="150"/>
    <x v="18"/>
    <n v="85298"/>
    <n v="33.235460000000003"/>
    <n v="-111.72047999999999"/>
    <n v="14633"/>
    <n v="22487"/>
    <n v="28705"/>
    <n v="37508"/>
    <n v="39015"/>
    <n v="45889"/>
    <n v="48743"/>
  </r>
  <r>
    <s v="JPMorgan Chase Bank"/>
    <x v="0"/>
    <x v="3656"/>
    <n v="3696"/>
    <d v="2006-04-20T00:00:00"/>
    <m/>
    <x v="3698"/>
    <x v="1384"/>
    <x v="21"/>
    <x v="13"/>
    <n v="80003"/>
    <n v="39.844380000000001"/>
    <n v="-105.05323"/>
    <n v="17070"/>
    <n v="16369"/>
    <n v="19486"/>
    <n v="20031"/>
    <n v="21758"/>
    <n v="25466"/>
    <n v="80038"/>
  </r>
  <r>
    <s v="JPMorgan Chase Bank"/>
    <x v="0"/>
    <x v="3657"/>
    <n v="3702"/>
    <d v="2006-04-26T00:00:00"/>
    <m/>
    <x v="3699"/>
    <x v="1525"/>
    <x v="349"/>
    <x v="8"/>
    <n v="78043"/>
    <n v="27.51248"/>
    <n v="-99.448880000000003"/>
    <n v="28647"/>
    <n v="31389"/>
    <n v="38680"/>
    <n v="45361"/>
    <n v="45512"/>
    <n v="47923"/>
    <n v="43128"/>
  </r>
  <r>
    <s v="JPMorgan Chase Bank"/>
    <x v="0"/>
    <x v="3658"/>
    <n v="3703"/>
    <d v="2006-04-26T00:00:00"/>
    <m/>
    <x v="3700"/>
    <x v="1309"/>
    <x v="40"/>
    <x v="8"/>
    <n v="75028"/>
    <n v="33.071150000000003"/>
    <n v="-97.083269999999999"/>
    <n v="33085"/>
    <n v="37293"/>
    <n v="49491"/>
    <n v="64029"/>
    <n v="73476"/>
    <n v="80820"/>
    <n v="99312"/>
  </r>
  <r>
    <s v="JPMorgan Chase Bank"/>
    <x v="0"/>
    <x v="3659"/>
    <n v="3704"/>
    <d v="2006-04-27T00:00:00"/>
    <m/>
    <x v="3701"/>
    <x v="33"/>
    <x v="21"/>
    <x v="13"/>
    <n v="80228"/>
    <n v="39.699950000000001"/>
    <n v="-105.14230999999999"/>
    <n v="20962"/>
    <n v="25466"/>
    <n v="33314"/>
    <n v="37811"/>
    <n v="46988"/>
    <n v="57635"/>
    <n v="55710"/>
  </r>
  <r>
    <s v="JPMorgan Chase Bank"/>
    <x v="0"/>
    <x v="3660"/>
    <n v="3698"/>
    <d v="2006-05-01T00:00:00"/>
    <m/>
    <x v="3702"/>
    <x v="93"/>
    <x v="60"/>
    <x v="8"/>
    <n v="76135"/>
    <n v="32.810630000000003"/>
    <n v="-97.428830000000005"/>
    <n v="61800"/>
    <n v="67827"/>
    <n v="78770"/>
    <n v="85132"/>
    <n v="93628"/>
    <n v="97253"/>
    <n v="116371"/>
  </r>
  <r>
    <s v="JPMorgan Chase Bank"/>
    <x v="0"/>
    <x v="3661"/>
    <n v="3701"/>
    <d v="2006-05-02T00:00:00"/>
    <m/>
    <x v="3703"/>
    <x v="583"/>
    <x v="150"/>
    <x v="18"/>
    <n v="85254"/>
    <n v="33.582810000000002"/>
    <n v="-111.97493"/>
    <n v="30255"/>
    <n v="38652"/>
    <n v="48011"/>
    <n v="60402"/>
    <n v="72613"/>
    <n v="78493"/>
    <n v="94935"/>
  </r>
  <r>
    <s v="JPMorgan Chase Bank"/>
    <x v="0"/>
    <x v="3662"/>
    <n v="3700"/>
    <d v="2006-05-03T00:00:00"/>
    <m/>
    <x v="3704"/>
    <x v="1144"/>
    <x v="93"/>
    <x v="17"/>
    <n v="7041"/>
    <n v="40.724460000000001"/>
    <n v="-74.302779999999998"/>
    <n v="99267"/>
    <n v="134003"/>
    <n v="170213"/>
    <n v="190475"/>
    <n v="194190"/>
    <n v="204693"/>
    <n v="234945"/>
  </r>
  <r>
    <s v="JPMorgan Chase Bank"/>
    <x v="0"/>
    <x v="3663"/>
    <n v="3705"/>
    <d v="2006-05-08T00:00:00"/>
    <m/>
    <x v="3705"/>
    <x v="499"/>
    <x v="181"/>
    <x v="1"/>
    <n v="43207"/>
    <n v="39.890239999999999"/>
    <n v="-82.997370000000004"/>
    <n v="13440"/>
    <n v="13730"/>
    <n v="20120"/>
    <n v="20204"/>
    <n v="21312"/>
    <n v="24356"/>
    <n v="31251"/>
  </r>
  <r>
    <s v="JPMorgan Chase Bank"/>
    <x v="0"/>
    <x v="3664"/>
    <n v="3706"/>
    <d v="2006-05-09T00:00:00"/>
    <m/>
    <x v="3706"/>
    <x v="1526"/>
    <x v="2"/>
    <x v="1"/>
    <n v="44241"/>
    <n v="41.240659999999998"/>
    <n v="-81.345569999999995"/>
    <n v="14239"/>
    <n v="15935"/>
    <n v="18374"/>
    <n v="20934"/>
    <n v="23373"/>
    <n v="26149"/>
    <n v="28817"/>
  </r>
  <r>
    <s v="JPMorgan Chase Bank"/>
    <x v="0"/>
    <x v="3665"/>
    <n v="3707"/>
    <d v="2006-05-09T00:00:00"/>
    <m/>
    <x v="3707"/>
    <x v="422"/>
    <x v="60"/>
    <x v="8"/>
    <n v="76063"/>
    <n v="32.572069999999997"/>
    <n v="-97.138930000000002"/>
    <n v="22223"/>
    <n v="28791"/>
    <n v="34535"/>
    <n v="40193"/>
    <n v="41753"/>
    <n v="49262"/>
    <n v="53812"/>
  </r>
  <r>
    <s v="JPMorgan Chase Bank"/>
    <x v="0"/>
    <x v="3666"/>
    <n v="3708"/>
    <d v="2006-05-11T00:00:00"/>
    <m/>
    <x v="3708"/>
    <x v="1527"/>
    <x v="121"/>
    <x v="8"/>
    <n v="78109"/>
    <n v="29.497540000000001"/>
    <n v="-98.321889999999996"/>
    <n v="8883"/>
    <n v="11650"/>
    <n v="13457"/>
    <n v="14304"/>
    <n v="16743"/>
    <n v="19154"/>
    <n v="22048"/>
  </r>
  <r>
    <s v="JPMorgan Chase Bank"/>
    <x v="0"/>
    <x v="3667"/>
    <n v="6165"/>
    <d v="2006-05-15T00:00:00"/>
    <d v="2008-09-25T00:00:00"/>
    <x v="3709"/>
    <x v="1528"/>
    <x v="300"/>
    <x v="14"/>
    <n v="33809"/>
    <n v="28.113769999999999"/>
    <n v="-81.945849999999993"/>
    <n v="8584"/>
    <n v="9726"/>
    <n v="12351"/>
    <n v="15184"/>
    <n v="16013"/>
    <n v="19798"/>
    <n v="23665"/>
  </r>
  <r>
    <s v="JPMorgan Chase Bank"/>
    <x v="0"/>
    <x v="3668"/>
    <n v="3710"/>
    <d v="2006-05-23T00:00:00"/>
    <m/>
    <x v="3710"/>
    <x v="682"/>
    <x v="181"/>
    <x v="1"/>
    <n v="43026"/>
    <n v="40.03304"/>
    <n v="-83.177859999999995"/>
    <n v="14415"/>
    <n v="18135"/>
    <n v="22374"/>
    <n v="21519"/>
    <n v="26101"/>
    <n v="28862"/>
    <n v="35222"/>
  </r>
  <r>
    <s v="JPMorgan Chase Bank"/>
    <x v="0"/>
    <x v="3669"/>
    <n v="3718"/>
    <d v="2006-06-06T00:00:00"/>
    <m/>
    <x v="3711"/>
    <x v="1"/>
    <x v="1"/>
    <x v="0"/>
    <n v="10001"/>
    <n v="40.744750000000003"/>
    <n v="-73.995090000000005"/>
    <n v="54938"/>
    <n v="70110"/>
    <n v="73371"/>
    <n v="79545"/>
    <n v="93089"/>
    <n v="118096"/>
    <n v="159753"/>
  </r>
  <r>
    <s v="JPMorgan Chase Bank"/>
    <x v="0"/>
    <x v="3670"/>
    <n v="6200"/>
    <d v="2006-06-12T00:00:00"/>
    <d v="2008-09-25T00:00:00"/>
    <x v="3712"/>
    <x v="284"/>
    <x v="78"/>
    <x v="14"/>
    <n v="32828"/>
    <n v="28.537980000000001"/>
    <n v="-81.150440000000003"/>
    <n v="15716"/>
    <n v="17256"/>
    <n v="22540"/>
    <n v="28442"/>
    <n v="32654"/>
    <n v="35716"/>
    <n v="46041"/>
  </r>
  <r>
    <s v="JPMorgan Chase Bank"/>
    <x v="0"/>
    <x v="3671"/>
    <n v="6441"/>
    <d v="2006-06-12T00:00:00"/>
    <d v="2008-09-25T00:00:00"/>
    <x v="3713"/>
    <x v="820"/>
    <x v="60"/>
    <x v="8"/>
    <n v="76179"/>
    <n v="32.884010000000004"/>
    <n v="-97.38467"/>
    <n v="11979"/>
    <n v="15890"/>
    <n v="22208"/>
    <n v="28486"/>
    <n v="34383"/>
    <n v="42692"/>
    <n v="51035"/>
  </r>
  <r>
    <s v="JPMorgan Chase Bank"/>
    <x v="0"/>
    <x v="3672"/>
    <n v="3716"/>
    <d v="2006-06-15T00:00:00"/>
    <m/>
    <x v="3714"/>
    <x v="1103"/>
    <x v="12"/>
    <x v="0"/>
    <n v="10707"/>
    <n v="40.95064"/>
    <n v="-73.827719999999999"/>
    <n v="19441"/>
    <n v="21506"/>
    <n v="21201"/>
    <n v="28543"/>
    <n v="27966"/>
    <n v="27184"/>
    <n v="31478"/>
  </r>
  <r>
    <s v="JPMorgan Chase Bank"/>
    <x v="0"/>
    <x v="3673"/>
    <n v="3733"/>
    <d v="2006-06-15T00:00:00"/>
    <m/>
    <x v="3715"/>
    <x v="1529"/>
    <x v="249"/>
    <x v="18"/>
    <n v="85143"/>
    <n v="33.160919999999997"/>
    <n v="-111.56313"/>
    <n v="16581"/>
    <n v="21089"/>
    <n v="26786"/>
    <n v="30968"/>
    <n v="37836"/>
    <n v="44752"/>
    <n v="49162"/>
  </r>
  <r>
    <s v="JPMorgan Chase Bank"/>
    <x v="0"/>
    <x v="3674"/>
    <n v="6193"/>
    <d v="2006-06-26T00:00:00"/>
    <d v="2008-09-25T00:00:00"/>
    <x v="3716"/>
    <x v="284"/>
    <x v="78"/>
    <x v="14"/>
    <n v="32811"/>
    <n v="28.5107"/>
    <n v="-81.459220000000002"/>
    <n v="12303"/>
    <n v="24058"/>
    <n v="26601"/>
    <n v="34016"/>
    <n v="39624"/>
    <n v="42370"/>
    <n v="49232"/>
  </r>
  <r>
    <s v="JPMorgan Chase Bank"/>
    <x v="0"/>
    <x v="3675"/>
    <n v="3723"/>
    <d v="2006-06-27T00:00:00"/>
    <m/>
    <x v="3717"/>
    <x v="1530"/>
    <x v="160"/>
    <x v="8"/>
    <n v="78572"/>
    <n v="26.202439999999999"/>
    <n v="-98.287210000000002"/>
    <n v="21823"/>
    <n v="27101"/>
    <n v="37322"/>
    <n v="48264"/>
    <n v="54107"/>
    <n v="57333"/>
    <n v="67002"/>
  </r>
  <r>
    <s v="JPMorgan Chase Bank"/>
    <x v="0"/>
    <x v="3676"/>
    <n v="3717"/>
    <d v="2006-06-29T00:00:00"/>
    <m/>
    <x v="3718"/>
    <x v="0"/>
    <x v="0"/>
    <x v="0"/>
    <n v="11231"/>
    <n v="40.680979999999998"/>
    <n v="-73.996639999999999"/>
    <n v="45719"/>
    <n v="53925"/>
    <n v="69385"/>
    <n v="83554"/>
    <n v="93457"/>
    <n v="99179"/>
    <n v="130862"/>
  </r>
  <r>
    <s v="JPMorgan Chase Bank"/>
    <x v="0"/>
    <x v="3677"/>
    <n v="3722"/>
    <d v="2006-06-29T00:00:00"/>
    <m/>
    <x v="3719"/>
    <x v="1531"/>
    <x v="35"/>
    <x v="8"/>
    <n v="77379"/>
    <n v="30.019919999999999"/>
    <n v="-95.525970000000001"/>
    <n v="49504"/>
    <n v="45696"/>
    <n v="54713"/>
    <n v="60508"/>
    <n v="65703"/>
    <n v="73238"/>
    <n v="81258"/>
  </r>
  <r>
    <s v="JPMorgan Chase Bank"/>
    <x v="0"/>
    <x v="3678"/>
    <n v="3734"/>
    <d v="2006-06-29T00:00:00"/>
    <m/>
    <x v="3720"/>
    <x v="1532"/>
    <x v="340"/>
    <x v="17"/>
    <n v="8638"/>
    <n v="40.250190000000003"/>
    <n v="-74.776870000000002"/>
    <n v="9013"/>
    <n v="10564"/>
    <n v="20366"/>
    <n v="17868"/>
    <n v="18881"/>
    <n v="21108"/>
    <n v="26395"/>
  </r>
  <r>
    <s v="JPMorgan Chase Bank"/>
    <x v="0"/>
    <x v="3679"/>
    <n v="6097"/>
    <d v="2006-06-30T00:00:00"/>
    <d v="2008-09-25T00:00:00"/>
    <x v="3721"/>
    <x v="0"/>
    <x v="0"/>
    <x v="0"/>
    <n v="11234"/>
    <n v="40.609960000000001"/>
    <n v="-73.922049999999999"/>
    <n v="188479"/>
    <n v="181264"/>
    <n v="176887"/>
    <n v="184157"/>
    <n v="186564"/>
    <n v="184955"/>
    <n v="189533"/>
  </r>
  <r>
    <s v="JPMorgan Chase Bank"/>
    <x v="0"/>
    <x v="3680"/>
    <n v="6106"/>
    <d v="2006-06-30T00:00:00"/>
    <d v="2008-09-25T00:00:00"/>
    <x v="3722"/>
    <x v="1046"/>
    <x v="45"/>
    <x v="0"/>
    <n v="11001"/>
    <n v="40.725369999999998"/>
    <n v="-73.72072"/>
    <n v="26090"/>
    <n v="29365"/>
    <n v="30462"/>
    <n v="35484"/>
    <n v="45198"/>
    <n v="58776"/>
    <n v="66013"/>
  </r>
  <r>
    <s v="JPMorgan Chase Bank"/>
    <x v="0"/>
    <x v="3681"/>
    <n v="4239"/>
    <d v="2006-07-01T00:00:00"/>
    <m/>
    <x v="3723"/>
    <x v="1533"/>
    <x v="60"/>
    <x v="8"/>
    <n v="76092"/>
    <n v="32.940950000000001"/>
    <n v="-97.123689999999996"/>
    <n v="119296"/>
    <n v="137018"/>
    <n v="160810"/>
    <n v="204779"/>
    <n v="251930"/>
    <n v="285947"/>
    <n v="294777"/>
  </r>
  <r>
    <s v="JPMorgan Chase Bank"/>
    <x v="0"/>
    <x v="3682"/>
    <n v="3753"/>
    <d v="2006-07-05T00:00:00"/>
    <m/>
    <x v="3724"/>
    <x v="484"/>
    <x v="177"/>
    <x v="12"/>
    <n v="48092"/>
    <n v="42.504689999999997"/>
    <n v="-83.085520000000002"/>
    <n v="20864"/>
    <n v="26597"/>
    <n v="35086"/>
    <n v="34248"/>
    <n v="38120"/>
    <n v="42400"/>
    <n v="51056"/>
  </r>
  <r>
    <s v="JPMorgan Chase Bank"/>
    <x v="0"/>
    <x v="3683"/>
    <n v="6509"/>
    <d v="2006-07-10T00:00:00"/>
    <d v="2008-09-25T00:00:00"/>
    <x v="3725"/>
    <x v="694"/>
    <x v="86"/>
    <x v="16"/>
    <n v="92346"/>
    <n v="34.125030000000002"/>
    <n v="-117.19543"/>
    <n v="19374"/>
    <n v="23293"/>
    <n v="26564"/>
    <n v="28966"/>
    <n v="33219"/>
    <n v="38892"/>
    <n v="62253"/>
  </r>
  <r>
    <s v="JPMorgan Chase Bank"/>
    <x v="0"/>
    <x v="3684"/>
    <n v="3755"/>
    <d v="2006-07-11T00:00:00"/>
    <m/>
    <x v="3726"/>
    <x v="1534"/>
    <x v="58"/>
    <x v="12"/>
    <n v="49506"/>
    <n v="42.950200000000002"/>
    <n v="-85.613439999999997"/>
    <n v="26292"/>
    <n v="30346"/>
    <n v="40768"/>
    <n v="48602"/>
    <n v="58648"/>
    <n v="64279"/>
    <n v="75648"/>
  </r>
  <r>
    <s v="JPMorgan Chase Bank"/>
    <x v="0"/>
    <x v="3685"/>
    <n v="3754"/>
    <d v="2006-07-13T00:00:00"/>
    <m/>
    <x v="3727"/>
    <x v="523"/>
    <x v="184"/>
    <x v="13"/>
    <n v="80249"/>
    <n v="39.783450000000002"/>
    <n v="-104.7723"/>
    <n v="13259"/>
    <n v="17158"/>
    <n v="21800"/>
    <n v="26779"/>
    <n v="32535"/>
    <n v="39658"/>
    <n v="48839"/>
  </r>
  <r>
    <s v="JPMorgan Chase Bank"/>
    <x v="0"/>
    <x v="3686"/>
    <n v="6510"/>
    <d v="2006-07-17T00:00:00"/>
    <d v="2008-09-25T00:00:00"/>
    <x v="3728"/>
    <x v="118"/>
    <x v="72"/>
    <x v="16"/>
    <n v="92101"/>
    <n v="32.71564"/>
    <n v="-117.158"/>
    <n v="9642"/>
    <n v="11107"/>
    <n v="15557"/>
    <n v="19250"/>
    <n v="23430"/>
    <n v="27916"/>
    <n v="37923"/>
  </r>
  <r>
    <s v="JPMorgan Chase Bank"/>
    <x v="0"/>
    <x v="3687"/>
    <n v="3752"/>
    <d v="2006-07-19T00:00:00"/>
    <m/>
    <x v="3729"/>
    <x v="707"/>
    <x v="215"/>
    <x v="5"/>
    <n v="46143"/>
    <n v="39.636099999999999"/>
    <n v="-86.082880000000003"/>
    <n v="14560"/>
    <n v="16068"/>
    <n v="19593"/>
    <n v="22826"/>
    <n v="24380"/>
    <n v="27668"/>
    <n v="32042"/>
  </r>
  <r>
    <s v="JPMorgan Chase Bank"/>
    <x v="0"/>
    <x v="3688"/>
    <n v="3751"/>
    <d v="2006-07-20T00:00:00"/>
    <m/>
    <x v="3730"/>
    <x v="647"/>
    <x v="38"/>
    <x v="13"/>
    <n v="80016"/>
    <n v="39.580579999999998"/>
    <n v="-104.72521"/>
    <n v="23403"/>
    <n v="27435"/>
    <n v="34204"/>
    <n v="29964"/>
    <n v="35211"/>
    <n v="43735"/>
    <n v="49440"/>
  </r>
  <r>
    <s v="JPMorgan Chase Bank"/>
    <x v="0"/>
    <x v="3689"/>
    <n v="6511"/>
    <d v="2006-07-24T00:00:00"/>
    <d v="2008-09-25T00:00:00"/>
    <x v="3731"/>
    <x v="218"/>
    <x v="107"/>
    <x v="0"/>
    <n v="10459"/>
    <n v="40.82452"/>
    <n v="-73.892340000000004"/>
    <n v="9943"/>
    <n v="14406"/>
    <n v="16316"/>
    <n v="19037"/>
    <n v="22228"/>
    <n v="26071"/>
    <n v="29974"/>
  </r>
  <r>
    <s v="JPMorgan Chase Bank"/>
    <x v="0"/>
    <x v="3690"/>
    <n v="3756"/>
    <d v="2006-07-31T00:00:00"/>
    <m/>
    <x v="3732"/>
    <x v="1"/>
    <x v="1"/>
    <x v="0"/>
    <n v="10065"/>
    <n v="40.762709999999998"/>
    <n v="-73.962800000000001"/>
    <n v="274988"/>
    <n v="293706"/>
    <n v="308520"/>
    <n v="337764"/>
    <n v="363635"/>
    <n v="402531"/>
    <n v="408087"/>
  </r>
  <r>
    <s v="JPMorgan Chase Bank"/>
    <x v="0"/>
    <x v="3691"/>
    <n v="6545"/>
    <d v="2006-07-31T00:00:00"/>
    <d v="2008-09-25T00:00:00"/>
    <x v="3733"/>
    <x v="1535"/>
    <x v="45"/>
    <x v="0"/>
    <n v="11565"/>
    <n v="40.677869999999999"/>
    <n v="-73.667370000000005"/>
    <n v="29599"/>
    <n v="32840"/>
    <n v="34331"/>
    <n v="44234"/>
    <n v="55260"/>
    <n v="56014"/>
    <n v="62878"/>
  </r>
  <r>
    <s v="JPMorgan Chase Bank"/>
    <x v="0"/>
    <x v="3692"/>
    <n v="6512"/>
    <d v="2006-08-07T00:00:00"/>
    <d v="2008-09-25T00:00:00"/>
    <x v="3734"/>
    <x v="174"/>
    <x v="84"/>
    <x v="16"/>
    <n v="93720"/>
    <n v="36.849220000000003"/>
    <n v="-119.79062999999999"/>
    <n v="16823"/>
    <n v="22912"/>
    <n v="28289"/>
    <n v="35171"/>
    <n v="43340"/>
    <n v="63059"/>
    <n v="82216"/>
  </r>
  <r>
    <s v="JPMorgan Chase Bank"/>
    <x v="0"/>
    <x v="1909"/>
    <n v="6513"/>
    <d v="2006-08-07T00:00:00"/>
    <d v="2008-09-25T00:00:00"/>
    <x v="3735"/>
    <x v="978"/>
    <x v="63"/>
    <x v="16"/>
    <n v="95758"/>
    <n v="38.408580000000001"/>
    <n v="-121.44579"/>
    <n v="21489"/>
    <n v="26464"/>
    <n v="35048"/>
    <n v="39848"/>
    <n v="46823"/>
    <n v="52532"/>
    <n v="62720"/>
  </r>
  <r>
    <s v="JPMorgan Chase Bank"/>
    <x v="0"/>
    <x v="3693"/>
    <n v="3758"/>
    <d v="2006-08-09T00:00:00"/>
    <m/>
    <x v="3736"/>
    <x v="939"/>
    <x v="179"/>
    <x v="12"/>
    <n v="48197"/>
    <n v="42.230759999999997"/>
    <n v="-83.676910000000007"/>
    <n v="24424"/>
    <n v="29176"/>
    <n v="36056"/>
    <n v="46345"/>
    <n v="54527"/>
    <n v="67490"/>
    <n v="75197"/>
  </r>
  <r>
    <s v="JPMorgan Chase Bank"/>
    <x v="0"/>
    <x v="3694"/>
    <n v="4098"/>
    <d v="2006-08-16T00:00:00"/>
    <m/>
    <x v="3737"/>
    <x v="1536"/>
    <x v="15"/>
    <x v="4"/>
    <n v="60430"/>
    <n v="41.556890000000003"/>
    <n v="-87.665300000000002"/>
    <n v="24052"/>
    <n v="28154"/>
    <n v="38431"/>
    <n v="47570"/>
    <n v="50614"/>
    <n v="60784"/>
    <n v="71014"/>
  </r>
  <r>
    <s v="JPMorgan Chase Bank"/>
    <x v="0"/>
    <x v="3695"/>
    <n v="3737"/>
    <d v="2006-08-28T00:00:00"/>
    <m/>
    <x v="3738"/>
    <x v="199"/>
    <x v="35"/>
    <x v="8"/>
    <n v="77505"/>
    <n v="29.649550000000001"/>
    <n v="-95.163269999999997"/>
    <n v="74415"/>
    <n v="69484"/>
    <n v="76094"/>
    <n v="80831"/>
    <n v="86417"/>
    <n v="94233"/>
    <n v="106384"/>
  </r>
  <r>
    <s v="JPMorgan Chase Bank"/>
    <x v="0"/>
    <x v="3696"/>
    <n v="6521"/>
    <d v="2006-08-28T00:00:00"/>
    <d v="2008-09-25T00:00:00"/>
    <x v="3739"/>
    <x v="218"/>
    <x v="107"/>
    <x v="0"/>
    <n v="10461"/>
    <n v="40.847230000000003"/>
    <n v="-73.831429999999997"/>
    <n v="12781"/>
    <n v="15274"/>
    <n v="17618"/>
    <n v="22959"/>
    <n v="27075"/>
    <n v="33954"/>
    <n v="37013"/>
  </r>
  <r>
    <s v="JPMorgan Chase Bank"/>
    <x v="0"/>
    <x v="3697"/>
    <n v="6522"/>
    <d v="2006-08-28T00:00:00"/>
    <d v="2008-09-25T00:00:00"/>
    <x v="3740"/>
    <x v="1"/>
    <x v="1"/>
    <x v="0"/>
    <n v="10029"/>
    <n v="40.791710000000002"/>
    <n v="-73.944580000000002"/>
    <n v="8870"/>
    <n v="12174"/>
    <n v="15663"/>
    <n v="19497"/>
    <n v="23554"/>
    <n v="25565"/>
    <n v="30215"/>
  </r>
  <r>
    <s v="JPMorgan Chase Bank"/>
    <x v="0"/>
    <x v="3698"/>
    <n v="6523"/>
    <d v="2006-09-05T00:00:00"/>
    <d v="2008-09-25T00:00:00"/>
    <x v="3741"/>
    <x v="365"/>
    <x v="64"/>
    <x v="16"/>
    <n v="95035"/>
    <n v="37.433790000000002"/>
    <n v="-121.90037"/>
    <n v="43072"/>
    <n v="49826"/>
    <n v="71006"/>
    <n v="86407"/>
    <n v="101077"/>
    <n v="113523"/>
    <n v="142966"/>
  </r>
  <r>
    <s v="JPMorgan Chase Bank"/>
    <x v="0"/>
    <x v="3699"/>
    <n v="3740"/>
    <d v="2006-09-06T00:00:00"/>
    <m/>
    <x v="3742"/>
    <x v="1537"/>
    <x v="350"/>
    <x v="8"/>
    <n v="78610"/>
    <n v="30.088419999999999"/>
    <n v="-97.824070000000006"/>
    <n v="16368"/>
    <n v="18452"/>
    <n v="20969"/>
    <n v="22350"/>
    <n v="27503"/>
    <n v="32128"/>
    <n v="36191"/>
  </r>
  <r>
    <s v="JPMorgan Chase Bank"/>
    <x v="0"/>
    <x v="3700"/>
    <n v="3741"/>
    <d v="2006-09-13T00:00:00"/>
    <m/>
    <x v="3743"/>
    <x v="1538"/>
    <x v="58"/>
    <x v="12"/>
    <n v="49316"/>
    <n v="42.79692"/>
    <n v="-85.507040000000003"/>
    <n v="11559"/>
    <n v="15292"/>
    <n v="17802"/>
    <n v="19242"/>
    <n v="21813"/>
    <n v="23698"/>
    <n v="32146"/>
  </r>
  <r>
    <s v="JPMorgan Chase Bank"/>
    <x v="0"/>
    <x v="3701"/>
    <n v="3742"/>
    <d v="2006-09-14T00:00:00"/>
    <m/>
    <x v="3744"/>
    <x v="647"/>
    <x v="218"/>
    <x v="4"/>
    <n v="60502"/>
    <n v="41.803220000000003"/>
    <n v="-88.281980000000004"/>
    <n v="23603"/>
    <n v="26183"/>
    <n v="31918"/>
    <n v="36670"/>
    <n v="40355"/>
    <n v="45752"/>
    <n v="50853"/>
  </r>
  <r>
    <s v="JPMorgan Chase Bank"/>
    <x v="0"/>
    <x v="3702"/>
    <n v="3743"/>
    <d v="2006-09-14T00:00:00"/>
    <m/>
    <x v="3745"/>
    <x v="1539"/>
    <x v="181"/>
    <x v="1"/>
    <n v="43209"/>
    <n v="39.957000000000001"/>
    <n v="-82.927379999999999"/>
    <n v="23354"/>
    <n v="24416"/>
    <n v="28832"/>
    <n v="38829"/>
    <n v="46474"/>
    <n v="45564"/>
    <n v="53614"/>
  </r>
  <r>
    <s v="JPMorgan Chase Bank"/>
    <x v="0"/>
    <x v="3703"/>
    <n v="3744"/>
    <d v="2006-09-14T00:00:00"/>
    <m/>
    <x v="3746"/>
    <x v="1268"/>
    <x v="15"/>
    <x v="4"/>
    <n v="60445"/>
    <n v="41.64799"/>
    <n v="-87.738240000000005"/>
    <n v="28504"/>
    <n v="35493"/>
    <n v="42435"/>
    <n v="48635"/>
    <n v="56154"/>
    <n v="61424"/>
    <n v="66866"/>
  </r>
  <r>
    <s v="JPMorgan Chase Bank"/>
    <x v="0"/>
    <x v="3704"/>
    <n v="6526"/>
    <d v="2006-09-18T00:00:00"/>
    <d v="2008-09-25T00:00:00"/>
    <x v="3747"/>
    <x v="345"/>
    <x v="67"/>
    <x v="16"/>
    <n v="91506"/>
    <n v="34.163069999999998"/>
    <n v="-118.31346000000001"/>
    <n v="44674"/>
    <n v="51127"/>
    <n v="59924"/>
    <n v="66482"/>
    <n v="77193"/>
    <n v="82926"/>
    <n v="90328"/>
  </r>
  <r>
    <s v="JPMorgan Chase Bank"/>
    <x v="0"/>
    <x v="3705"/>
    <n v="3745"/>
    <d v="2006-09-21T00:00:00"/>
    <m/>
    <x v="3748"/>
    <x v="116"/>
    <x v="150"/>
    <x v="18"/>
    <n v="85305"/>
    <n v="33.508629999999997"/>
    <n v="-112.26356"/>
    <n v="10177"/>
    <n v="11697"/>
    <n v="15175"/>
    <n v="27359"/>
    <n v="29305"/>
    <n v="32221"/>
    <n v="36473"/>
  </r>
  <r>
    <s v="JPMorgan Chase Bank"/>
    <x v="0"/>
    <x v="3706"/>
    <n v="3747"/>
    <d v="2006-09-25T00:00:00"/>
    <m/>
    <x v="3749"/>
    <x v="23"/>
    <x v="15"/>
    <x v="4"/>
    <n v="60091"/>
    <n v="42.065379999999998"/>
    <n v="-87.746470000000002"/>
    <n v="37633"/>
    <n v="44583"/>
    <n v="62646"/>
    <n v="75679"/>
    <n v="85793"/>
    <n v="93740"/>
    <n v="101343"/>
  </r>
  <r>
    <s v="JPMorgan Chase Bank"/>
    <x v="0"/>
    <x v="3707"/>
    <n v="4214"/>
    <d v="2006-09-26T00:00:00"/>
    <m/>
    <x v="3750"/>
    <x v="94"/>
    <x v="18"/>
    <x v="8"/>
    <n v="75248"/>
    <n v="32.955570000000002"/>
    <n v="-96.818349999999995"/>
    <n v="28100"/>
    <n v="136309"/>
    <n v="129737"/>
    <n v="139864"/>
    <n v="155273"/>
    <n v="161185"/>
    <n v="189576"/>
  </r>
  <r>
    <s v="JPMorgan Chase Bank"/>
    <x v="0"/>
    <x v="3708"/>
    <n v="3746"/>
    <d v="2006-09-27T00:00:00"/>
    <m/>
    <x v="3751"/>
    <x v="244"/>
    <x v="193"/>
    <x v="8"/>
    <n v="78726"/>
    <n v="30.417169999999999"/>
    <n v="-97.847089999999994"/>
    <n v="12456"/>
    <n v="16943"/>
    <n v="29326"/>
    <n v="29470"/>
    <n v="26303"/>
    <n v="31036"/>
    <n v="34206"/>
  </r>
  <r>
    <s v="JPMorgan Chase Bank"/>
    <x v="0"/>
    <x v="3709"/>
    <n v="3748"/>
    <d v="2006-09-28T00:00:00"/>
    <m/>
    <x v="3752"/>
    <x v="559"/>
    <x v="351"/>
    <x v="13"/>
    <n v="80023"/>
    <n v="39.943689999999997"/>
    <n v="-104.99299000000001"/>
    <n v="21376"/>
    <n v="31109"/>
    <n v="35266"/>
    <n v="39525"/>
    <n v="42129"/>
    <n v="53363"/>
    <n v="71470"/>
  </r>
  <r>
    <s v="JPMorgan Chase Bank"/>
    <x v="0"/>
    <x v="3710"/>
    <n v="4168"/>
    <d v="2006-10-01T00:00:00"/>
    <m/>
    <x v="3753"/>
    <x v="481"/>
    <x v="151"/>
    <x v="19"/>
    <n v="6830"/>
    <n v="41.027819999999998"/>
    <n v="-73.62979"/>
    <n v="169426"/>
    <n v="182927"/>
    <n v="180158"/>
    <n v="169807"/>
    <n v="195031"/>
    <n v="314088"/>
    <n v="333926"/>
  </r>
  <r>
    <s v="JPMorgan Chase Bank"/>
    <x v="0"/>
    <x v="3711"/>
    <n v="6531"/>
    <d v="2006-10-02T00:00:00"/>
    <d v="2008-09-25T00:00:00"/>
    <x v="3754"/>
    <x v="1153"/>
    <x v="282"/>
    <x v="16"/>
    <n v="94591"/>
    <n v="38.130459999999999"/>
    <n v="-122.22502"/>
    <n v="21540"/>
    <n v="25046"/>
    <n v="30521"/>
    <n v="36460"/>
    <n v="41624"/>
    <n v="54176"/>
    <n v="61919"/>
  </r>
  <r>
    <s v="JPMorgan Chase Bank"/>
    <x v="0"/>
    <x v="3712"/>
    <n v="6532"/>
    <d v="2006-10-02T00:00:00"/>
    <d v="2008-09-25T00:00:00"/>
    <x v="3755"/>
    <x v="244"/>
    <x v="193"/>
    <x v="8"/>
    <n v="78753"/>
    <n v="30.37848"/>
    <n v="-97.688329999999993"/>
    <n v="11842"/>
    <n v="13839"/>
    <n v="19031"/>
    <n v="21303"/>
    <n v="26382"/>
    <n v="31935"/>
    <n v="40385"/>
  </r>
  <r>
    <s v="JPMorgan Chase Bank"/>
    <x v="0"/>
    <x v="3713"/>
    <n v="4093"/>
    <d v="2006-10-03T00:00:00"/>
    <m/>
    <x v="25"/>
    <x v="1540"/>
    <x v="92"/>
    <x v="17"/>
    <n v="7928"/>
    <n v="40.740279999999998"/>
    <n v="-74.381010000000003"/>
    <n v="46581"/>
    <n v="56998"/>
    <n v="74310"/>
    <n v="68338"/>
    <n v="70507"/>
    <n v="87148"/>
    <n v="83931"/>
  </r>
  <r>
    <s v="JPMorgan Chase Bank"/>
    <x v="0"/>
    <x v="3714"/>
    <n v="4097"/>
    <d v="2006-10-03T00:00:00"/>
    <m/>
    <x v="3756"/>
    <x v="1541"/>
    <x v="150"/>
    <x v="18"/>
    <n v="85248"/>
    <n v="33.218119999999999"/>
    <n v="-111.87719"/>
    <n v="37554"/>
    <n v="41035"/>
    <n v="54291"/>
    <n v="58544"/>
    <n v="63370"/>
    <n v="66257"/>
    <n v="73221"/>
  </r>
  <r>
    <s v="JPMorgan Chase Bank"/>
    <x v="0"/>
    <x v="3715"/>
    <n v="4089"/>
    <d v="2006-10-04T00:00:00"/>
    <m/>
    <x v="3757"/>
    <x v="1046"/>
    <x v="45"/>
    <x v="0"/>
    <n v="11001"/>
    <n v="40.724080000000001"/>
    <n v="-73.704970000000003"/>
    <n v="61503"/>
    <n v="64948"/>
    <n v="70658"/>
    <n v="84868"/>
    <n v="94236"/>
    <n v="102911"/>
    <n v="114678"/>
  </r>
  <r>
    <s v="JPMorgan Chase Bank"/>
    <x v="0"/>
    <x v="3716"/>
    <n v="4090"/>
    <d v="2006-10-05T00:00:00"/>
    <m/>
    <x v="3758"/>
    <x v="52"/>
    <x v="100"/>
    <x v="13"/>
    <n v="80125"/>
    <n v="39.483960000000003"/>
    <n v="-105.07321"/>
    <n v="14796"/>
    <n v="16800"/>
    <n v="17601"/>
    <n v="21567"/>
    <n v="26863"/>
    <n v="29100"/>
    <n v="36258"/>
  </r>
  <r>
    <s v="JPMorgan Chase Bank"/>
    <x v="0"/>
    <x v="3717"/>
    <n v="4091"/>
    <d v="2006-10-05T00:00:00"/>
    <m/>
    <x v="3759"/>
    <x v="1542"/>
    <x v="176"/>
    <x v="15"/>
    <n v="84095"/>
    <n v="40.543509999999998"/>
    <n v="-111.97957"/>
    <n v="11380"/>
    <n v="15382"/>
    <n v="28271"/>
    <n v="46879"/>
    <n v="75800"/>
    <n v="78842"/>
    <n v="80169"/>
  </r>
  <r>
    <s v="JPMorgan Chase Bank"/>
    <x v="0"/>
    <x v="3718"/>
    <n v="4094"/>
    <d v="2006-10-05T00:00:00"/>
    <m/>
    <x v="3760"/>
    <x v="1543"/>
    <x v="45"/>
    <x v="0"/>
    <n v="11516"/>
    <n v="40.620469999999997"/>
    <n v="-73.725520000000003"/>
    <n v="86602"/>
    <n v="103107"/>
    <n v="146617"/>
    <n v="179569"/>
    <n v="222952"/>
    <n v="273966"/>
    <n v="282216"/>
  </r>
  <r>
    <s v="JPMorgan Chase Bank"/>
    <x v="0"/>
    <x v="3719"/>
    <n v="6533"/>
    <d v="2006-10-09T00:00:00"/>
    <d v="2008-09-25T00:00:00"/>
    <x v="3761"/>
    <x v="1544"/>
    <x v="341"/>
    <x v="14"/>
    <n v="33770"/>
    <n v="27.91676"/>
    <n v="-82.798739999999995"/>
    <n v="19552"/>
    <n v="23041"/>
    <n v="32017"/>
    <n v="34337"/>
    <n v="46796"/>
    <n v="44425"/>
    <n v="56684"/>
  </r>
  <r>
    <s v="JPMorgan Chase Bank"/>
    <x v="0"/>
    <x v="3720"/>
    <n v="6534"/>
    <d v="2006-10-10T00:00:00"/>
    <d v="2008-09-25T00:00:00"/>
    <x v="3762"/>
    <x v="148"/>
    <x v="64"/>
    <x v="16"/>
    <n v="95121"/>
    <n v="37.307639999999999"/>
    <n v="-121.81053"/>
    <n v="26762"/>
    <n v="35758"/>
    <n v="51964"/>
    <n v="66611"/>
    <n v="79397"/>
    <n v="108061"/>
    <n v="128155"/>
  </r>
  <r>
    <s v="JPMorgan Chase Bank"/>
    <x v="0"/>
    <x v="3721"/>
    <n v="6536"/>
    <d v="2006-10-16T00:00:00"/>
    <d v="2008-09-25T00:00:00"/>
    <x v="3763"/>
    <x v="1429"/>
    <x v="130"/>
    <x v="14"/>
    <n v="32773"/>
    <n v="28.75958"/>
    <n v="-81.285939999999997"/>
    <n v="7599"/>
    <n v="8921"/>
    <n v="11701"/>
    <n v="13661"/>
    <n v="15115"/>
    <n v="17911"/>
    <n v="20808"/>
  </r>
  <r>
    <s v="JPMorgan Chase Bank"/>
    <x v="0"/>
    <x v="3722"/>
    <n v="6537"/>
    <d v="2006-10-16T00:00:00"/>
    <d v="2008-09-25T00:00:00"/>
    <x v="3764"/>
    <x v="1545"/>
    <x v="67"/>
    <x v="16"/>
    <n v="90201"/>
    <n v="33.966999999999999"/>
    <n v="-118.16477"/>
    <n v="15562"/>
    <n v="17081"/>
    <n v="21487"/>
    <n v="24043"/>
    <n v="27390"/>
    <n v="34832"/>
    <n v="41637"/>
  </r>
  <r>
    <s v="JPMorgan Chase Bank"/>
    <x v="0"/>
    <x v="3723"/>
    <n v="6538"/>
    <d v="2006-10-16T00:00:00"/>
    <d v="2008-09-25T00:00:00"/>
    <x v="3765"/>
    <x v="30"/>
    <x v="26"/>
    <x v="0"/>
    <n v="11367"/>
    <n v="40.727159999999998"/>
    <n v="-73.811260000000004"/>
    <n v="19751"/>
    <n v="22289"/>
    <n v="26928"/>
    <n v="36316"/>
    <n v="47154"/>
    <n v="49121"/>
    <n v="53928"/>
  </r>
  <r>
    <s v="JPMorgan Chase Bank"/>
    <x v="0"/>
    <x v="3724"/>
    <n v="6539"/>
    <d v="2006-10-16T00:00:00"/>
    <d v="2008-09-25T00:00:00"/>
    <x v="3766"/>
    <x v="69"/>
    <x v="35"/>
    <x v="8"/>
    <n v="77081"/>
    <n v="29.715800000000002"/>
    <n v="-95.497910000000005"/>
    <n v="7083"/>
    <n v="8970"/>
    <n v="12652"/>
    <n v="16081"/>
    <n v="21261"/>
    <n v="24381"/>
    <n v="29672"/>
  </r>
  <r>
    <s v="JPMorgan Chase Bank"/>
    <x v="0"/>
    <x v="3725"/>
    <n v="4106"/>
    <d v="2006-10-23T00:00:00"/>
    <m/>
    <x v="3767"/>
    <x v="0"/>
    <x v="0"/>
    <x v="0"/>
    <n v="11220"/>
    <n v="40.638710000000003"/>
    <n v="-74.006110000000007"/>
    <n v="57258"/>
    <n v="74756"/>
    <n v="102363"/>
    <n v="150337"/>
    <n v="187678"/>
    <n v="238739"/>
    <n v="314985"/>
  </r>
  <r>
    <s v="JPMorgan Chase Bank"/>
    <x v="0"/>
    <x v="3726"/>
    <n v="6541"/>
    <d v="2006-10-23T00:00:00"/>
    <d v="2008-09-25T00:00:00"/>
    <x v="3768"/>
    <x v="873"/>
    <x v="150"/>
    <x v="18"/>
    <n v="85202"/>
    <n v="33.414279999999998"/>
    <n v="-111.87461999999999"/>
    <n v="3018"/>
    <n v="6140"/>
    <n v="7508"/>
    <n v="10890"/>
    <n v="12860"/>
    <n v="15415"/>
    <n v="23127"/>
  </r>
  <r>
    <s v="JPMorgan Chase Bank"/>
    <x v="0"/>
    <x v="3727"/>
    <n v="4107"/>
    <d v="2006-10-25T00:00:00"/>
    <m/>
    <x v="3769"/>
    <x v="1392"/>
    <x v="51"/>
    <x v="13"/>
    <n v="80504"/>
    <n v="40.205419999999997"/>
    <n v="-105.10236999999999"/>
    <n v="18847"/>
    <n v="21025"/>
    <n v="25058"/>
    <n v="27311"/>
    <n v="30602"/>
    <n v="33458"/>
    <n v="40493"/>
  </r>
  <r>
    <s v="JPMorgan Chase Bank"/>
    <x v="0"/>
    <x v="3728"/>
    <n v="4108"/>
    <d v="2006-10-26T00:00:00"/>
    <m/>
    <x v="3770"/>
    <x v="1546"/>
    <x v="10"/>
    <x v="4"/>
    <n v="60073"/>
    <n v="42.365369999999999"/>
    <n v="-88.118960000000001"/>
    <n v="13784"/>
    <n v="16397"/>
    <n v="17924"/>
    <n v="21204"/>
    <n v="28457"/>
    <n v="29684"/>
    <n v="35204"/>
  </r>
  <r>
    <s v="JPMorgan Chase Bank"/>
    <x v="0"/>
    <x v="3729"/>
    <n v="4100"/>
    <d v="2006-10-30T00:00:00"/>
    <m/>
    <x v="3771"/>
    <x v="213"/>
    <x v="105"/>
    <x v="0"/>
    <n v="14606"/>
    <n v="43.164999999999999"/>
    <n v="-77.691339999999997"/>
    <n v="31521"/>
    <n v="31279"/>
    <n v="37002"/>
    <n v="42623"/>
    <n v="44469"/>
    <n v="48346"/>
    <n v="54426"/>
  </r>
  <r>
    <s v="JPMorgan Chase Bank"/>
    <x v="0"/>
    <x v="3730"/>
    <n v="6542"/>
    <d v="2006-10-30T00:00:00"/>
    <d v="2008-09-25T00:00:00"/>
    <x v="3772"/>
    <x v="873"/>
    <x v="150"/>
    <x v="18"/>
    <n v="85203"/>
    <n v="33.449240000000003"/>
    <n v="-111.80488"/>
    <n v="16292"/>
    <n v="16539"/>
    <n v="20155"/>
    <n v="24115"/>
    <n v="25649"/>
    <n v="29326"/>
    <n v="33854"/>
  </r>
  <r>
    <s v="JPMorgan Chase Bank"/>
    <x v="0"/>
    <x v="3418"/>
    <n v="6543"/>
    <d v="2006-10-30T00:00:00"/>
    <d v="2008-09-25T00:00:00"/>
    <x v="3773"/>
    <x v="1055"/>
    <x v="26"/>
    <x v="0"/>
    <n v="11412"/>
    <n v="40.69171"/>
    <n v="-73.762420000000006"/>
    <n v="7560"/>
    <n v="8986"/>
    <n v="9898"/>
    <n v="11818"/>
    <n v="14596"/>
    <n v="16405"/>
    <n v="18899"/>
  </r>
  <r>
    <s v="JPMorgan Chase Bank"/>
    <x v="0"/>
    <x v="3731"/>
    <n v="6544"/>
    <d v="2006-10-30T00:00:00"/>
    <d v="2008-09-25T00:00:00"/>
    <x v="3774"/>
    <x v="1395"/>
    <x v="67"/>
    <x v="16"/>
    <n v="90746"/>
    <n v="33.843859999999999"/>
    <n v="-118.26322"/>
    <n v="26857"/>
    <n v="34681"/>
    <n v="43444"/>
    <n v="52840"/>
    <n v="55838"/>
    <n v="68993"/>
    <n v="77794"/>
  </r>
  <r>
    <s v="JPMorgan Chase Bank"/>
    <x v="0"/>
    <x v="3732"/>
    <n v="4104"/>
    <d v="2006-10-31T00:00:00"/>
    <m/>
    <x v="3775"/>
    <x v="1390"/>
    <x v="220"/>
    <x v="8"/>
    <n v="77573"/>
    <n v="29.467569999999998"/>
    <n v="-95.088480000000004"/>
    <n v="27514"/>
    <n v="31446"/>
    <n v="37193"/>
    <n v="42009"/>
    <n v="50253"/>
    <n v="57662"/>
    <n v="70223"/>
  </r>
  <r>
    <s v="JPMorgan Chase Bank"/>
    <x v="0"/>
    <x v="3733"/>
    <n v="4101"/>
    <d v="2006-11-01T00:00:00"/>
    <m/>
    <x v="3776"/>
    <x v="1384"/>
    <x v="21"/>
    <x v="13"/>
    <n v="80005"/>
    <n v="39.856459999999998"/>
    <n v="-105.08291"/>
    <n v="22524"/>
    <n v="24975"/>
    <n v="29702"/>
    <n v="33780"/>
    <n v="38704"/>
    <n v="42968"/>
    <n v="55829"/>
  </r>
  <r>
    <s v="JPMorgan Chase Bank"/>
    <x v="0"/>
    <x v="3734"/>
    <n v="4099"/>
    <d v="2006-11-02T00:00:00"/>
    <m/>
    <x v="3777"/>
    <x v="70"/>
    <x v="15"/>
    <x v="4"/>
    <n v="60661"/>
    <n v="41.87932"/>
    <n v="-87.64143"/>
    <n v="37367"/>
    <n v="56885"/>
    <n v="80561"/>
    <n v="87551"/>
    <n v="92768"/>
    <n v="100936"/>
    <n v="131499"/>
  </r>
  <r>
    <s v="JPMorgan Chase Bank"/>
    <x v="0"/>
    <x v="3735"/>
    <n v="6547"/>
    <d v="2006-11-13T00:00:00"/>
    <d v="2008-09-25T00:00:00"/>
    <x v="3778"/>
    <x v="0"/>
    <x v="0"/>
    <x v="0"/>
    <n v="11216"/>
    <n v="40.670340000000003"/>
    <n v="-73.955439999999996"/>
    <n v="10367"/>
    <n v="13183"/>
    <n v="17158"/>
    <n v="20943"/>
    <n v="25212"/>
    <n v="36641"/>
    <n v="40580"/>
  </r>
  <r>
    <s v="JPMorgan Chase Bank"/>
    <x v="0"/>
    <x v="3736"/>
    <n v="6548"/>
    <d v="2006-11-13T00:00:00"/>
    <d v="2008-09-25T00:00:00"/>
    <x v="3779"/>
    <x v="0"/>
    <x v="0"/>
    <x v="0"/>
    <n v="11223"/>
    <n v="40.595889999999997"/>
    <n v="-73.96114"/>
    <n v="22708"/>
    <n v="26634"/>
    <n v="26069"/>
    <n v="32142"/>
    <n v="38932"/>
    <n v="41842"/>
    <n v="53053"/>
  </r>
  <r>
    <s v="JPMorgan Chase Bank"/>
    <x v="0"/>
    <x v="3737"/>
    <n v="6549"/>
    <d v="2006-11-13T00:00:00"/>
    <d v="2008-09-25T00:00:00"/>
    <x v="3780"/>
    <x v="93"/>
    <x v="60"/>
    <x v="8"/>
    <n v="76115"/>
    <n v="32.676209999999998"/>
    <n v="-97.330590000000001"/>
    <n v="5564"/>
    <n v="7970"/>
    <n v="12519"/>
    <n v="15041"/>
    <n v="17943"/>
    <n v="23057"/>
    <n v="26910"/>
  </r>
  <r>
    <s v="JPMorgan Chase Bank"/>
    <x v="0"/>
    <x v="3738"/>
    <n v="6551"/>
    <d v="2006-11-13T00:00:00"/>
    <d v="2008-09-25T00:00:00"/>
    <x v="3781"/>
    <x v="1"/>
    <x v="1"/>
    <x v="0"/>
    <n v="10027"/>
    <n v="40.810899999999997"/>
    <n v="-73.9529"/>
    <n v="19187"/>
    <n v="21509"/>
    <n v="24231"/>
    <n v="27627"/>
    <n v="29431"/>
    <n v="34214"/>
    <n v="39104"/>
  </r>
  <r>
    <s v="JPMorgan Chase Bank"/>
    <x v="0"/>
    <x v="3739"/>
    <n v="6553"/>
    <d v="2006-11-13T00:00:00"/>
    <d v="2008-09-25T00:00:00"/>
    <x v="3782"/>
    <x v="218"/>
    <x v="107"/>
    <x v="0"/>
    <n v="10457"/>
    <n v="40.84554"/>
    <n v="-73.891249999999999"/>
    <n v="9852"/>
    <n v="10063"/>
    <n v="12480"/>
    <n v="13305"/>
    <n v="14787"/>
    <n v="15919"/>
    <n v="16581"/>
  </r>
  <r>
    <s v="JPMorgan Chase Bank"/>
    <x v="0"/>
    <x v="1531"/>
    <n v="6554"/>
    <d v="2006-11-13T00:00:00"/>
    <d v="2008-09-25T00:00:00"/>
    <x v="3783"/>
    <x v="218"/>
    <x v="107"/>
    <x v="0"/>
    <n v="10467"/>
    <n v="40.877659999999999"/>
    <n v="-73.866290000000006"/>
    <n v="18143"/>
    <n v="18641"/>
    <n v="18964"/>
    <n v="20038"/>
    <n v="19681"/>
    <n v="22058"/>
    <n v="24549"/>
  </r>
  <r>
    <s v="JPMorgan Chase Bank"/>
    <x v="0"/>
    <x v="3740"/>
    <n v="4148"/>
    <d v="2006-11-14T00:00:00"/>
    <m/>
    <x v="3784"/>
    <x v="70"/>
    <x v="15"/>
    <x v="4"/>
    <n v="60606"/>
    <n v="41.878100000000003"/>
    <n v="-87.634460000000004"/>
    <n v="40241"/>
    <n v="52216"/>
    <n v="72422"/>
    <n v="80536"/>
    <n v="84926"/>
    <n v="91316"/>
    <n v="105089"/>
  </r>
  <r>
    <s v="JPMorgan Chase Bank"/>
    <x v="0"/>
    <x v="3741"/>
    <n v="4145"/>
    <d v="2006-11-16T00:00:00"/>
    <m/>
    <x v="3785"/>
    <x v="1547"/>
    <x v="96"/>
    <x v="17"/>
    <n v="8902"/>
    <n v="40.463839999999998"/>
    <n v="-74.455510000000004"/>
    <n v="27292"/>
    <n v="33678"/>
    <n v="38070"/>
    <n v="48725"/>
    <n v="53100"/>
    <n v="58445"/>
    <n v="66808"/>
  </r>
  <r>
    <s v="JPMorgan Chase Bank"/>
    <x v="0"/>
    <x v="3742"/>
    <n v="4147"/>
    <d v="2006-11-16T00:00:00"/>
    <m/>
    <x v="3786"/>
    <x v="1548"/>
    <x v="170"/>
    <x v="12"/>
    <n v="48306"/>
    <n v="42.725879999999997"/>
    <n v="-83.196470000000005"/>
    <n v="9657"/>
    <n v="12621"/>
    <n v="13512"/>
    <n v="16706"/>
    <n v="19469"/>
    <n v="19538"/>
    <n v="23899"/>
  </r>
  <r>
    <s v="JPMorgan Chase Bank"/>
    <x v="0"/>
    <x v="3743"/>
    <n v="4210"/>
    <d v="2006-11-17T00:00:00"/>
    <m/>
    <x v="3787"/>
    <x v="538"/>
    <x v="177"/>
    <x v="12"/>
    <n v="48310"/>
    <n v="42.591940000000001"/>
    <n v="-83.089860000000002"/>
    <n v="4067"/>
    <n v="5165"/>
    <n v="6159"/>
    <n v="6946"/>
    <n v="7986"/>
    <n v="8803"/>
    <n v="80801"/>
  </r>
  <r>
    <s v="JPMorgan Chase Bank"/>
    <x v="0"/>
    <x v="3744"/>
    <n v="6555"/>
    <d v="2006-11-20T00:00:00"/>
    <d v="2008-09-25T00:00:00"/>
    <x v="3788"/>
    <x v="1436"/>
    <x v="91"/>
    <x v="17"/>
    <n v="7030"/>
    <n v="40.753639999999997"/>
    <n v="-74.028400000000005"/>
    <n v="15106"/>
    <n v="17969"/>
    <n v="33769"/>
    <n v="27874"/>
    <n v="85210"/>
    <n v="86723"/>
    <n v="111318"/>
  </r>
  <r>
    <s v="JPMorgan Chase Bank"/>
    <x v="0"/>
    <x v="3745"/>
    <n v="6557"/>
    <d v="2006-11-20T00:00:00"/>
    <d v="2008-09-25T00:00:00"/>
    <x v="3789"/>
    <x v="42"/>
    <x v="31"/>
    <x v="9"/>
    <n v="98033"/>
    <n v="47.675469999999997"/>
    <n v="-122.20484999999999"/>
    <n v="19974"/>
    <n v="22600"/>
    <n v="29213"/>
    <n v="32125"/>
    <n v="45570"/>
    <n v="48622"/>
    <n v="49053"/>
  </r>
  <r>
    <s v="JPMorgan Chase Bank"/>
    <x v="0"/>
    <x v="3746"/>
    <n v="6559"/>
    <d v="2006-11-20T00:00:00"/>
    <d v="2008-09-25T00:00:00"/>
    <x v="3790"/>
    <x v="1549"/>
    <x v="64"/>
    <x v="16"/>
    <n v="94040"/>
    <n v="37.399650000000001"/>
    <n v="-122.11042"/>
    <n v="32888"/>
    <n v="43089"/>
    <n v="54042"/>
    <n v="81932"/>
    <n v="85445"/>
    <n v="95383"/>
    <n v="113807"/>
  </r>
  <r>
    <s v="JPMorgan Chase Bank"/>
    <x v="0"/>
    <x v="3747"/>
    <n v="4126"/>
    <d v="2006-11-21T00:00:00"/>
    <m/>
    <x v="3791"/>
    <x v="1085"/>
    <x v="36"/>
    <x v="5"/>
    <n v="46074"/>
    <n v="40.021189999999997"/>
    <n v="-86.16216"/>
    <n v="17369"/>
    <n v="22891"/>
    <n v="27297"/>
    <n v="31267"/>
    <n v="36033"/>
    <n v="40016"/>
    <n v="46024"/>
  </r>
  <r>
    <s v="JPMorgan Chase Bank"/>
    <x v="0"/>
    <x v="3748"/>
    <n v="4150"/>
    <d v="2006-11-28T00:00:00"/>
    <m/>
    <x v="3792"/>
    <x v="0"/>
    <x v="0"/>
    <x v="0"/>
    <n v="11201"/>
    <n v="40.690959999999997"/>
    <n v="-73.991680000000002"/>
    <n v="26787"/>
    <n v="33991"/>
    <n v="43889"/>
    <n v="52116"/>
    <n v="62174"/>
    <n v="78706"/>
    <n v="101884"/>
  </r>
  <r>
    <s v="JPMorgan Chase Bank"/>
    <x v="0"/>
    <x v="3749"/>
    <n v="4112"/>
    <d v="2006-11-29T00:00:00"/>
    <m/>
    <x v="3793"/>
    <x v="70"/>
    <x v="15"/>
    <x v="4"/>
    <n v="60660"/>
    <n v="41.985880000000002"/>
    <n v="-87.660060000000001"/>
    <n v="20448"/>
    <n v="25564"/>
    <n v="32058"/>
    <n v="34174"/>
    <n v="83110"/>
    <n v="86842"/>
    <n v="97531"/>
  </r>
  <r>
    <s v="JPMorgan Chase Bank"/>
    <x v="0"/>
    <x v="3750"/>
    <n v="4114"/>
    <d v="2006-11-29T00:00:00"/>
    <m/>
    <x v="3794"/>
    <x v="1550"/>
    <x v="177"/>
    <x v="12"/>
    <n v="48047"/>
    <n v="42.675960000000003"/>
    <n v="-82.758799999999994"/>
    <n v="9473"/>
    <n v="11836"/>
    <n v="14068"/>
    <n v="16682"/>
    <n v="18321"/>
    <n v="22158"/>
    <n v="26592"/>
  </r>
  <r>
    <s v="JPMorgan Chase Bank"/>
    <x v="0"/>
    <x v="3751"/>
    <n v="4115"/>
    <d v="2006-11-29T00:00:00"/>
    <m/>
    <x v="3795"/>
    <x v="1238"/>
    <x v="36"/>
    <x v="5"/>
    <n v="46062"/>
    <n v="40.002890000000001"/>
    <n v="-86.069550000000007"/>
    <n v="25019"/>
    <n v="28445"/>
    <n v="37368"/>
    <n v="46035"/>
    <n v="48621"/>
    <n v="54999"/>
    <n v="61418"/>
  </r>
  <r>
    <s v="JPMorgan Chase Bank"/>
    <x v="0"/>
    <x v="3752"/>
    <n v="4116"/>
    <d v="2006-11-29T00:00:00"/>
    <m/>
    <x v="3796"/>
    <x v="1551"/>
    <x v="218"/>
    <x v="4"/>
    <n v="60554"/>
    <n v="41.775089999999999"/>
    <n v="-88.442409999999995"/>
    <n v="20031"/>
    <n v="24893"/>
    <n v="30421"/>
    <n v="35142"/>
    <n v="51285"/>
    <n v="50061"/>
    <n v="54058"/>
  </r>
  <r>
    <s v="JPMorgan Chase Bank"/>
    <x v="0"/>
    <x v="3753"/>
    <n v="4117"/>
    <d v="2006-12-01T00:00:00"/>
    <m/>
    <x v="3797"/>
    <x v="1552"/>
    <x v="150"/>
    <x v="18"/>
    <n v="85353"/>
    <n v="33.416840000000001"/>
    <n v="-112.27296"/>
    <n v="6400"/>
    <n v="7326"/>
    <n v="11206"/>
    <n v="11582"/>
    <n v="14126"/>
    <n v="16631"/>
    <n v="21004"/>
  </r>
  <r>
    <s v="JPMorgan Chase Bank"/>
    <x v="0"/>
    <x v="3754"/>
    <n v="4152"/>
    <d v="2006-12-04T00:00:00"/>
    <m/>
    <x v="3798"/>
    <x v="386"/>
    <x v="150"/>
    <x v="18"/>
    <n v="85024"/>
    <n v="33.669919999999998"/>
    <n v="-112.03073000000001"/>
    <n v="16124"/>
    <n v="20096"/>
    <n v="30509"/>
    <n v="35570"/>
    <n v="40104"/>
    <n v="46606"/>
    <n v="47651"/>
  </r>
  <r>
    <s v="JPMorgan Chase Bank"/>
    <x v="0"/>
    <x v="3755"/>
    <n v="4153"/>
    <d v="2006-12-04T00:00:00"/>
    <m/>
    <x v="3799"/>
    <x v="826"/>
    <x v="266"/>
    <x v="8"/>
    <n v="75601"/>
    <n v="32.49259"/>
    <n v="-94.740219999999994"/>
    <n v="97618"/>
    <n v="98193"/>
    <n v="107756"/>
    <n v="112183"/>
    <n v="106433"/>
    <n v="122509"/>
    <n v="104194"/>
  </r>
  <r>
    <s v="JPMorgan Chase Bank"/>
    <x v="0"/>
    <x v="3756"/>
    <n v="4122"/>
    <d v="2006-12-05T00:00:00"/>
    <m/>
    <x v="3800"/>
    <x v="1553"/>
    <x v="352"/>
    <x v="8"/>
    <n v="78130"/>
    <n v="29.688140000000001"/>
    <n v="-98.126850000000005"/>
    <n v="14679"/>
    <n v="16269"/>
    <n v="19060"/>
    <n v="26297"/>
    <n v="29430"/>
    <n v="31725"/>
    <n v="32237"/>
  </r>
  <r>
    <s v="JPMorgan Chase Bank"/>
    <x v="0"/>
    <x v="3757"/>
    <n v="4124"/>
    <d v="2006-12-05T00:00:00"/>
    <m/>
    <x v="3801"/>
    <x v="1453"/>
    <x v="177"/>
    <x v="12"/>
    <n v="48095"/>
    <n v="42.771929999999998"/>
    <n v="-83.01849"/>
    <n v="24294"/>
    <n v="25718"/>
    <n v="29474"/>
    <n v="31980"/>
    <n v="35320"/>
    <n v="42914"/>
    <n v="48272"/>
  </r>
  <r>
    <s v="JPMorgan Chase Bank"/>
    <x v="0"/>
    <x v="3758"/>
    <n v="4132"/>
    <d v="2006-12-11T00:00:00"/>
    <m/>
    <x v="3802"/>
    <x v="1554"/>
    <x v="45"/>
    <x v="0"/>
    <n v="11596"/>
    <n v="40.756509999999999"/>
    <n v="-73.644720000000007"/>
    <n v="89800"/>
    <n v="101880"/>
    <n v="119392"/>
    <n v="139089"/>
    <n v="155167"/>
    <n v="165358"/>
    <n v="182523"/>
  </r>
  <r>
    <s v="JPMorgan Chase Bank"/>
    <x v="0"/>
    <x v="3759"/>
    <n v="6562"/>
    <d v="2006-12-11T00:00:00"/>
    <d v="2008-09-25T00:00:00"/>
    <x v="3803"/>
    <x v="1555"/>
    <x v="300"/>
    <x v="14"/>
    <n v="33881"/>
    <n v="28.03445"/>
    <n v="-81.732889999999998"/>
    <n v="15545"/>
    <n v="18690"/>
    <n v="20765"/>
    <n v="23202"/>
    <n v="25867"/>
    <n v="27814"/>
    <n v="32310"/>
  </r>
  <r>
    <s v="JPMorgan Chase Bank"/>
    <x v="0"/>
    <x v="3760"/>
    <n v="4134"/>
    <d v="2006-12-12T00:00:00"/>
    <m/>
    <x v="3804"/>
    <x v="1390"/>
    <x v="220"/>
    <x v="8"/>
    <n v="77573"/>
    <n v="29.50544"/>
    <n v="-95.041480000000007"/>
    <n v="18987"/>
    <n v="21337"/>
    <n v="27741"/>
    <n v="31107"/>
    <n v="37249"/>
    <n v="45194"/>
    <n v="49740"/>
  </r>
  <r>
    <s v="JPMorgan Chase Bank"/>
    <x v="0"/>
    <x v="3761"/>
    <n v="6565"/>
    <d v="2006-12-12T00:00:00"/>
    <d v="2008-09-25T00:00:00"/>
    <x v="3805"/>
    <x v="1129"/>
    <x v="134"/>
    <x v="14"/>
    <n v="33062"/>
    <n v="26.258559999999999"/>
    <n v="-80.099959999999996"/>
    <n v="19022"/>
    <n v="27226"/>
    <n v="40422"/>
    <n v="47066"/>
    <n v="61239"/>
    <n v="59861"/>
    <n v="64942"/>
  </r>
  <r>
    <s v="JPMorgan Chase Bank"/>
    <x v="0"/>
    <x v="3762"/>
    <n v="4133"/>
    <d v="2006-12-13T00:00:00"/>
    <m/>
    <x v="3806"/>
    <x v="559"/>
    <x v="192"/>
    <x v="13"/>
    <n v="80031"/>
    <n v="39.885260000000002"/>
    <n v="-105.02673"/>
    <n v="26293"/>
    <n v="30075"/>
    <n v="31754"/>
    <n v="35123"/>
    <n v="38067"/>
    <n v="38216"/>
    <n v="42873"/>
  </r>
  <r>
    <s v="JPMorgan Chase Bank"/>
    <x v="0"/>
    <x v="3763"/>
    <n v="4129"/>
    <d v="2006-12-14T00:00:00"/>
    <m/>
    <x v="3807"/>
    <x v="94"/>
    <x v="18"/>
    <x v="8"/>
    <n v="75209"/>
    <n v="32.851170000000003"/>
    <n v="-96.815860000000001"/>
    <n v="26649"/>
    <n v="25830"/>
    <n v="27667"/>
    <n v="32953"/>
    <n v="40049"/>
    <n v="39595"/>
    <n v="43240"/>
  </r>
  <r>
    <s v="JPMorgan Chase Bank"/>
    <x v="0"/>
    <x v="3764"/>
    <n v="4131"/>
    <d v="2006-12-14T00:00:00"/>
    <m/>
    <x v="3808"/>
    <x v="1"/>
    <x v="1"/>
    <x v="0"/>
    <n v="10023"/>
    <n v="40.776690000000002"/>
    <n v="-73.981920000000002"/>
    <n v="54275"/>
    <n v="63647"/>
    <n v="74481"/>
    <n v="90225"/>
    <n v="124377"/>
    <n v="126690"/>
    <n v="122191"/>
  </r>
  <r>
    <s v="JPMorgan Chase Bank"/>
    <x v="0"/>
    <x v="3765"/>
    <n v="4128"/>
    <d v="2006-12-15T00:00:00"/>
    <m/>
    <x v="3809"/>
    <x v="1556"/>
    <x v="218"/>
    <x v="4"/>
    <n v="60110"/>
    <n v="42.107500000000002"/>
    <n v="-88.293459999999996"/>
    <n v="27079"/>
    <n v="31015"/>
    <n v="37793"/>
    <n v="41854"/>
    <n v="43214"/>
    <n v="54025"/>
    <n v="59837"/>
  </r>
  <r>
    <s v="JPMorgan Chase Bank"/>
    <x v="0"/>
    <x v="3766"/>
    <n v="4118"/>
    <d v="2006-12-18T00:00:00"/>
    <m/>
    <x v="3810"/>
    <x v="187"/>
    <x v="91"/>
    <x v="17"/>
    <n v="7002"/>
    <n v="40.661990000000003"/>
    <n v="-74.119969999999995"/>
    <n v="17225"/>
    <n v="35269"/>
    <n v="49181"/>
    <n v="58591"/>
    <n v="68001"/>
    <n v="100148"/>
    <n v="101846"/>
  </r>
  <r>
    <s v="JPMorgan Chase Bank"/>
    <x v="0"/>
    <x v="3767"/>
    <n v="6567"/>
    <d v="2006-12-18T00:00:00"/>
    <d v="2008-09-25T00:00:00"/>
    <x v="3811"/>
    <x v="181"/>
    <x v="86"/>
    <x v="16"/>
    <n v="91730"/>
    <n v="34.106209999999997"/>
    <n v="-117.55717"/>
    <n v="44932"/>
    <n v="52543"/>
    <n v="63854"/>
    <n v="76036"/>
    <n v="88120"/>
    <n v="105244"/>
    <n v="125937"/>
  </r>
  <r>
    <s v="JPMorgan Chase Bank"/>
    <x v="0"/>
    <x v="3768"/>
    <n v="6569"/>
    <d v="2006-12-18T00:00:00"/>
    <d v="2008-09-25T00:00:00"/>
    <x v="3812"/>
    <x v="70"/>
    <x v="15"/>
    <x v="4"/>
    <n v="60636"/>
    <n v="41.767780000000002"/>
    <n v="-87.664050000000003"/>
    <n v="1487"/>
    <n v="2609"/>
    <n v="3192"/>
    <n v="3442"/>
    <n v="4397"/>
    <n v="5633"/>
    <n v="6141"/>
  </r>
  <r>
    <s v="JPMorgan Chase Bank"/>
    <x v="0"/>
    <x v="3769"/>
    <n v="6570"/>
    <d v="2006-12-18T00:00:00"/>
    <d v="2008-09-25T00:00:00"/>
    <x v="3813"/>
    <x v="69"/>
    <x v="35"/>
    <x v="8"/>
    <n v="77025"/>
    <n v="29.692019999999999"/>
    <n v="-95.416489999999996"/>
    <n v="11033"/>
    <n v="16297"/>
    <n v="20504"/>
    <n v="24855"/>
    <n v="38025"/>
    <n v="49681"/>
    <n v="57822"/>
  </r>
  <r>
    <s v="JPMorgan Chase Bank"/>
    <x v="0"/>
    <x v="3770"/>
    <n v="6571"/>
    <d v="2006-12-18T00:00:00"/>
    <d v="2008-09-25T00:00:00"/>
    <x v="3814"/>
    <x v="108"/>
    <x v="67"/>
    <x v="16"/>
    <n v="90706"/>
    <n v="33.889220000000002"/>
    <n v="-118.14113"/>
    <n v="14481"/>
    <n v="15877"/>
    <n v="19422"/>
    <n v="23018"/>
    <n v="26974"/>
    <n v="32129"/>
    <n v="38909"/>
  </r>
  <r>
    <s v="JPMorgan Chase Bank"/>
    <x v="0"/>
    <x v="3771"/>
    <n v="6574"/>
    <d v="2006-12-18T00:00:00"/>
    <d v="2008-09-25T00:00:00"/>
    <x v="3815"/>
    <x v="69"/>
    <x v="35"/>
    <x v="8"/>
    <n v="77072"/>
    <n v="29.703589999999998"/>
    <n v="-95.612669999999994"/>
    <n v="15713"/>
    <n v="20606"/>
    <n v="25974"/>
    <n v="31676"/>
    <n v="41351"/>
    <n v="49482"/>
    <n v="54897"/>
  </r>
  <r>
    <s v="JPMorgan Chase Bank"/>
    <x v="0"/>
    <x v="3772"/>
    <n v="6576"/>
    <d v="2006-12-18T00:00:00"/>
    <d v="2008-09-25T00:00:00"/>
    <x v="3816"/>
    <x v="69"/>
    <x v="35"/>
    <x v="8"/>
    <n v="77051"/>
    <n v="29.655000000000001"/>
    <n v="-95.355459999999994"/>
    <n v="6232"/>
    <n v="7357"/>
    <n v="7911"/>
    <n v="8047"/>
    <n v="8514"/>
    <n v="9355"/>
    <n v="11453"/>
  </r>
  <r>
    <s v="JPMorgan Chase Bank"/>
    <x v="0"/>
    <x v="3773"/>
    <n v="6580"/>
    <d v="2006-12-18T00:00:00"/>
    <d v="2008-09-25T00:00:00"/>
    <x v="3817"/>
    <x v="1557"/>
    <x v="67"/>
    <x v="16"/>
    <n v="91350"/>
    <n v="34.42745"/>
    <n v="-118.53682999999999"/>
    <n v="24479"/>
    <n v="30108"/>
    <n v="34101"/>
    <n v="39472"/>
    <n v="45065"/>
    <n v="49079"/>
    <n v="73227"/>
  </r>
  <r>
    <s v="JPMorgan Chase Bank"/>
    <x v="0"/>
    <x v="3774"/>
    <n v="6581"/>
    <d v="2006-12-18T00:00:00"/>
    <d v="2008-09-25T00:00:00"/>
    <x v="3818"/>
    <x v="171"/>
    <x v="84"/>
    <x v="16"/>
    <n v="93612"/>
    <n v="36.793840000000003"/>
    <n v="-119.71481"/>
    <n v="7222"/>
    <n v="8888"/>
    <n v="9941"/>
    <n v="12656"/>
    <n v="15591"/>
    <n v="16452"/>
    <n v="20200"/>
  </r>
  <r>
    <s v="JPMorgan Chase Bank"/>
    <x v="0"/>
    <x v="3775"/>
    <n v="6582"/>
    <d v="2006-12-18T00:00:00"/>
    <d v="2008-09-25T00:00:00"/>
    <x v="3819"/>
    <x v="1337"/>
    <x v="57"/>
    <x v="21"/>
    <n v="89147"/>
    <n v="36.114930000000001"/>
    <n v="-115.30394"/>
    <n v="13524"/>
    <n v="18337"/>
    <n v="34198"/>
    <n v="49851"/>
    <n v="52359"/>
    <n v="66111"/>
    <n v="79073"/>
  </r>
  <r>
    <s v="JPMorgan Chase Bank"/>
    <x v="0"/>
    <x v="3776"/>
    <n v="4159"/>
    <d v="2006-12-19T00:00:00"/>
    <m/>
    <x v="3820"/>
    <x v="1558"/>
    <x v="88"/>
    <x v="17"/>
    <n v="7647"/>
    <n v="41.014510000000001"/>
    <n v="-73.945970000000003"/>
    <n v="75930"/>
    <n v="82155"/>
    <n v="90112"/>
    <n v="102692"/>
    <n v="115230"/>
    <n v="113259"/>
    <n v="123554"/>
  </r>
  <r>
    <s v="JPMorgan Chase Bank"/>
    <x v="0"/>
    <x v="3777"/>
    <n v="4163"/>
    <d v="2006-12-19T00:00:00"/>
    <m/>
    <x v="3821"/>
    <x v="93"/>
    <x v="60"/>
    <x v="8"/>
    <n v="76123"/>
    <n v="32.616930000000004"/>
    <n v="-97.388279999999995"/>
    <n v="15541"/>
    <n v="16903"/>
    <n v="20061"/>
    <n v="20367"/>
    <n v="22858"/>
    <n v="24480"/>
    <n v="27517"/>
  </r>
  <r>
    <s v="JPMorgan Chase Bank"/>
    <x v="0"/>
    <x v="3778"/>
    <n v="4164"/>
    <d v="2006-12-19T00:00:00"/>
    <m/>
    <x v="3822"/>
    <x v="1559"/>
    <x v="353"/>
    <x v="8"/>
    <n v="78154"/>
    <n v="29.602260000000001"/>
    <n v="-98.278379999999999"/>
    <n v="17867"/>
    <n v="20202"/>
    <n v="26109"/>
    <n v="28735"/>
    <n v="33197"/>
    <n v="37694"/>
    <n v="43269"/>
  </r>
  <r>
    <s v="JPMorgan Chase Bank"/>
    <x v="0"/>
    <x v="3779"/>
    <n v="4160"/>
    <d v="2006-12-20T00:00:00"/>
    <m/>
    <x v="3823"/>
    <x v="1560"/>
    <x v="94"/>
    <x v="17"/>
    <n v="8823"/>
    <n v="40.429119999999998"/>
    <n v="-74.557329999999993"/>
    <n v="35262"/>
    <n v="39188"/>
    <n v="49860"/>
    <n v="62776"/>
    <n v="77073"/>
    <n v="79877"/>
    <n v="97110"/>
  </r>
  <r>
    <s v="JPMorgan Chase Bank"/>
    <x v="0"/>
    <x v="3780"/>
    <n v="4161"/>
    <d v="2006-12-20T00:00:00"/>
    <m/>
    <x v="3824"/>
    <x v="370"/>
    <x v="144"/>
    <x v="4"/>
    <n v="60431"/>
    <n v="41.54627"/>
    <n v="-88.199730000000002"/>
    <n v="17608"/>
    <n v="22891"/>
    <n v="33796"/>
    <n v="37773"/>
    <n v="54116"/>
    <n v="61248"/>
    <n v="71861"/>
  </r>
  <r>
    <s v="JPMorgan Chase Bank"/>
    <x v="0"/>
    <x v="3781"/>
    <n v="4162"/>
    <d v="2006-12-20T00:00:00"/>
    <m/>
    <x v="3825"/>
    <x v="96"/>
    <x v="61"/>
    <x v="8"/>
    <n v="75023"/>
    <n v="33.055810000000001"/>
    <n v="-96.770309999999995"/>
    <n v="22584"/>
    <n v="29041"/>
    <n v="33946"/>
    <n v="42477"/>
    <n v="45336"/>
    <n v="50395"/>
    <n v="55491"/>
  </r>
  <r>
    <s v="JPMorgan Chase Bank"/>
    <x v="0"/>
    <x v="3782"/>
    <n v="4119"/>
    <d v="2006-12-21T00:00:00"/>
    <m/>
    <x v="3826"/>
    <x v="1561"/>
    <x v="170"/>
    <x v="12"/>
    <n v="48009"/>
    <n v="42.545610000000003"/>
    <n v="-83.213229999999996"/>
    <n v="52683"/>
    <n v="67186"/>
    <n v="90361"/>
    <n v="95621"/>
    <n v="117703"/>
    <n v="149968"/>
    <n v="196650"/>
  </r>
  <r>
    <s v="JPMorgan Chase Bank"/>
    <x v="0"/>
    <x v="3783"/>
    <n v="4155"/>
    <d v="2006-12-21T00:00:00"/>
    <m/>
    <x v="3827"/>
    <x v="1562"/>
    <x v="10"/>
    <x v="4"/>
    <n v="60073"/>
    <n v="42.34769"/>
    <n v="-88.113740000000007"/>
    <n v="16823"/>
    <n v="19195"/>
    <n v="22941"/>
    <n v="28734"/>
    <n v="35499"/>
    <n v="42351"/>
    <n v="49365"/>
  </r>
  <r>
    <s v="JPMorgan Chase Bank"/>
    <x v="0"/>
    <x v="3784"/>
    <n v="4120"/>
    <d v="2006-12-22T00:00:00"/>
    <m/>
    <x v="3828"/>
    <x v="1563"/>
    <x v="144"/>
    <x v="4"/>
    <n v="60410"/>
    <n v="41.419429999999998"/>
    <n v="-88.191329999999994"/>
    <n v="13698"/>
    <n v="16087"/>
    <n v="20698"/>
    <n v="24268"/>
    <n v="28419"/>
    <n v="33488"/>
    <n v="38383"/>
  </r>
  <r>
    <s v="JPMorgan Chase Bank"/>
    <x v="0"/>
    <x v="3785"/>
    <n v="4156"/>
    <d v="2006-12-22T00:00:00"/>
    <m/>
    <x v="3829"/>
    <x v="1564"/>
    <x v="26"/>
    <x v="0"/>
    <n v="11414"/>
    <n v="40.65813"/>
    <n v="-73.844989999999996"/>
    <n v="59878"/>
    <n v="69896"/>
    <n v="82456"/>
    <n v="105795"/>
    <n v="113508"/>
    <n v="116941"/>
    <n v="137168"/>
  </r>
  <r>
    <s v="JPMorgan Chase Bank"/>
    <x v="0"/>
    <x v="3786"/>
    <n v="4138"/>
    <d v="2006-12-26T00:00:00"/>
    <m/>
    <x v="3830"/>
    <x v="873"/>
    <x v="150"/>
    <x v="18"/>
    <n v="85209"/>
    <n v="33.378990000000002"/>
    <n v="-111.60290000000001"/>
    <n v="22997"/>
    <n v="28348"/>
    <n v="35109"/>
    <n v="42224"/>
    <n v="44379"/>
    <n v="49416"/>
    <n v="54272"/>
  </r>
  <r>
    <s v="JPMorgan Chase Bank"/>
    <x v="0"/>
    <x v="3787"/>
    <n v="4135"/>
    <d v="2006-12-27T00:00:00"/>
    <m/>
    <x v="3831"/>
    <x v="1565"/>
    <x v="15"/>
    <x v="4"/>
    <n v="60478"/>
    <n v="41.586080000000003"/>
    <n v="-87.714070000000007"/>
    <n v="11174"/>
    <n v="13691"/>
    <n v="15419"/>
    <n v="18355"/>
    <n v="19970"/>
    <n v="23067"/>
    <n v="24043"/>
  </r>
  <r>
    <s v="JPMorgan Chase Bank"/>
    <x v="0"/>
    <x v="3788"/>
    <n v="4136"/>
    <d v="2006-12-27T00:00:00"/>
    <m/>
    <x v="3832"/>
    <x v="987"/>
    <x v="233"/>
    <x v="8"/>
    <n v="77494"/>
    <n v="29.773679999999999"/>
    <n v="-95.798490000000001"/>
    <n v="18977"/>
    <n v="23013"/>
    <n v="31639"/>
    <n v="39334"/>
    <n v="48632"/>
    <n v="57751"/>
    <n v="67992"/>
  </r>
  <r>
    <s v="JPMorgan Chase Bank"/>
    <x v="0"/>
    <x v="3789"/>
    <n v="4141"/>
    <d v="2006-12-27T00:00:00"/>
    <m/>
    <x v="3833"/>
    <x v="263"/>
    <x v="121"/>
    <x v="8"/>
    <n v="78209"/>
    <n v="29.49183"/>
    <n v="-98.437539999999998"/>
    <n v="12836"/>
    <n v="13317"/>
    <n v="13841"/>
    <n v="18014"/>
    <n v="20443"/>
    <n v="23729"/>
    <n v="24298"/>
  </r>
  <r>
    <s v="JPMorgan Chase Bank"/>
    <x v="0"/>
    <x v="3790"/>
    <n v="4142"/>
    <d v="2006-12-27T00:00:00"/>
    <m/>
    <x v="3834"/>
    <x v="263"/>
    <x v="121"/>
    <x v="8"/>
    <n v="78244"/>
    <n v="29.481269999999999"/>
    <n v="-98.358959999999996"/>
    <n v="6166"/>
    <n v="8202"/>
    <n v="8705"/>
    <n v="11474"/>
    <n v="11962"/>
    <n v="12556"/>
    <n v="14519"/>
  </r>
  <r>
    <s v="JPMorgan Chase Bank"/>
    <x v="0"/>
    <x v="3791"/>
    <n v="4137"/>
    <d v="2006-12-28T00:00:00"/>
    <m/>
    <x v="3835"/>
    <x v="1566"/>
    <x v="99"/>
    <x v="8"/>
    <n v="78641"/>
    <n v="30.562370000000001"/>
    <n v="-97.903890000000004"/>
    <n v="12936"/>
    <n v="13076"/>
    <n v="15690"/>
    <n v="19976"/>
    <n v="21728"/>
    <n v="24491"/>
    <n v="28071"/>
  </r>
  <r>
    <s v="JPMorgan Chase Bank"/>
    <x v="0"/>
    <x v="3792"/>
    <n v="4139"/>
    <d v="2006-12-28T00:00:00"/>
    <m/>
    <x v="3836"/>
    <x v="1002"/>
    <x v="100"/>
    <x v="13"/>
    <n v="80134"/>
    <n v="39.482320000000001"/>
    <n v="-104.7796"/>
    <n v="23087"/>
    <n v="29342"/>
    <n v="37495"/>
    <n v="42805"/>
    <n v="54044"/>
    <n v="60401"/>
    <n v="61519"/>
  </r>
  <r>
    <s v="JPMorgan Chase Bank"/>
    <x v="0"/>
    <x v="3793"/>
    <n v="4140"/>
    <d v="2006-12-28T00:00:00"/>
    <m/>
    <x v="3837"/>
    <x v="1567"/>
    <x v="233"/>
    <x v="8"/>
    <n v="77471"/>
    <n v="29.54373"/>
    <n v="-95.754890000000003"/>
    <n v="14227"/>
    <n v="19164"/>
    <n v="26438"/>
    <n v="29848"/>
    <n v="39622"/>
    <n v="46482"/>
    <n v="58637"/>
  </r>
  <r>
    <s v="JPMorgan Chase Bank"/>
    <x v="0"/>
    <x v="3794"/>
    <n v="4143"/>
    <d v="2006-12-28T00:00:00"/>
    <m/>
    <x v="3838"/>
    <x v="267"/>
    <x v="122"/>
    <x v="0"/>
    <n v="10306"/>
    <n v="40.564579999999999"/>
    <n v="-74.131820000000005"/>
    <n v="26682"/>
    <n v="28742"/>
    <n v="38778"/>
    <n v="50840"/>
    <n v="58350"/>
    <n v="62223"/>
    <n v="70170"/>
  </r>
  <r>
    <s v="JPMorgan Chase Bank"/>
    <x v="0"/>
    <x v="3795"/>
    <n v="4144"/>
    <d v="2006-12-28T00:00:00"/>
    <m/>
    <x v="3839"/>
    <x v="1568"/>
    <x v="61"/>
    <x v="8"/>
    <n v="75098"/>
    <n v="33.00873"/>
    <n v="-96.54504"/>
    <n v="11765"/>
    <n v="13650"/>
    <n v="18487"/>
    <n v="24217"/>
    <n v="29533"/>
    <n v="33071"/>
    <n v="48522"/>
  </r>
  <r>
    <s v="JPMorgan Chase Bank"/>
    <x v="0"/>
    <x v="3796"/>
    <n v="4125"/>
    <d v="2007-01-04T00:00:00"/>
    <m/>
    <x v="3840"/>
    <x v="581"/>
    <x v="140"/>
    <x v="8"/>
    <n v="77382"/>
    <n v="30.197230000000001"/>
    <n v="-95.563640000000007"/>
    <n v="22610"/>
    <n v="29823"/>
    <n v="42995"/>
    <n v="43533"/>
    <n v="45978"/>
    <n v="60889"/>
    <n v="66036"/>
  </r>
  <r>
    <s v="JPMorgan Chase Bank"/>
    <x v="0"/>
    <x v="3797"/>
    <n v="4165"/>
    <d v="2007-01-04T00:00:00"/>
    <m/>
    <x v="3841"/>
    <x v="664"/>
    <x v="178"/>
    <x v="0"/>
    <n v="12524"/>
    <n v="41.530320000000003"/>
    <n v="-73.892390000000006"/>
    <n v="22863"/>
    <n v="30357"/>
    <n v="38400"/>
    <n v="41260"/>
    <n v="40051"/>
    <n v="44945"/>
    <n v="55763"/>
  </r>
  <r>
    <s v="JPMorgan Chase Bank"/>
    <x v="0"/>
    <x v="3798"/>
    <n v="6587"/>
    <d v="2007-01-08T00:00:00"/>
    <d v="2008-09-25T00:00:00"/>
    <x v="3842"/>
    <x v="284"/>
    <x v="78"/>
    <x v="14"/>
    <n v="32822"/>
    <n v="28.51474"/>
    <n v="-81.288340000000005"/>
    <n v="14172"/>
    <n v="17448"/>
    <n v="26120"/>
    <n v="26891"/>
    <n v="25507"/>
    <n v="28176"/>
    <n v="30911"/>
  </r>
  <r>
    <s v="JPMorgan Chase Bank"/>
    <x v="0"/>
    <x v="3799"/>
    <n v="4166"/>
    <d v="2007-01-16T00:00:00"/>
    <m/>
    <x v="3843"/>
    <x v="1"/>
    <x v="1"/>
    <x v="0"/>
    <n v="10022"/>
    <n v="40.763060000000003"/>
    <n v="-73.971879999999999"/>
    <n v="576752"/>
    <n v="603937"/>
    <n v="705698"/>
    <n v="731459"/>
    <n v="762089"/>
    <n v="845549"/>
    <n v="898333"/>
  </r>
  <r>
    <s v="JPMorgan Chase Bank"/>
    <x v="0"/>
    <x v="3800"/>
    <n v="4154"/>
    <d v="2007-01-22T00:00:00"/>
    <m/>
    <x v="3844"/>
    <x v="1569"/>
    <x v="139"/>
    <x v="4"/>
    <n v="60137"/>
    <n v="41.859279999999998"/>
    <n v="-88.056470000000004"/>
    <n v="143396"/>
    <n v="157179"/>
    <n v="180003"/>
    <n v="195474"/>
    <n v="246026"/>
    <n v="266286"/>
    <n v="281343"/>
  </r>
  <r>
    <s v="JPMorgan Chase Bank"/>
    <x v="0"/>
    <x v="3801"/>
    <n v="6588"/>
    <d v="2007-01-24T00:00:00"/>
    <d v="2008-09-25T00:00:00"/>
    <x v="3845"/>
    <x v="1570"/>
    <x v="71"/>
    <x v="16"/>
    <n v="92270"/>
    <n v="33.78622"/>
    <n v="-116.40606"/>
    <n v="37322"/>
    <n v="46279"/>
    <n v="62511"/>
    <n v="69608"/>
    <n v="81931"/>
    <n v="87278"/>
    <n v="106176"/>
  </r>
  <r>
    <s v="JPMorgan Chase Bank"/>
    <x v="0"/>
    <x v="3802"/>
    <n v="4158"/>
    <d v="2007-01-29T00:00:00"/>
    <m/>
    <x v="3846"/>
    <x v="277"/>
    <x v="181"/>
    <x v="1"/>
    <n v="43054"/>
    <n v="40.09319"/>
    <n v="-82.823040000000006"/>
    <n v="20644"/>
    <n v="26240"/>
    <n v="33185"/>
    <n v="53906"/>
    <n v="64588"/>
    <n v="68418"/>
    <n v="73499"/>
  </r>
  <r>
    <s v="JPMorgan Chase Bank"/>
    <x v="0"/>
    <x v="3803"/>
    <n v="4230"/>
    <d v="2007-03-15T00:00:00"/>
    <m/>
    <x v="3847"/>
    <x v="1"/>
    <x v="1"/>
    <x v="0"/>
    <n v="10065"/>
    <n v="40.766579999999998"/>
    <n v="-73.969220000000007"/>
    <n v="35525"/>
    <n v="35423"/>
    <n v="31501"/>
    <n v="32142"/>
    <n v="37352"/>
    <n v="39065"/>
    <n v="35899"/>
  </r>
  <r>
    <s v="JPMorgan Chase Bank"/>
    <x v="0"/>
    <x v="3804"/>
    <n v="4169"/>
    <d v="2007-04-02T00:00:00"/>
    <m/>
    <x v="3848"/>
    <x v="94"/>
    <x v="18"/>
    <x v="8"/>
    <n v="75219"/>
    <n v="32.819659999999999"/>
    <n v="-96.802750000000003"/>
    <n v="293534"/>
    <n v="285505"/>
    <n v="378674"/>
    <n v="440034"/>
    <n v="434998"/>
    <n v="413382"/>
    <n v="477431"/>
  </r>
  <r>
    <s v="JPMorgan Chase Bank"/>
    <x v="0"/>
    <x v="3805"/>
    <n v="6592"/>
    <d v="2007-04-02T00:00:00"/>
    <d v="2008-09-25T00:00:00"/>
    <x v="3849"/>
    <x v="1571"/>
    <x v="325"/>
    <x v="23"/>
    <n v="30341"/>
    <n v="33.889490000000002"/>
    <n v="-84.310289999999995"/>
    <n v="13559"/>
    <n v="13450"/>
    <n v="18043"/>
    <n v="19028"/>
    <n v="22416"/>
    <n v="25138"/>
    <n v="28075"/>
  </r>
  <r>
    <s v="JPMorgan Chase Bank"/>
    <x v="0"/>
    <x v="3806"/>
    <n v="6593"/>
    <d v="2007-04-09T00:00:00"/>
    <d v="2008-09-25T00:00:00"/>
    <x v="3850"/>
    <x v="199"/>
    <x v="35"/>
    <x v="8"/>
    <n v="77502"/>
    <n v="29.666740000000001"/>
    <n v="-95.207809999999995"/>
    <n v="9785"/>
    <n v="10848"/>
    <n v="13359"/>
    <n v="15509"/>
    <n v="17134"/>
    <n v="21996"/>
    <n v="20443"/>
  </r>
  <r>
    <s v="JPMorgan Chase Bank"/>
    <x v="0"/>
    <x v="3807"/>
    <n v="4184"/>
    <d v="2007-04-17T00:00:00"/>
    <m/>
    <x v="3851"/>
    <x v="1572"/>
    <x v="354"/>
    <x v="8"/>
    <n v="76048"/>
    <n v="32.435519999999997"/>
    <n v="-97.771519999999995"/>
    <n v="26799"/>
    <n v="34301"/>
    <n v="42853"/>
    <n v="56555"/>
    <n v="61783"/>
    <n v="74667"/>
    <n v="87206"/>
  </r>
  <r>
    <s v="JPMorgan Chase Bank"/>
    <x v="0"/>
    <x v="3808"/>
    <n v="4183"/>
    <d v="2007-04-19T00:00:00"/>
    <m/>
    <x v="3852"/>
    <x v="1573"/>
    <x v="135"/>
    <x v="13"/>
    <n v="80504"/>
    <n v="40.160820000000001"/>
    <n v="-104.94177000000001"/>
    <n v="11479"/>
    <n v="14324"/>
    <n v="19393"/>
    <n v="23600"/>
    <n v="28828"/>
    <n v="34594"/>
    <n v="36474"/>
  </r>
  <r>
    <s v="JPMorgan Chase Bank"/>
    <x v="0"/>
    <x v="3809"/>
    <n v="4171"/>
    <d v="2007-04-23T00:00:00"/>
    <m/>
    <x v="3853"/>
    <x v="1574"/>
    <x v="249"/>
    <x v="18"/>
    <n v="85118"/>
    <n v="33.367260000000002"/>
    <n v="-111.47678999999999"/>
    <n v="30362"/>
    <n v="34381"/>
    <n v="43616"/>
    <n v="52076"/>
    <n v="62365"/>
    <n v="61471"/>
    <n v="63586"/>
  </r>
  <r>
    <s v="JPMorgan Chase Bank"/>
    <x v="0"/>
    <x v="3810"/>
    <n v="4172"/>
    <d v="2007-04-23T00:00:00"/>
    <m/>
    <x v="3854"/>
    <x v="1575"/>
    <x v="150"/>
    <x v="18"/>
    <n v="85340"/>
    <n v="33.511479999999999"/>
    <n v="-112.34101"/>
    <n v="18063"/>
    <n v="22039"/>
    <n v="29290"/>
    <n v="33764"/>
    <n v="38258"/>
    <n v="52943"/>
    <n v="70930"/>
  </r>
  <r>
    <s v="JPMorgan Chase Bank"/>
    <x v="0"/>
    <x v="3811"/>
    <n v="4174"/>
    <d v="2007-04-23T00:00:00"/>
    <m/>
    <x v="3855"/>
    <x v="1331"/>
    <x v="150"/>
    <x v="18"/>
    <n v="85374"/>
    <n v="33.638739999999999"/>
    <n v="-112.42612"/>
    <n v="44208"/>
    <n v="47874"/>
    <n v="49804"/>
    <n v="56368"/>
    <n v="59397"/>
    <n v="63807"/>
    <n v="79073"/>
  </r>
  <r>
    <s v="JPMorgan Chase Bank"/>
    <x v="0"/>
    <x v="826"/>
    <n v="6594"/>
    <d v="2007-04-23T00:00:00"/>
    <d v="2008-09-25T00:00:00"/>
    <x v="3856"/>
    <x v="179"/>
    <x v="72"/>
    <x v="16"/>
    <n v="92056"/>
    <n v="33.206319999999998"/>
    <n v="-117.28778"/>
    <n v="22279"/>
    <n v="27010"/>
    <n v="28875"/>
    <n v="33647"/>
    <n v="36475"/>
    <n v="43879"/>
    <n v="55256"/>
  </r>
  <r>
    <s v="JPMorgan Chase Bank"/>
    <x v="0"/>
    <x v="3812"/>
    <n v="4179"/>
    <d v="2007-05-03T00:00:00"/>
    <m/>
    <x v="3857"/>
    <x v="205"/>
    <x v="99"/>
    <x v="8"/>
    <n v="78664"/>
    <n v="30.559059999999999"/>
    <n v="-97.689120000000003"/>
    <n v="10341"/>
    <n v="13050"/>
    <n v="17527"/>
    <n v="25363"/>
    <n v="26692"/>
    <n v="33526"/>
    <n v="40911"/>
  </r>
  <r>
    <s v="JPMorgan Chase Bank"/>
    <x v="0"/>
    <x v="3813"/>
    <n v="4180"/>
    <d v="2007-05-04T00:00:00"/>
    <m/>
    <x v="3858"/>
    <x v="1576"/>
    <x v="10"/>
    <x v="4"/>
    <n v="60030"/>
    <n v="42.336570000000002"/>
    <n v="-88.031949999999995"/>
    <n v="30534"/>
    <n v="36149"/>
    <n v="41221"/>
    <n v="52097"/>
    <n v="57688"/>
    <n v="66865"/>
    <n v="76091"/>
  </r>
  <r>
    <s v="JPMorgan Chase Bank"/>
    <x v="0"/>
    <x v="3814"/>
    <n v="6595"/>
    <d v="2007-05-07T00:00:00"/>
    <d v="2008-09-25T00:00:00"/>
    <x v="3859"/>
    <x v="69"/>
    <x v="35"/>
    <x v="8"/>
    <n v="77091"/>
    <n v="29.849799999999998"/>
    <n v="-95.473169999999996"/>
    <n v="5009"/>
    <n v="6553"/>
    <n v="7514"/>
    <n v="8755"/>
    <n v="10186"/>
    <n v="11043"/>
    <n v="11774"/>
  </r>
  <r>
    <s v="JPMorgan Chase Bank"/>
    <x v="0"/>
    <x v="3815"/>
    <n v="4177"/>
    <d v="2007-05-08T00:00:00"/>
    <m/>
    <x v="3860"/>
    <x v="1577"/>
    <x v="193"/>
    <x v="8"/>
    <n v="78660"/>
    <n v="30.451029999999999"/>
    <n v="-97.605419999999995"/>
    <n v="11886"/>
    <n v="15442"/>
    <n v="19910"/>
    <n v="25859"/>
    <n v="28772"/>
    <n v="36086"/>
    <n v="58219"/>
  </r>
  <r>
    <s v="JPMorgan Chase Bank"/>
    <x v="0"/>
    <x v="3816"/>
    <n v="4175"/>
    <d v="2007-05-09T00:00:00"/>
    <m/>
    <x v="3861"/>
    <x v="281"/>
    <x v="129"/>
    <x v="7"/>
    <n v="70809"/>
    <n v="30.38991"/>
    <n v="-91.061449999999994"/>
    <n v="71361"/>
    <n v="67918"/>
    <n v="75924"/>
    <n v="87577"/>
    <n v="96855"/>
    <n v="102530"/>
    <n v="113747"/>
  </r>
  <r>
    <s v="JPMorgan Chase Bank"/>
    <x v="0"/>
    <x v="3817"/>
    <n v="4176"/>
    <d v="2007-05-09T00:00:00"/>
    <m/>
    <x v="3862"/>
    <x v="1218"/>
    <x v="36"/>
    <x v="5"/>
    <n v="46037"/>
    <n v="39.95814"/>
    <n v="-85.918689999999998"/>
    <n v="22557"/>
    <n v="26789"/>
    <n v="31787"/>
    <n v="41038"/>
    <n v="45205"/>
    <n v="57618"/>
    <n v="73032"/>
  </r>
  <r>
    <s v="JPMorgan Chase Bank"/>
    <x v="0"/>
    <x v="3818"/>
    <n v="6596"/>
    <d v="2007-05-14T00:00:00"/>
    <d v="2008-09-25T00:00:00"/>
    <x v="3863"/>
    <x v="1355"/>
    <x v="321"/>
    <x v="14"/>
    <n v="34741"/>
    <n v="28.30461"/>
    <n v="-81.440439999999995"/>
    <n v="12736"/>
    <n v="17879"/>
    <n v="26379"/>
    <n v="33166"/>
    <n v="41192"/>
    <n v="44419"/>
    <n v="45501"/>
  </r>
  <r>
    <s v="JPMorgan Chase Bank"/>
    <x v="0"/>
    <x v="3819"/>
    <n v="4215"/>
    <d v="2007-05-15T00:00:00"/>
    <m/>
    <x v="3864"/>
    <x v="69"/>
    <x v="35"/>
    <x v="8"/>
    <n v="77082"/>
    <n v="29.70946"/>
    <n v="-95.687719999999999"/>
    <n v="9122"/>
    <n v="13171"/>
    <n v="17432"/>
    <n v="21332"/>
    <n v="26593"/>
    <n v="30622"/>
    <n v="36517"/>
  </r>
  <r>
    <s v="JPMorgan Chase Bank"/>
    <x v="0"/>
    <x v="3820"/>
    <n v="4226"/>
    <d v="2007-05-18T00:00:00"/>
    <m/>
    <x v="3865"/>
    <x v="1"/>
    <x v="1"/>
    <x v="0"/>
    <n v="10003"/>
    <n v="40.729610000000001"/>
    <n v="-73.986909999999995"/>
    <n v="42763"/>
    <n v="51215"/>
    <n v="56722"/>
    <n v="66332"/>
    <n v="89795"/>
    <n v="102857"/>
    <n v="206952"/>
  </r>
  <r>
    <s v="JPMorgan Chase Bank"/>
    <x v="0"/>
    <x v="3821"/>
    <n v="6598"/>
    <d v="2007-05-21T00:00:00"/>
    <d v="2008-09-25T00:00:00"/>
    <x v="3866"/>
    <x v="267"/>
    <x v="122"/>
    <x v="0"/>
    <n v="10305"/>
    <n v="40.587600000000002"/>
    <n v="-74.090969999999999"/>
    <n v="14669"/>
    <n v="17130"/>
    <n v="23333"/>
    <n v="32758"/>
    <n v="38627"/>
    <n v="44467"/>
    <n v="52258"/>
  </r>
  <r>
    <s v="JPMorgan Chase Bank"/>
    <x v="0"/>
    <x v="3822"/>
    <n v="6599"/>
    <d v="2007-05-21T00:00:00"/>
    <d v="2008-09-25T00:00:00"/>
    <x v="3867"/>
    <x v="1578"/>
    <x v="62"/>
    <x v="16"/>
    <n v="94608"/>
    <n v="37.837249999999997"/>
    <n v="-122.29428"/>
    <n v="16773"/>
    <n v="25108"/>
    <n v="37989"/>
    <n v="37362"/>
    <n v="87577"/>
    <n v="70129"/>
    <n v="66165"/>
  </r>
  <r>
    <s v="JPMorgan Chase Bank"/>
    <x v="0"/>
    <x v="3823"/>
    <n v="4212"/>
    <d v="2007-05-30T00:00:00"/>
    <m/>
    <x v="3868"/>
    <x v="939"/>
    <x v="179"/>
    <x v="12"/>
    <n v="48197"/>
    <n v="42.209330000000001"/>
    <n v="-83.61833"/>
    <n v="12284"/>
    <n v="16305"/>
    <n v="19697"/>
    <n v="21899"/>
    <n v="24658"/>
    <n v="27855"/>
    <n v="32055"/>
  </r>
  <r>
    <s v="JPMorgan Chase Bank"/>
    <x v="0"/>
    <x v="3824"/>
    <n v="4217"/>
    <d v="2007-05-31T00:00:00"/>
    <m/>
    <x v="3869"/>
    <x v="1197"/>
    <x v="18"/>
    <x v="8"/>
    <n v="75115"/>
    <n v="32.589889999999997"/>
    <n v="-96.870509999999996"/>
    <n v="10855"/>
    <n v="13595"/>
    <n v="17085"/>
    <n v="21227"/>
    <n v="23966"/>
    <n v="29126"/>
    <n v="34330"/>
  </r>
  <r>
    <s v="JPMorgan Chase Bank"/>
    <x v="0"/>
    <x v="3825"/>
    <n v="4227"/>
    <d v="2007-05-31T00:00:00"/>
    <m/>
    <x v="3870"/>
    <x v="30"/>
    <x v="26"/>
    <x v="0"/>
    <n v="11358"/>
    <n v="40.76041"/>
    <n v="-73.796350000000004"/>
    <n v="32920"/>
    <n v="37657"/>
    <n v="54862"/>
    <n v="73371"/>
    <n v="83301"/>
    <n v="89950"/>
    <n v="103321"/>
  </r>
  <r>
    <s v="JPMorgan Chase Bank"/>
    <x v="0"/>
    <x v="3826"/>
    <n v="4223"/>
    <d v="2007-06-07T00:00:00"/>
    <m/>
    <x v="3871"/>
    <x v="304"/>
    <x v="10"/>
    <x v="4"/>
    <n v="60046"/>
    <n v="42.410110000000003"/>
    <n v="-88.033230000000003"/>
    <n v="12361"/>
    <n v="15139"/>
    <n v="17300"/>
    <n v="24026"/>
    <n v="27058"/>
    <n v="32960"/>
    <n v="35694"/>
  </r>
  <r>
    <s v="JPMorgan Chase Bank"/>
    <x v="0"/>
    <x v="3827"/>
    <n v="6600"/>
    <d v="2007-06-11T00:00:00"/>
    <d v="2008-09-25T00:00:00"/>
    <x v="3872"/>
    <x v="112"/>
    <x v="68"/>
    <x v="16"/>
    <n v="95407"/>
    <n v="38.427669999999999"/>
    <n v="-122.74142000000001"/>
    <n v="8864"/>
    <n v="11626"/>
    <n v="16160"/>
    <n v="17563"/>
    <n v="21268"/>
    <n v="41759"/>
    <n v="48014"/>
  </r>
  <r>
    <s v="JPMorgan Chase Bank"/>
    <x v="0"/>
    <x v="3828"/>
    <n v="4224"/>
    <d v="2007-06-13T00:00:00"/>
    <m/>
    <x v="3873"/>
    <x v="1492"/>
    <x v="15"/>
    <x v="4"/>
    <n v="60462"/>
    <n v="41.650269999999999"/>
    <n v="-87.853840000000005"/>
    <n v="35697"/>
    <n v="42478"/>
    <n v="57833"/>
    <n v="80306"/>
    <n v="92917"/>
    <n v="108170"/>
    <n v="136212"/>
  </r>
  <r>
    <s v="JPMorgan Chase Bank"/>
    <x v="0"/>
    <x v="3829"/>
    <n v="4196"/>
    <d v="2007-06-18T00:00:00"/>
    <m/>
    <x v="3874"/>
    <x v="1"/>
    <x v="1"/>
    <x v="0"/>
    <n v="10007"/>
    <n v="40.713250000000002"/>
    <n v="-74.007069999999999"/>
    <n v="393305"/>
    <n v="405226"/>
    <n v="440686"/>
    <n v="475816"/>
    <n v="483325"/>
    <n v="535860"/>
    <n v="581462"/>
  </r>
  <r>
    <s v="JPMorgan Chase Bank"/>
    <x v="0"/>
    <x v="3830"/>
    <n v="4216"/>
    <d v="2007-06-19T00:00:00"/>
    <m/>
    <x v="3875"/>
    <x v="423"/>
    <x v="60"/>
    <x v="8"/>
    <n v="75052"/>
    <n v="32.648299999999999"/>
    <n v="-97.060239999999993"/>
    <n v="20512"/>
    <n v="25991"/>
    <n v="33208"/>
    <n v="38768"/>
    <n v="69002"/>
    <n v="79374"/>
    <n v="92359"/>
  </r>
  <r>
    <s v="JPMorgan Chase Bank"/>
    <x v="0"/>
    <x v="3831"/>
    <n v="4218"/>
    <d v="2007-06-21T00:00:00"/>
    <m/>
    <x v="3876"/>
    <x v="1533"/>
    <x v="60"/>
    <x v="8"/>
    <n v="76092"/>
    <n v="32.937469999999998"/>
    <n v="-97.186109999999999"/>
    <n v="50024"/>
    <n v="56797"/>
    <n v="60745"/>
    <n v="74604"/>
    <n v="86804"/>
    <n v="95560"/>
    <n v="111508"/>
  </r>
  <r>
    <s v="JPMorgan Chase Bank"/>
    <x v="0"/>
    <x v="3832"/>
    <n v="6601"/>
    <d v="2007-06-25T00:00:00"/>
    <d v="2008-09-25T00:00:00"/>
    <x v="3877"/>
    <x v="1131"/>
    <x v="133"/>
    <x v="14"/>
    <n v="33015"/>
    <n v="25.944019999999998"/>
    <n v="-80.342439999999996"/>
    <n v="15568"/>
    <n v="19288"/>
    <n v="26025"/>
    <n v="30667"/>
    <n v="36633"/>
    <n v="36190"/>
    <n v="41646"/>
  </r>
  <r>
    <s v="JPMorgan Chase Bank"/>
    <x v="0"/>
    <x v="3833"/>
    <n v="6602"/>
    <d v="2007-06-25T00:00:00"/>
    <d v="2008-09-25T00:00:00"/>
    <x v="3878"/>
    <x v="1155"/>
    <x v="64"/>
    <x v="16"/>
    <n v="94087"/>
    <n v="37.373899999999999"/>
    <n v="-122.05678"/>
    <n v="30684"/>
    <n v="35192"/>
    <n v="46263"/>
    <n v="65787"/>
    <n v="68493"/>
    <n v="81008"/>
    <n v="99127"/>
  </r>
  <r>
    <s v="JPMorgan Chase Bank"/>
    <x v="0"/>
    <x v="3834"/>
    <n v="4208"/>
    <d v="2007-06-26T00:00:00"/>
    <m/>
    <x v="3879"/>
    <x v="523"/>
    <x v="184"/>
    <x v="13"/>
    <n v="80202"/>
    <n v="39.752180000000003"/>
    <n v="-105.0014"/>
    <n v="17853"/>
    <n v="27235"/>
    <n v="36759"/>
    <n v="45347"/>
    <n v="64981"/>
    <n v="63627"/>
    <n v="73115"/>
  </r>
  <r>
    <s v="JPMorgan Chase Bank"/>
    <x v="0"/>
    <x v="3835"/>
    <n v="4219"/>
    <d v="2007-06-26T00:00:00"/>
    <m/>
    <x v="3880"/>
    <x v="1579"/>
    <x v="355"/>
    <x v="8"/>
    <n v="75126"/>
    <n v="32.740949999999998"/>
    <n v="-96.45317"/>
    <n v="13144"/>
    <n v="17783"/>
    <n v="23816"/>
    <n v="28796"/>
    <n v="34272"/>
    <n v="44904"/>
    <n v="58117"/>
  </r>
  <r>
    <s v="JPMorgan Chase Bank"/>
    <x v="0"/>
    <x v="3836"/>
    <n v="4220"/>
    <d v="2007-06-26T00:00:00"/>
    <m/>
    <x v="3881"/>
    <x v="1328"/>
    <x v="61"/>
    <x v="8"/>
    <n v="75002"/>
    <n v="33.115279999999998"/>
    <n v="-96.628519999999995"/>
    <n v="18829"/>
    <n v="21850"/>
    <n v="31458"/>
    <n v="37342"/>
    <n v="44872"/>
    <n v="55111"/>
    <n v="61227"/>
  </r>
  <r>
    <s v="JPMorgan Chase Bank"/>
    <x v="0"/>
    <x v="3837"/>
    <n v="4207"/>
    <d v="2007-06-28T00:00:00"/>
    <m/>
    <x v="3882"/>
    <x v="1348"/>
    <x v="182"/>
    <x v="1"/>
    <n v="43065"/>
    <n v="40.195079999999997"/>
    <n v="-83.096289999999996"/>
    <n v="11705"/>
    <n v="14876"/>
    <n v="17439"/>
    <n v="24911"/>
    <n v="29173"/>
    <n v="32042"/>
    <n v="38809"/>
  </r>
  <r>
    <s v="JPMorgan Chase Bank"/>
    <x v="0"/>
    <x v="3838"/>
    <n v="4221"/>
    <d v="2007-06-28T00:00:00"/>
    <m/>
    <x v="3883"/>
    <x v="909"/>
    <x v="334"/>
    <x v="8"/>
    <n v="75089"/>
    <n v="32.91968"/>
    <n v="-96.517679999999999"/>
    <n v="13881"/>
    <n v="20563"/>
    <n v="23962"/>
    <n v="29060"/>
    <n v="37097"/>
    <n v="39371"/>
    <n v="54863"/>
  </r>
  <r>
    <s v="JPMorgan Chase Bank"/>
    <x v="0"/>
    <x v="3839"/>
    <n v="4193"/>
    <d v="2007-06-29T00:00:00"/>
    <m/>
    <x v="3884"/>
    <x v="1"/>
    <x v="1"/>
    <x v="0"/>
    <n v="10019"/>
    <n v="40.76632"/>
    <n v="-73.981920000000002"/>
    <n v="513287"/>
    <n v="559941"/>
    <n v="649532"/>
    <n v="708536"/>
    <n v="748375"/>
    <n v="764518"/>
    <n v="826108"/>
  </r>
  <r>
    <s v="JPMorgan Chase Bank"/>
    <x v="0"/>
    <x v="3840"/>
    <n v="4222"/>
    <d v="2007-06-29T00:00:00"/>
    <m/>
    <x v="3885"/>
    <x v="1022"/>
    <x v="150"/>
    <x v="18"/>
    <n v="85295"/>
    <n v="33.32114"/>
    <n v="-111.68695"/>
    <n v="5957"/>
    <n v="7996"/>
    <n v="9911"/>
    <n v="12430"/>
    <n v="13827"/>
    <n v="25128"/>
    <n v="36327"/>
  </r>
  <r>
    <s v="JPMorgan Chase Bank"/>
    <x v="0"/>
    <x v="3841"/>
    <n v="4225"/>
    <d v="2007-06-29T00:00:00"/>
    <m/>
    <x v="3886"/>
    <x v="70"/>
    <x v="15"/>
    <x v="4"/>
    <n v="60654"/>
    <n v="41.89246"/>
    <n v="-87.629739999999998"/>
    <n v="25677"/>
    <n v="32643"/>
    <n v="42880"/>
    <n v="52505"/>
    <n v="66702"/>
    <n v="71739"/>
    <n v="83531"/>
  </r>
  <r>
    <s v="JPMorgan Chase Bank"/>
    <x v="0"/>
    <x v="3842"/>
    <n v="4391"/>
    <d v="2007-07-01T00:00:00"/>
    <m/>
    <x v="3887"/>
    <x v="1"/>
    <x v="1"/>
    <x v="0"/>
    <n v="10016"/>
    <n v="40.750570000000003"/>
    <n v="-73.980909999999994"/>
    <n v="121657"/>
    <n v="146701"/>
    <n v="166239"/>
    <n v="213923"/>
    <n v="257649"/>
    <n v="264246"/>
    <n v="333773"/>
  </r>
  <r>
    <s v="JPMorgan Chase Bank"/>
    <x v="0"/>
    <x v="3843"/>
    <n v="4392"/>
    <d v="2007-07-01T00:00:00"/>
    <m/>
    <x v="3888"/>
    <x v="1580"/>
    <x v="12"/>
    <x v="0"/>
    <n v="10510"/>
    <n v="41.164870000000001"/>
    <n v="-73.847459999999998"/>
    <n v="145666"/>
    <n v="142983"/>
    <n v="170168"/>
    <n v="153614"/>
    <n v="160479"/>
    <n v="162689"/>
    <n v="179859"/>
  </r>
  <r>
    <s v="JPMorgan Chase Bank"/>
    <x v="0"/>
    <x v="3844"/>
    <n v="6502"/>
    <d v="2007-07-01T00:00:00"/>
    <d v="2008-09-25T00:00:00"/>
    <x v="3889"/>
    <x v="197"/>
    <x v="31"/>
    <x v="9"/>
    <n v="98101"/>
    <n v="47.607289999999999"/>
    <n v="-122.3372"/>
    <n v="25458"/>
    <n v="169053"/>
    <n v="261200"/>
    <n v="1004800"/>
    <n v="1277143"/>
    <n v="1466676"/>
    <n v="1580901"/>
  </r>
  <r>
    <s v="JPMorgan Chase Bank"/>
    <x v="0"/>
    <x v="3845"/>
    <n v="6603"/>
    <d v="2007-07-01T00:00:00"/>
    <d v="2008-09-25T00:00:00"/>
    <x v="3890"/>
    <x v="290"/>
    <x v="133"/>
    <x v="14"/>
    <n v="33178"/>
    <n v="25.811720000000001"/>
    <n v="-80.355729999999994"/>
    <n v="40019"/>
    <n v="65965"/>
    <n v="109738"/>
    <n v="124948"/>
    <n v="138792"/>
    <n v="153694"/>
    <n v="155527"/>
  </r>
  <r>
    <s v="JPMorgan Chase Bank"/>
    <x v="0"/>
    <x v="3846"/>
    <n v="6604"/>
    <d v="2007-07-01T00:00:00"/>
    <d v="2008-09-25T00:00:00"/>
    <x v="3891"/>
    <x v="148"/>
    <x v="64"/>
    <x v="16"/>
    <n v="95110"/>
    <n v="37.340960000000003"/>
    <n v="-121.90828999999999"/>
    <n v="25079"/>
    <n v="30552"/>
    <n v="36076"/>
    <n v="44582"/>
    <n v="50603"/>
    <n v="57543"/>
    <n v="69509"/>
  </r>
  <r>
    <s v="JPMorgan Chase Bank"/>
    <x v="0"/>
    <x v="3847"/>
    <n v="6613"/>
    <d v="2007-07-01T00:00:00"/>
    <d v="2008-09-25T00:00:00"/>
    <x v="3892"/>
    <x v="118"/>
    <x v="72"/>
    <x v="16"/>
    <n v="92130"/>
    <n v="32.938049999999997"/>
    <n v="-117.23018"/>
    <n v="24206"/>
    <n v="32313"/>
    <n v="40292"/>
    <n v="50718"/>
    <n v="61889"/>
    <n v="94867"/>
    <n v="111180"/>
  </r>
  <r>
    <s v="JPMorgan Chase Bank"/>
    <x v="0"/>
    <x v="3848"/>
    <n v="6614"/>
    <d v="2007-07-01T00:00:00"/>
    <d v="2008-09-25T00:00:00"/>
    <x v="3893"/>
    <x v="143"/>
    <x v="78"/>
    <x v="16"/>
    <n v="92618"/>
    <n v="33.668619999999997"/>
    <n v="-117.78655000000001"/>
    <n v="18234"/>
    <n v="23012"/>
    <n v="28971"/>
    <n v="33826"/>
    <n v="42840"/>
    <n v="57245"/>
    <n v="56856"/>
  </r>
  <r>
    <s v="JPMorgan Chase Bank"/>
    <x v="0"/>
    <x v="1661"/>
    <n v="6615"/>
    <d v="2007-07-01T00:00:00"/>
    <d v="2008-09-25T00:00:00"/>
    <x v="3894"/>
    <x v="131"/>
    <x v="71"/>
    <x v="16"/>
    <n v="92507"/>
    <n v="33.975740000000002"/>
    <n v="-117.33936"/>
    <n v="13703"/>
    <n v="16690"/>
    <n v="20461"/>
    <n v="25663"/>
    <n v="28927"/>
    <n v="34572"/>
    <n v="45145"/>
  </r>
  <r>
    <s v="JPMorgan Chase Bank"/>
    <x v="0"/>
    <x v="3849"/>
    <n v="6616"/>
    <d v="2007-07-01T00:00:00"/>
    <d v="2008-09-25T00:00:00"/>
    <x v="3895"/>
    <x v="96"/>
    <x v="61"/>
    <x v="8"/>
    <n v="75025"/>
    <n v="33.112000000000002"/>
    <n v="-96.766869999999997"/>
    <n v="13625"/>
    <n v="16383"/>
    <n v="19005"/>
    <n v="25776"/>
    <n v="36922"/>
    <n v="47243"/>
    <n v="61277"/>
  </r>
  <r>
    <s v="JPMorgan Chase Bank"/>
    <x v="0"/>
    <x v="3850"/>
    <n v="4261"/>
    <d v="2007-07-06T00:00:00"/>
    <m/>
    <x v="3896"/>
    <x v="281"/>
    <x v="129"/>
    <x v="7"/>
    <n v="70809"/>
    <n v="30.430330000000001"/>
    <n v="-91.115160000000003"/>
    <n v="117292"/>
    <n v="140418"/>
    <n v="133448"/>
    <n v="144806"/>
    <n v="161933"/>
    <n v="172783"/>
    <n v="187362"/>
  </r>
  <r>
    <s v="JPMorgan Chase Bank"/>
    <x v="0"/>
    <x v="3851"/>
    <n v="6618"/>
    <d v="2007-07-09T00:00:00"/>
    <d v="2008-09-25T00:00:00"/>
    <x v="3897"/>
    <x v="1581"/>
    <x v="78"/>
    <x v="16"/>
    <n v="92629"/>
    <n v="33.477220000000003"/>
    <n v="-117.70499"/>
    <n v="32528"/>
    <n v="37297"/>
    <n v="53534"/>
    <n v="58222"/>
    <n v="71845"/>
    <n v="84182"/>
    <n v="231447"/>
  </r>
  <r>
    <s v="JPMorgan Chase Bank"/>
    <x v="0"/>
    <x v="3852"/>
    <n v="6619"/>
    <d v="2007-07-09T00:00:00"/>
    <d v="2008-09-25T00:00:00"/>
    <x v="3898"/>
    <x v="1582"/>
    <x v="17"/>
    <x v="0"/>
    <n v="11730"/>
    <n v="40.742460000000001"/>
    <n v="-73.200760000000002"/>
    <n v="14438"/>
    <n v="18972"/>
    <n v="22247"/>
    <n v="25796"/>
    <n v="28365"/>
    <n v="31993"/>
    <n v="37466"/>
  </r>
  <r>
    <s v="JPMorgan Chase Bank"/>
    <x v="0"/>
    <x v="3853"/>
    <n v="6620"/>
    <d v="2007-07-23T00:00:00"/>
    <d v="2008-09-25T00:00:00"/>
    <x v="3899"/>
    <x v="101"/>
    <x v="63"/>
    <x v="16"/>
    <n v="95823"/>
    <n v="38.492130000000003"/>
    <n v="-121.4272"/>
    <n v="10798"/>
    <n v="14980"/>
    <n v="16611"/>
    <n v="18881"/>
    <n v="22127"/>
    <n v="24767"/>
    <n v="29420"/>
  </r>
  <r>
    <s v="JPMorgan Chase Bank"/>
    <x v="0"/>
    <x v="3854"/>
    <n v="4244"/>
    <d v="2007-07-30T00:00:00"/>
    <m/>
    <x v="3900"/>
    <x v="1"/>
    <x v="1"/>
    <x v="0"/>
    <n v="10021"/>
    <n v="40.76596"/>
    <n v="-73.954319999999996"/>
    <n v="35574"/>
    <n v="42792"/>
    <n v="51799"/>
    <n v="64843"/>
    <n v="67579"/>
    <n v="84213"/>
    <n v="94816"/>
  </r>
  <r>
    <s v="JPMorgan Chase Bank"/>
    <x v="0"/>
    <x v="3855"/>
    <n v="4243"/>
    <d v="2007-07-31T00:00:00"/>
    <m/>
    <x v="3901"/>
    <x v="1198"/>
    <x v="139"/>
    <x v="4"/>
    <n v="60563"/>
    <n v="41.746250000000003"/>
    <n v="-88.117429999999999"/>
    <n v="43939"/>
    <n v="61357"/>
    <n v="80036"/>
    <n v="99052"/>
    <n v="117449"/>
    <n v="122800"/>
    <n v="150436"/>
  </r>
  <r>
    <s v="JPMorgan Chase Bank"/>
    <x v="0"/>
    <x v="3856"/>
    <n v="4245"/>
    <d v="2007-08-01T00:00:00"/>
    <m/>
    <x v="3902"/>
    <x v="1583"/>
    <x v="176"/>
    <x v="15"/>
    <n v="84065"/>
    <n v="40.507759999999998"/>
    <n v="-111.98069"/>
    <n v="8197"/>
    <n v="11438"/>
    <n v="10528"/>
    <n v="14827"/>
    <n v="17888"/>
    <n v="25206"/>
    <n v="29942"/>
  </r>
  <r>
    <s v="JPMorgan Chase Bank"/>
    <x v="0"/>
    <x v="3857"/>
    <n v="6622"/>
    <d v="2007-08-01T00:00:00"/>
    <d v="2008-09-25T00:00:00"/>
    <x v="3903"/>
    <x v="326"/>
    <x v="133"/>
    <x v="14"/>
    <n v="33162"/>
    <n v="25.928879999999999"/>
    <n v="-80.178449999999998"/>
    <n v="19498"/>
    <n v="25308"/>
    <n v="32320"/>
    <n v="38505"/>
    <n v="40730"/>
    <n v="41198"/>
    <n v="48755"/>
  </r>
  <r>
    <s v="JPMorgan Chase Bank"/>
    <x v="0"/>
    <x v="3858"/>
    <n v="4246"/>
    <d v="2007-08-02T00:00:00"/>
    <m/>
    <x v="3904"/>
    <x v="583"/>
    <x v="150"/>
    <x v="18"/>
    <n v="85260"/>
    <n v="33.639270000000003"/>
    <n v="-111.86126"/>
    <n v="34190"/>
    <n v="54492"/>
    <n v="62563"/>
    <n v="80059"/>
    <n v="80452"/>
    <n v="102720"/>
    <n v="139322"/>
  </r>
  <r>
    <s v="JPMorgan Chase Bank"/>
    <x v="0"/>
    <x v="3859"/>
    <n v="4247"/>
    <d v="2007-08-02T00:00:00"/>
    <m/>
    <x v="3905"/>
    <x v="1584"/>
    <x v="96"/>
    <x v="17"/>
    <n v="8852"/>
    <n v="40.383200000000002"/>
    <n v="-74.57499"/>
    <n v="32800"/>
    <n v="37049"/>
    <n v="51854"/>
    <n v="71400"/>
    <n v="92485"/>
    <n v="178938"/>
    <n v="133195"/>
  </r>
  <r>
    <s v="JPMorgan Chase Bank"/>
    <x v="0"/>
    <x v="3860"/>
    <n v="6623"/>
    <d v="2007-08-06T00:00:00"/>
    <d v="2008-09-25T00:00:00"/>
    <x v="3906"/>
    <x v="267"/>
    <x v="122"/>
    <x v="0"/>
    <n v="10314"/>
    <n v="40.608559999999997"/>
    <n v="-74.121189999999999"/>
    <n v="14527"/>
    <n v="21735"/>
    <n v="26574"/>
    <n v="39061"/>
    <n v="46165"/>
    <n v="49169"/>
    <n v="61507"/>
  </r>
  <r>
    <s v="JPMorgan Chase Bank"/>
    <x v="0"/>
    <x v="3861"/>
    <n v="4242"/>
    <d v="2007-08-07T00:00:00"/>
    <m/>
    <x v="3907"/>
    <x v="1585"/>
    <x v="350"/>
    <x v="8"/>
    <n v="78640"/>
    <n v="30.014690000000002"/>
    <n v="-97.863879999999995"/>
    <n v="9814"/>
    <n v="14684"/>
    <n v="17502"/>
    <n v="22550"/>
    <n v="27286"/>
    <n v="32917"/>
    <n v="37585"/>
  </r>
  <r>
    <s v="JPMorgan Chase Bank"/>
    <x v="0"/>
    <x v="3862"/>
    <n v="4248"/>
    <d v="2007-08-13T00:00:00"/>
    <m/>
    <x v="3908"/>
    <x v="523"/>
    <x v="184"/>
    <x v="13"/>
    <n v="80206"/>
    <n v="39.718240000000002"/>
    <n v="-104.95457"/>
    <n v="54393"/>
    <n v="64114"/>
    <n v="73097"/>
    <n v="89589"/>
    <n v="115105"/>
    <n v="127811"/>
    <n v="155649"/>
  </r>
  <r>
    <s v="JPMorgan Chase Bank"/>
    <x v="0"/>
    <x v="3863"/>
    <n v="4267"/>
    <d v="2007-08-29T00:00:00"/>
    <m/>
    <x v="3909"/>
    <x v="273"/>
    <x v="144"/>
    <x v="4"/>
    <n v="60441"/>
    <n v="41.597630000000002"/>
    <n v="-88.059460000000001"/>
    <n v="16239"/>
    <n v="22366"/>
    <n v="27437"/>
    <n v="35208"/>
    <n v="43150"/>
    <n v="53713"/>
    <n v="65451"/>
  </r>
  <r>
    <s v="JPMorgan Chase Bank"/>
    <x v="0"/>
    <x v="3864"/>
    <n v="4270"/>
    <d v="2007-08-30T00:00:00"/>
    <m/>
    <x v="3910"/>
    <x v="1"/>
    <x v="1"/>
    <x v="0"/>
    <n v="10128"/>
    <n v="40.782649999999997"/>
    <n v="-73.948279999999997"/>
    <n v="28013"/>
    <n v="41880"/>
    <n v="58588"/>
    <n v="65399"/>
    <n v="69937"/>
    <n v="77296"/>
    <n v="86905"/>
  </r>
  <r>
    <s v="JPMorgan Chase Bank"/>
    <x v="0"/>
    <x v="3865"/>
    <n v="4268"/>
    <d v="2007-08-31T00:00:00"/>
    <m/>
    <x v="3911"/>
    <x v="1586"/>
    <x v="117"/>
    <x v="4"/>
    <n v="60021"/>
    <n v="42.194949999999999"/>
    <n v="-88.21302"/>
    <n v="13212"/>
    <n v="16853"/>
    <n v="20519"/>
    <n v="25210"/>
    <n v="37924"/>
    <n v="43917"/>
    <n v="49405"/>
  </r>
  <r>
    <s v="JPMorgan Chase Bank"/>
    <x v="0"/>
    <x v="3866"/>
    <n v="4269"/>
    <d v="2007-08-31T00:00:00"/>
    <m/>
    <x v="3912"/>
    <x v="0"/>
    <x v="0"/>
    <x v="0"/>
    <n v="11201"/>
    <n v="40.702379999999998"/>
    <n v="-73.987110000000001"/>
    <n v="29160"/>
    <n v="54026"/>
    <n v="60463"/>
    <n v="71544"/>
    <n v="96382"/>
    <n v="109495"/>
    <n v="128273"/>
  </r>
  <r>
    <s v="JPMorgan Chase Bank"/>
    <x v="0"/>
    <x v="3867"/>
    <n v="6624"/>
    <d v="2007-09-01T00:00:00"/>
    <d v="2008-09-25T00:00:00"/>
    <x v="3913"/>
    <x v="1587"/>
    <x v="65"/>
    <x v="16"/>
    <n v="94403"/>
    <n v="37.535380000000004"/>
    <n v="-122.29586"/>
    <n v="23959"/>
    <n v="30350"/>
    <n v="44429"/>
    <n v="52009"/>
    <n v="51064"/>
    <n v="76034"/>
    <n v="77620"/>
  </r>
  <r>
    <s v="JPMorgan Chase Bank"/>
    <x v="0"/>
    <x v="3868"/>
    <n v="4262"/>
    <d v="2007-09-05T00:00:00"/>
    <m/>
    <x v="3914"/>
    <x v="1022"/>
    <x v="150"/>
    <x v="18"/>
    <n v="85297"/>
    <n v="33.266210000000001"/>
    <n v="-111.68617"/>
    <n v="13758"/>
    <n v="17947"/>
    <n v="21767"/>
    <n v="24824"/>
    <n v="27306"/>
    <n v="29196"/>
    <n v="29384"/>
  </r>
  <r>
    <s v="JPMorgan Chase Bank"/>
    <x v="0"/>
    <x v="3869"/>
    <n v="6626"/>
    <d v="2007-09-07T00:00:00"/>
    <d v="2008-09-25T00:00:00"/>
    <x v="3915"/>
    <x v="1357"/>
    <x v="86"/>
    <x v="16"/>
    <n v="92336"/>
    <n v="34.15052"/>
    <n v="-117.47077"/>
    <n v="16692"/>
    <n v="23382"/>
    <n v="31805"/>
    <n v="37866"/>
    <n v="44078"/>
    <n v="48193"/>
    <n v="59766"/>
  </r>
  <r>
    <s v="JPMorgan Chase Bank"/>
    <x v="0"/>
    <x v="3870"/>
    <n v="6627"/>
    <d v="2007-09-10T00:00:00"/>
    <d v="2008-09-25T00:00:00"/>
    <x v="3916"/>
    <x v="69"/>
    <x v="35"/>
    <x v="8"/>
    <n v="77085"/>
    <n v="29.61486"/>
    <n v="-95.495459999999994"/>
    <n v="5345"/>
    <n v="7621"/>
    <n v="11662"/>
    <n v="13340"/>
    <n v="17551"/>
    <n v="19395"/>
    <n v="22269"/>
  </r>
  <r>
    <s v="JPMorgan Chase Bank"/>
    <x v="0"/>
    <x v="3871"/>
    <n v="4263"/>
    <d v="2007-09-11T00:00:00"/>
    <m/>
    <x v="3917"/>
    <x v="70"/>
    <x v="15"/>
    <x v="4"/>
    <n v="60611"/>
    <n v="41.890979999999999"/>
    <n v="-87.618809999999996"/>
    <n v="29251"/>
    <n v="34751"/>
    <n v="48461"/>
    <n v="59296"/>
    <n v="100366"/>
    <n v="119501"/>
    <n v="146763"/>
  </r>
  <r>
    <s v="JPMorgan Chase Bank"/>
    <x v="0"/>
    <x v="3872"/>
    <n v="4265"/>
    <d v="2007-09-12T00:00:00"/>
    <m/>
    <x v="3918"/>
    <x v="669"/>
    <x v="13"/>
    <x v="1"/>
    <n v="43068"/>
    <n v="39.95579"/>
    <n v="-82.773489999999995"/>
    <n v="7281"/>
    <n v="8455"/>
    <n v="9856"/>
    <n v="12259"/>
    <n v="12187"/>
    <n v="14283"/>
    <n v="15591"/>
  </r>
  <r>
    <s v="JPMorgan Chase Bank"/>
    <x v="0"/>
    <x v="3873"/>
    <n v="4266"/>
    <d v="2007-09-12T00:00:00"/>
    <m/>
    <x v="3919"/>
    <x v="263"/>
    <x v="121"/>
    <x v="8"/>
    <n v="78251"/>
    <n v="29.43562"/>
    <n v="-98.70326"/>
    <n v="6368"/>
    <n v="8698"/>
    <n v="12523"/>
    <n v="12967"/>
    <n v="16374"/>
    <n v="23010"/>
    <n v="23639"/>
  </r>
  <r>
    <s v="JPMorgan Chase Bank"/>
    <x v="0"/>
    <x v="3874"/>
    <n v="4284"/>
    <d v="2007-09-19T00:00:00"/>
    <m/>
    <x v="3920"/>
    <x v="1588"/>
    <x v="150"/>
    <x v="18"/>
    <n v="85086"/>
    <n v="33.839239999999997"/>
    <n v="-112.10758"/>
    <n v="30022"/>
    <n v="31870"/>
    <n v="36020"/>
    <n v="38954"/>
    <n v="48889"/>
    <n v="52652"/>
    <n v="50693"/>
  </r>
  <r>
    <s v="JPMorgan Chase Bank"/>
    <x v="0"/>
    <x v="3875"/>
    <n v="4285"/>
    <d v="2007-09-19T00:00:00"/>
    <m/>
    <x v="3921"/>
    <x v="1589"/>
    <x v="10"/>
    <x v="4"/>
    <n v="60085"/>
    <n v="42.344450000000002"/>
    <n v="-87.900859999999994"/>
    <n v="16167"/>
    <n v="22022"/>
    <n v="30916"/>
    <n v="38023"/>
    <n v="46870"/>
    <n v="55458"/>
    <n v="66665"/>
  </r>
  <r>
    <s v="JPMorgan Chase Bank"/>
    <x v="0"/>
    <x v="3876"/>
    <n v="4286"/>
    <d v="2007-09-21T00:00:00"/>
    <m/>
    <x v="3922"/>
    <x v="1590"/>
    <x v="192"/>
    <x v="13"/>
    <n v="80233"/>
    <n v="39.885159999999999"/>
    <n v="-104.94011"/>
    <n v="28612"/>
    <n v="30812"/>
    <n v="36480"/>
    <n v="40824"/>
    <n v="44393"/>
    <n v="51816"/>
    <n v="55950"/>
  </r>
  <r>
    <s v="JPMorgan Chase Bank"/>
    <x v="0"/>
    <x v="3877"/>
    <n v="4287"/>
    <d v="2007-09-26T00:00:00"/>
    <m/>
    <x v="3923"/>
    <x v="1591"/>
    <x v="38"/>
    <x v="13"/>
    <n v="80112"/>
    <n v="39.595179999999999"/>
    <n v="-104.85813"/>
    <n v="16370"/>
    <n v="21422"/>
    <n v="32963"/>
    <n v="38111"/>
    <n v="48686"/>
    <n v="59666"/>
    <n v="69551"/>
  </r>
  <r>
    <s v="JPMorgan Chase Bank"/>
    <x v="0"/>
    <x v="3878"/>
    <n v="4282"/>
    <d v="2007-09-27T00:00:00"/>
    <m/>
    <x v="3924"/>
    <x v="69"/>
    <x v="35"/>
    <x v="8"/>
    <n v="77070"/>
    <n v="29.9511"/>
    <n v="-95.584879999999998"/>
    <n v="28648"/>
    <n v="44565"/>
    <n v="44597"/>
    <n v="46269"/>
    <n v="49979"/>
    <n v="55452"/>
    <n v="54947"/>
  </r>
  <r>
    <s v="JPMorgan Chase Bank"/>
    <x v="0"/>
    <x v="3879"/>
    <n v="4283"/>
    <d v="2007-09-27T00:00:00"/>
    <m/>
    <x v="3925"/>
    <x v="1012"/>
    <x v="95"/>
    <x v="17"/>
    <n v="7731"/>
    <n v="40.182639999999999"/>
    <n v="-74.247169999999997"/>
    <n v="14071"/>
    <n v="15820"/>
    <n v="17886"/>
    <n v="22960"/>
    <n v="25643"/>
    <n v="29788"/>
    <n v="37648"/>
  </r>
  <r>
    <s v="JPMorgan Chase Bank"/>
    <x v="0"/>
    <x v="3880"/>
    <n v="4388"/>
    <d v="2007-09-27T00:00:00"/>
    <m/>
    <x v="3926"/>
    <x v="1340"/>
    <x v="35"/>
    <x v="8"/>
    <n v="77429"/>
    <n v="29.957820000000002"/>
    <n v="-95.679630000000003"/>
    <n v="22445"/>
    <n v="52856"/>
    <n v="64827"/>
    <n v="55345"/>
    <n v="58241"/>
    <n v="65544"/>
    <n v="69138"/>
  </r>
  <r>
    <s v="JPMorgan Chase Bank"/>
    <x v="0"/>
    <x v="3881"/>
    <n v="4280"/>
    <d v="2007-09-28T00:00:00"/>
    <m/>
    <x v="3927"/>
    <x v="1592"/>
    <x v="340"/>
    <x v="17"/>
    <n v="8690"/>
    <n v="40.228909999999999"/>
    <n v="-74.668549999999996"/>
    <n v="15064"/>
    <n v="17055"/>
    <n v="24590"/>
    <n v="43459"/>
    <n v="40501"/>
    <n v="69464"/>
    <n v="73858"/>
  </r>
  <r>
    <s v="JPMorgan Chase Bank"/>
    <x v="0"/>
    <x v="3882"/>
    <n v="4281"/>
    <d v="2007-09-28T00:00:00"/>
    <m/>
    <x v="3928"/>
    <x v="1593"/>
    <x v="15"/>
    <x v="4"/>
    <n v="60164"/>
    <n v="41.907220000000002"/>
    <n v="-87.908339999999995"/>
    <n v="17563"/>
    <n v="22456"/>
    <n v="25739"/>
    <n v="32400"/>
    <n v="36734"/>
    <n v="41565"/>
    <n v="45963"/>
  </r>
  <r>
    <s v="JPMorgan Chase Bank"/>
    <x v="0"/>
    <x v="3883"/>
    <n v="4390"/>
    <d v="2007-09-29T00:00:00"/>
    <m/>
    <x v="3929"/>
    <x v="1594"/>
    <x v="26"/>
    <x v="0"/>
    <n v="11356"/>
    <n v="40.784950000000002"/>
    <n v="-73.841800000000006"/>
    <n v="51528"/>
    <n v="66670"/>
    <n v="74400"/>
    <n v="93893"/>
    <n v="104385"/>
    <n v="120578"/>
    <n v="139866"/>
  </r>
  <r>
    <s v="JPMorgan Chase Bank"/>
    <x v="0"/>
    <x v="3884"/>
    <n v="4278"/>
    <d v="2007-10-08T00:00:00"/>
    <m/>
    <x v="3930"/>
    <x v="1"/>
    <x v="1"/>
    <x v="0"/>
    <n v="10003"/>
    <n v="40.737780000000001"/>
    <n v="-73.988299999999995"/>
    <n v="446670"/>
    <n v="461807"/>
    <n v="566540"/>
    <n v="681286"/>
    <n v="843866"/>
    <n v="784729"/>
    <n v="867596"/>
  </r>
  <r>
    <s v="JPMorgan Chase Bank"/>
    <x v="0"/>
    <x v="3885"/>
    <n v="4277"/>
    <d v="2007-10-11T00:00:00"/>
    <m/>
    <x v="3931"/>
    <x v="0"/>
    <x v="0"/>
    <x v="0"/>
    <n v="11204"/>
    <n v="40.612479999999998"/>
    <n v="-73.982820000000004"/>
    <n v="56322"/>
    <n v="65406"/>
    <n v="67583"/>
    <n v="78721"/>
    <n v="90719"/>
    <n v="100825"/>
    <n v="119972"/>
  </r>
  <r>
    <s v="JPMorgan Chase Bank"/>
    <x v="0"/>
    <x v="3886"/>
    <n v="6631"/>
    <d v="2007-10-15T00:00:00"/>
    <d v="2008-09-25T00:00:00"/>
    <x v="3932"/>
    <x v="1595"/>
    <x v="80"/>
    <x v="16"/>
    <n v="93955"/>
    <n v="36.609250000000003"/>
    <n v="-121.84717999999999"/>
    <n v="16829"/>
    <n v="18976"/>
    <n v="27059"/>
    <n v="34512"/>
    <n v="34844"/>
    <n v="37842"/>
    <n v="42170"/>
  </r>
  <r>
    <s v="JPMorgan Chase Bank"/>
    <x v="0"/>
    <x v="3887"/>
    <n v="4274"/>
    <d v="2007-10-16T00:00:00"/>
    <m/>
    <x v="3933"/>
    <x v="244"/>
    <x v="99"/>
    <x v="8"/>
    <n v="78717"/>
    <n v="30.498280000000001"/>
    <n v="-97.775369999999995"/>
    <n v="17019"/>
    <n v="20839"/>
    <n v="25289"/>
    <n v="31653"/>
    <n v="38340"/>
    <n v="49130"/>
    <n v="59131"/>
  </r>
  <r>
    <s v="JPMorgan Chase Bank"/>
    <x v="0"/>
    <x v="3888"/>
    <n v="4275"/>
    <d v="2007-10-17T00:00:00"/>
    <m/>
    <x v="3934"/>
    <x v="69"/>
    <x v="35"/>
    <x v="8"/>
    <n v="77006"/>
    <n v="29.747330000000002"/>
    <n v="-95.377279999999999"/>
    <n v="28313"/>
    <n v="34950"/>
    <n v="45425"/>
    <n v="53500"/>
    <n v="60860"/>
    <n v="75965"/>
    <n v="79779"/>
  </r>
  <r>
    <s v="JPMorgan Chase Bank"/>
    <x v="0"/>
    <x v="3889"/>
    <n v="4272"/>
    <d v="2007-10-24T00:00:00"/>
    <m/>
    <x v="3935"/>
    <x v="1596"/>
    <x v="15"/>
    <x v="4"/>
    <n v="60452"/>
    <n v="41.603050000000003"/>
    <n v="-87.754490000000004"/>
    <n v="31666"/>
    <n v="34819"/>
    <n v="40742"/>
    <n v="47376"/>
    <n v="51855"/>
    <n v="57568"/>
    <n v="62422"/>
  </r>
  <r>
    <s v="JPMorgan Chase Bank"/>
    <x v="0"/>
    <x v="3890"/>
    <n v="4273"/>
    <d v="2007-10-25T00:00:00"/>
    <m/>
    <x v="3936"/>
    <x v="786"/>
    <x v="99"/>
    <x v="8"/>
    <n v="76574"/>
    <n v="30.600149999999999"/>
    <n v="-97.416330000000002"/>
    <n v="7394"/>
    <n v="10389"/>
    <n v="12675"/>
    <n v="15057"/>
    <n v="17647"/>
    <n v="21782"/>
    <n v="20177"/>
  </r>
  <r>
    <s v="JPMorgan Chase Bank"/>
    <x v="0"/>
    <x v="3891"/>
    <n v="4290"/>
    <d v="2007-10-29T00:00:00"/>
    <m/>
    <x v="3937"/>
    <x v="1597"/>
    <x v="119"/>
    <x v="13"/>
    <n v="80817"/>
    <n v="38.720170000000003"/>
    <n v="-104.70076"/>
    <n v="11579"/>
    <n v="10146"/>
    <n v="11579"/>
    <n v="15929"/>
    <n v="17732"/>
    <n v="19206"/>
    <n v="21881"/>
  </r>
  <r>
    <s v="JPMorgan Chase Bank"/>
    <x v="0"/>
    <x v="2823"/>
    <n v="6633"/>
    <d v="2007-10-29T00:00:00"/>
    <d v="2008-09-25T00:00:00"/>
    <x v="3938"/>
    <x v="148"/>
    <x v="64"/>
    <x v="16"/>
    <n v="95134"/>
    <n v="37.397660000000002"/>
    <n v="-121.92373000000001"/>
    <n v="31423"/>
    <n v="42496"/>
    <n v="60248"/>
    <n v="71445"/>
    <n v="90734"/>
    <n v="116705"/>
    <n v="157292"/>
  </r>
  <r>
    <s v="JPMorgan Chase Bank"/>
    <x v="0"/>
    <x v="3892"/>
    <n v="4289"/>
    <d v="2007-10-31T00:00:00"/>
    <m/>
    <x v="3939"/>
    <x v="764"/>
    <x v="9"/>
    <x v="12"/>
    <n v="48188"/>
    <n v="42.273130000000002"/>
    <n v="-83.483400000000003"/>
    <n v="15039"/>
    <n v="19591"/>
    <n v="22037"/>
    <n v="25194"/>
    <n v="30666"/>
    <n v="39882"/>
    <n v="56918"/>
  </r>
  <r>
    <s v="JPMorgan Chase Bank"/>
    <x v="0"/>
    <x v="3893"/>
    <n v="4291"/>
    <d v="2007-11-02T00:00:00"/>
    <m/>
    <x v="3940"/>
    <x v="457"/>
    <x v="51"/>
    <x v="13"/>
    <n v="80026"/>
    <n v="40.015439999999998"/>
    <n v="-105.13097999999999"/>
    <n v="16349"/>
    <n v="21152"/>
    <n v="35381"/>
    <n v="38697"/>
    <n v="35138"/>
    <n v="41510"/>
    <n v="46310"/>
  </r>
  <r>
    <s v="JPMorgan Chase Bank"/>
    <x v="0"/>
    <x v="3894"/>
    <n v="6634"/>
    <d v="2007-11-05T00:00:00"/>
    <d v="2008-09-25T00:00:00"/>
    <x v="3941"/>
    <x v="1"/>
    <x v="1"/>
    <x v="0"/>
    <n v="10034"/>
    <n v="40.866439999999997"/>
    <n v="-73.920490000000001"/>
    <n v="17878"/>
    <n v="19406"/>
    <n v="23184"/>
    <n v="24767"/>
    <n v="27415"/>
    <n v="29209"/>
    <n v="33251"/>
  </r>
  <r>
    <s v="JPMorgan Chase Bank"/>
    <x v="0"/>
    <x v="3895"/>
    <n v="4295"/>
    <d v="2007-11-07T00:00:00"/>
    <m/>
    <x v="3942"/>
    <x v="861"/>
    <x v="140"/>
    <x v="8"/>
    <n v="77386"/>
    <n v="30.12341"/>
    <n v="-95.41001"/>
    <n v="17699"/>
    <n v="23584"/>
    <n v="32078"/>
    <n v="40850"/>
    <n v="55425"/>
    <n v="69426"/>
    <n v="79832"/>
  </r>
  <r>
    <s v="JPMorgan Chase Bank"/>
    <x v="0"/>
    <x v="3896"/>
    <n v="4292"/>
    <d v="2007-11-08T00:00:00"/>
    <m/>
    <x v="3943"/>
    <x v="70"/>
    <x v="15"/>
    <x v="4"/>
    <n v="60601"/>
    <n v="41.884309999999999"/>
    <n v="-87.624600000000001"/>
    <n v="23582"/>
    <n v="36034"/>
    <n v="49717"/>
    <n v="84894"/>
    <n v="106680"/>
    <n v="127008"/>
    <n v="197411"/>
  </r>
  <r>
    <s v="JPMorgan Chase Bank"/>
    <x v="0"/>
    <x v="3897"/>
    <n v="4293"/>
    <d v="2007-11-08T00:00:00"/>
    <m/>
    <x v="3944"/>
    <x v="682"/>
    <x v="181"/>
    <x v="1"/>
    <n v="43026"/>
    <n v="39.985610000000001"/>
    <n v="-83.150869999999998"/>
    <n v="14351"/>
    <n v="20234"/>
    <n v="28335"/>
    <n v="35081"/>
    <n v="41978"/>
    <n v="53052"/>
    <n v="58353"/>
  </r>
  <r>
    <s v="JPMorgan Chase Bank"/>
    <x v="0"/>
    <x v="3898"/>
    <n v="4294"/>
    <d v="2007-11-08T00:00:00"/>
    <m/>
    <x v="3945"/>
    <x v="1055"/>
    <x v="26"/>
    <x v="0"/>
    <n v="11412"/>
    <n v="40.695830000000001"/>
    <n v="-73.747029999999995"/>
    <n v="10258"/>
    <n v="13841"/>
    <n v="17033"/>
    <n v="19992"/>
    <n v="25544"/>
    <n v="32598"/>
    <n v="38014"/>
  </r>
  <r>
    <s v="JPMorgan Chase Bank"/>
    <x v="0"/>
    <x v="3899"/>
    <n v="6638"/>
    <d v="2007-11-13T00:00:00"/>
    <d v="2008-09-25T00:00:00"/>
    <x v="3946"/>
    <x v="1598"/>
    <x v="133"/>
    <x v="14"/>
    <n v="33056"/>
    <n v="25.95506"/>
    <n v="-80.246129999999994"/>
    <n v="7492"/>
    <n v="9471"/>
    <n v="11363"/>
    <n v="12831"/>
    <n v="15691"/>
    <n v="18884"/>
    <n v="21834"/>
  </r>
  <r>
    <s v="JPMorgan Chase Bank"/>
    <x v="0"/>
    <x v="3900"/>
    <n v="6639"/>
    <d v="2007-11-13T00:00:00"/>
    <d v="2008-09-25T00:00:00"/>
    <x v="3947"/>
    <x v="993"/>
    <x v="356"/>
    <x v="14"/>
    <n v="32256"/>
    <n v="30.240159999999999"/>
    <n v="-81.587909999999994"/>
    <n v="7002"/>
    <n v="12295"/>
    <n v="20457"/>
    <n v="29320"/>
    <n v="31990"/>
    <n v="34889"/>
    <n v="36743"/>
  </r>
  <r>
    <s v="JPMorgan Chase Bank"/>
    <x v="0"/>
    <x v="3901"/>
    <n v="4322"/>
    <d v="2007-11-15T00:00:00"/>
    <m/>
    <x v="3948"/>
    <x v="526"/>
    <x v="170"/>
    <x v="12"/>
    <n v="48374"/>
    <n v="42.489930000000001"/>
    <n v="-83.516239999999996"/>
    <n v="32290"/>
    <n v="43363"/>
    <n v="57147"/>
    <n v="62629"/>
    <n v="73656"/>
    <n v="117708"/>
    <n v="128356"/>
  </r>
  <r>
    <s v="JPMorgan Chase Bank"/>
    <x v="0"/>
    <x v="3902"/>
    <n v="4324"/>
    <d v="2007-11-15T00:00:00"/>
    <m/>
    <x v="3949"/>
    <x v="1599"/>
    <x v="15"/>
    <x v="4"/>
    <n v="60133"/>
    <n v="42.005980000000001"/>
    <n v="-88.146060000000006"/>
    <n v="14546"/>
    <n v="20768"/>
    <n v="26023"/>
    <n v="30932"/>
    <n v="33896"/>
    <n v="38639"/>
    <n v="42755"/>
  </r>
  <r>
    <s v="JPMorgan Chase Bank"/>
    <x v="0"/>
    <x v="3903"/>
    <n v="4325"/>
    <d v="2007-11-15T00:00:00"/>
    <m/>
    <x v="3950"/>
    <x v="0"/>
    <x v="0"/>
    <x v="0"/>
    <n v="11217"/>
    <n v="40.677779999999998"/>
    <n v="-73.979460000000003"/>
    <n v="19757"/>
    <n v="37271"/>
    <n v="31695"/>
    <n v="39616"/>
    <n v="54792"/>
    <n v="66336"/>
    <n v="79204"/>
  </r>
  <r>
    <s v="JPMorgan Chase Bank"/>
    <x v="0"/>
    <x v="3904"/>
    <n v="4326"/>
    <d v="2007-11-15T00:00:00"/>
    <m/>
    <x v="3951"/>
    <x v="1600"/>
    <x v="346"/>
    <x v="4"/>
    <n v="60560"/>
    <n v="41.657269999999997"/>
    <n v="-88.439909999999998"/>
    <n v="14780"/>
    <n v="25253"/>
    <n v="33456"/>
    <n v="42073"/>
    <n v="41216"/>
    <n v="46984"/>
    <n v="57093"/>
  </r>
  <r>
    <s v="JPMorgan Chase Bank"/>
    <x v="0"/>
    <x v="3905"/>
    <n v="4321"/>
    <d v="2007-11-16T00:00:00"/>
    <m/>
    <x v="3952"/>
    <x v="94"/>
    <x v="18"/>
    <x v="8"/>
    <n v="75202"/>
    <n v="32.780529999999999"/>
    <n v="-96.799710000000005"/>
    <n v="5951"/>
    <n v="9720"/>
    <n v="14374"/>
    <n v="17695"/>
    <n v="23939"/>
    <n v="27716"/>
    <n v="38443"/>
  </r>
  <r>
    <s v="JPMorgan Chase Bank"/>
    <x v="0"/>
    <x v="3906"/>
    <n v="4323"/>
    <d v="2007-11-16T00:00:00"/>
    <m/>
    <x v="3953"/>
    <x v="319"/>
    <x v="26"/>
    <x v="0"/>
    <n v="11373"/>
    <n v="40.744259999999997"/>
    <n v="-73.885859999999994"/>
    <n v="23668"/>
    <n v="36719"/>
    <n v="58611"/>
    <n v="75862"/>
    <n v="88769"/>
    <n v="106438"/>
    <n v="127310"/>
  </r>
  <r>
    <s v="JPMorgan Chase Bank"/>
    <x v="0"/>
    <x v="3907"/>
    <n v="6504"/>
    <d v="2007-11-19T00:00:00"/>
    <d v="2008-09-25T00:00:00"/>
    <x v="3954"/>
    <x v="263"/>
    <x v="121"/>
    <x v="8"/>
    <n v="78216"/>
    <n v="29.520099999999999"/>
    <n v="-98.503529999999998"/>
    <n v="4507"/>
    <n v="6197"/>
    <n v="8606"/>
    <n v="15807"/>
    <n v="17668"/>
    <n v="27294"/>
    <n v="28960"/>
  </r>
  <r>
    <s v="JPMorgan Chase Bank"/>
    <x v="0"/>
    <x v="3908"/>
    <n v="6640"/>
    <d v="2007-11-19T00:00:00"/>
    <d v="2008-09-25T00:00:00"/>
    <x v="3955"/>
    <x v="560"/>
    <x v="67"/>
    <x v="16"/>
    <n v="90703"/>
    <n v="33.85848"/>
    <n v="-118.07925"/>
    <n v="18222"/>
    <n v="26805"/>
    <n v="39751"/>
    <n v="46123"/>
    <n v="50490"/>
    <n v="57819"/>
    <n v="69770"/>
  </r>
  <r>
    <s v="JPMorgan Chase Bank"/>
    <x v="0"/>
    <x v="3909"/>
    <n v="6642"/>
    <d v="2007-11-19T00:00:00"/>
    <d v="2008-09-25T00:00:00"/>
    <x v="3956"/>
    <x v="1172"/>
    <x v="77"/>
    <x v="16"/>
    <n v="95382"/>
    <n v="37.511760000000002"/>
    <n v="-120.84903"/>
    <n v="18381"/>
    <n v="23228"/>
    <n v="27129"/>
    <n v="29520"/>
    <n v="33226"/>
    <n v="44873"/>
    <n v="50553"/>
  </r>
  <r>
    <s v="JPMorgan Chase Bank"/>
    <x v="0"/>
    <x v="3910"/>
    <n v="4288"/>
    <d v="2007-11-21T00:00:00"/>
    <m/>
    <x v="3957"/>
    <x v="1601"/>
    <x v="45"/>
    <x v="0"/>
    <n v="11560"/>
    <n v="40.875639999999997"/>
    <n v="-73.598960000000005"/>
    <n v="39522"/>
    <n v="49430"/>
    <n v="52139"/>
    <n v="61872"/>
    <n v="71331"/>
    <n v="67122"/>
    <n v="75807"/>
  </r>
  <r>
    <s v="JPMorgan Chase Bank"/>
    <x v="0"/>
    <x v="3911"/>
    <n v="4317"/>
    <d v="2007-11-27T00:00:00"/>
    <m/>
    <x v="3958"/>
    <x v="1602"/>
    <x v="357"/>
    <x v="4"/>
    <n v="60450"/>
    <n v="41.370460000000001"/>
    <n v="-88.435879999999997"/>
    <n v="14274"/>
    <n v="15475"/>
    <n v="18996"/>
    <n v="22121"/>
    <n v="26961"/>
    <n v="30652"/>
    <n v="38910"/>
  </r>
  <r>
    <s v="JPMorgan Chase Bank"/>
    <x v="0"/>
    <x v="3912"/>
    <n v="4318"/>
    <d v="2007-11-27T00:00:00"/>
    <m/>
    <x v="3959"/>
    <x v="96"/>
    <x v="61"/>
    <x v="8"/>
    <n v="75025"/>
    <n v="33.086219999999997"/>
    <n v="-96.749780000000001"/>
    <n v="40115"/>
    <n v="51052"/>
    <n v="61864"/>
    <n v="75883"/>
    <n v="86409"/>
    <n v="99381"/>
    <n v="113075"/>
  </r>
  <r>
    <s v="JPMorgan Chase Bank"/>
    <x v="0"/>
    <x v="3913"/>
    <n v="4319"/>
    <d v="2007-11-27T00:00:00"/>
    <m/>
    <x v="3960"/>
    <x v="1603"/>
    <x v="15"/>
    <x v="4"/>
    <n v="60473"/>
    <n v="41.600879999999997"/>
    <n v="-87.608159999999998"/>
    <n v="7843"/>
    <n v="8062"/>
    <n v="9779"/>
    <n v="12682"/>
    <n v="24348"/>
    <n v="28091"/>
    <n v="32978"/>
  </r>
  <r>
    <s v="JPMorgan Chase Bank"/>
    <x v="0"/>
    <x v="3914"/>
    <n v="4320"/>
    <d v="2007-11-27T00:00:00"/>
    <m/>
    <x v="3961"/>
    <x v="851"/>
    <x v="233"/>
    <x v="8"/>
    <n v="77479"/>
    <n v="29.590479999999999"/>
    <n v="-95.676940000000002"/>
    <n v="27633"/>
    <n v="31235"/>
    <n v="36453"/>
    <n v="46832"/>
    <n v="55368"/>
    <n v="60098"/>
    <n v="218912"/>
  </r>
  <r>
    <s v="JPMorgan Chase Bank"/>
    <x v="0"/>
    <x v="3915"/>
    <n v="4327"/>
    <d v="2007-11-30T00:00:00"/>
    <m/>
    <x v="3962"/>
    <x v="1604"/>
    <x v="88"/>
    <x v="17"/>
    <n v="7446"/>
    <n v="41.076970000000003"/>
    <n v="-74.13888"/>
    <n v="52641"/>
    <n v="100575"/>
    <n v="98434"/>
    <n v="110137"/>
    <n v="120450"/>
    <n v="122627"/>
    <n v="139663"/>
  </r>
  <r>
    <s v="JPMorgan Chase Bank"/>
    <x v="0"/>
    <x v="3916"/>
    <n v="6645"/>
    <d v="2007-11-30T00:00:00"/>
    <d v="2008-09-25T00:00:00"/>
    <x v="3963"/>
    <x v="519"/>
    <x v="26"/>
    <x v="0"/>
    <n v="11435"/>
    <n v="40.701709999999999"/>
    <n v="-73.80789"/>
    <n v="16420"/>
    <n v="19136"/>
    <n v="21613"/>
    <n v="24240"/>
    <n v="27793"/>
    <n v="33506"/>
    <n v="41247"/>
  </r>
  <r>
    <s v="JPMorgan Chase Bank"/>
    <x v="0"/>
    <x v="3917"/>
    <n v="6646"/>
    <d v="2007-12-03T00:00:00"/>
    <d v="2008-09-25T00:00:00"/>
    <x v="3964"/>
    <x v="357"/>
    <x v="72"/>
    <x v="16"/>
    <n v="92078"/>
    <n v="33.13212"/>
    <n v="-117.21025"/>
    <n v="22316"/>
    <n v="26775"/>
    <n v="25928"/>
    <n v="28960"/>
    <n v="31038"/>
    <n v="38757"/>
    <n v="45660"/>
  </r>
  <r>
    <s v="JPMorgan Chase Bank"/>
    <x v="0"/>
    <x v="3918"/>
    <n v="6649"/>
    <d v="2007-12-03T00:00:00"/>
    <d v="2008-09-25T00:00:00"/>
    <x v="3965"/>
    <x v="1160"/>
    <x v="63"/>
    <x v="16"/>
    <n v="95621"/>
    <n v="38.693199999999997"/>
    <n v="-121.29430000000001"/>
    <n v="15040"/>
    <n v="18566"/>
    <n v="18755"/>
    <n v="20575"/>
    <n v="23443"/>
    <n v="24969"/>
    <n v="25574"/>
  </r>
  <r>
    <s v="JPMorgan Chase Bank"/>
    <x v="0"/>
    <x v="3919"/>
    <n v="6650"/>
    <d v="2007-12-03T00:00:00"/>
    <d v="2008-09-25T00:00:00"/>
    <x v="3966"/>
    <x v="1605"/>
    <x v="358"/>
    <x v="16"/>
    <n v="95993"/>
    <n v="39.142319999999998"/>
    <n v="-121.65552"/>
    <n v="24607"/>
    <n v="30893"/>
    <n v="34358"/>
    <n v="37009"/>
    <n v="46090"/>
    <n v="51969"/>
    <n v="68179"/>
  </r>
  <r>
    <s v="JPMorgan Chase Bank"/>
    <x v="0"/>
    <x v="3920"/>
    <n v="4299"/>
    <d v="2007-12-04T00:00:00"/>
    <m/>
    <x v="3967"/>
    <x v="1606"/>
    <x v="145"/>
    <x v="18"/>
    <n v="85629"/>
    <n v="31.960730000000002"/>
    <n v="-110.98342"/>
    <n v="15700"/>
    <n v="18532"/>
    <n v="22833"/>
    <n v="26528"/>
    <n v="28414"/>
    <n v="31855"/>
    <n v="35840"/>
  </r>
  <r>
    <s v="JPMorgan Chase Bank"/>
    <x v="0"/>
    <x v="3921"/>
    <n v="4300"/>
    <d v="2007-12-04T00:00:00"/>
    <m/>
    <x v="3968"/>
    <x v="1607"/>
    <x v="121"/>
    <x v="8"/>
    <n v="78239"/>
    <n v="29.510680000000001"/>
    <n v="-98.370840000000001"/>
    <n v="6004"/>
    <n v="7256"/>
    <n v="9809"/>
    <n v="11596"/>
    <n v="15436"/>
    <n v="15733"/>
    <n v="19270"/>
  </r>
  <r>
    <s v="JPMorgan Chase Bank"/>
    <x v="0"/>
    <x v="3922"/>
    <n v="4298"/>
    <d v="2007-12-06T00:00:00"/>
    <m/>
    <x v="3969"/>
    <x v="1608"/>
    <x v="139"/>
    <x v="4"/>
    <n v="60148"/>
    <n v="41.860100000000003"/>
    <n v="-88.01249"/>
    <n v="31045"/>
    <n v="37282"/>
    <n v="67279"/>
    <n v="83544"/>
    <n v="81208"/>
    <n v="96400"/>
    <n v="113055"/>
  </r>
  <r>
    <s v="JPMorgan Chase Bank"/>
    <x v="0"/>
    <x v="3923"/>
    <n v="4328"/>
    <d v="2007-12-10T00:00:00"/>
    <m/>
    <x v="3970"/>
    <x v="1609"/>
    <x v="95"/>
    <x v="17"/>
    <n v="7722"/>
    <n v="40.278910000000003"/>
    <n v="-74.171080000000003"/>
    <n v="39857"/>
    <n v="45927"/>
    <n v="51638"/>
    <n v="62583"/>
    <n v="72730"/>
    <n v="76282"/>
    <n v="79140"/>
  </r>
  <r>
    <s v="JPMorgan Chase Bank"/>
    <x v="0"/>
    <x v="3924"/>
    <n v="4338"/>
    <d v="2007-12-11T00:00:00"/>
    <m/>
    <x v="3971"/>
    <x v="263"/>
    <x v="121"/>
    <x v="8"/>
    <n v="78258"/>
    <n v="29.633019999999998"/>
    <n v="-98.496099999999998"/>
    <n v="28450"/>
    <n v="21117"/>
    <n v="29937"/>
    <n v="34773"/>
    <n v="49566"/>
    <n v="56333"/>
    <n v="63965"/>
  </r>
  <r>
    <s v="JPMorgan Chase Bank"/>
    <x v="0"/>
    <x v="3925"/>
    <n v="4334"/>
    <d v="2007-12-12T00:00:00"/>
    <m/>
    <x v="3972"/>
    <x v="160"/>
    <x v="36"/>
    <x v="5"/>
    <n v="46032"/>
    <n v="39.976939999999999"/>
    <n v="-86.204999999999998"/>
    <n v="21992"/>
    <n v="25199"/>
    <n v="33507"/>
    <n v="41435"/>
    <n v="67260"/>
    <n v="67196"/>
    <n v="97315"/>
  </r>
  <r>
    <s v="JPMorgan Chase Bank"/>
    <x v="0"/>
    <x v="3926"/>
    <n v="4333"/>
    <d v="2007-12-13T00:00:00"/>
    <m/>
    <x v="3973"/>
    <x v="1224"/>
    <x v="144"/>
    <x v="4"/>
    <n v="60440"/>
    <n v="41.70158"/>
    <n v="-88.038690000000003"/>
    <n v="20530"/>
    <n v="23671"/>
    <n v="27571"/>
    <n v="33679"/>
    <n v="39896"/>
    <n v="44308"/>
    <n v="47947"/>
  </r>
  <r>
    <s v="JPMorgan Chase Bank"/>
    <x v="0"/>
    <x v="3927"/>
    <n v="4339"/>
    <d v="2007-12-13T00:00:00"/>
    <m/>
    <x v="3974"/>
    <x v="712"/>
    <x v="88"/>
    <x v="17"/>
    <n v="7666"/>
    <n v="40.891039999999997"/>
    <n v="-74.027590000000004"/>
    <n v="17650"/>
    <n v="21691"/>
    <n v="24305"/>
    <n v="27193"/>
    <n v="31609"/>
    <n v="43627"/>
    <n v="51533"/>
  </r>
  <r>
    <s v="JPMorgan Chase Bank"/>
    <x v="0"/>
    <x v="3928"/>
    <n v="4335"/>
    <d v="2007-12-14T00:00:00"/>
    <m/>
    <x v="3975"/>
    <x v="1610"/>
    <x v="55"/>
    <x v="15"/>
    <n v="84043"/>
    <n v="40.388370000000002"/>
    <n v="-111.82774999999999"/>
    <n v="24357"/>
    <n v="51469"/>
    <n v="79836"/>
    <n v="83768"/>
    <n v="110976"/>
    <n v="108996"/>
    <n v="174054"/>
  </r>
  <r>
    <s v="JPMorgan Chase Bank"/>
    <x v="0"/>
    <x v="3929"/>
    <n v="4336"/>
    <d v="2007-12-14T00:00:00"/>
    <m/>
    <x v="3976"/>
    <x v="1"/>
    <x v="1"/>
    <x v="0"/>
    <n v="10016"/>
    <n v="40.741280000000003"/>
    <n v="-73.97842"/>
    <n v="21688"/>
    <n v="30376"/>
    <n v="37722"/>
    <n v="43162"/>
    <n v="51984"/>
    <n v="60755"/>
    <n v="69023"/>
  </r>
  <r>
    <s v="JPMorgan Chase Bank"/>
    <x v="0"/>
    <x v="3930"/>
    <n v="4337"/>
    <d v="2007-12-14T00:00:00"/>
    <m/>
    <x v="3977"/>
    <x v="1"/>
    <x v="1"/>
    <x v="0"/>
    <n v="10003"/>
    <n v="40.736690000000003"/>
    <n v="-73.984620000000007"/>
    <n v="52531"/>
    <n v="61125"/>
    <n v="77336"/>
    <n v="86163"/>
    <n v="100717"/>
    <n v="120563"/>
    <n v="127501"/>
  </r>
  <r>
    <s v="JPMorgan Chase Bank"/>
    <x v="0"/>
    <x v="3931"/>
    <n v="4340"/>
    <d v="2007-12-14T00:00:00"/>
    <m/>
    <x v="3978"/>
    <x v="1590"/>
    <x v="192"/>
    <x v="13"/>
    <n v="80602"/>
    <n v="39.945770000000003"/>
    <n v="-104.94038999999999"/>
    <n v="9162"/>
    <n v="11662"/>
    <n v="18002"/>
    <n v="23168"/>
    <n v="27212"/>
    <n v="35413"/>
    <n v="42746"/>
  </r>
  <r>
    <s v="JPMorgan Chase Bank"/>
    <x v="0"/>
    <x v="3932"/>
    <n v="4311"/>
    <d v="2007-12-17T00:00:00"/>
    <m/>
    <x v="3979"/>
    <x v="94"/>
    <x v="18"/>
    <x v="8"/>
    <n v="75201"/>
    <n v="32.782780000000002"/>
    <n v="-96.796689999999998"/>
    <n v="15209318"/>
    <n v="17537788"/>
    <n v="21265872"/>
    <n v="22966580"/>
    <n v="26173793"/>
    <n v="26944549"/>
    <n v="25414792"/>
  </r>
  <r>
    <s v="JPMorgan Chase Bank"/>
    <x v="0"/>
    <x v="3933"/>
    <n v="6653"/>
    <d v="2007-12-17T00:00:00"/>
    <d v="2008-09-25T00:00:00"/>
    <x v="3980"/>
    <x v="174"/>
    <x v="84"/>
    <x v="16"/>
    <n v="93727"/>
    <n v="36.735819999999997"/>
    <n v="-119.7341"/>
    <n v="7234"/>
    <n v="8445"/>
    <n v="10292"/>
    <n v="12461"/>
    <n v="14596"/>
    <n v="16345"/>
    <n v="20747"/>
  </r>
  <r>
    <s v="JPMorgan Chase Bank"/>
    <x v="0"/>
    <x v="3934"/>
    <n v="6654"/>
    <d v="2007-12-17T00:00:00"/>
    <d v="2008-09-25T00:00:00"/>
    <x v="3981"/>
    <x v="94"/>
    <x v="18"/>
    <x v="8"/>
    <n v="75243"/>
    <n v="32.909219999999998"/>
    <n v="-96.747209999999995"/>
    <n v="11897"/>
    <n v="14487"/>
    <n v="17804"/>
    <n v="21382"/>
    <n v="23270"/>
    <n v="29503"/>
    <n v="32007"/>
  </r>
  <r>
    <s v="JPMorgan Chase Bank"/>
    <x v="0"/>
    <x v="3935"/>
    <n v="6659"/>
    <d v="2007-12-17T00:00:00"/>
    <d v="2008-09-25T00:00:00"/>
    <x v="3982"/>
    <x v="135"/>
    <x v="78"/>
    <x v="16"/>
    <n v="92821"/>
    <n v="33.910899999999998"/>
    <n v="-117.86375"/>
    <n v="20569"/>
    <n v="26188"/>
    <n v="35497"/>
    <n v="34187"/>
    <n v="43359"/>
    <n v="54661"/>
    <n v="69586"/>
  </r>
  <r>
    <s v="JPMorgan Chase Bank"/>
    <x v="0"/>
    <x v="3936"/>
    <n v="6660"/>
    <d v="2007-12-17T00:00:00"/>
    <d v="2008-09-25T00:00:00"/>
    <x v="3983"/>
    <x v="978"/>
    <x v="63"/>
    <x v="16"/>
    <n v="95624"/>
    <n v="38.45008"/>
    <n v="-121.37154"/>
    <n v="20400"/>
    <n v="25886"/>
    <n v="31134"/>
    <n v="33608"/>
    <n v="37433"/>
    <n v="44458"/>
    <n v="52671"/>
  </r>
  <r>
    <s v="JPMorgan Chase Bank"/>
    <x v="0"/>
    <x v="3937"/>
    <n v="6662"/>
    <d v="2007-12-17T00:00:00"/>
    <d v="2008-09-25T00:00:00"/>
    <x v="3984"/>
    <x v="130"/>
    <x v="77"/>
    <x v="16"/>
    <n v="95350"/>
    <n v="37.688360000000003"/>
    <n v="-121.0125"/>
    <n v="9169"/>
    <n v="12046"/>
    <n v="13947"/>
    <n v="15781"/>
    <n v="16790"/>
    <n v="19156"/>
    <n v="21507"/>
  </r>
  <r>
    <s v="JPMorgan Chase Bank"/>
    <x v="0"/>
    <x v="3938"/>
    <n v="6664"/>
    <d v="2007-12-17T00:00:00"/>
    <d v="2008-09-25T00:00:00"/>
    <x v="3985"/>
    <x v="105"/>
    <x v="67"/>
    <x v="16"/>
    <n v="90005"/>
    <n v="34.06185"/>
    <n v="-118.29125000000001"/>
    <n v="11529"/>
    <n v="16242"/>
    <n v="23702"/>
    <n v="33359"/>
    <n v="34955"/>
    <n v="41421"/>
    <n v="46634"/>
  </r>
  <r>
    <s v="JPMorgan Chase Bank"/>
    <x v="0"/>
    <x v="3939"/>
    <n v="6665"/>
    <d v="2007-12-17T00:00:00"/>
    <d v="2008-09-25T00:00:00"/>
    <x v="3986"/>
    <x v="94"/>
    <x v="18"/>
    <x v="8"/>
    <n v="75204"/>
    <n v="32.805509999999998"/>
    <n v="-96.777109999999993"/>
    <n v="5625"/>
    <n v="7371"/>
    <n v="11856"/>
    <n v="14619"/>
    <n v="16230"/>
    <n v="20158"/>
    <n v="26758"/>
  </r>
  <r>
    <s v="JPMorgan Chase Bank"/>
    <x v="0"/>
    <x v="3940"/>
    <n v="6666"/>
    <d v="2007-12-17T00:00:00"/>
    <d v="2008-09-25T00:00:00"/>
    <x v="3987"/>
    <x v="142"/>
    <x v="79"/>
    <x v="16"/>
    <n v="94531"/>
    <n v="37.987279999999998"/>
    <n v="-121.78563"/>
    <n v="9202"/>
    <n v="10916"/>
    <n v="14416"/>
    <n v="15662"/>
    <n v="19280"/>
    <n v="24139"/>
    <n v="29946"/>
  </r>
  <r>
    <s v="JPMorgan Chase Bank"/>
    <x v="0"/>
    <x v="3941"/>
    <n v="6667"/>
    <d v="2007-12-17T00:00:00"/>
    <d v="2008-09-25T00:00:00"/>
    <x v="3988"/>
    <x v="1611"/>
    <x v="270"/>
    <x v="17"/>
    <n v="7203"/>
    <n v="40.662550000000003"/>
    <n v="-74.245199999999997"/>
    <n v="11627"/>
    <n v="12820"/>
    <n v="16947"/>
    <n v="20079"/>
    <n v="23039"/>
    <n v="27444"/>
    <n v="31872"/>
  </r>
  <r>
    <s v="JPMorgan Chase Bank"/>
    <x v="0"/>
    <x v="3942"/>
    <n v="4303"/>
    <d v="2007-12-18T00:00:00"/>
    <m/>
    <x v="3989"/>
    <x v="1612"/>
    <x v="140"/>
    <x v="8"/>
    <n v="77356"/>
    <n v="30.38242"/>
    <n v="-95.651989999999998"/>
    <n v="25583"/>
    <n v="33468"/>
    <n v="47549"/>
    <n v="63352"/>
    <n v="78898"/>
    <n v="97042"/>
    <n v="105205"/>
  </r>
  <r>
    <s v="JPMorgan Chase Bank"/>
    <x v="0"/>
    <x v="3943"/>
    <n v="4310"/>
    <d v="2007-12-18T00:00:00"/>
    <m/>
    <x v="3990"/>
    <x v="94"/>
    <x v="61"/>
    <x v="8"/>
    <n v="75287"/>
    <n v="32.998080000000002"/>
    <n v="-96.84375"/>
    <n v="15015"/>
    <n v="23849"/>
    <n v="25616"/>
    <n v="28848"/>
    <n v="34068"/>
    <n v="39766"/>
    <n v="49147"/>
  </r>
  <r>
    <s v="JPMorgan Chase Bank"/>
    <x v="0"/>
    <x v="3944"/>
    <n v="6668"/>
    <d v="2007-12-18T00:00:00"/>
    <d v="2008-09-25T00:00:00"/>
    <x v="3991"/>
    <x v="519"/>
    <x v="26"/>
    <x v="0"/>
    <n v="11433"/>
    <n v="40.698129999999999"/>
    <n v="-73.787520000000001"/>
    <n v="3628"/>
    <n v="4358"/>
    <n v="6466"/>
    <n v="10116"/>
    <n v="10786"/>
    <n v="11917"/>
    <n v="17382"/>
  </r>
  <r>
    <s v="JPMorgan Chase Bank"/>
    <x v="0"/>
    <x v="3945"/>
    <n v="4304"/>
    <d v="2007-12-19T00:00:00"/>
    <m/>
    <x v="3992"/>
    <x v="1"/>
    <x v="1"/>
    <x v="0"/>
    <n v="10011"/>
    <n v="40.739800000000002"/>
    <n v="-73.995140000000006"/>
    <n v="56120"/>
    <n v="92011"/>
    <n v="88847"/>
    <n v="98431"/>
    <n v="118564"/>
    <n v="134985"/>
    <n v="154320"/>
  </r>
  <r>
    <s v="JPMorgan Chase Bank"/>
    <x v="0"/>
    <x v="3946"/>
    <n v="4307"/>
    <d v="2007-12-19T00:00:00"/>
    <m/>
    <x v="3993"/>
    <x v="70"/>
    <x v="15"/>
    <x v="4"/>
    <n v="60601"/>
    <n v="41.884599999999999"/>
    <n v="-87.618889999999993"/>
    <n v="15948"/>
    <n v="21073"/>
    <n v="31414"/>
    <n v="45155"/>
    <n v="62210"/>
    <n v="71797"/>
    <n v="96923"/>
  </r>
  <r>
    <s v="JPMorgan Chase Bank"/>
    <x v="0"/>
    <x v="3947"/>
    <n v="4313"/>
    <d v="2007-12-19T00:00:00"/>
    <m/>
    <x v="3994"/>
    <x v="1340"/>
    <x v="35"/>
    <x v="8"/>
    <n v="77433"/>
    <n v="29.879989999999999"/>
    <n v="-95.683880000000002"/>
    <n v="28771"/>
    <n v="29752"/>
    <n v="35262"/>
    <n v="43359"/>
    <n v="46839"/>
    <n v="55039"/>
    <n v="64438"/>
  </r>
  <r>
    <s v="JPMorgan Chase Bank"/>
    <x v="0"/>
    <x v="3948"/>
    <n v="4301"/>
    <d v="2007-12-20T00:00:00"/>
    <m/>
    <x v="3995"/>
    <x v="616"/>
    <x v="45"/>
    <x v="0"/>
    <n v="11756"/>
    <n v="40.725659999999998"/>
    <n v="-73.497190000000003"/>
    <n v="33767"/>
    <n v="39166"/>
    <n v="44972"/>
    <n v="50394"/>
    <n v="56892"/>
    <n v="62152"/>
    <n v="71639"/>
  </r>
  <r>
    <s v="JPMorgan Chase Bank"/>
    <x v="0"/>
    <x v="3949"/>
    <n v="4302"/>
    <d v="2007-12-20T00:00:00"/>
    <m/>
    <x v="3996"/>
    <x v="1613"/>
    <x v="177"/>
    <x v="12"/>
    <n v="48044"/>
    <n v="42.643590000000003"/>
    <n v="-82.899469999999994"/>
    <n v="12941"/>
    <n v="19670"/>
    <n v="25579"/>
    <n v="30263"/>
    <n v="35082"/>
    <n v="43078"/>
    <n v="49457"/>
  </r>
  <r>
    <s v="JPMorgan Chase Bank"/>
    <x v="0"/>
    <x v="3950"/>
    <n v="4306"/>
    <d v="2007-12-20T00:00:00"/>
    <m/>
    <x v="3997"/>
    <x v="813"/>
    <x v="144"/>
    <x v="4"/>
    <n v="60446"/>
    <n v="41.609819999999999"/>
    <n v="-88.123069999999998"/>
    <n v="19110"/>
    <n v="24970"/>
    <n v="30500"/>
    <n v="37100"/>
    <n v="63295"/>
    <n v="73053"/>
    <n v="82273"/>
  </r>
  <r>
    <s v="JPMorgan Chase Bank"/>
    <x v="0"/>
    <x v="3951"/>
    <n v="4309"/>
    <d v="2007-12-20T00:00:00"/>
    <m/>
    <x v="3998"/>
    <x v="499"/>
    <x v="181"/>
    <x v="1"/>
    <n v="43219"/>
    <n v="40.052030000000002"/>
    <n v="-82.919780000000003"/>
    <n v="19853"/>
    <n v="31507"/>
    <n v="30022"/>
    <n v="33678"/>
    <n v="42251"/>
    <n v="49013"/>
    <n v="57519"/>
  </r>
  <r>
    <s v="JPMorgan Chase Bank"/>
    <x v="0"/>
    <x v="3952"/>
    <n v="4314"/>
    <d v="2007-12-20T00:00:00"/>
    <m/>
    <x v="3999"/>
    <x v="1614"/>
    <x v="96"/>
    <x v="17"/>
    <n v="8831"/>
    <n v="40.34778"/>
    <n v="-74.434960000000004"/>
    <n v="22754"/>
    <n v="26262"/>
    <n v="31066"/>
    <n v="35791"/>
    <n v="42282"/>
    <n v="61229"/>
    <n v="58036"/>
  </r>
  <r>
    <s v="JPMorgan Chase Bank"/>
    <x v="0"/>
    <x v="3953"/>
    <n v="4305"/>
    <d v="2007-12-21T00:00:00"/>
    <m/>
    <x v="4000"/>
    <x v="1"/>
    <x v="1"/>
    <x v="0"/>
    <n v="10003"/>
    <n v="40.724980000000002"/>
    <n v="-73.992189999999994"/>
    <n v="24968"/>
    <n v="38350"/>
    <n v="42082"/>
    <n v="61558"/>
    <n v="85759"/>
    <n v="153757"/>
    <n v="132630"/>
  </r>
  <r>
    <s v="JPMorgan Chase Bank"/>
    <x v="0"/>
    <x v="3954"/>
    <n v="4315"/>
    <d v="2007-12-21T00:00:00"/>
    <m/>
    <x v="4001"/>
    <x v="692"/>
    <x v="346"/>
    <x v="4"/>
    <n v="60543"/>
    <n v="41.664200000000001"/>
    <n v="-88.324039999999997"/>
    <n v="24325"/>
    <n v="39745"/>
    <n v="46442"/>
    <n v="58516"/>
    <n v="86993"/>
    <n v="93274"/>
    <n v="110190"/>
  </r>
  <r>
    <s v="JPMorgan Chase Bank"/>
    <x v="0"/>
    <x v="3955"/>
    <n v="4354"/>
    <d v="2007-12-24T00:00:00"/>
    <m/>
    <x v="4002"/>
    <x v="386"/>
    <x v="150"/>
    <x v="18"/>
    <n v="85016"/>
    <n v="33.530999999999999"/>
    <n v="-112.01486"/>
    <n v="10517"/>
    <n v="11063"/>
    <n v="18243"/>
    <n v="18745"/>
    <n v="24687"/>
    <n v="26350"/>
    <n v="29692"/>
  </r>
  <r>
    <s v="JPMorgan Chase Bank"/>
    <x v="0"/>
    <x v="3956"/>
    <n v="4355"/>
    <d v="2007-12-26T00:00:00"/>
    <m/>
    <x v="4003"/>
    <x v="263"/>
    <x v="121"/>
    <x v="8"/>
    <n v="78259"/>
    <n v="29.64753"/>
    <n v="-98.426640000000006"/>
    <n v="7032"/>
    <n v="8861"/>
    <n v="14003"/>
    <n v="16185"/>
    <n v="19991"/>
    <n v="25430"/>
    <n v="27040"/>
  </r>
  <r>
    <s v="JPMorgan Chase Bank"/>
    <x v="0"/>
    <x v="3957"/>
    <n v="4346"/>
    <d v="2007-12-27T00:00:00"/>
    <m/>
    <x v="4004"/>
    <x v="244"/>
    <x v="193"/>
    <x v="8"/>
    <n v="78746"/>
    <n v="30.297249999999998"/>
    <n v="-97.812929999999994"/>
    <n v="12216"/>
    <n v="18399"/>
    <n v="24953"/>
    <n v="33225"/>
    <n v="47754"/>
    <n v="63788"/>
    <n v="55107"/>
  </r>
  <r>
    <s v="JPMorgan Chase Bank"/>
    <x v="0"/>
    <x v="3958"/>
    <n v="4347"/>
    <d v="2007-12-27T00:00:00"/>
    <m/>
    <x v="4005"/>
    <x v="1615"/>
    <x v="96"/>
    <x v="17"/>
    <n v="7095"/>
    <n v="40.569629999999997"/>
    <n v="-74.291229999999999"/>
    <n v="11315"/>
    <n v="19697"/>
    <n v="21637"/>
    <n v="25496"/>
    <n v="25844"/>
    <n v="29492"/>
    <n v="73025"/>
  </r>
  <r>
    <s v="JPMorgan Chase Bank"/>
    <x v="0"/>
    <x v="3959"/>
    <n v="4348"/>
    <d v="2007-12-27T00:00:00"/>
    <m/>
    <x v="4006"/>
    <x v="1616"/>
    <x v="170"/>
    <x v="12"/>
    <n v="48178"/>
    <n v="42.441899999999997"/>
    <n v="-83.663210000000007"/>
    <n v="7005"/>
    <n v="11107"/>
    <n v="16806"/>
    <n v="21406"/>
    <n v="25827"/>
    <n v="30939"/>
    <n v="34868"/>
  </r>
  <r>
    <s v="JPMorgan Chase Bank"/>
    <x v="0"/>
    <x v="3960"/>
    <n v="4349"/>
    <d v="2007-12-27T00:00:00"/>
    <m/>
    <x v="4007"/>
    <x v="1617"/>
    <x v="15"/>
    <x v="4"/>
    <n v="60443"/>
    <n v="41.506140000000002"/>
    <n v="-87.723569999999995"/>
    <n v="12955"/>
    <n v="18026"/>
    <n v="19528"/>
    <n v="25888"/>
    <n v="47089"/>
    <n v="54040"/>
    <n v="59307"/>
  </r>
  <r>
    <s v="JPMorgan Chase Bank"/>
    <x v="0"/>
    <x v="3961"/>
    <n v="4350"/>
    <d v="2007-12-27T00:00:00"/>
    <m/>
    <x v="4008"/>
    <x v="263"/>
    <x v="121"/>
    <x v="8"/>
    <n v="78251"/>
    <n v="29.48367"/>
    <n v="-98.664640000000006"/>
    <n v="10339"/>
    <n v="10030"/>
    <n v="12589"/>
    <n v="13515"/>
    <n v="13894"/>
    <n v="15785"/>
    <n v="18421"/>
  </r>
  <r>
    <s v="JPMorgan Chase Bank"/>
    <x v="0"/>
    <x v="3962"/>
    <n v="4351"/>
    <d v="2007-12-27T00:00:00"/>
    <m/>
    <x v="4009"/>
    <x v="1"/>
    <x v="1"/>
    <x v="0"/>
    <n v="10026"/>
    <n v="40.805990000000001"/>
    <n v="-73.954310000000007"/>
    <n v="15848"/>
    <n v="16989"/>
    <n v="21264"/>
    <n v="31802"/>
    <n v="35417"/>
    <n v="43311"/>
    <n v="46693"/>
  </r>
  <r>
    <s v="JPMorgan Chase Bank"/>
    <x v="0"/>
    <x v="3963"/>
    <n v="4352"/>
    <d v="2007-12-27T00:00:00"/>
    <m/>
    <x v="4010"/>
    <x v="205"/>
    <x v="99"/>
    <x v="8"/>
    <n v="78664"/>
    <n v="30.496739999999999"/>
    <n v="-97.621679999999998"/>
    <n v="4961"/>
    <n v="5710"/>
    <n v="7717"/>
    <n v="8359"/>
    <n v="9647"/>
    <n v="11038"/>
    <n v="13733"/>
  </r>
  <r>
    <s v="JPMorgan Chase Bank"/>
    <x v="0"/>
    <x v="3964"/>
    <n v="6676"/>
    <d v="2007-12-27T00:00:00"/>
    <d v="2008-09-25T00:00:00"/>
    <x v="4011"/>
    <x v="1618"/>
    <x v="67"/>
    <x v="16"/>
    <n v="91010"/>
    <n v="34.139470000000003"/>
    <n v="-117.98326"/>
    <n v="16483"/>
    <n v="19379"/>
    <n v="26923"/>
    <n v="32188"/>
    <n v="35044"/>
    <n v="37944"/>
    <n v="41941"/>
  </r>
  <r>
    <s v="JPMorgan Chase Bank"/>
    <x v="0"/>
    <x v="3965"/>
    <n v="6677"/>
    <d v="2007-12-27T00:00:00"/>
    <d v="2008-09-25T00:00:00"/>
    <x v="4012"/>
    <x v="1619"/>
    <x v="282"/>
    <x v="16"/>
    <n v="94585"/>
    <n v="38.246200000000002"/>
    <n v="-122.02047"/>
    <n v="9352"/>
    <n v="11309"/>
    <n v="12400"/>
    <n v="15069"/>
    <n v="16835"/>
    <n v="20096"/>
    <n v="23632"/>
  </r>
  <r>
    <s v="JPMorgan Chase Bank"/>
    <x v="0"/>
    <x v="3966"/>
    <n v="4345"/>
    <d v="2007-12-28T00:00:00"/>
    <m/>
    <x v="4013"/>
    <x v="244"/>
    <x v="193"/>
    <x v="8"/>
    <n v="78751"/>
    <n v="30.317029999999999"/>
    <n v="-97.731809999999996"/>
    <n v="16027"/>
    <n v="21093"/>
    <n v="27607"/>
    <n v="36114"/>
    <n v="41328"/>
    <n v="61675"/>
    <n v="93845"/>
  </r>
  <r>
    <s v="JPMorgan Chase Bank"/>
    <x v="0"/>
    <x v="3967"/>
    <n v="4353"/>
    <d v="2007-12-28T00:00:00"/>
    <m/>
    <x v="4014"/>
    <x v="263"/>
    <x v="121"/>
    <x v="8"/>
    <n v="78259"/>
    <n v="29.601590000000002"/>
    <n v="-98.418340000000001"/>
    <n v="7605"/>
    <n v="7852"/>
    <n v="11229"/>
    <n v="12503"/>
    <n v="14049"/>
    <n v="14162"/>
    <n v="17723"/>
  </r>
  <r>
    <s v="JPMorgan Chase Bank"/>
    <x v="0"/>
    <x v="3968"/>
    <n v="4329"/>
    <d v="2007-12-31T00:00:00"/>
    <m/>
    <x v="4015"/>
    <x v="1620"/>
    <x v="270"/>
    <x v="17"/>
    <n v="7016"/>
    <n v="40.653970000000001"/>
    <n v="-74.309079999999994"/>
    <n v="22447"/>
    <n v="23883"/>
    <n v="44306"/>
    <n v="49455"/>
    <n v="54427"/>
    <n v="57798"/>
    <n v="68154"/>
  </r>
  <r>
    <s v="JPMorgan Chase Bank"/>
    <x v="0"/>
    <x v="3969"/>
    <n v="4332"/>
    <d v="2007-12-31T00:00:00"/>
    <m/>
    <x v="4016"/>
    <x v="801"/>
    <x v="150"/>
    <x v="18"/>
    <n v="85382"/>
    <n v="33.668889999999998"/>
    <n v="-112.28009"/>
    <n v="17594"/>
    <n v="18752"/>
    <n v="24079"/>
    <n v="25090"/>
    <n v="25005"/>
    <n v="25837"/>
    <n v="29063"/>
  </r>
  <r>
    <s v="JPMorgan Chase Bank"/>
    <x v="0"/>
    <x v="3970"/>
    <n v="4344"/>
    <d v="2007-12-31T00:00:00"/>
    <m/>
    <x v="4017"/>
    <x v="386"/>
    <x v="150"/>
    <x v="18"/>
    <n v="85086"/>
    <n v="33.799709999999997"/>
    <n v="-112.12945000000001"/>
    <n v="15776"/>
    <n v="20624"/>
    <n v="31624"/>
    <n v="39330"/>
    <n v="46107"/>
    <n v="53727"/>
    <n v="60053"/>
  </r>
  <r>
    <s v="JPMorgan Chase Bank"/>
    <x v="0"/>
    <x v="3971"/>
    <n v="4341"/>
    <d v="2008-01-07T00:00:00"/>
    <m/>
    <x v="4018"/>
    <x v="1017"/>
    <x v="17"/>
    <x v="0"/>
    <n v="11740"/>
    <n v="40.868850000000002"/>
    <n v="-73.347819999999999"/>
    <n v="37196"/>
    <n v="45461"/>
    <n v="45914"/>
    <n v="48272"/>
    <n v="52915"/>
    <n v="52650"/>
    <n v="55150"/>
  </r>
  <r>
    <s v="JPMorgan Chase Bank"/>
    <x v="0"/>
    <x v="3972"/>
    <n v="4358"/>
    <d v="2008-01-07T00:00:00"/>
    <m/>
    <x v="4019"/>
    <x v="52"/>
    <x v="21"/>
    <x v="13"/>
    <n v="80123"/>
    <n v="39.597709999999999"/>
    <n v="-105.10912"/>
    <n v="11694"/>
    <n v="16414"/>
    <n v="20264"/>
    <n v="26040"/>
    <n v="33588"/>
    <n v="41420"/>
    <n v="46349"/>
  </r>
  <r>
    <s v="JPMorgan Chase Bank"/>
    <x v="0"/>
    <x v="3973"/>
    <n v="6678"/>
    <d v="2008-01-07T00:00:00"/>
    <d v="2008-09-25T00:00:00"/>
    <x v="4020"/>
    <x v="121"/>
    <x v="73"/>
    <x v="16"/>
    <n v="94133"/>
    <n v="37.805759999999999"/>
    <n v="-122.41297"/>
    <n v="15646"/>
    <n v="20213"/>
    <n v="19766"/>
    <n v="22226"/>
    <n v="23031"/>
    <n v="27404"/>
    <n v="31683"/>
  </r>
  <r>
    <s v="JPMorgan Chase Bank"/>
    <x v="0"/>
    <x v="3974"/>
    <n v="6679"/>
    <d v="2008-01-10T00:00:00"/>
    <d v="2008-09-25T00:00:00"/>
    <x v="4021"/>
    <x v="110"/>
    <x v="67"/>
    <x v="16"/>
    <n v="90807"/>
    <n v="33.840710000000001"/>
    <n v="-118.18464"/>
    <n v="17510"/>
    <n v="21076"/>
    <n v="27426"/>
    <n v="30808"/>
    <n v="37029"/>
    <n v="40170"/>
    <n v="47810"/>
  </r>
  <r>
    <s v="JPMorgan Chase Bank"/>
    <x v="0"/>
    <x v="3975"/>
    <n v="6680"/>
    <d v="2008-02-01T00:00:00"/>
    <d v="2008-09-25T00:00:00"/>
    <x v="4022"/>
    <x v="1330"/>
    <x v="282"/>
    <x v="16"/>
    <n v="95687"/>
    <n v="38.335439999999998"/>
    <n v="-121.95528"/>
    <n v="8145"/>
    <n v="9657"/>
    <n v="12906"/>
    <n v="18651"/>
    <n v="21598"/>
    <n v="24212"/>
    <n v="30142"/>
  </r>
  <r>
    <s v="JPMorgan Chase Bank"/>
    <x v="0"/>
    <x v="3976"/>
    <n v="4364"/>
    <d v="2008-02-18T00:00:00"/>
    <m/>
    <x v="4023"/>
    <x v="1323"/>
    <x v="61"/>
    <x v="8"/>
    <n v="75069"/>
    <n v="33.21669"/>
    <n v="-96.631079999999997"/>
    <n v="82234"/>
    <n v="87921"/>
    <n v="100220"/>
    <n v="107791"/>
    <n v="113805"/>
    <n v="125891"/>
    <n v="134512"/>
  </r>
  <r>
    <s v="JPMorgan Chase Bank"/>
    <x v="0"/>
    <x v="3977"/>
    <n v="6683"/>
    <d v="2008-03-03T00:00:00"/>
    <d v="2008-09-25T00:00:00"/>
    <x v="4024"/>
    <x v="116"/>
    <x v="150"/>
    <x v="18"/>
    <n v="85301"/>
    <n v="33.553089999999997"/>
    <n v="-112.18555000000001"/>
    <n v="7053"/>
    <n v="9146"/>
    <n v="10127"/>
    <n v="10203"/>
    <n v="11110"/>
    <n v="13024"/>
    <n v="13929"/>
  </r>
  <r>
    <s v="JPMorgan Chase Bank"/>
    <x v="0"/>
    <x v="3978"/>
    <n v="4359"/>
    <d v="2008-03-06T00:00:00"/>
    <m/>
    <x v="4025"/>
    <x v="885"/>
    <x v="150"/>
    <x v="18"/>
    <n v="85268"/>
    <n v="33.570410000000003"/>
    <n v="-111.7111"/>
    <n v="27750"/>
    <n v="27922"/>
    <n v="27432"/>
    <n v="27246"/>
    <n v="28987"/>
    <n v="43075"/>
    <n v="41719"/>
  </r>
  <r>
    <s v="JPMorgan Chase Bank"/>
    <x v="0"/>
    <x v="3979"/>
    <n v="4366"/>
    <d v="2008-03-13T00:00:00"/>
    <m/>
    <x v="4026"/>
    <x v="583"/>
    <x v="150"/>
    <x v="18"/>
    <n v="85262"/>
    <n v="33.74456"/>
    <n v="-111.85896"/>
    <n v="16075"/>
    <n v="19002"/>
    <n v="22183"/>
    <n v="35102"/>
    <n v="40186"/>
    <n v="35017"/>
    <n v="47374"/>
  </r>
  <r>
    <s v="JPMorgan Chase Bank"/>
    <x v="0"/>
    <x v="3980"/>
    <n v="4367"/>
    <d v="2008-03-14T00:00:00"/>
    <m/>
    <x v="4027"/>
    <x v="425"/>
    <x v="12"/>
    <x v="0"/>
    <n v="10710"/>
    <n v="40.975270000000002"/>
    <n v="-73.832880000000003"/>
    <n v="28285"/>
    <n v="38457"/>
    <n v="33576"/>
    <n v="36051"/>
    <n v="42830"/>
    <n v="45644"/>
    <n v="48996"/>
  </r>
  <r>
    <s v="JPMorgan Chase Bank"/>
    <x v="0"/>
    <x v="3981"/>
    <n v="6685"/>
    <d v="2008-03-17T00:00:00"/>
    <d v="2008-09-25T00:00:00"/>
    <x v="4028"/>
    <x v="1621"/>
    <x v="79"/>
    <x v="16"/>
    <n v="94806"/>
    <n v="37.965339999999998"/>
    <n v="-122.34483"/>
    <n v="7752"/>
    <n v="9946"/>
    <n v="13911"/>
    <n v="20406"/>
    <n v="23294"/>
    <n v="26477"/>
    <n v="32004"/>
  </r>
  <r>
    <s v="JPMorgan Chase Bank"/>
    <x v="0"/>
    <x v="3982"/>
    <n v="4360"/>
    <d v="2008-03-27T00:00:00"/>
    <m/>
    <x v="4029"/>
    <x v="244"/>
    <x v="193"/>
    <x v="8"/>
    <n v="78730"/>
    <n v="30.371659999999999"/>
    <n v="-97.803380000000004"/>
    <n v="14579"/>
    <n v="20477"/>
    <n v="24634"/>
    <n v="33603"/>
    <n v="47117"/>
    <n v="62467"/>
    <n v="71667"/>
  </r>
  <r>
    <s v="JPMorgan Chase Bank"/>
    <x v="0"/>
    <x v="3983"/>
    <n v="4361"/>
    <d v="2008-03-28T00:00:00"/>
    <m/>
    <x v="4030"/>
    <x v="1622"/>
    <x v="193"/>
    <x v="8"/>
    <n v="78746"/>
    <n v="30.292660000000001"/>
    <n v="-97.828180000000003"/>
    <n v="10356"/>
    <n v="16404"/>
    <n v="20532"/>
    <n v="24910"/>
    <n v="29364"/>
    <n v="35021"/>
    <n v="45680"/>
  </r>
  <r>
    <s v="JPMorgan Chase Bank"/>
    <x v="0"/>
    <x v="3984"/>
    <n v="4362"/>
    <d v="2008-03-31T00:00:00"/>
    <m/>
    <x v="4031"/>
    <x v="952"/>
    <x v="249"/>
    <x v="18"/>
    <n v="85122"/>
    <n v="32.939030000000002"/>
    <n v="-111.75657"/>
    <n v="9016"/>
    <n v="10426"/>
    <n v="12045"/>
    <n v="14298"/>
    <n v="18128"/>
    <n v="22180"/>
    <n v="25144"/>
  </r>
  <r>
    <s v="JPMorgan Chase Bank"/>
    <x v="0"/>
    <x v="3985"/>
    <n v="4363"/>
    <d v="2008-03-31T00:00:00"/>
    <m/>
    <x v="4032"/>
    <x v="1623"/>
    <x v="96"/>
    <x v="17"/>
    <n v="7080"/>
    <n v="40.547370000000001"/>
    <n v="-74.428269999999998"/>
    <n v="14722"/>
    <n v="20596"/>
    <n v="28262"/>
    <n v="35907"/>
    <n v="44541"/>
    <n v="59956"/>
    <n v="71827"/>
  </r>
  <r>
    <s v="JPMorgan Chase Bank"/>
    <x v="0"/>
    <x v="3986"/>
    <n v="6686"/>
    <d v="2008-03-31T00:00:00"/>
    <d v="2008-09-25T00:00:00"/>
    <x v="4033"/>
    <x v="1134"/>
    <x v="86"/>
    <x v="16"/>
    <n v="92345"/>
    <n v="34.481999999999999"/>
    <n v="-117.33801"/>
    <n v="17992"/>
    <n v="24219"/>
    <n v="31689"/>
    <n v="38377"/>
    <n v="43741"/>
    <n v="54081"/>
    <n v="68797"/>
  </r>
  <r>
    <s v="JPMorgan Chase Bank"/>
    <x v="0"/>
    <x v="3987"/>
    <n v="4370"/>
    <d v="2008-04-02T00:00:00"/>
    <m/>
    <x v="4034"/>
    <x v="1082"/>
    <x v="151"/>
    <x v="19"/>
    <n v="6801"/>
    <n v="41.377479999999998"/>
    <n v="-73.417360000000002"/>
    <n v="11762"/>
    <n v="15404"/>
    <n v="18279"/>
    <n v="21514"/>
    <n v="29568"/>
    <n v="32838"/>
    <n v="36854"/>
  </r>
  <r>
    <s v="JPMorgan Chase Bank"/>
    <x v="0"/>
    <x v="3988"/>
    <n v="4381"/>
    <d v="2008-04-04T00:00:00"/>
    <m/>
    <x v="4035"/>
    <x v="965"/>
    <x v="170"/>
    <x v="12"/>
    <n v="48084"/>
    <n v="42.542400000000001"/>
    <n v="-83.186160000000001"/>
    <n v="3587"/>
    <n v="7135"/>
    <n v="12510"/>
    <n v="15303"/>
    <n v="15806"/>
    <n v="18781"/>
    <n v="23000"/>
  </r>
  <r>
    <s v="JPMorgan Chase Bank"/>
    <x v="0"/>
    <x v="3989"/>
    <n v="6687"/>
    <d v="2008-04-07T00:00:00"/>
    <d v="2008-09-25T00:00:00"/>
    <x v="4036"/>
    <x v="93"/>
    <x v="60"/>
    <x v="8"/>
    <n v="76113"/>
    <n v="32.6541"/>
    <n v="-97.362989999999996"/>
    <n v="13948"/>
    <n v="15422"/>
    <n v="16224"/>
    <n v="17003"/>
    <n v="19156"/>
    <n v="20656"/>
    <n v="23145"/>
  </r>
  <r>
    <s v="JPMorgan Chase Bank"/>
    <x v="0"/>
    <x v="3990"/>
    <n v="4373"/>
    <d v="2008-04-08T00:00:00"/>
    <m/>
    <x v="4037"/>
    <x v="1624"/>
    <x v="160"/>
    <x v="8"/>
    <n v="78539"/>
    <n v="26.265889999999999"/>
    <n v="-98.201909999999998"/>
    <n v="12472"/>
    <n v="14946"/>
    <n v="20180"/>
    <n v="26519"/>
    <n v="31953"/>
    <n v="40069"/>
    <n v="47389"/>
  </r>
  <r>
    <s v="JPMorgan Chase Bank"/>
    <x v="0"/>
    <x v="3991"/>
    <n v="4372"/>
    <d v="2008-04-10T00:00:00"/>
    <m/>
    <x v="4038"/>
    <x v="1151"/>
    <x v="18"/>
    <x v="8"/>
    <n v="75146"/>
    <n v="32.604120000000002"/>
    <n v="-96.789010000000005"/>
    <n v="11802"/>
    <n v="12411"/>
    <n v="15662"/>
    <n v="17774"/>
    <n v="18587"/>
    <n v="21269"/>
    <n v="24962"/>
  </r>
  <r>
    <s v="JPMorgan Chase Bank"/>
    <x v="0"/>
    <x v="3992"/>
    <n v="4371"/>
    <d v="2008-04-14T00:00:00"/>
    <m/>
    <x v="4039"/>
    <x v="1417"/>
    <x v="99"/>
    <x v="8"/>
    <n v="78613"/>
    <n v="30.523289999999999"/>
    <n v="-97.83108"/>
    <n v="49767"/>
    <n v="52795"/>
    <n v="57983"/>
    <n v="67130"/>
    <n v="73996"/>
    <n v="83177"/>
    <n v="93158"/>
  </r>
  <r>
    <s v="JPMorgan Chase Bank"/>
    <x v="0"/>
    <x v="3993"/>
    <n v="6688"/>
    <d v="2008-04-14T00:00:00"/>
    <d v="2008-09-25T00:00:00"/>
    <x v="4040"/>
    <x v="148"/>
    <x v="64"/>
    <x v="16"/>
    <n v="95120"/>
    <n v="37.220730000000003"/>
    <n v="-121.86127"/>
    <n v="25271"/>
    <n v="34462"/>
    <n v="43206"/>
    <n v="50885"/>
    <n v="63278"/>
    <n v="82689"/>
    <n v="85263"/>
  </r>
  <r>
    <s v="JPMorgan Chase Bank"/>
    <x v="0"/>
    <x v="3994"/>
    <n v="6689"/>
    <d v="2008-04-14T00:00:00"/>
    <d v="2008-09-25T00:00:00"/>
    <x v="4041"/>
    <x v="419"/>
    <x v="18"/>
    <x v="8"/>
    <n v="75043"/>
    <n v="32.840089999999996"/>
    <n v="-96.596900000000005"/>
    <n v="7231"/>
    <n v="10962"/>
    <n v="14277"/>
    <n v="18811"/>
    <n v="22297"/>
    <n v="27113"/>
    <n v="32264"/>
  </r>
  <r>
    <s v="JPMorgan Chase Bank"/>
    <x v="0"/>
    <x v="3995"/>
    <n v="4376"/>
    <d v="2008-04-17T00:00:00"/>
    <m/>
    <x v="4042"/>
    <x v="195"/>
    <x v="96"/>
    <x v="17"/>
    <n v="8831"/>
    <n v="40.317839999999997"/>
    <n v="-74.471720000000005"/>
    <n v="22900"/>
    <n v="28860"/>
    <n v="40949"/>
    <n v="47433"/>
    <n v="54998"/>
    <n v="54445"/>
    <n v="63216"/>
  </r>
  <r>
    <s v="JPMorgan Chase Bank"/>
    <x v="0"/>
    <x v="3996"/>
    <n v="4375"/>
    <d v="2008-04-18T00:00:00"/>
    <m/>
    <x v="4043"/>
    <x v="647"/>
    <x v="38"/>
    <x v="13"/>
    <n v="80015"/>
    <n v="39.638359999999999"/>
    <n v="-104.79398"/>
    <n v="8528"/>
    <n v="10903"/>
    <n v="13376"/>
    <n v="15232"/>
    <n v="17451"/>
    <n v="21664"/>
    <n v="25179"/>
  </r>
  <r>
    <s v="JPMorgan Chase Bank"/>
    <x v="0"/>
    <x v="3997"/>
    <n v="6690"/>
    <d v="2008-04-28T00:00:00"/>
    <d v="2008-09-25T00:00:00"/>
    <x v="4044"/>
    <x v="199"/>
    <x v="67"/>
    <x v="16"/>
    <n v="91107"/>
    <n v="34.150239999999997"/>
    <n v="-118.06847999999999"/>
    <n v="15657"/>
    <n v="18341"/>
    <n v="32909"/>
    <n v="46203"/>
    <n v="58504"/>
    <n v="65709"/>
    <n v="72357"/>
  </r>
  <r>
    <s v="JPMorgan Chase Bank"/>
    <x v="0"/>
    <x v="3998"/>
    <n v="6691"/>
    <d v="2008-05-01T00:00:00"/>
    <d v="2008-09-25T00:00:00"/>
    <x v="4045"/>
    <x v="148"/>
    <x v="64"/>
    <x v="16"/>
    <n v="95125"/>
    <n v="37.303620000000002"/>
    <n v="-121.86139"/>
    <n v="9139"/>
    <n v="13781"/>
    <n v="19721"/>
    <n v="24453"/>
    <n v="28655"/>
    <n v="34494"/>
    <n v="41481"/>
  </r>
  <r>
    <s v="JPMorgan Chase Bank"/>
    <x v="0"/>
    <x v="3999"/>
    <n v="6692"/>
    <d v="2008-05-02T00:00:00"/>
    <d v="2008-09-25T00:00:00"/>
    <x v="4046"/>
    <x v="69"/>
    <x v="35"/>
    <x v="8"/>
    <n v="77055"/>
    <n v="29.81494"/>
    <n v="-95.485280000000003"/>
    <n v="21030"/>
    <n v="22243"/>
    <n v="25827"/>
    <n v="28943"/>
    <n v="33096"/>
    <n v="35762"/>
    <n v="38449"/>
  </r>
  <r>
    <s v="JPMorgan Chase Bank"/>
    <x v="0"/>
    <x v="4000"/>
    <n v="4386"/>
    <d v="2008-05-07T00:00:00"/>
    <m/>
    <x v="4047"/>
    <x v="250"/>
    <x v="110"/>
    <x v="5"/>
    <n v="46217"/>
    <n v="39.663890000000002"/>
    <n v="-86.184449999999998"/>
    <n v="11288"/>
    <n v="14470"/>
    <n v="19486"/>
    <n v="22475"/>
    <n v="24624"/>
    <n v="29583"/>
    <n v="34633"/>
  </r>
  <r>
    <s v="JPMorgan Chase Bank"/>
    <x v="0"/>
    <x v="4001"/>
    <n v="4396"/>
    <d v="2008-05-08T00:00:00"/>
    <m/>
    <x v="4048"/>
    <x v="1625"/>
    <x v="94"/>
    <x v="17"/>
    <n v="7069"/>
    <n v="40.643459999999997"/>
    <n v="-74.412689999999998"/>
    <n v="22361"/>
    <n v="32344"/>
    <n v="34667"/>
    <n v="38379"/>
    <n v="39562"/>
    <n v="41205"/>
    <n v="49607"/>
  </r>
  <r>
    <s v="JPMorgan Chase Bank"/>
    <x v="0"/>
    <x v="4002"/>
    <n v="6503"/>
    <d v="2008-05-12T00:00:00"/>
    <d v="2008-09-25T00:00:00"/>
    <x v="4049"/>
    <x v="197"/>
    <x v="31"/>
    <x v="9"/>
    <n v="98109"/>
    <n v="47.621470000000002"/>
    <n v="-122.33839"/>
    <n v="17859"/>
    <n v="20887"/>
    <n v="24962"/>
    <n v="29387"/>
    <n v="41628"/>
    <n v="53166"/>
    <n v="66357"/>
  </r>
  <r>
    <s v="JPMorgan Chase Bank"/>
    <x v="0"/>
    <x v="4003"/>
    <n v="4384"/>
    <d v="2008-05-14T00:00:00"/>
    <m/>
    <x v="4050"/>
    <x v="69"/>
    <x v="35"/>
    <x v="8"/>
    <n v="77049"/>
    <n v="29.807099999999998"/>
    <n v="-95.169650000000004"/>
    <n v="28757"/>
    <n v="33581"/>
    <n v="43489"/>
    <n v="46210"/>
    <n v="53860"/>
    <n v="64570"/>
    <n v="71754"/>
  </r>
  <r>
    <s v="JPMorgan Chase Bank"/>
    <x v="0"/>
    <x v="4004"/>
    <n v="6695"/>
    <d v="2008-05-19T00:00:00"/>
    <d v="2008-09-25T00:00:00"/>
    <x v="4051"/>
    <x v="101"/>
    <x v="63"/>
    <x v="16"/>
    <n v="95835"/>
    <n v="38.65587"/>
    <n v="-121.53991000000001"/>
    <n v="13307"/>
    <n v="17554"/>
    <n v="21689"/>
    <n v="26271"/>
    <n v="28515"/>
    <n v="33741"/>
    <n v="42585"/>
  </r>
  <r>
    <s v="JPMorgan Chase Bank"/>
    <x v="0"/>
    <x v="4005"/>
    <n v="4385"/>
    <d v="2008-05-21T00:00:00"/>
    <m/>
    <x v="4052"/>
    <x v="1626"/>
    <x v="117"/>
    <x v="4"/>
    <n v="60081"/>
    <n v="42.437069999999999"/>
    <n v="-88.241309999999999"/>
    <n v="11378"/>
    <n v="16142"/>
    <n v="18247"/>
    <n v="23642"/>
    <n v="25907"/>
    <n v="28904"/>
    <n v="35957"/>
  </r>
  <r>
    <s v="JPMorgan Chase Bank"/>
    <x v="0"/>
    <x v="4006"/>
    <n v="4379"/>
    <d v="2008-06-11T00:00:00"/>
    <m/>
    <x v="4053"/>
    <x v="1358"/>
    <x v="322"/>
    <x v="8"/>
    <n v="77581"/>
    <n v="29.572780000000002"/>
    <n v="-95.286069999999995"/>
    <n v="5413"/>
    <n v="7250"/>
    <n v="11044"/>
    <n v="13246"/>
    <n v="15436"/>
    <n v="18842"/>
    <n v="19660"/>
  </r>
  <r>
    <s v="JPMorgan Chase Bank"/>
    <x v="0"/>
    <x v="4007"/>
    <n v="6697"/>
    <d v="2008-06-17T00:00:00"/>
    <d v="2008-09-25T00:00:00"/>
    <x v="4054"/>
    <x v="1064"/>
    <x v="91"/>
    <x v="17"/>
    <n v="7307"/>
    <n v="40.747639999999997"/>
    <n v="-74.048140000000004"/>
    <n v="5504"/>
    <n v="7461"/>
    <n v="10264"/>
    <n v="15659"/>
    <n v="18966"/>
    <n v="22217"/>
    <n v="27609"/>
  </r>
  <r>
    <s v="JPMorgan Chase Bank"/>
    <x v="0"/>
    <x v="4008"/>
    <n v="4382"/>
    <d v="2008-06-19T00:00:00"/>
    <m/>
    <x v="4055"/>
    <x v="1081"/>
    <x v="17"/>
    <x v="0"/>
    <n v="11777"/>
    <n v="40.945810000000002"/>
    <n v="-73.068569999999994"/>
    <n v="92364"/>
    <n v="21488"/>
    <n v="26447"/>
    <n v="26931"/>
    <n v="28590"/>
    <n v="32233"/>
    <n v="36549"/>
  </r>
  <r>
    <s v="JPMorgan Chase Bank"/>
    <x v="0"/>
    <x v="4009"/>
    <n v="4378"/>
    <d v="2008-06-25T00:00:00"/>
    <m/>
    <x v="4056"/>
    <x v="263"/>
    <x v="121"/>
    <x v="8"/>
    <n v="78257"/>
    <n v="29.600300000000001"/>
    <n v="-98.563590000000005"/>
    <n v="8296"/>
    <n v="8630"/>
    <n v="9338"/>
    <n v="14210"/>
    <n v="19975"/>
    <n v="19053"/>
    <n v="22889"/>
  </r>
  <r>
    <s v="JPMorgan Chase Bank"/>
    <x v="0"/>
    <x v="4010"/>
    <n v="4380"/>
    <d v="2008-06-25T00:00:00"/>
    <m/>
    <x v="4057"/>
    <x v="1529"/>
    <x v="249"/>
    <x v="18"/>
    <n v="85140"/>
    <n v="33.219889999999999"/>
    <n v="-111.56417999999999"/>
    <n v="7100"/>
    <n v="9717"/>
    <n v="13817"/>
    <n v="17937"/>
    <n v="23707"/>
    <n v="30321"/>
    <n v="36119"/>
  </r>
  <r>
    <s v="JPMorgan Chase Bank"/>
    <x v="0"/>
    <x v="4011"/>
    <n v="4377"/>
    <d v="2008-06-26T00:00:00"/>
    <m/>
    <x v="4058"/>
    <x v="18"/>
    <x v="61"/>
    <x v="8"/>
    <n v="75082"/>
    <n v="33.000720000000001"/>
    <n v="-96.645179999999996"/>
    <n v="14003"/>
    <n v="21627"/>
    <n v="30140"/>
    <n v="40621"/>
    <n v="47656"/>
    <n v="60091"/>
    <n v="79527"/>
  </r>
  <r>
    <s v="JPMorgan Chase Bank"/>
    <x v="0"/>
    <x v="4012"/>
    <n v="4383"/>
    <d v="2008-06-26T00:00:00"/>
    <m/>
    <x v="4059"/>
    <x v="263"/>
    <x v="121"/>
    <x v="8"/>
    <n v="78250"/>
    <n v="29.516210000000001"/>
    <n v="-98.63503"/>
    <n v="12963"/>
    <n v="16536"/>
    <n v="18244"/>
    <n v="19067"/>
    <n v="22793"/>
    <n v="25726"/>
    <n v="29215"/>
  </r>
  <r>
    <s v="JPMorgan Chase Bank"/>
    <x v="0"/>
    <x v="4013"/>
    <n v="6698"/>
    <d v="2008-06-30T00:00:00"/>
    <d v="2008-09-25T00:00:00"/>
    <x v="4060"/>
    <x v="1627"/>
    <x v="71"/>
    <x v="16"/>
    <n v="92860"/>
    <n v="33.89987"/>
    <n v="-117.55699"/>
    <n v="13705"/>
    <n v="20935"/>
    <n v="29705"/>
    <n v="31816"/>
    <n v="35943"/>
    <n v="37741"/>
    <n v="45143"/>
  </r>
  <r>
    <s v="JPMorgan Chase Bank"/>
    <x v="0"/>
    <x v="4014"/>
    <n v="6699"/>
    <d v="2008-06-30T00:00:00"/>
    <d v="2008-09-25T00:00:00"/>
    <x v="4061"/>
    <x v="1337"/>
    <x v="57"/>
    <x v="21"/>
    <n v="89145"/>
    <n v="36.164659999999998"/>
    <n v="-115.24431"/>
    <n v="17181"/>
    <n v="18745"/>
    <n v="21805"/>
    <n v="21556"/>
    <n v="24586"/>
    <n v="27568"/>
    <n v="30592"/>
  </r>
  <r>
    <s v="JPMorgan Chase Bank"/>
    <x v="0"/>
    <x v="1160"/>
    <n v="6700"/>
    <d v="2008-06-30T00:00:00"/>
    <d v="2008-09-25T00:00:00"/>
    <x v="4062"/>
    <x v="681"/>
    <x v="17"/>
    <x v="0"/>
    <n v="11704"/>
    <n v="40.68817"/>
    <n v="-73.340379999999996"/>
    <n v="41363"/>
    <n v="49908"/>
    <n v="52459"/>
    <n v="55237"/>
    <n v="55870"/>
    <n v="59939"/>
    <n v="70304"/>
  </r>
  <r>
    <s v="JPMorgan Chase Bank"/>
    <x v="0"/>
    <x v="4015"/>
    <n v="6799"/>
    <d v="2008-07-10T00:00:00"/>
    <m/>
    <x v="4063"/>
    <x v="1628"/>
    <x v="150"/>
    <x v="18"/>
    <n v="85142"/>
    <n v="33.254629999999999"/>
    <n v="-111.63822999999999"/>
    <n v="6492"/>
    <n v="9735"/>
    <n v="14750"/>
    <n v="22451"/>
    <n v="24754"/>
    <n v="31412"/>
    <n v="41915"/>
  </r>
  <r>
    <s v="JPMorgan Chase Bank"/>
    <x v="0"/>
    <x v="4016"/>
    <n v="6738"/>
    <d v="2008-07-15T00:00:00"/>
    <m/>
    <x v="4064"/>
    <x v="1216"/>
    <x v="181"/>
    <x v="1"/>
    <n v="43123"/>
    <n v="39.878270000000001"/>
    <n v="-83.039150000000006"/>
    <n v="9903"/>
    <n v="11342"/>
    <n v="14377"/>
    <n v="17899"/>
    <n v="19207"/>
    <n v="24077"/>
    <n v="26255"/>
  </r>
  <r>
    <s v="JPMorgan Chase Bank"/>
    <x v="0"/>
    <x v="4017"/>
    <n v="4393"/>
    <d v="2008-07-29T00:00:00"/>
    <m/>
    <x v="4065"/>
    <x v="860"/>
    <x v="119"/>
    <x v="13"/>
    <n v="80907"/>
    <n v="38.878799999999998"/>
    <n v="-104.82427"/>
    <n v="13744"/>
    <n v="19059"/>
    <n v="23896"/>
    <n v="25752"/>
    <n v="33333"/>
    <n v="34399"/>
    <n v="42382"/>
  </r>
  <r>
    <s v="JPMorgan Chase Bank"/>
    <x v="0"/>
    <x v="4018"/>
    <n v="4394"/>
    <d v="2008-07-29T00:00:00"/>
    <m/>
    <x v="4066"/>
    <x v="1629"/>
    <x v="246"/>
    <x v="15"/>
    <n v="84405"/>
    <n v="41.151910000000001"/>
    <n v="-111.9362"/>
    <n v="13596"/>
    <n v="20592"/>
    <n v="21341"/>
    <n v="26294"/>
    <n v="29580"/>
    <n v="27373"/>
    <n v="53579"/>
  </r>
  <r>
    <s v="JPMorgan Chase Bank"/>
    <x v="0"/>
    <x v="4019"/>
    <n v="6800"/>
    <d v="2008-08-04T00:00:00"/>
    <m/>
    <x v="4067"/>
    <x v="583"/>
    <x v="150"/>
    <x v="18"/>
    <n v="85266"/>
    <n v="33.766689999999997"/>
    <n v="-111.92574"/>
    <n v="18902"/>
    <n v="22438"/>
    <n v="28715"/>
    <n v="36089"/>
    <n v="32708"/>
    <n v="37776"/>
    <n v="39996"/>
  </r>
  <r>
    <s v="JPMorgan Chase Bank"/>
    <x v="0"/>
    <x v="4020"/>
    <n v="6751"/>
    <d v="2008-08-05T00:00:00"/>
    <m/>
    <x v="4068"/>
    <x v="1323"/>
    <x v="61"/>
    <x v="8"/>
    <n v="75070"/>
    <n v="33.171680000000002"/>
    <n v="-96.695809999999994"/>
    <n v="6511"/>
    <n v="9838"/>
    <n v="14161"/>
    <n v="18473"/>
    <n v="26820"/>
    <n v="29380"/>
    <n v="43295"/>
  </r>
  <r>
    <s v="JPMorgan Chase Bank"/>
    <x v="0"/>
    <x v="4021"/>
    <n v="6744"/>
    <d v="2008-08-07T00:00:00"/>
    <m/>
    <x v="4069"/>
    <x v="807"/>
    <x v="9"/>
    <x v="12"/>
    <n v="48168"/>
    <n v="42.413899999999998"/>
    <n v="-83.432569999999998"/>
    <n v="6794"/>
    <n v="11003"/>
    <n v="14293"/>
    <n v="16597"/>
    <n v="17861"/>
    <n v="20312"/>
    <n v="19932"/>
  </r>
  <r>
    <s v="JPMorgan Chase Bank"/>
    <x v="0"/>
    <x v="4022"/>
    <n v="6801"/>
    <d v="2008-08-12T00:00:00"/>
    <m/>
    <x v="4070"/>
    <x v="372"/>
    <x v="145"/>
    <x v="18"/>
    <n v="85739"/>
    <n v="32.484099999999998"/>
    <n v="-110.92224"/>
    <n v="10318"/>
    <n v="14336"/>
    <n v="19707"/>
    <n v="22050"/>
    <n v="23994"/>
    <n v="26493"/>
    <n v="34431"/>
  </r>
  <r>
    <s v="JPMorgan Chase Bank"/>
    <x v="0"/>
    <x v="4023"/>
    <n v="6818"/>
    <d v="2008-08-15T00:00:00"/>
    <m/>
    <x v="4071"/>
    <x v="1"/>
    <x v="1"/>
    <x v="0"/>
    <n v="10022"/>
    <n v="40.756540000000001"/>
    <n v="-73.967299999999994"/>
    <n v="45528"/>
    <n v="47350"/>
    <n v="46678"/>
    <n v="51557"/>
    <n v="57414"/>
    <n v="69668"/>
    <n v="77189"/>
  </r>
  <r>
    <s v="JPMorgan Chase Bank"/>
    <x v="0"/>
    <x v="4024"/>
    <n v="4395"/>
    <d v="2008-08-18T00:00:00"/>
    <m/>
    <x v="4072"/>
    <x v="1065"/>
    <x v="242"/>
    <x v="5"/>
    <n v="46123"/>
    <n v="39.763550000000002"/>
    <n v="-86.401949999999999"/>
    <n v="9537"/>
    <n v="12639"/>
    <n v="15892"/>
    <n v="20270"/>
    <n v="21451"/>
    <n v="26358"/>
    <n v="31017"/>
  </r>
  <r>
    <s v="JPMorgan Chase Bank"/>
    <x v="0"/>
    <x v="4025"/>
    <n v="6829"/>
    <d v="2008-08-27T00:00:00"/>
    <m/>
    <x v="4073"/>
    <x v="1630"/>
    <x v="139"/>
    <x v="4"/>
    <n v="60139"/>
    <n v="41.937480000000001"/>
    <n v="-88.080259999999996"/>
    <n v="25453"/>
    <n v="34301"/>
    <n v="46101"/>
    <n v="58018"/>
    <n v="66142"/>
    <n v="77928"/>
    <n v="90636"/>
  </r>
  <r>
    <s v="JPMorgan Chase Bank"/>
    <x v="0"/>
    <x v="4026"/>
    <n v="6830"/>
    <d v="2008-09-05T00:00:00"/>
    <m/>
    <x v="4074"/>
    <x v="142"/>
    <x v="10"/>
    <x v="4"/>
    <n v="60002"/>
    <n v="42.472160000000002"/>
    <n v="-88.098699999999994"/>
    <n v="5175"/>
    <n v="7540"/>
    <n v="8854"/>
    <n v="11799"/>
    <n v="14717"/>
    <n v="15800"/>
    <n v="19790"/>
  </r>
  <r>
    <s v="JPMorgan Chase Bank"/>
    <x v="0"/>
    <x v="4027"/>
    <n v="6831"/>
    <d v="2008-09-05T00:00:00"/>
    <m/>
    <x v="4075"/>
    <x v="1198"/>
    <x v="139"/>
    <x v="4"/>
    <n v="60540"/>
    <n v="41.747419999999998"/>
    <n v="-88.196439999999996"/>
    <n v="21237"/>
    <n v="34976"/>
    <n v="48165"/>
    <n v="60952"/>
    <n v="76649"/>
    <n v="94972"/>
    <n v="113029"/>
  </r>
  <r>
    <s v="JPMorgan Chase Bank"/>
    <x v="0"/>
    <x v="4028"/>
    <n v="6752"/>
    <d v="2008-09-09T00:00:00"/>
    <m/>
    <x v="4076"/>
    <x v="1313"/>
    <x v="40"/>
    <x v="8"/>
    <n v="75033"/>
    <n v="33.175179999999997"/>
    <n v="-96.843230000000005"/>
    <n v="5268"/>
    <n v="9563"/>
    <n v="14076"/>
    <n v="23944"/>
    <n v="29398"/>
    <n v="34916"/>
    <n v="48892"/>
  </r>
  <r>
    <s v="JPMorgan Chase Bank"/>
    <x v="0"/>
    <x v="4029"/>
    <n v="6753"/>
    <d v="2008-09-10T00:00:00"/>
    <m/>
    <x v="4077"/>
    <x v="69"/>
    <x v="35"/>
    <x v="8"/>
    <n v="77077"/>
    <n v="29.73573"/>
    <n v="-95.624830000000003"/>
    <n v="40823"/>
    <n v="43957"/>
    <n v="53645"/>
    <n v="64164"/>
    <n v="80171"/>
    <n v="90820"/>
    <n v="84712"/>
  </r>
  <r>
    <s v="JPMorgan Chase Bank"/>
    <x v="0"/>
    <x v="4030"/>
    <n v="6735"/>
    <d v="2008-09-16T00:00:00"/>
    <m/>
    <x v="4078"/>
    <x v="70"/>
    <x v="15"/>
    <x v="4"/>
    <n v="60604"/>
    <n v="41.878140000000002"/>
    <n v="-87.632249999999999"/>
    <n v="42804"/>
    <n v="51432"/>
    <n v="60129"/>
    <n v="69934"/>
    <n v="80061"/>
    <n v="85891"/>
    <n v="83742"/>
  </r>
  <r>
    <s v="JPMorgan Chase Bank"/>
    <x v="0"/>
    <x v="4031"/>
    <n v="6733"/>
    <d v="2008-09-18T00:00:00"/>
    <m/>
    <x v="4079"/>
    <x v="1198"/>
    <x v="139"/>
    <x v="4"/>
    <n v="60563"/>
    <n v="41.78931"/>
    <n v="-88.170559999999995"/>
    <n v="15603"/>
    <n v="22893"/>
    <n v="31656"/>
    <n v="37297"/>
    <n v="76015"/>
    <n v="82723"/>
    <n v="94978"/>
  </r>
  <r>
    <s v="JPMorgan Chase Bank"/>
    <x v="0"/>
    <x v="4032"/>
    <n v="6737"/>
    <d v="2008-09-18T00:00:00"/>
    <m/>
    <x v="4080"/>
    <x v="1631"/>
    <x v="45"/>
    <x v="0"/>
    <n v="11518"/>
    <n v="40.641219999999997"/>
    <n v="-73.664900000000003"/>
    <n v="19446"/>
    <n v="21030"/>
    <n v="27661"/>
    <n v="34376"/>
    <n v="39628"/>
    <n v="44375"/>
    <n v="55556"/>
  </r>
  <r>
    <s v="JPMorgan Chase Bank"/>
    <x v="0"/>
    <x v="4033"/>
    <n v="6736"/>
    <d v="2008-09-19T00:00:00"/>
    <m/>
    <x v="4081"/>
    <x v="1632"/>
    <x v="170"/>
    <x v="12"/>
    <n v="48386"/>
    <n v="42.656770000000002"/>
    <n v="-83.468689999999995"/>
    <n v="11764"/>
    <n v="14376"/>
    <n v="17600"/>
    <n v="22258"/>
    <n v="24563"/>
    <n v="35654"/>
    <n v="39307"/>
  </r>
  <r>
    <s v="JPMorgan Chase Bank"/>
    <x v="0"/>
    <x v="4034"/>
    <n v="6754"/>
    <d v="2008-09-23T00:00:00"/>
    <m/>
    <x v="4082"/>
    <x v="1416"/>
    <x v="334"/>
    <x v="8"/>
    <n v="75087"/>
    <n v="32.929119999999998"/>
    <n v="-96.471180000000004"/>
    <n v="9043"/>
    <n v="15666"/>
    <n v="18671"/>
    <n v="23079"/>
    <n v="28213"/>
    <n v="35998"/>
    <n v="37954"/>
  </r>
  <r>
    <s v="JPMorgan Chase Bank"/>
    <x v="0"/>
    <x v="4035"/>
    <n v="6790"/>
    <d v="2008-09-23T00:00:00"/>
    <m/>
    <x v="4083"/>
    <x v="1590"/>
    <x v="192"/>
    <x v="13"/>
    <n v="80229"/>
    <n v="39.870840000000001"/>
    <n v="-104.97790000000001"/>
    <n v="5541"/>
    <n v="8140"/>
    <n v="13681"/>
    <n v="16661"/>
    <n v="22145"/>
    <n v="25521"/>
    <n v="31315"/>
  </r>
  <r>
    <s v="JPMorgan Chase Bank"/>
    <x v="0"/>
    <x v="4036"/>
    <n v="6854"/>
    <d v="2008-09-25T00:00:00"/>
    <m/>
    <x v="4084"/>
    <x v="32"/>
    <x v="28"/>
    <x v="11"/>
    <n v="97209"/>
    <n v="45.523690000000002"/>
    <n v="-122.68355"/>
    <n v="24731"/>
    <n v="29399"/>
    <n v="34501"/>
    <n v="33392"/>
    <n v="41334"/>
    <n v="43198"/>
    <n v="51534"/>
  </r>
  <r>
    <s v="JPMorgan Chase Bank"/>
    <x v="0"/>
    <x v="4037"/>
    <n v="6856"/>
    <d v="2008-09-25T00:00:00"/>
    <m/>
    <x v="4085"/>
    <x v="1633"/>
    <x v="55"/>
    <x v="15"/>
    <n v="84042"/>
    <n v="40.34854"/>
    <n v="-111.7278"/>
    <n v="8032"/>
    <n v="11497"/>
    <n v="16331"/>
    <n v="20937"/>
    <n v="26696"/>
    <n v="29206"/>
    <n v="41953"/>
  </r>
  <r>
    <s v="JPMorgan Chase Bank"/>
    <x v="0"/>
    <x v="4038"/>
    <n v="6859"/>
    <d v="2008-09-25T00:00:00"/>
    <m/>
    <x v="4086"/>
    <x v="335"/>
    <x v="141"/>
    <x v="9"/>
    <n v="98296"/>
    <n v="47.878509999999999"/>
    <n v="-122.16479"/>
    <n v="6124"/>
    <n v="8811"/>
    <n v="13338"/>
    <n v="15239"/>
    <n v="18063"/>
    <n v="22572"/>
    <n v="27818"/>
  </r>
  <r>
    <s v="JPMorgan Chase Bank"/>
    <x v="0"/>
    <x v="4039"/>
    <n v="6860"/>
    <d v="2008-09-25T00:00:00"/>
    <m/>
    <x v="4087"/>
    <x v="201"/>
    <x v="57"/>
    <x v="9"/>
    <n v="98683"/>
    <n v="45.621290000000002"/>
    <n v="-122.47608"/>
    <n v="17585"/>
    <n v="19658"/>
    <n v="27087"/>
    <n v="37527"/>
    <n v="45002"/>
    <n v="59392"/>
    <n v="61361"/>
  </r>
  <r>
    <s v="JPMorgan Chase Bank"/>
    <x v="0"/>
    <x v="4040"/>
    <n v="6861"/>
    <d v="2008-09-25T00:00:00"/>
    <m/>
    <x v="4088"/>
    <x v="1519"/>
    <x v="67"/>
    <x v="16"/>
    <n v="91321"/>
    <n v="34.405230000000003"/>
    <n v="-118.46563"/>
    <n v="56851"/>
    <n v="57964"/>
    <n v="71628"/>
    <n v="67605"/>
    <n v="73103"/>
    <n v="82397"/>
    <n v="92890"/>
  </r>
  <r>
    <s v="JPMorgan Chase Bank"/>
    <x v="0"/>
    <x v="4041"/>
    <n v="6862"/>
    <d v="2008-09-25T00:00:00"/>
    <m/>
    <x v="4089"/>
    <x v="253"/>
    <x v="78"/>
    <x v="16"/>
    <n v="92649"/>
    <n v="33.716749999999998"/>
    <n v="-118.05016000000001"/>
    <n v="144613"/>
    <n v="166652"/>
    <n v="195724"/>
    <n v="208850"/>
    <n v="234649"/>
    <n v="247785"/>
    <n v="257586"/>
  </r>
  <r>
    <s v="JPMorgan Chase Bank"/>
    <x v="0"/>
    <x v="4042"/>
    <n v="6863"/>
    <d v="2008-09-25T00:00:00"/>
    <m/>
    <x v="4090"/>
    <x v="245"/>
    <x v="78"/>
    <x v="16"/>
    <n v="92804"/>
    <n v="33.819890000000001"/>
    <n v="-117.95892000000001"/>
    <n v="81704"/>
    <n v="82568"/>
    <n v="97682"/>
    <n v="104946"/>
    <n v="110188"/>
    <n v="119165"/>
    <n v="128959"/>
  </r>
  <r>
    <s v="JPMorgan Chase Bank"/>
    <x v="0"/>
    <x v="4043"/>
    <n v="6864"/>
    <d v="2008-09-25T00:00:00"/>
    <m/>
    <x v="4091"/>
    <x v="1245"/>
    <x v="263"/>
    <x v="16"/>
    <n v="95661"/>
    <n v="38.744149999999998"/>
    <n v="-121.2619"/>
    <n v="103016"/>
    <n v="106525"/>
    <n v="115295"/>
    <n v="115863"/>
    <n v="123260"/>
    <n v="132859"/>
    <n v="153952"/>
  </r>
  <r>
    <s v="JPMorgan Chase Bank"/>
    <x v="0"/>
    <x v="4044"/>
    <n v="6865"/>
    <d v="2008-09-25T00:00:00"/>
    <m/>
    <x v="4092"/>
    <x v="1634"/>
    <x v="69"/>
    <x v="16"/>
    <n v="93436"/>
    <n v="34.662480000000002"/>
    <n v="-120.45766"/>
    <n v="47197"/>
    <n v="46538"/>
    <n v="49526"/>
    <n v="48246"/>
    <n v="52006"/>
    <n v="54178"/>
    <n v="58432"/>
  </r>
  <r>
    <s v="JPMorgan Chase Bank"/>
    <x v="0"/>
    <x v="4045"/>
    <n v="6866"/>
    <d v="2008-09-25T00:00:00"/>
    <m/>
    <x v="4093"/>
    <x v="118"/>
    <x v="72"/>
    <x v="16"/>
    <n v="92127"/>
    <n v="33.020240000000001"/>
    <n v="-117.11369000000001"/>
    <n v="24271"/>
    <n v="31932"/>
    <n v="47244"/>
    <n v="55113"/>
    <n v="64762"/>
    <n v="76069"/>
    <n v="95855"/>
  </r>
  <r>
    <s v="JPMorgan Chase Bank"/>
    <x v="0"/>
    <x v="4046"/>
    <n v="6867"/>
    <d v="2008-09-25T00:00:00"/>
    <m/>
    <x v="4094"/>
    <x v="132"/>
    <x v="70"/>
    <x v="16"/>
    <n v="93308"/>
    <n v="35.414209999999997"/>
    <n v="-119.09237"/>
    <n v="30506"/>
    <n v="34616"/>
    <n v="42354"/>
    <n v="51964"/>
    <n v="55458"/>
    <n v="61530"/>
    <n v="76313"/>
  </r>
  <r>
    <s v="JPMorgan Chase Bank"/>
    <x v="0"/>
    <x v="4047"/>
    <n v="6868"/>
    <d v="2008-09-25T00:00:00"/>
    <m/>
    <x v="4095"/>
    <x v="1635"/>
    <x v="65"/>
    <x v="16"/>
    <n v="94080"/>
    <n v="37.663640000000001"/>
    <n v="-122.44624"/>
    <n v="31612"/>
    <n v="35562"/>
    <n v="42769"/>
    <n v="47871"/>
    <n v="54618"/>
    <n v="62106"/>
    <n v="66892"/>
  </r>
  <r>
    <s v="JPMorgan Chase Bank"/>
    <x v="0"/>
    <x v="4048"/>
    <n v="6869"/>
    <d v="2008-09-25T00:00:00"/>
    <m/>
    <x v="4096"/>
    <x v="1361"/>
    <x v="38"/>
    <x v="13"/>
    <n v="80112"/>
    <n v="39.59516"/>
    <n v="-104.89333999999999"/>
    <n v="20767"/>
    <n v="29488"/>
    <n v="37835"/>
    <n v="47908"/>
    <n v="43785"/>
    <n v="59161"/>
    <n v="81899"/>
  </r>
  <r>
    <s v="JPMorgan Chase Bank"/>
    <x v="0"/>
    <x v="4049"/>
    <n v="6870"/>
    <d v="2008-09-25T00:00:00"/>
    <m/>
    <x v="4097"/>
    <x v="1636"/>
    <x v="21"/>
    <x v="13"/>
    <n v="80401"/>
    <n v="39.738140000000001"/>
    <n v="-105.19449"/>
    <n v="11105"/>
    <n v="12880"/>
    <n v="17016"/>
    <n v="19123"/>
    <n v="23109"/>
    <n v="25593"/>
    <n v="32845"/>
  </r>
  <r>
    <s v="JPMorgan Chase Bank"/>
    <x v="0"/>
    <x v="4050"/>
    <n v="6871"/>
    <d v="2008-09-25T00:00:00"/>
    <m/>
    <x v="4098"/>
    <x v="523"/>
    <x v="184"/>
    <x v="13"/>
    <n v="80218"/>
    <n v="39.725589999999997"/>
    <n v="-104.97445999999999"/>
    <n v="19729"/>
    <n v="22905"/>
    <n v="32413"/>
    <n v="41586"/>
    <n v="59897"/>
    <n v="74029"/>
    <n v="82066"/>
  </r>
  <r>
    <s v="JPMorgan Chase Bank"/>
    <x v="0"/>
    <x v="4051"/>
    <n v="6872"/>
    <d v="2008-09-25T00:00:00"/>
    <m/>
    <x v="4099"/>
    <x v="237"/>
    <x v="51"/>
    <x v="13"/>
    <n v="80301"/>
    <n v="40.035350000000001"/>
    <n v="-105.25852999999999"/>
    <n v="15916"/>
    <n v="19431"/>
    <n v="23316"/>
    <n v="30192"/>
    <n v="38419"/>
    <n v="44871"/>
    <n v="54485"/>
  </r>
  <r>
    <s v="JPMorgan Chase Bank"/>
    <x v="0"/>
    <x v="4052"/>
    <n v="6873"/>
    <d v="2008-09-25T00:00:00"/>
    <m/>
    <x v="4100"/>
    <x v="523"/>
    <x v="184"/>
    <x v="13"/>
    <n v="80219"/>
    <n v="39.678629999999998"/>
    <n v="-105.02412"/>
    <n v="3185"/>
    <n v="4252"/>
    <n v="5809"/>
    <n v="7450"/>
    <n v="9603"/>
    <n v="12682"/>
    <n v="14347"/>
  </r>
  <r>
    <s v="JPMorgan Chase Bank"/>
    <x v="0"/>
    <x v="4053"/>
    <n v="6874"/>
    <d v="2008-09-25T00:00:00"/>
    <m/>
    <x v="4101"/>
    <x v="184"/>
    <x v="21"/>
    <x v="13"/>
    <n v="80214"/>
    <n v="39.74483"/>
    <n v="-105.05318"/>
    <n v="3133"/>
    <n v="5540"/>
    <n v="6760"/>
    <n v="7729"/>
    <n v="10844"/>
    <n v="13573"/>
    <n v="16808"/>
  </r>
  <r>
    <s v="JPMorgan Chase Bank"/>
    <x v="0"/>
    <x v="4054"/>
    <n v="6877"/>
    <d v="2008-09-25T00:00:00"/>
    <m/>
    <x v="4102"/>
    <x v="1637"/>
    <x v="100"/>
    <x v="13"/>
    <n v="80104"/>
    <n v="39.409129999999998"/>
    <n v="-104.8634"/>
    <n v="20096"/>
    <n v="27963"/>
    <n v="36889"/>
    <n v="45044"/>
    <n v="56896"/>
    <n v="62293"/>
    <n v="86987"/>
  </r>
  <r>
    <s v="JPMorgan Chase Bank"/>
    <x v="0"/>
    <x v="4055"/>
    <n v="6881"/>
    <d v="2008-09-25T00:00:00"/>
    <m/>
    <x v="4103"/>
    <x v="1638"/>
    <x v="21"/>
    <x v="13"/>
    <n v="80033"/>
    <n v="39.769390000000001"/>
    <n v="-105.07926999999999"/>
    <n v="8427"/>
    <n v="8004"/>
    <n v="9730"/>
    <n v="13750"/>
    <n v="16850"/>
    <n v="20699"/>
    <n v="119486"/>
  </r>
  <r>
    <s v="JPMorgan Chase Bank"/>
    <x v="0"/>
    <x v="4056"/>
    <n v="6883"/>
    <d v="2008-09-25T00:00:00"/>
    <m/>
    <x v="4104"/>
    <x v="523"/>
    <x v="184"/>
    <x v="13"/>
    <n v="80246"/>
    <n v="39.703009999999999"/>
    <n v="-104.94085"/>
    <n v="11981"/>
    <n v="16910"/>
    <n v="20200"/>
    <n v="22447"/>
    <n v="32813"/>
    <n v="37217"/>
    <n v="38278"/>
  </r>
  <r>
    <s v="JPMorgan Chase Bank"/>
    <x v="0"/>
    <x v="4057"/>
    <n v="6886"/>
    <d v="2008-09-25T00:00:00"/>
    <m/>
    <x v="4105"/>
    <x v="523"/>
    <x v="184"/>
    <x v="13"/>
    <n v="80211"/>
    <n v="39.759909999999998"/>
    <n v="-105.02452"/>
    <n v="6444"/>
    <n v="8640"/>
    <n v="31856"/>
    <n v="29746"/>
    <n v="26500"/>
    <n v="32911"/>
    <n v="49637"/>
  </r>
  <r>
    <s v="JPMorgan Chase Bank"/>
    <x v="0"/>
    <x v="4058"/>
    <n v="6891"/>
    <d v="2008-09-25T00:00:00"/>
    <m/>
    <x v="4106"/>
    <x v="762"/>
    <x v="151"/>
    <x v="19"/>
    <n v="6811"/>
    <n v="41.442979999999999"/>
    <n v="-73.488659999999996"/>
    <n v="9006"/>
    <n v="12077"/>
    <n v="14088"/>
    <n v="28552"/>
    <n v="22340"/>
    <n v="21664"/>
    <n v="25836"/>
  </r>
  <r>
    <s v="JPMorgan Chase Bank"/>
    <x v="0"/>
    <x v="4059"/>
    <n v="6893"/>
    <d v="2008-09-25T00:00:00"/>
    <m/>
    <x v="4107"/>
    <x v="1129"/>
    <x v="134"/>
    <x v="14"/>
    <n v="33069"/>
    <n v="26.230270000000001"/>
    <n v="-80.156880000000001"/>
    <n v="68482"/>
    <n v="72581"/>
    <n v="82858"/>
    <n v="94548"/>
    <n v="87645"/>
    <n v="88462"/>
    <n v="102034"/>
  </r>
  <r>
    <s v="JPMorgan Chase Bank"/>
    <x v="0"/>
    <x v="4060"/>
    <n v="6894"/>
    <d v="2008-09-25T00:00:00"/>
    <m/>
    <x v="4108"/>
    <x v="1290"/>
    <x v="42"/>
    <x v="14"/>
    <n v="33445"/>
    <n v="26.462019999999999"/>
    <n v="-80.122690000000006"/>
    <n v="135288"/>
    <n v="146847"/>
    <n v="157872"/>
    <n v="182180"/>
    <n v="182573"/>
    <n v="186138"/>
    <n v="211518"/>
  </r>
  <r>
    <s v="JPMorgan Chase Bank"/>
    <x v="0"/>
    <x v="4061"/>
    <n v="6895"/>
    <d v="2008-09-25T00:00:00"/>
    <m/>
    <x v="4109"/>
    <x v="1450"/>
    <x v="344"/>
    <x v="14"/>
    <n v="33609"/>
    <n v="27.944949999999999"/>
    <n v="-82.522220000000004"/>
    <n v="14391"/>
    <n v="21922"/>
    <n v="33393"/>
    <n v="48245"/>
    <n v="59429"/>
    <n v="62142"/>
    <n v="68563"/>
  </r>
  <r>
    <s v="JPMorgan Chase Bank"/>
    <x v="0"/>
    <x v="4062"/>
    <n v="6896"/>
    <d v="2008-09-25T00:00:00"/>
    <m/>
    <x v="4110"/>
    <x v="1108"/>
    <x v="134"/>
    <x v="14"/>
    <n v="33331"/>
    <n v="26.05911"/>
    <n v="-80.370819999999995"/>
    <n v="26338"/>
    <n v="40137"/>
    <n v="67996"/>
    <n v="72366"/>
    <n v="73268"/>
    <n v="67673"/>
    <n v="82997"/>
  </r>
  <r>
    <s v="JPMorgan Chase Bank"/>
    <x v="0"/>
    <x v="4063"/>
    <n v="6897"/>
    <d v="2008-09-25T00:00:00"/>
    <m/>
    <x v="4111"/>
    <x v="1352"/>
    <x v="325"/>
    <x v="23"/>
    <n v="30307"/>
    <n v="33.758389999999999"/>
    <n v="-84.348249999999993"/>
    <n v="14522"/>
    <n v="18604"/>
    <n v="25254"/>
    <n v="27465"/>
    <n v="32367"/>
    <n v="38196"/>
    <n v="48035"/>
  </r>
  <r>
    <s v="JPMorgan Chase Bank"/>
    <x v="0"/>
    <x v="4064"/>
    <n v="6898"/>
    <d v="2008-09-25T00:00:00"/>
    <m/>
    <x v="4112"/>
    <x v="1639"/>
    <x v="320"/>
    <x v="23"/>
    <n v="30096"/>
    <n v="33.961930000000002"/>
    <n v="-84.144009999999994"/>
    <n v="12829"/>
    <n v="15301"/>
    <n v="23977"/>
    <n v="31145"/>
    <n v="40487"/>
    <n v="50214"/>
    <n v="56239"/>
  </r>
  <r>
    <s v="JPMorgan Chase Bank"/>
    <x v="0"/>
    <x v="4065"/>
    <n v="6899"/>
    <d v="2008-09-25T00:00:00"/>
    <m/>
    <x v="4113"/>
    <x v="1640"/>
    <x v="20"/>
    <x v="23"/>
    <n v="30214"/>
    <n v="33.432209999999998"/>
    <n v="-84.4572"/>
    <n v="10945"/>
    <n v="14275"/>
    <n v="13507"/>
    <n v="18687"/>
    <n v="21187"/>
    <n v="24294"/>
    <n v="29822"/>
  </r>
  <r>
    <s v="JPMorgan Chase Bank"/>
    <x v="0"/>
    <x v="4066"/>
    <n v="6900"/>
    <d v="2008-09-25T00:00:00"/>
    <m/>
    <x v="4114"/>
    <x v="1352"/>
    <x v="319"/>
    <x v="23"/>
    <n v="30310"/>
    <n v="33.738100000000003"/>
    <n v="-84.416489999999996"/>
    <n v="2237"/>
    <n v="7442"/>
    <n v="7059"/>
    <n v="7715"/>
    <n v="10642"/>
    <n v="11945"/>
    <n v="13653"/>
  </r>
  <r>
    <s v="JPMorgan Chase Bank"/>
    <x v="0"/>
    <x v="4067"/>
    <n v="6901"/>
    <d v="2008-09-25T00:00:00"/>
    <m/>
    <x v="4115"/>
    <x v="1352"/>
    <x v="319"/>
    <x v="23"/>
    <n v="30324"/>
    <n v="33.819690000000001"/>
    <n v="-84.351309999999998"/>
    <n v="10469"/>
    <n v="14693"/>
    <n v="27094"/>
    <n v="32993"/>
    <n v="41652"/>
    <n v="60129"/>
    <n v="74574"/>
  </r>
  <r>
    <s v="JPMorgan Chase Bank"/>
    <x v="0"/>
    <x v="4068"/>
    <n v="6903"/>
    <d v="2008-09-25T00:00:00"/>
    <m/>
    <x v="4116"/>
    <x v="845"/>
    <x v="323"/>
    <x v="23"/>
    <n v="30066"/>
    <n v="34.014020000000002"/>
    <n v="-84.552210000000002"/>
    <n v="14230"/>
    <n v="18339"/>
    <n v="25202"/>
    <n v="40709"/>
    <n v="38400"/>
    <n v="41853"/>
    <n v="49415"/>
  </r>
  <r>
    <s v="JPMorgan Chase Bank"/>
    <x v="0"/>
    <x v="4069"/>
    <n v="6904"/>
    <d v="2008-09-25T00:00:00"/>
    <m/>
    <x v="4117"/>
    <x v="1187"/>
    <x v="319"/>
    <x v="23"/>
    <n v="30291"/>
    <n v="33.568060000000003"/>
    <n v="-84.537549999999996"/>
    <n v="4773"/>
    <n v="5078"/>
    <n v="6404"/>
    <n v="6607"/>
    <n v="8596"/>
    <n v="10349"/>
    <n v="12853"/>
  </r>
  <r>
    <s v="JPMorgan Chase Bank"/>
    <x v="0"/>
    <x v="4070"/>
    <n v="6905"/>
    <d v="2008-09-25T00:00:00"/>
    <m/>
    <x v="4118"/>
    <x v="1641"/>
    <x v="330"/>
    <x v="23"/>
    <n v="30260"/>
    <n v="33.563130000000001"/>
    <n v="-84.324680000000001"/>
    <n v="8940"/>
    <n v="9716"/>
    <n v="12627"/>
    <n v="14336"/>
    <n v="14641"/>
    <n v="17128"/>
    <n v="18123"/>
  </r>
  <r>
    <s v="JPMorgan Chase Bank"/>
    <x v="0"/>
    <x v="4071"/>
    <n v="6906"/>
    <d v="2008-09-25T00:00:00"/>
    <m/>
    <x v="4119"/>
    <x v="1642"/>
    <x v="330"/>
    <x v="23"/>
    <n v="30281"/>
    <n v="33.551729999999999"/>
    <n v="-84.273160000000004"/>
    <n v="10508"/>
    <n v="10819"/>
    <n v="13833"/>
    <n v="15854"/>
    <n v="19652"/>
    <n v="22476"/>
    <n v="25171"/>
  </r>
  <r>
    <s v="JPMorgan Chase Bank"/>
    <x v="0"/>
    <x v="4072"/>
    <n v="6907"/>
    <d v="2008-09-25T00:00:00"/>
    <m/>
    <x v="4120"/>
    <x v="1352"/>
    <x v="319"/>
    <x v="23"/>
    <n v="30311"/>
    <n v="33.689570000000003"/>
    <n v="-84.487589999999997"/>
    <n v="4659"/>
    <n v="6026"/>
    <n v="7141"/>
    <n v="16941"/>
    <n v="17623"/>
    <n v="20613"/>
    <n v="23382"/>
  </r>
  <r>
    <s v="JPMorgan Chase Bank"/>
    <x v="0"/>
    <x v="4073"/>
    <n v="6909"/>
    <d v="2008-09-25T00:00:00"/>
    <m/>
    <x v="4121"/>
    <x v="1368"/>
    <x v="325"/>
    <x v="23"/>
    <n v="30034"/>
    <n v="33.708350000000003"/>
    <n v="-84.272120000000001"/>
    <n v="4004"/>
    <n v="4808"/>
    <n v="6206"/>
    <n v="7216"/>
    <n v="7454"/>
    <n v="8178"/>
    <n v="8308"/>
  </r>
  <r>
    <s v="JPMorgan Chase Bank"/>
    <x v="0"/>
    <x v="4074"/>
    <n v="6910"/>
    <d v="2008-09-25T00:00:00"/>
    <m/>
    <x v="4122"/>
    <x v="1352"/>
    <x v="325"/>
    <x v="23"/>
    <n v="30345"/>
    <n v="33.846359999999997"/>
    <n v="-84.255579999999995"/>
    <n v="14638"/>
    <n v="17355"/>
    <n v="19895"/>
    <n v="31381"/>
    <n v="29635"/>
    <n v="28799"/>
    <n v="32407"/>
  </r>
  <r>
    <s v="JPMorgan Chase Bank"/>
    <x v="0"/>
    <x v="4075"/>
    <n v="6911"/>
    <d v="2008-09-25T00:00:00"/>
    <m/>
    <x v="4123"/>
    <x v="564"/>
    <x v="326"/>
    <x v="23"/>
    <n v="30188"/>
    <n v="34.127809999999997"/>
    <n v="-84.498320000000007"/>
    <n v="12493"/>
    <n v="13073"/>
    <n v="16143"/>
    <n v="17712"/>
    <n v="18739"/>
    <n v="20622"/>
    <n v="24331"/>
  </r>
  <r>
    <s v="JPMorgan Chase Bank"/>
    <x v="0"/>
    <x v="4076"/>
    <n v="6912"/>
    <d v="2008-09-25T00:00:00"/>
    <m/>
    <x v="4124"/>
    <x v="1643"/>
    <x v="320"/>
    <x v="23"/>
    <n v="30078"/>
    <n v="33.877279999999999"/>
    <n v="-84.012860000000003"/>
    <n v="16973"/>
    <n v="19169"/>
    <n v="24622"/>
    <n v="29921"/>
    <n v="34317"/>
    <n v="38232"/>
    <n v="49138"/>
  </r>
  <r>
    <s v="JPMorgan Chase Bank"/>
    <x v="0"/>
    <x v="4077"/>
    <n v="6913"/>
    <d v="2008-09-25T00:00:00"/>
    <m/>
    <x v="4125"/>
    <x v="1644"/>
    <x v="20"/>
    <x v="23"/>
    <n v="30269"/>
    <n v="33.396990000000002"/>
    <n v="-84.600340000000003"/>
    <n v="7275"/>
    <n v="11092"/>
    <n v="13920"/>
    <n v="22240"/>
    <n v="24409"/>
    <n v="31061"/>
    <n v="38963"/>
  </r>
  <r>
    <s v="JPMorgan Chase Bank"/>
    <x v="0"/>
    <x v="4078"/>
    <n v="6914"/>
    <d v="2008-09-25T00:00:00"/>
    <m/>
    <x v="4126"/>
    <x v="1352"/>
    <x v="325"/>
    <x v="23"/>
    <n v="30316"/>
    <n v="33.714509999999997"/>
    <n v="-84.333640000000003"/>
    <n v="2982"/>
    <n v="3481"/>
    <n v="5561"/>
    <n v="5576"/>
    <n v="7497"/>
    <n v="7747"/>
    <n v="8564"/>
  </r>
  <r>
    <s v="JPMorgan Chase Bank"/>
    <x v="0"/>
    <x v="4079"/>
    <n v="6916"/>
    <d v="2008-09-25T00:00:00"/>
    <m/>
    <x v="4127"/>
    <x v="1645"/>
    <x v="325"/>
    <x v="23"/>
    <n v="30083"/>
    <n v="33.804409999999997"/>
    <n v="-84.193610000000007"/>
    <n v="5132"/>
    <n v="7059"/>
    <n v="8249"/>
    <n v="9728"/>
    <n v="11290"/>
    <n v="10866"/>
    <n v="13473"/>
  </r>
  <r>
    <s v="JPMorgan Chase Bank"/>
    <x v="0"/>
    <x v="4080"/>
    <n v="6920"/>
    <d v="2008-09-25T00:00:00"/>
    <m/>
    <x v="4128"/>
    <x v="1337"/>
    <x v="57"/>
    <x v="21"/>
    <n v="89148"/>
    <n v="36.09308"/>
    <n v="-115.29733"/>
    <n v="31977"/>
    <n v="41719"/>
    <n v="45202"/>
    <n v="45733"/>
    <n v="51876"/>
    <n v="55696"/>
    <n v="62159"/>
  </r>
  <r>
    <s v="JPMorgan Chase Bank"/>
    <x v="0"/>
    <x v="4081"/>
    <n v="6921"/>
    <d v="2008-09-25T00:00:00"/>
    <m/>
    <x v="4129"/>
    <x v="1337"/>
    <x v="57"/>
    <x v="21"/>
    <n v="89129"/>
    <n v="36.240499999999997"/>
    <n v="-115.25181000000001"/>
    <n v="18153"/>
    <n v="22043"/>
    <n v="24356"/>
    <n v="51556"/>
    <n v="59044"/>
    <n v="61193"/>
    <n v="74539"/>
  </r>
  <r>
    <s v="JPMorgan Chase Bank"/>
    <x v="0"/>
    <x v="4082"/>
    <n v="6922"/>
    <d v="2008-09-25T00:00:00"/>
    <m/>
    <x v="4130"/>
    <x v="1337"/>
    <x v="57"/>
    <x v="21"/>
    <n v="89134"/>
    <n v="36.19173"/>
    <n v="-115.30476"/>
    <n v="27995"/>
    <n v="32364"/>
    <n v="40614"/>
    <n v="46097"/>
    <n v="54389"/>
    <n v="57645"/>
    <n v="70136"/>
  </r>
  <r>
    <s v="JPMorgan Chase Bank"/>
    <x v="0"/>
    <x v="4083"/>
    <n v="6923"/>
    <d v="2008-09-25T00:00:00"/>
    <m/>
    <x v="4131"/>
    <x v="1337"/>
    <x v="57"/>
    <x v="21"/>
    <n v="89108"/>
    <n v="36.195999999999998"/>
    <n v="-115.23407"/>
    <n v="9671"/>
    <n v="10984"/>
    <n v="12154"/>
    <n v="14293"/>
    <n v="16607"/>
    <n v="17205"/>
    <n v="18279"/>
  </r>
  <r>
    <s v="JPMorgan Chase Bank"/>
    <x v="0"/>
    <x v="4084"/>
    <n v="6924"/>
    <d v="2008-09-25T00:00:00"/>
    <m/>
    <x v="4132"/>
    <x v="1337"/>
    <x v="57"/>
    <x v="21"/>
    <n v="89123"/>
    <n v="36.042279999999998"/>
    <n v="-115.12183"/>
    <n v="31247"/>
    <n v="34093"/>
    <n v="34774"/>
    <n v="37504"/>
    <n v="41759"/>
    <n v="44043"/>
    <n v="49287"/>
  </r>
  <r>
    <s v="JPMorgan Chase Bank"/>
    <x v="0"/>
    <x v="4085"/>
    <n v="6926"/>
    <d v="2008-09-25T00:00:00"/>
    <m/>
    <x v="4133"/>
    <x v="1336"/>
    <x v="57"/>
    <x v="21"/>
    <n v="89015"/>
    <n v="36.01558"/>
    <n v="-114.95536"/>
    <n v="14321"/>
    <n v="14181"/>
    <n v="19172"/>
    <n v="23366"/>
    <n v="26386"/>
    <n v="23443"/>
    <n v="25159"/>
  </r>
  <r>
    <s v="JPMorgan Chase Bank"/>
    <x v="0"/>
    <x v="4086"/>
    <n v="6928"/>
    <d v="2008-09-25T00:00:00"/>
    <m/>
    <x v="4134"/>
    <x v="1337"/>
    <x v="57"/>
    <x v="21"/>
    <n v="89123"/>
    <n v="36.041060000000002"/>
    <n v="-115.17216999999999"/>
    <n v="22553"/>
    <n v="28474"/>
    <n v="34060"/>
    <n v="47773"/>
    <n v="57462"/>
    <n v="61444"/>
    <n v="69640"/>
  </r>
  <r>
    <s v="JPMorgan Chase Bank"/>
    <x v="0"/>
    <x v="4087"/>
    <n v="6929"/>
    <d v="2008-09-25T00:00:00"/>
    <m/>
    <x v="4135"/>
    <x v="1337"/>
    <x v="57"/>
    <x v="21"/>
    <n v="89104"/>
    <n v="36.158720000000002"/>
    <n v="-115.11047000000001"/>
    <n v="13408"/>
    <n v="14980"/>
    <n v="16984"/>
    <n v="16924"/>
    <n v="19513"/>
    <n v="21538"/>
    <n v="24278"/>
  </r>
  <r>
    <s v="JPMorgan Chase Bank"/>
    <x v="0"/>
    <x v="4088"/>
    <n v="6931"/>
    <d v="2008-09-25T00:00:00"/>
    <m/>
    <x v="4136"/>
    <x v="1337"/>
    <x v="57"/>
    <x v="21"/>
    <n v="89119"/>
    <n v="36.114710000000002"/>
    <n v="-115.13598"/>
    <n v="18649"/>
    <n v="27670"/>
    <n v="32340"/>
    <n v="33990"/>
    <n v="68230"/>
    <n v="46943"/>
    <n v="50320"/>
  </r>
  <r>
    <s v="JPMorgan Chase Bank"/>
    <x v="0"/>
    <x v="4089"/>
    <n v="6933"/>
    <d v="2008-09-25T00:00:00"/>
    <m/>
    <x v="4137"/>
    <x v="511"/>
    <x v="17"/>
    <x v="0"/>
    <n v="11934"/>
    <n v="40.802300000000002"/>
    <n v="-72.807410000000004"/>
    <n v="27175"/>
    <n v="26011"/>
    <n v="26632"/>
    <n v="27588"/>
    <n v="27761"/>
    <n v="29311"/>
    <n v="33470"/>
  </r>
  <r>
    <s v="JPMorgan Chase Bank"/>
    <x v="0"/>
    <x v="4090"/>
    <n v="6938"/>
    <d v="2008-09-25T00:00:00"/>
    <m/>
    <x v="4138"/>
    <x v="217"/>
    <x v="26"/>
    <x v="0"/>
    <n v="11375"/>
    <n v="40.733449999999998"/>
    <n v="-73.849789999999999"/>
    <n v="16793"/>
    <n v="19004"/>
    <n v="28240"/>
    <n v="40577"/>
    <n v="44879"/>
    <n v="57732"/>
    <n v="62822"/>
  </r>
  <r>
    <s v="JPMorgan Chase Bank"/>
    <x v="0"/>
    <x v="4091"/>
    <n v="6939"/>
    <d v="2008-09-25T00:00:00"/>
    <m/>
    <x v="4139"/>
    <x v="1"/>
    <x v="1"/>
    <x v="0"/>
    <n v="10035"/>
    <n v="40.80491"/>
    <n v="-73.938680000000005"/>
    <n v="15010"/>
    <n v="14682"/>
    <n v="16183"/>
    <n v="18969"/>
    <n v="21146"/>
    <n v="21206"/>
    <n v="27556"/>
  </r>
  <r>
    <s v="JPMorgan Chase Bank"/>
    <x v="0"/>
    <x v="4092"/>
    <n v="6942"/>
    <d v="2008-09-25T00:00:00"/>
    <m/>
    <x v="4140"/>
    <x v="458"/>
    <x v="17"/>
    <x v="0"/>
    <n v="11768"/>
    <n v="40.896050000000002"/>
    <n v="-73.335340000000002"/>
    <n v="24852"/>
    <n v="24647"/>
    <n v="27788"/>
    <n v="31912"/>
    <n v="34354"/>
    <n v="37706"/>
    <n v="43145"/>
  </r>
  <r>
    <s v="JPMorgan Chase Bank"/>
    <x v="0"/>
    <x v="4093"/>
    <n v="6948"/>
    <d v="2008-09-25T00:00:00"/>
    <m/>
    <x v="4141"/>
    <x v="1"/>
    <x v="1"/>
    <x v="0"/>
    <n v="10001"/>
    <n v="40.748480000000001"/>
    <n v="-73.988140000000001"/>
    <n v="37863"/>
    <n v="47641"/>
    <n v="60246"/>
    <n v="73140"/>
    <n v="101722"/>
    <n v="123455"/>
    <n v="138599"/>
  </r>
  <r>
    <s v="JPMorgan Chase Bank"/>
    <x v="0"/>
    <x v="4094"/>
    <n v="6951"/>
    <d v="2008-09-25T00:00:00"/>
    <m/>
    <x v="4142"/>
    <x v="1"/>
    <x v="1"/>
    <x v="0"/>
    <n v="10011"/>
    <n v="40.741109999999999"/>
    <n v="-74.001589999999993"/>
    <n v="31605"/>
    <n v="44300"/>
    <n v="59759"/>
    <n v="78287"/>
    <n v="103106"/>
    <n v="152790"/>
    <n v="143550"/>
  </r>
  <r>
    <s v="JPMorgan Chase Bank"/>
    <x v="0"/>
    <x v="4095"/>
    <n v="6953"/>
    <d v="2008-09-25T00:00:00"/>
    <m/>
    <x v="4143"/>
    <x v="825"/>
    <x v="26"/>
    <x v="0"/>
    <n v="11364"/>
    <n v="40.749040000000001"/>
    <n v="-73.756590000000003"/>
    <n v="18032"/>
    <n v="41122"/>
    <n v="50945"/>
    <n v="60176"/>
    <n v="72405"/>
    <n v="79112"/>
    <n v="95397"/>
  </r>
  <r>
    <s v="JPMorgan Chase Bank"/>
    <x v="0"/>
    <x v="4096"/>
    <n v="6955"/>
    <d v="2008-09-25T00:00:00"/>
    <m/>
    <x v="4144"/>
    <x v="1"/>
    <x v="1"/>
    <x v="0"/>
    <n v="10003"/>
    <n v="40.733969999999999"/>
    <n v="-73.990939999999995"/>
    <n v="42436"/>
    <n v="43103"/>
    <n v="47919"/>
    <n v="61319"/>
    <n v="71291"/>
    <n v="93156"/>
    <n v="119871"/>
  </r>
  <r>
    <s v="JPMorgan Chase Bank"/>
    <x v="0"/>
    <x v="4097"/>
    <n v="6958"/>
    <d v="2008-09-25T00:00:00"/>
    <m/>
    <x v="4145"/>
    <x v="1646"/>
    <x v="17"/>
    <x v="0"/>
    <n v="11746"/>
    <n v="40.830269999999999"/>
    <n v="-73.359700000000004"/>
    <n v="26466"/>
    <n v="30072"/>
    <n v="36996"/>
    <n v="32399"/>
    <n v="38917"/>
    <n v="45043"/>
    <n v="50677"/>
  </r>
  <r>
    <s v="JPMorgan Chase Bank"/>
    <x v="0"/>
    <x v="4098"/>
    <n v="6960"/>
    <d v="2008-09-25T00:00:00"/>
    <m/>
    <x v="4146"/>
    <x v="218"/>
    <x v="107"/>
    <x v="0"/>
    <n v="10458"/>
    <n v="40.862259999999999"/>
    <n v="-73.895579999999995"/>
    <n v="30647"/>
    <n v="31812"/>
    <n v="34485"/>
    <n v="38223"/>
    <n v="37979"/>
    <n v="42625"/>
    <n v="47530"/>
  </r>
  <r>
    <s v="JPMorgan Chase Bank"/>
    <x v="0"/>
    <x v="4099"/>
    <n v="6962"/>
    <d v="2008-09-25T00:00:00"/>
    <m/>
    <x v="4147"/>
    <x v="479"/>
    <x v="26"/>
    <x v="0"/>
    <n v="11362"/>
    <n v="40.760190000000001"/>
    <n v="-73.731530000000006"/>
    <n v="30395"/>
    <n v="32793"/>
    <n v="38254"/>
    <n v="41399"/>
    <n v="50352"/>
    <n v="56261"/>
    <n v="64849"/>
  </r>
  <r>
    <s v="JPMorgan Chase Bank"/>
    <x v="0"/>
    <x v="4100"/>
    <n v="6963"/>
    <d v="2008-09-25T00:00:00"/>
    <m/>
    <x v="4148"/>
    <x v="1013"/>
    <x v="17"/>
    <x v="0"/>
    <n v="11733"/>
    <n v="40.905929999999998"/>
    <n v="-73.070340000000002"/>
    <n v="22351"/>
    <n v="26969"/>
    <n v="29049"/>
    <n v="31116"/>
    <n v="33717"/>
    <n v="36118"/>
    <n v="39723"/>
  </r>
  <r>
    <s v="JPMorgan Chase Bank"/>
    <x v="0"/>
    <x v="4101"/>
    <n v="6964"/>
    <d v="2008-09-25T00:00:00"/>
    <m/>
    <x v="4149"/>
    <x v="1564"/>
    <x v="26"/>
    <x v="0"/>
    <n v="11414"/>
    <n v="40.666240000000002"/>
    <n v="-73.851230000000001"/>
    <n v="31051"/>
    <n v="32298"/>
    <n v="36492"/>
    <n v="47451"/>
    <n v="50763"/>
    <n v="54136"/>
    <n v="61978"/>
  </r>
  <r>
    <s v="JPMorgan Chase Bank"/>
    <x v="0"/>
    <x v="4102"/>
    <n v="6965"/>
    <d v="2008-09-25T00:00:00"/>
    <m/>
    <x v="4150"/>
    <x v="212"/>
    <x v="26"/>
    <x v="0"/>
    <n v="11385"/>
    <n v="40.705939999999998"/>
    <n v="-73.896749999999997"/>
    <n v="31550"/>
    <n v="33278"/>
    <n v="38642"/>
    <n v="46654"/>
    <n v="48272"/>
    <n v="57282"/>
    <n v="68852"/>
  </r>
  <r>
    <s v="JPMorgan Chase Bank"/>
    <x v="0"/>
    <x v="4103"/>
    <n v="6966"/>
    <d v="2008-09-25T00:00:00"/>
    <m/>
    <x v="4151"/>
    <x v="1647"/>
    <x v="45"/>
    <x v="0"/>
    <n v="11542"/>
    <n v="40.874049999999997"/>
    <n v="-73.619240000000005"/>
    <n v="18204"/>
    <n v="18370"/>
    <n v="23503"/>
    <n v="27464"/>
    <n v="31057"/>
    <n v="42391"/>
    <n v="38652"/>
  </r>
  <r>
    <s v="JPMorgan Chase Bank"/>
    <x v="0"/>
    <x v="4104"/>
    <n v="6967"/>
    <d v="2008-09-25T00:00:00"/>
    <m/>
    <x v="4152"/>
    <x v="1"/>
    <x v="1"/>
    <x v="0"/>
    <n v="10029"/>
    <n v="40.798160000000003"/>
    <n v="-73.940520000000006"/>
    <n v="9947"/>
    <n v="13718"/>
    <n v="17797"/>
    <n v="20734"/>
    <n v="24401"/>
    <n v="29848"/>
    <n v="33206"/>
  </r>
  <r>
    <s v="JPMorgan Chase Bank"/>
    <x v="0"/>
    <x v="4105"/>
    <n v="6968"/>
    <d v="2008-09-25T00:00:00"/>
    <m/>
    <x v="4153"/>
    <x v="198"/>
    <x v="26"/>
    <x v="0"/>
    <n v="11105"/>
    <n v="40.775530000000003"/>
    <n v="-73.911550000000005"/>
    <n v="19888"/>
    <n v="22483"/>
    <n v="30917"/>
    <n v="36150"/>
    <n v="42364"/>
    <n v="49851"/>
    <n v="59918"/>
  </r>
  <r>
    <s v="JPMorgan Chase Bank"/>
    <x v="0"/>
    <x v="4106"/>
    <n v="6969"/>
    <d v="2008-09-25T00:00:00"/>
    <m/>
    <x v="4154"/>
    <x v="69"/>
    <x v="35"/>
    <x v="8"/>
    <n v="77042"/>
    <n v="29.737010000000001"/>
    <n v="-95.559529999999995"/>
    <n v="67953"/>
    <n v="74124"/>
    <n v="83498"/>
    <n v="90678"/>
    <n v="105328"/>
    <n v="111410"/>
    <n v="116831"/>
  </r>
  <r>
    <s v="JPMorgan Chase Bank"/>
    <x v="0"/>
    <x v="4107"/>
    <n v="6975"/>
    <d v="2008-09-25T00:00:00"/>
    <m/>
    <x v="4155"/>
    <x v="1056"/>
    <x v="95"/>
    <x v="17"/>
    <n v="7728"/>
    <n v="40.245150000000002"/>
    <n v="-74.296989999999994"/>
    <n v="28312"/>
    <n v="39865"/>
    <n v="59362"/>
    <n v="62875"/>
    <n v="67006"/>
    <n v="68811"/>
    <n v="87579"/>
  </r>
  <r>
    <s v="JPMorgan Chase Bank"/>
    <x v="0"/>
    <x v="4108"/>
    <n v="6976"/>
    <d v="2008-09-25T00:00:00"/>
    <m/>
    <x v="4156"/>
    <x v="190"/>
    <x v="94"/>
    <x v="17"/>
    <n v="8873"/>
    <n v="40.528970000000001"/>
    <n v="-74.540379999999999"/>
    <n v="23125"/>
    <n v="32941"/>
    <n v="47219"/>
    <n v="57310"/>
    <n v="66773"/>
    <n v="71526"/>
    <n v="82925"/>
  </r>
  <r>
    <s v="JPMorgan Chase Bank"/>
    <x v="0"/>
    <x v="4109"/>
    <n v="6985"/>
    <d v="2008-09-25T00:00:00"/>
    <m/>
    <x v="4157"/>
    <x v="537"/>
    <x v="35"/>
    <x v="8"/>
    <n v="77401"/>
    <n v="29.705919999999999"/>
    <n v="-95.468490000000003"/>
    <n v="83543"/>
    <n v="81696"/>
    <n v="87145"/>
    <n v="99942"/>
    <n v="122312"/>
    <n v="144403"/>
    <n v="161294"/>
  </r>
  <r>
    <s v="JPMorgan Chase Bank"/>
    <x v="0"/>
    <x v="4110"/>
    <n v="6986"/>
    <d v="2008-09-25T00:00:00"/>
    <m/>
    <x v="4158"/>
    <x v="263"/>
    <x v="121"/>
    <x v="8"/>
    <n v="78229"/>
    <n v="29.487739999999999"/>
    <n v="-98.586190000000002"/>
    <n v="13293"/>
    <n v="13173"/>
    <n v="14172"/>
    <n v="17667"/>
    <n v="16698"/>
    <n v="18837"/>
    <n v="19922"/>
  </r>
  <r>
    <s v="JPMorgan Chase Bank"/>
    <x v="0"/>
    <x v="4111"/>
    <n v="6987"/>
    <d v="2008-09-25T00:00:00"/>
    <m/>
    <x v="4159"/>
    <x v="69"/>
    <x v="35"/>
    <x v="8"/>
    <n v="77005"/>
    <n v="29.722829999999998"/>
    <n v="-95.418539999999993"/>
    <n v="37296"/>
    <n v="41515"/>
    <n v="49356"/>
    <n v="63869"/>
    <n v="84156"/>
    <n v="96954"/>
    <n v="114330"/>
  </r>
  <r>
    <s v="JPMorgan Chase Bank"/>
    <x v="0"/>
    <x v="4112"/>
    <n v="6988"/>
    <d v="2008-09-25T00:00:00"/>
    <m/>
    <x v="4160"/>
    <x v="244"/>
    <x v="193"/>
    <x v="8"/>
    <n v="78705"/>
    <n v="30.288150000000002"/>
    <n v="-97.741569999999996"/>
    <n v="18876"/>
    <n v="21110"/>
    <n v="23297"/>
    <n v="37068"/>
    <n v="34838"/>
    <n v="46903"/>
    <n v="57415"/>
  </r>
  <r>
    <s v="JPMorgan Chase Bank"/>
    <x v="0"/>
    <x v="4113"/>
    <n v="6989"/>
    <d v="2008-09-25T00:00:00"/>
    <m/>
    <x v="4161"/>
    <x v="244"/>
    <x v="193"/>
    <x v="8"/>
    <n v="78731"/>
    <n v="30.337119999999999"/>
    <n v="-97.756709999999998"/>
    <n v="42435"/>
    <n v="42522"/>
    <n v="44449"/>
    <n v="64510"/>
    <n v="67208"/>
    <n v="71882"/>
    <n v="74841"/>
  </r>
  <r>
    <s v="JPMorgan Chase Bank"/>
    <x v="0"/>
    <x v="1052"/>
    <n v="6990"/>
    <d v="2008-09-25T00:00:00"/>
    <m/>
    <x v="4162"/>
    <x v="633"/>
    <x v="18"/>
    <x v="8"/>
    <n v="75116"/>
    <n v="32.651960000000003"/>
    <n v="-96.925759999999997"/>
    <n v="31063"/>
    <n v="30760"/>
    <n v="31443"/>
    <n v="33667"/>
    <n v="36346"/>
    <n v="40240"/>
    <n v="40802"/>
  </r>
  <r>
    <s v="JPMorgan Chase Bank"/>
    <x v="0"/>
    <x v="4114"/>
    <n v="6991"/>
    <d v="2008-09-25T00:00:00"/>
    <m/>
    <x v="4163"/>
    <x v="1323"/>
    <x v="61"/>
    <x v="8"/>
    <n v="75070"/>
    <n v="33.214840000000002"/>
    <n v="-96.637320000000003"/>
    <n v="25639"/>
    <n v="25811"/>
    <n v="29214"/>
    <n v="30711"/>
    <n v="37175"/>
    <n v="38163"/>
    <n v="44819"/>
  </r>
  <r>
    <s v="JPMorgan Chase Bank"/>
    <x v="0"/>
    <x v="4115"/>
    <n v="6993"/>
    <d v="2008-09-25T00:00:00"/>
    <m/>
    <x v="4164"/>
    <x v="131"/>
    <x v="71"/>
    <x v="16"/>
    <n v="92505"/>
    <n v="33.911659999999998"/>
    <n v="-117.46203"/>
    <n v="15745"/>
    <n v="30748"/>
    <n v="39990"/>
    <n v="50804"/>
    <n v="65191"/>
    <n v="73077"/>
    <n v="79659"/>
  </r>
  <r>
    <s v="JPMorgan Chase Bank"/>
    <x v="0"/>
    <x v="4116"/>
    <n v="6994"/>
    <d v="2008-09-25T00:00:00"/>
    <m/>
    <x v="4165"/>
    <x v="218"/>
    <x v="107"/>
    <x v="0"/>
    <n v="10467"/>
    <n v="40.865490000000001"/>
    <n v="-73.867419999999996"/>
    <n v="3652"/>
    <n v="4995"/>
    <n v="4928"/>
    <n v="5869"/>
    <n v="7999"/>
    <n v="10456"/>
    <n v="13601"/>
  </r>
  <r>
    <s v="JPMorgan Chase Bank"/>
    <x v="0"/>
    <x v="4117"/>
    <n v="6995"/>
    <d v="2008-09-25T00:00:00"/>
    <m/>
    <x v="4166"/>
    <x v="101"/>
    <x v="63"/>
    <x v="16"/>
    <n v="95864"/>
    <n v="38.57488"/>
    <n v="-121.38042"/>
    <n v="10507"/>
    <n v="16304"/>
    <n v="19341"/>
    <n v="25037"/>
    <n v="26780"/>
    <n v="39847"/>
    <n v="46894"/>
  </r>
  <r>
    <s v="JPMorgan Chase Bank"/>
    <x v="0"/>
    <x v="4118"/>
    <n v="6996"/>
    <d v="2008-09-25T00:00:00"/>
    <m/>
    <x v="4167"/>
    <x v="733"/>
    <x v="134"/>
    <x v="14"/>
    <n v="33021"/>
    <n v="26.010570000000001"/>
    <n v="-80.186189999999996"/>
    <n v="11781"/>
    <n v="17455"/>
    <n v="25951"/>
    <n v="34875"/>
    <n v="41324"/>
    <n v="46228"/>
    <n v="75573"/>
  </r>
  <r>
    <s v="JPMorgan Chase Bank"/>
    <x v="0"/>
    <x v="4119"/>
    <n v="6997"/>
    <d v="2008-09-25T00:00:00"/>
    <m/>
    <x v="4168"/>
    <x v="94"/>
    <x v="18"/>
    <x v="8"/>
    <n v="75211"/>
    <n v="32.720230000000001"/>
    <n v="-96.882040000000003"/>
    <n v="3084"/>
    <n v="4973"/>
    <n v="8104"/>
    <n v="11023"/>
    <n v="13970"/>
    <n v="18446"/>
    <n v="21907"/>
  </r>
  <r>
    <s v="JPMorgan Chase Bank"/>
    <x v="0"/>
    <x v="4120"/>
    <n v="6998"/>
    <d v="2008-09-25T00:00:00"/>
    <m/>
    <x v="4169"/>
    <x v="121"/>
    <x v="73"/>
    <x v="16"/>
    <n v="94112"/>
    <n v="37.723579999999998"/>
    <n v="-122.43557"/>
    <n v="13668"/>
    <n v="20919"/>
    <n v="29212"/>
    <n v="33666"/>
    <n v="41028"/>
    <n v="50579"/>
    <n v="60181"/>
  </r>
  <r>
    <s v="JPMorgan Chase Bank"/>
    <x v="0"/>
    <x v="4121"/>
    <n v="6999"/>
    <d v="2008-09-25T00:00:00"/>
    <m/>
    <x v="4170"/>
    <x v="1648"/>
    <x v="282"/>
    <x v="16"/>
    <n v="94510"/>
    <n v="38.066879999999998"/>
    <n v="-122.16522000000001"/>
    <n v="12357"/>
    <n v="16685"/>
    <n v="24419"/>
    <n v="27530"/>
    <n v="30268"/>
    <n v="34757"/>
    <n v="41364"/>
  </r>
  <r>
    <s v="JPMorgan Chase Bank"/>
    <x v="0"/>
    <x v="4122"/>
    <n v="6843"/>
    <d v="2008-09-29T00:00:00"/>
    <m/>
    <x v="4171"/>
    <x v="1180"/>
    <x v="78"/>
    <x v="16"/>
    <n v="92869"/>
    <n v="33.787770000000002"/>
    <n v="-117.80914"/>
    <n v="13609"/>
    <n v="21894"/>
    <n v="30538"/>
    <n v="40259"/>
    <n v="53569"/>
    <n v="62730"/>
    <n v="77937"/>
  </r>
  <r>
    <s v="JPMorgan Chase Bank"/>
    <x v="0"/>
    <x v="4123"/>
    <n v="6746"/>
    <d v="2008-09-30T00:00:00"/>
    <m/>
    <x v="4172"/>
    <x v="1649"/>
    <x v="155"/>
    <x v="12"/>
    <n v="48353"/>
    <n v="42.633200000000002"/>
    <n v="-83.752160000000003"/>
    <n v="18182"/>
    <n v="22328"/>
    <n v="25475"/>
    <n v="29349"/>
    <n v="32232"/>
    <n v="38221"/>
    <n v="44084"/>
  </r>
  <r>
    <s v="JPMorgan Chase Bank"/>
    <x v="0"/>
    <x v="4124"/>
    <n v="6755"/>
    <d v="2008-09-30T00:00:00"/>
    <m/>
    <x v="4173"/>
    <x v="1650"/>
    <x v="193"/>
    <x v="8"/>
    <n v="78734"/>
    <n v="30.354109999999999"/>
    <n v="-97.961539999999999"/>
    <n v="30508"/>
    <n v="39584"/>
    <n v="45844"/>
    <n v="54545"/>
    <n v="74014"/>
    <n v="81886"/>
    <n v="110775"/>
  </r>
  <r>
    <s v="JPMorgan Chase Bank"/>
    <x v="0"/>
    <x v="4125"/>
    <n v="6756"/>
    <d v="2008-09-30T00:00:00"/>
    <m/>
    <x v="4174"/>
    <x v="414"/>
    <x v="160"/>
    <x v="8"/>
    <n v="78504"/>
    <n v="26.274819999999998"/>
    <n v="-98.236699999999999"/>
    <n v="8507"/>
    <n v="10824"/>
    <n v="15763"/>
    <n v="20458"/>
    <n v="23059"/>
    <n v="24972"/>
    <n v="26629"/>
  </r>
  <r>
    <s v="JPMorgan Chase Bank"/>
    <x v="0"/>
    <x v="4126"/>
    <n v="6757"/>
    <d v="2008-10-01T00:00:00"/>
    <m/>
    <x v="4175"/>
    <x v="47"/>
    <x v="35"/>
    <x v="8"/>
    <n v="77396"/>
    <n v="29.97945"/>
    <n v="-95.217399999999998"/>
    <n v="7345"/>
    <n v="11059"/>
    <n v="15572"/>
    <n v="17958"/>
    <n v="22019"/>
    <n v="25304"/>
    <n v="30303"/>
  </r>
  <r>
    <s v="JPMorgan Chase Bank"/>
    <x v="0"/>
    <x v="4127"/>
    <n v="6844"/>
    <d v="2008-10-01T00:00:00"/>
    <m/>
    <x v="4176"/>
    <x v="1651"/>
    <x v="64"/>
    <x v="16"/>
    <n v="95070"/>
    <n v="37.291040000000002"/>
    <n v="-122.03225999999999"/>
    <n v="11325"/>
    <n v="17193"/>
    <n v="35592"/>
    <n v="34186"/>
    <n v="39372"/>
    <n v="47154"/>
    <n v="58547"/>
  </r>
  <r>
    <s v="JPMorgan Chase Bank"/>
    <x v="0"/>
    <x v="4128"/>
    <n v="6846"/>
    <d v="2008-10-06T00:00:00"/>
    <m/>
    <x v="4177"/>
    <x v="735"/>
    <x v="67"/>
    <x v="16"/>
    <n v="91325"/>
    <n v="34.25564"/>
    <n v="-118.50235000000001"/>
    <n v="12800"/>
    <n v="17439"/>
    <n v="24403"/>
    <n v="30075"/>
    <n v="35090"/>
    <n v="39016"/>
    <n v="51954"/>
  </r>
  <r>
    <s v="JPMorgan Chase Bank"/>
    <x v="0"/>
    <x v="4129"/>
    <n v="6739"/>
    <d v="2008-10-08T00:00:00"/>
    <m/>
    <x v="4178"/>
    <x v="1652"/>
    <x v="181"/>
    <x v="1"/>
    <n v="43221"/>
    <n v="40.006889999999999"/>
    <n v="-83.04871"/>
    <n v="9812"/>
    <n v="15966"/>
    <n v="21983"/>
    <n v="29848"/>
    <n v="31786"/>
    <n v="38309"/>
    <n v="48045"/>
  </r>
  <r>
    <s v="JPMorgan Chase Bank"/>
    <x v="0"/>
    <x v="4130"/>
    <n v="6832"/>
    <d v="2008-10-15T00:00:00"/>
    <m/>
    <x v="4179"/>
    <x v="637"/>
    <x v="144"/>
    <x v="4"/>
    <n v="60544"/>
    <n v="41.638269999999999"/>
    <n v="-88.202860000000001"/>
    <n v="12836"/>
    <n v="18456"/>
    <n v="27939"/>
    <n v="33263"/>
    <n v="40603"/>
    <n v="48359"/>
    <n v="60297"/>
  </r>
  <r>
    <s v="JPMorgan Chase Bank"/>
    <x v="0"/>
    <x v="4131"/>
    <n v="6791"/>
    <d v="2008-10-21T00:00:00"/>
    <m/>
    <x v="4180"/>
    <x v="860"/>
    <x v="119"/>
    <x v="13"/>
    <n v="80921"/>
    <n v="39.056530000000002"/>
    <n v="-104.81426"/>
    <n v="11892"/>
    <n v="16989"/>
    <n v="25971"/>
    <n v="32546"/>
    <n v="40751"/>
    <n v="43917"/>
    <n v="56747"/>
  </r>
  <r>
    <s v="JPMorgan Chase Bank"/>
    <x v="0"/>
    <x v="4132"/>
    <n v="6758"/>
    <d v="2008-10-22T00:00:00"/>
    <m/>
    <x v="4181"/>
    <x v="864"/>
    <x v="235"/>
    <x v="8"/>
    <n v="75703"/>
    <n v="32.275190000000002"/>
    <n v="-95.306799999999996"/>
    <n v="6375"/>
    <n v="8207"/>
    <n v="11981"/>
    <n v="15217"/>
    <n v="16959"/>
    <n v="20857"/>
    <n v="22090"/>
  </r>
  <r>
    <s v="JPMorgan Chase Bank"/>
    <x v="0"/>
    <x v="4133"/>
    <n v="6792"/>
    <d v="2008-10-22T00:00:00"/>
    <m/>
    <x v="4182"/>
    <x v="1385"/>
    <x v="100"/>
    <x v="13"/>
    <n v="80129"/>
    <n v="39.54477"/>
    <n v="-105.01228"/>
    <n v="11212"/>
    <n v="17732"/>
    <n v="35410"/>
    <n v="38932"/>
    <n v="49305"/>
    <n v="65677"/>
    <n v="69451"/>
  </r>
  <r>
    <s v="JPMorgan Chase Bank"/>
    <x v="0"/>
    <x v="4134"/>
    <n v="6971"/>
    <d v="2008-10-24T00:00:00"/>
    <m/>
    <x v="4183"/>
    <x v="1315"/>
    <x v="150"/>
    <x v="18"/>
    <n v="85395"/>
    <n v="33.469760000000001"/>
    <n v="-112.39225"/>
    <n v="9621"/>
    <n v="14148"/>
    <n v="19401"/>
    <n v="26141"/>
    <n v="35342"/>
    <n v="42923"/>
    <n v="50301"/>
  </r>
  <r>
    <s v="JPMorgan Chase Bank"/>
    <x v="0"/>
    <x v="4135"/>
    <n v="6804"/>
    <d v="2008-10-28T00:00:00"/>
    <m/>
    <x v="4184"/>
    <x v="1315"/>
    <x v="150"/>
    <x v="18"/>
    <n v="85338"/>
    <n v="33.440770000000001"/>
    <n v="-112.42676"/>
    <n v="5557"/>
    <n v="8750"/>
    <n v="13192"/>
    <n v="13671"/>
    <n v="15071"/>
    <n v="18191"/>
    <n v="22328"/>
  </r>
  <r>
    <s v="JPMorgan Chase Bank"/>
    <x v="0"/>
    <x v="4136"/>
    <n v="6759"/>
    <d v="2008-10-29T00:00:00"/>
    <m/>
    <x v="4185"/>
    <x v="1358"/>
    <x v="322"/>
    <x v="8"/>
    <n v="77584"/>
    <n v="29.580259999999999"/>
    <n v="-95.389939999999996"/>
    <n v="13880"/>
    <n v="17965"/>
    <n v="23140"/>
    <n v="37939"/>
    <n v="63773"/>
    <n v="69956"/>
    <n v="75717"/>
  </r>
  <r>
    <s v="JPMorgan Chase Bank"/>
    <x v="0"/>
    <x v="4137"/>
    <n v="6805"/>
    <d v="2008-10-29T00:00:00"/>
    <m/>
    <x v="4186"/>
    <x v="385"/>
    <x v="145"/>
    <x v="18"/>
    <n v="85737"/>
    <n v="32.413939999999997"/>
    <n v="-110.93843"/>
    <n v="7669"/>
    <n v="9306"/>
    <n v="13328"/>
    <n v="16519"/>
    <n v="19511"/>
    <n v="22334"/>
    <n v="27940"/>
  </r>
  <r>
    <s v="JPMorgan Chase Bank"/>
    <x v="0"/>
    <x v="4138"/>
    <n v="6814"/>
    <d v="2008-11-04T00:00:00"/>
    <m/>
    <x v="4187"/>
    <x v="491"/>
    <x v="180"/>
    <x v="15"/>
    <n v="84040"/>
    <n v="41.101260000000003"/>
    <n v="-111.94041"/>
    <n v="5137"/>
    <n v="5653"/>
    <n v="8172"/>
    <n v="9989"/>
    <n v="10542"/>
    <n v="12490"/>
    <n v="13375"/>
  </r>
  <r>
    <s v="JPMorgan Chase Bank"/>
    <x v="0"/>
    <x v="4139"/>
    <n v="6760"/>
    <d v="2008-11-06T00:00:00"/>
    <m/>
    <x v="4188"/>
    <x v="94"/>
    <x v="18"/>
    <x v="8"/>
    <n v="75248"/>
    <n v="32.9542"/>
    <n v="-96.803970000000007"/>
    <n v="7119"/>
    <n v="11684"/>
    <n v="22178"/>
    <n v="22365"/>
    <n v="26223"/>
    <n v="62303"/>
    <n v="65061"/>
  </r>
  <r>
    <s v="JPMorgan Chase Bank"/>
    <x v="0"/>
    <x v="4140"/>
    <n v="6761"/>
    <d v="2008-11-06T00:00:00"/>
    <m/>
    <x v="4189"/>
    <x v="1653"/>
    <x v="359"/>
    <x v="8"/>
    <n v="76086"/>
    <n v="32.730609999999999"/>
    <n v="-97.787080000000003"/>
    <n v="13776"/>
    <n v="19894"/>
    <n v="29467"/>
    <n v="39908"/>
    <n v="50407"/>
    <n v="60727"/>
    <n v="69573"/>
  </r>
  <r>
    <s v="JPMorgan Chase Bank"/>
    <x v="0"/>
    <x v="4141"/>
    <n v="6762"/>
    <d v="2008-11-06T00:00:00"/>
    <m/>
    <x v="4190"/>
    <x v="1416"/>
    <x v="334"/>
    <x v="8"/>
    <n v="75032"/>
    <n v="32.89188"/>
    <n v="-96.471509999999995"/>
    <n v="49101"/>
    <n v="54559"/>
    <n v="62941"/>
    <n v="72887"/>
    <n v="89386"/>
    <n v="99516"/>
    <n v="110617"/>
  </r>
  <r>
    <s v="JPMorgan Chase Bank"/>
    <x v="0"/>
    <x v="4142"/>
    <n v="6763"/>
    <d v="2008-11-06T00:00:00"/>
    <m/>
    <x v="4191"/>
    <x v="906"/>
    <x v="18"/>
    <x v="8"/>
    <n v="75019"/>
    <n v="32.970950000000002"/>
    <n v="-96.959789999999998"/>
    <n v="12835"/>
    <n v="15899"/>
    <n v="22477"/>
    <n v="24490"/>
    <n v="28971"/>
    <n v="35085"/>
    <n v="81649"/>
  </r>
  <r>
    <s v="JPMorgan Chase Bank"/>
    <x v="0"/>
    <x v="4143"/>
    <n v="6764"/>
    <d v="2008-11-06T00:00:00"/>
    <m/>
    <x v="4192"/>
    <x v="263"/>
    <x v="121"/>
    <x v="8"/>
    <n v="78231"/>
    <n v="29.556329999999999"/>
    <n v="-98.534360000000007"/>
    <n v="8516"/>
    <n v="8398"/>
    <n v="11114"/>
    <n v="13696"/>
    <n v="17762"/>
    <n v="26660"/>
    <n v="28250"/>
  </r>
  <r>
    <s v="JPMorgan Chase Bank"/>
    <x v="0"/>
    <x v="4144"/>
    <n v="6806"/>
    <d v="2008-11-06T00:00:00"/>
    <m/>
    <x v="4193"/>
    <x v="801"/>
    <x v="150"/>
    <x v="18"/>
    <n v="85383"/>
    <n v="33.710590000000003"/>
    <n v="-112.27637"/>
    <n v="8732"/>
    <n v="14069"/>
    <n v="19058"/>
    <n v="24743"/>
    <n v="40264"/>
    <n v="41989"/>
    <n v="47368"/>
  </r>
  <r>
    <s v="JPMorgan Chase Bank"/>
    <x v="0"/>
    <x v="4145"/>
    <n v="6833"/>
    <d v="2008-11-06T00:00:00"/>
    <m/>
    <x v="4194"/>
    <x v="70"/>
    <x v="15"/>
    <x v="4"/>
    <n v="60661"/>
    <n v="41.887149999999998"/>
    <n v="-87.64443"/>
    <n v="18905"/>
    <n v="26999"/>
    <n v="41449"/>
    <n v="58133"/>
    <n v="70207"/>
    <n v="82107"/>
    <n v="95226"/>
  </r>
  <r>
    <s v="JPMorgan Chase Bank"/>
    <x v="0"/>
    <x v="4146"/>
    <n v="6765"/>
    <d v="2008-11-07T00:00:00"/>
    <m/>
    <x v="4195"/>
    <x v="263"/>
    <x v="121"/>
    <x v="8"/>
    <n v="78258"/>
    <n v="29.637969999999999"/>
    <n v="-98.456159999999997"/>
    <n v="6937"/>
    <n v="11510"/>
    <n v="14060"/>
    <n v="18384"/>
    <n v="24740"/>
    <n v="28756"/>
    <n v="35182"/>
  </r>
  <r>
    <s v="JPMorgan Chase Bank"/>
    <x v="0"/>
    <x v="4147"/>
    <n v="6766"/>
    <d v="2008-11-12T00:00:00"/>
    <m/>
    <x v="4196"/>
    <x v="864"/>
    <x v="235"/>
    <x v="8"/>
    <n v="75707"/>
    <n v="32.2958"/>
    <n v="-95.261989999999997"/>
    <n v="6023"/>
    <n v="8992"/>
    <n v="15132"/>
    <n v="18187"/>
    <n v="20974"/>
    <n v="23116"/>
    <n v="29762"/>
  </r>
  <r>
    <s v="JPMorgan Chase Bank"/>
    <x v="0"/>
    <x v="4148"/>
    <n v="6740"/>
    <d v="2008-11-13T00:00:00"/>
    <m/>
    <x v="4197"/>
    <x v="1654"/>
    <x v="182"/>
    <x v="1"/>
    <n v="43074"/>
    <n v="40.279269999999997"/>
    <n v="-82.850210000000004"/>
    <n v="2139"/>
    <n v="4275"/>
    <n v="6078"/>
    <n v="8243"/>
    <n v="8822"/>
    <n v="10237"/>
    <n v="11965"/>
  </r>
  <r>
    <s v="JPMorgan Chase Bank"/>
    <x v="0"/>
    <x v="4149"/>
    <n v="6819"/>
    <d v="2008-11-17T00:00:00"/>
    <m/>
    <x v="4198"/>
    <x v="862"/>
    <x v="17"/>
    <x v="0"/>
    <n v="11788"/>
    <n v="40.826830000000001"/>
    <n v="-73.201189999999997"/>
    <n v="9426"/>
    <n v="12345"/>
    <n v="17012"/>
    <n v="21241"/>
    <n v="24185"/>
    <n v="26556"/>
    <n v="31637"/>
  </r>
  <r>
    <s v="JPMorgan Chase Bank"/>
    <x v="0"/>
    <x v="4150"/>
    <n v="6767"/>
    <d v="2008-11-19T00:00:00"/>
    <m/>
    <x v="4199"/>
    <x v="248"/>
    <x v="119"/>
    <x v="8"/>
    <n v="79936"/>
    <n v="31.759499999999999"/>
    <n v="-106.26723"/>
    <n v="7893"/>
    <n v="10440"/>
    <n v="14686"/>
    <n v="17024"/>
    <n v="22141"/>
    <n v="26248"/>
    <n v="30775"/>
  </r>
  <r>
    <s v="JPMorgan Chase Bank"/>
    <x v="0"/>
    <x v="4151"/>
    <n v="6793"/>
    <d v="2008-11-20T00:00:00"/>
    <m/>
    <x v="4200"/>
    <x v="1655"/>
    <x v="351"/>
    <x v="13"/>
    <n v="80020"/>
    <n v="39.9148"/>
    <n v="-105.04598"/>
    <n v="19695"/>
    <n v="27943"/>
    <n v="34781"/>
    <n v="39674"/>
    <n v="50267"/>
    <n v="59693"/>
    <n v="86378"/>
  </r>
  <r>
    <s v="JPMorgan Chase Bank"/>
    <x v="0"/>
    <x v="4152"/>
    <n v="6794"/>
    <d v="2008-11-21T00:00:00"/>
    <m/>
    <x v="4201"/>
    <x v="1656"/>
    <x v="135"/>
    <x v="13"/>
    <n v="80550"/>
    <n v="40.479379999999999"/>
    <n v="-104.93056"/>
    <n v="7927"/>
    <n v="12561"/>
    <n v="20585"/>
    <n v="28501"/>
    <n v="44828"/>
    <n v="47420"/>
    <n v="57860"/>
  </r>
  <r>
    <s v="JPMorgan Chase Bank"/>
    <x v="0"/>
    <x v="4153"/>
    <n v="6807"/>
    <d v="2008-11-21T00:00:00"/>
    <m/>
    <x v="4202"/>
    <x v="801"/>
    <x v="150"/>
    <x v="18"/>
    <n v="85383"/>
    <n v="33.756100000000004"/>
    <n v="-112.2681"/>
    <n v="9435"/>
    <n v="12000"/>
    <n v="19208"/>
    <n v="23463"/>
    <n v="27398"/>
    <n v="32038"/>
    <n v="43454"/>
  </r>
  <r>
    <s v="JPMorgan Chase Bank"/>
    <x v="0"/>
    <x v="4154"/>
    <n v="6750"/>
    <d v="2008-11-25T00:00:00"/>
    <m/>
    <x v="4203"/>
    <x v="1238"/>
    <x v="36"/>
    <x v="5"/>
    <n v="46060"/>
    <n v="39.995739999999998"/>
    <n v="-85.929519999999997"/>
    <n v="4133"/>
    <n v="7596"/>
    <n v="11910"/>
    <n v="16268"/>
    <n v="17174"/>
    <n v="30866"/>
    <n v="30538"/>
  </r>
  <r>
    <s v="JPMorgan Chase Bank"/>
    <x v="0"/>
    <x v="4155"/>
    <n v="6808"/>
    <d v="2008-11-25T00:00:00"/>
    <m/>
    <x v="4204"/>
    <x v="872"/>
    <x v="236"/>
    <x v="18"/>
    <n v="86301"/>
    <n v="34.6008"/>
    <n v="-112.45610000000001"/>
    <n v="6664"/>
    <n v="8587"/>
    <n v="10523"/>
    <n v="12801"/>
    <n v="16316"/>
    <n v="17686"/>
    <n v="20267"/>
  </r>
  <r>
    <s v="JPMorgan Chase Bank"/>
    <x v="0"/>
    <x v="4156"/>
    <n v="6809"/>
    <d v="2008-11-25T00:00:00"/>
    <m/>
    <x v="4205"/>
    <x v="386"/>
    <x v="150"/>
    <x v="18"/>
    <n v="85086"/>
    <n v="33.839239999999997"/>
    <n v="-112.10758"/>
    <n v="9360"/>
    <n v="12278"/>
    <n v="19072"/>
    <n v="22096"/>
    <n v="27834"/>
    <n v="29904"/>
    <n v="35315"/>
  </r>
  <r>
    <s v="JPMorgan Chase Bank"/>
    <x v="0"/>
    <x v="4157"/>
    <n v="6820"/>
    <d v="2008-11-25T00:00:00"/>
    <m/>
    <x v="4206"/>
    <x v="311"/>
    <x v="78"/>
    <x v="0"/>
    <n v="10940"/>
    <n v="41.448810000000002"/>
    <n v="-74.470460000000003"/>
    <n v="5697"/>
    <n v="6774"/>
    <n v="10351"/>
    <n v="13878"/>
    <n v="18244"/>
    <n v="22877"/>
    <n v="24715"/>
  </r>
  <r>
    <s v="JPMorgan Chase Bank"/>
    <x v="0"/>
    <x v="4158"/>
    <n v="6834"/>
    <d v="2008-11-25T00:00:00"/>
    <m/>
    <x v="4207"/>
    <x v="979"/>
    <x v="15"/>
    <x v="4"/>
    <n v="60077"/>
    <n v="42.040880000000001"/>
    <n v="-87.757549999999995"/>
    <n v="22962"/>
    <n v="34795"/>
    <n v="51454"/>
    <n v="67396"/>
    <n v="82680"/>
    <n v="86525"/>
    <n v="112225"/>
  </r>
  <r>
    <s v="JPMorgan Chase Bank"/>
    <x v="0"/>
    <x v="4159"/>
    <n v="6835"/>
    <d v="2008-11-26T00:00:00"/>
    <m/>
    <x v="4208"/>
    <x v="1657"/>
    <x v="117"/>
    <x v="4"/>
    <n v="60050"/>
    <n v="42.330089999999998"/>
    <n v="-88.295100000000005"/>
    <n v="7156"/>
    <n v="10508"/>
    <n v="14142"/>
    <n v="18508"/>
    <n v="25331"/>
    <n v="28657"/>
    <n v="37090"/>
  </r>
  <r>
    <s v="JPMorgan Chase Bank"/>
    <x v="0"/>
    <x v="4160"/>
    <n v="6977"/>
    <d v="2008-11-26T00:00:00"/>
    <m/>
    <x v="4209"/>
    <x v="1658"/>
    <x v="94"/>
    <x v="17"/>
    <n v="8805"/>
    <n v="40.56776"/>
    <n v="-74.545140000000004"/>
    <n v="14845"/>
    <n v="20792"/>
    <n v="23986"/>
    <n v="31030"/>
    <n v="33983"/>
    <n v="38671"/>
    <n v="44490"/>
  </r>
  <r>
    <s v="JPMorgan Chase Bank"/>
    <x v="0"/>
    <x v="4161"/>
    <n v="6821"/>
    <d v="2008-11-28T00:00:00"/>
    <m/>
    <x v="4210"/>
    <x v="1659"/>
    <x v="45"/>
    <x v="0"/>
    <n v="11576"/>
    <n v="40.800330000000002"/>
    <n v="-73.651610000000005"/>
    <n v="13142"/>
    <n v="18810"/>
    <n v="24570"/>
    <n v="29103"/>
    <n v="30408"/>
    <n v="30435"/>
    <n v="34870"/>
  </r>
  <r>
    <s v="JPMorgan Chase Bank"/>
    <x v="0"/>
    <x v="4162"/>
    <n v="6978"/>
    <d v="2008-12-01T00:00:00"/>
    <m/>
    <x v="4211"/>
    <x v="1064"/>
    <x v="91"/>
    <x v="17"/>
    <n v="7302"/>
    <n v="40.71725"/>
    <n v="-74.035020000000003"/>
    <n v="35824"/>
    <n v="56281"/>
    <n v="68250"/>
    <n v="75036"/>
    <n v="91000"/>
    <n v="119275"/>
    <n v="148489"/>
  </r>
  <r>
    <s v="JPMorgan Chase Bank"/>
    <x v="0"/>
    <x v="4163"/>
    <n v="6768"/>
    <d v="2008-12-02T00:00:00"/>
    <m/>
    <x v="4212"/>
    <x v="93"/>
    <x v="60"/>
    <x v="8"/>
    <n v="76108"/>
    <n v="32.764589999999998"/>
    <n v="-97.480530000000002"/>
    <n v="8544"/>
    <n v="11735"/>
    <n v="14700"/>
    <n v="19015"/>
    <n v="22008"/>
    <n v="25309"/>
    <n v="29422"/>
  </r>
  <r>
    <s v="JPMorgan Chase Bank"/>
    <x v="0"/>
    <x v="4164"/>
    <n v="6769"/>
    <d v="2008-12-02T00:00:00"/>
    <m/>
    <x v="4213"/>
    <x v="1660"/>
    <x v="350"/>
    <x v="8"/>
    <n v="78620"/>
    <n v="30.191549999999999"/>
    <n v="-98.087490000000003"/>
    <n v="11285"/>
    <n v="16091"/>
    <n v="22352"/>
    <n v="36045"/>
    <n v="46484"/>
    <n v="52484"/>
    <n v="62398"/>
  </r>
  <r>
    <s v="JPMorgan Chase Bank"/>
    <x v="0"/>
    <x v="4165"/>
    <n v="6770"/>
    <d v="2008-12-02T00:00:00"/>
    <m/>
    <x v="4214"/>
    <x v="263"/>
    <x v="121"/>
    <x v="8"/>
    <n v="78240"/>
    <n v="29.52441"/>
    <n v="-98.600179999999995"/>
    <n v="6947"/>
    <n v="9505"/>
    <n v="12354"/>
    <n v="16320"/>
    <n v="19000"/>
    <n v="21827"/>
    <n v="27595"/>
  </r>
  <r>
    <s v="JPMorgan Chase Bank"/>
    <x v="0"/>
    <x v="4166"/>
    <n v="6771"/>
    <d v="2008-12-03T00:00:00"/>
    <m/>
    <x v="4215"/>
    <x v="864"/>
    <x v="235"/>
    <x v="8"/>
    <n v="75702"/>
    <n v="32.352510000000002"/>
    <n v="-95.343739999999997"/>
    <n v="3670"/>
    <n v="6941"/>
    <n v="10086"/>
    <n v="12870"/>
    <n v="15349"/>
    <n v="16819"/>
    <n v="20587"/>
  </r>
  <r>
    <s v="JPMorgan Chase Bank"/>
    <x v="0"/>
    <x v="4167"/>
    <n v="6772"/>
    <d v="2008-12-03T00:00:00"/>
    <m/>
    <x v="4216"/>
    <x v="69"/>
    <x v="35"/>
    <x v="8"/>
    <n v="77095"/>
    <n v="29.90401"/>
    <n v="-95.63297"/>
    <n v="8869"/>
    <n v="15416"/>
    <n v="21827"/>
    <n v="26337"/>
    <n v="34105"/>
    <n v="40982"/>
    <n v="49995"/>
  </r>
  <r>
    <s v="JPMorgan Chase Bank"/>
    <x v="0"/>
    <x v="4168"/>
    <n v="6773"/>
    <d v="2008-12-04T00:00:00"/>
    <m/>
    <x v="4217"/>
    <x v="1328"/>
    <x v="61"/>
    <x v="8"/>
    <n v="75002"/>
    <n v="33.12968"/>
    <n v="-96.65446"/>
    <n v="11530"/>
    <n v="17655"/>
    <n v="23648"/>
    <n v="30169"/>
    <n v="46351"/>
    <n v="58398"/>
    <n v="67919"/>
  </r>
  <r>
    <s v="JPMorgan Chase Bank"/>
    <x v="0"/>
    <x v="4169"/>
    <n v="6979"/>
    <d v="2008-12-05T00:00:00"/>
    <m/>
    <x v="4218"/>
    <x v="1387"/>
    <x v="340"/>
    <x v="17"/>
    <n v="8648"/>
    <n v="40.283230000000003"/>
    <n v="-74.721770000000006"/>
    <n v="7006"/>
    <n v="11216"/>
    <n v="15246"/>
    <n v="24580"/>
    <n v="42520"/>
    <n v="62503"/>
    <n v="55802"/>
  </r>
  <r>
    <s v="JPMorgan Chase Bank"/>
    <x v="0"/>
    <x v="4170"/>
    <n v="6972"/>
    <d v="2008-12-09T00:00:00"/>
    <m/>
    <x v="4219"/>
    <x v="1331"/>
    <x v="150"/>
    <x v="18"/>
    <n v="85379"/>
    <n v="33.595059999999997"/>
    <n v="-112.39847"/>
    <n v="4465"/>
    <n v="6773"/>
    <n v="9327"/>
    <n v="16844"/>
    <n v="19179"/>
    <n v="22191"/>
    <n v="28376"/>
  </r>
  <r>
    <s v="JPMorgan Chase Bank"/>
    <x v="0"/>
    <x v="4171"/>
    <n v="6774"/>
    <d v="2008-12-10T00:00:00"/>
    <m/>
    <x v="4220"/>
    <x v="96"/>
    <x v="61"/>
    <x v="8"/>
    <n v="75023"/>
    <n v="33.057519999999997"/>
    <n v="-96.695610000000002"/>
    <n v="8855"/>
    <n v="18624"/>
    <n v="24435"/>
    <n v="54422"/>
    <n v="63150"/>
    <n v="79338"/>
    <n v="103348"/>
  </r>
  <r>
    <s v="JPMorgan Chase Bank"/>
    <x v="0"/>
    <x v="4172"/>
    <n v="6775"/>
    <d v="2008-12-10T00:00:00"/>
    <m/>
    <x v="4221"/>
    <x v="1122"/>
    <x v="140"/>
    <x v="8"/>
    <n v="77304"/>
    <n v="30.34009"/>
    <n v="-95.481219999999993"/>
    <n v="12234"/>
    <n v="19342"/>
    <n v="26218"/>
    <n v="27445"/>
    <n v="37324"/>
    <n v="43632"/>
    <n v="49747"/>
  </r>
  <r>
    <s v="JPMorgan Chase Bank"/>
    <x v="0"/>
    <x v="4173"/>
    <n v="6776"/>
    <d v="2008-12-10T00:00:00"/>
    <m/>
    <x v="4222"/>
    <x v="826"/>
    <x v="266"/>
    <x v="8"/>
    <n v="75604"/>
    <n v="32.526000000000003"/>
    <n v="-94.780640000000005"/>
    <n v="6657"/>
    <n v="11769"/>
    <n v="16303"/>
    <n v="21487"/>
    <n v="24192"/>
    <n v="28985"/>
    <n v="33600"/>
  </r>
  <r>
    <s v="JPMorgan Chase Bank"/>
    <x v="0"/>
    <x v="4174"/>
    <n v="6836"/>
    <d v="2008-12-10T00:00:00"/>
    <m/>
    <x v="4223"/>
    <x v="1556"/>
    <x v="218"/>
    <x v="4"/>
    <n v="60110"/>
    <n v="42.119190000000003"/>
    <n v="-88.335300000000004"/>
    <n v="10359"/>
    <n v="15120"/>
    <n v="42145"/>
    <n v="52573"/>
    <n v="56258"/>
    <n v="64117"/>
    <n v="76916"/>
  </r>
  <r>
    <s v="JPMorgan Chase Bank"/>
    <x v="0"/>
    <x v="4175"/>
    <n v="6741"/>
    <d v="2008-12-11T00:00:00"/>
    <m/>
    <x v="4224"/>
    <x v="669"/>
    <x v="181"/>
    <x v="1"/>
    <n v="43068"/>
    <n v="39.986080000000001"/>
    <n v="-82.783199999999994"/>
    <n v="10799"/>
    <n v="16540"/>
    <n v="18653"/>
    <n v="20845"/>
    <n v="25080"/>
    <n v="27816"/>
    <n v="35361"/>
  </r>
  <r>
    <s v="JPMorgan Chase Bank"/>
    <x v="0"/>
    <x v="4176"/>
    <n v="6795"/>
    <d v="2008-12-11T00:00:00"/>
    <m/>
    <x v="4225"/>
    <x v="647"/>
    <x v="38"/>
    <x v="13"/>
    <n v="80017"/>
    <n v="39.696539999999999"/>
    <n v="-104.79124"/>
    <n v="12685"/>
    <n v="14271"/>
    <n v="17117"/>
    <n v="32728"/>
    <n v="36515"/>
    <n v="43643"/>
    <n v="51730"/>
  </r>
  <r>
    <s v="JPMorgan Chase Bank"/>
    <x v="0"/>
    <x v="4177"/>
    <n v="6837"/>
    <d v="2008-12-11T00:00:00"/>
    <m/>
    <x v="4226"/>
    <x v="1612"/>
    <x v="218"/>
    <x v="4"/>
    <n v="60538"/>
    <n v="41.718470000000003"/>
    <n v="-88.375389999999996"/>
    <n v="4311"/>
    <n v="7500"/>
    <n v="12534"/>
    <n v="13734"/>
    <n v="15441"/>
    <n v="18876"/>
    <n v="24471"/>
  </r>
  <r>
    <s v="JPMorgan Chase Bank"/>
    <x v="0"/>
    <x v="4178"/>
    <n v="6742"/>
    <d v="2008-12-12T00:00:00"/>
    <m/>
    <x v="4227"/>
    <x v="1348"/>
    <x v="182"/>
    <x v="1"/>
    <n v="43065"/>
    <n v="40.158619999999999"/>
    <n v="-83.095150000000004"/>
    <n v="3100"/>
    <n v="5489"/>
    <n v="6844"/>
    <n v="7843"/>
    <n v="10043"/>
    <n v="10849"/>
    <n v="13562"/>
  </r>
  <r>
    <s v="JPMorgan Chase Bank"/>
    <x v="0"/>
    <x v="4179"/>
    <n v="6796"/>
    <d v="2008-12-12T00:00:00"/>
    <m/>
    <x v="4228"/>
    <x v="65"/>
    <x v="100"/>
    <x v="13"/>
    <n v="80112"/>
    <n v="39.572980000000001"/>
    <n v="-104.85795"/>
    <n v="25076"/>
    <n v="23819"/>
    <n v="21043"/>
    <n v="27757"/>
    <n v="31287"/>
    <n v="35917"/>
    <n v="39248"/>
  </r>
  <r>
    <s v="JPMorgan Chase Bank"/>
    <x v="0"/>
    <x v="4180"/>
    <n v="6822"/>
    <d v="2008-12-12T00:00:00"/>
    <m/>
    <x v="4229"/>
    <x v="1661"/>
    <x v="178"/>
    <x v="0"/>
    <n v="12590"/>
    <n v="41.588479999999997"/>
    <n v="-73.907579999999996"/>
    <n v="10887"/>
    <n v="28668"/>
    <n v="35467"/>
    <n v="45318"/>
    <n v="51432"/>
    <n v="58134"/>
    <n v="70275"/>
  </r>
  <r>
    <s v="JPMorgan Chase Bank"/>
    <x v="0"/>
    <x v="4181"/>
    <n v="6743"/>
    <d v="2008-12-15T00:00:00"/>
    <m/>
    <x v="4230"/>
    <x v="150"/>
    <x v="181"/>
    <x v="1"/>
    <n v="43016"/>
    <n v="40.100239999999999"/>
    <n v="-83.163290000000003"/>
    <n v="5835"/>
    <n v="6846"/>
    <n v="9487"/>
    <n v="12147"/>
    <n v="14131"/>
    <n v="16495"/>
    <n v="19185"/>
  </r>
  <r>
    <s v="JPMorgan Chase Bank"/>
    <x v="0"/>
    <x v="4182"/>
    <n v="6810"/>
    <d v="2008-12-15T00:00:00"/>
    <m/>
    <x v="4231"/>
    <x v="956"/>
    <x v="150"/>
    <x v="18"/>
    <n v="85248"/>
    <n v="33.233080000000001"/>
    <n v="-111.84863"/>
    <n v="13164"/>
    <n v="19890"/>
    <n v="28483"/>
    <n v="41193"/>
    <n v="50052"/>
    <n v="52264"/>
    <n v="60319"/>
  </r>
  <r>
    <s v="JPMorgan Chase Bank"/>
    <x v="0"/>
    <x v="4183"/>
    <n v="6838"/>
    <d v="2008-12-15T00:00:00"/>
    <m/>
    <x v="4232"/>
    <x v="1662"/>
    <x v="10"/>
    <x v="4"/>
    <n v="60060"/>
    <n v="42.24"/>
    <n v="-87.998199999999997"/>
    <n v="17063"/>
    <n v="24010"/>
    <n v="36884"/>
    <n v="44651"/>
    <n v="101080"/>
    <n v="107994"/>
    <n v="134769"/>
  </r>
  <r>
    <s v="JPMorgan Chase Bank"/>
    <x v="0"/>
    <x v="4184"/>
    <n v="6816"/>
    <d v="2008-12-16T00:00:00"/>
    <m/>
    <x v="4233"/>
    <x v="1300"/>
    <x v="176"/>
    <x v="15"/>
    <n v="84020"/>
    <n v="40.500729999999997"/>
    <n v="-111.88642"/>
    <n v="21686"/>
    <n v="17560"/>
    <n v="27441"/>
    <n v="33369"/>
    <n v="38043"/>
    <n v="51193"/>
    <n v="68277"/>
  </r>
  <r>
    <s v="JPMorgan Chase Bank"/>
    <x v="0"/>
    <x v="4185"/>
    <n v="6823"/>
    <d v="2008-12-16T00:00:00"/>
    <m/>
    <x v="4234"/>
    <x v="267"/>
    <x v="122"/>
    <x v="0"/>
    <n v="10304"/>
    <n v="40.589790000000001"/>
    <n v="-74.101200000000006"/>
    <n v="13177"/>
    <n v="13588"/>
    <n v="19990"/>
    <n v="23229"/>
    <n v="26109"/>
    <n v="27610"/>
    <n v="30056"/>
  </r>
  <r>
    <s v="JPMorgan Chase Bank"/>
    <x v="0"/>
    <x v="4186"/>
    <n v="6777"/>
    <d v="2008-12-17T00:00:00"/>
    <m/>
    <x v="4235"/>
    <x v="1663"/>
    <x v="360"/>
    <x v="8"/>
    <n v="76065"/>
    <n v="32.481999999999999"/>
    <n v="-97.008380000000002"/>
    <n v="7815"/>
    <n v="12939"/>
    <n v="16583"/>
    <n v="21123"/>
    <n v="26233"/>
    <n v="32579"/>
    <n v="44177"/>
  </r>
  <r>
    <s v="JPMorgan Chase Bank"/>
    <x v="0"/>
    <x v="4187"/>
    <n v="6748"/>
    <d v="2009-01-13T00:00:00"/>
    <m/>
    <x v="4236"/>
    <x v="770"/>
    <x v="170"/>
    <x v="12"/>
    <n v="48309"/>
    <n v="42.622250000000001"/>
    <n v="-83.169759999999997"/>
    <n v="14666"/>
    <n v="21649"/>
    <n v="31367"/>
    <n v="46285"/>
    <n v="50237"/>
    <n v="57267"/>
    <n v="70689"/>
  </r>
  <r>
    <s v="JPMorgan Chase Bank"/>
    <x v="0"/>
    <x v="4188"/>
    <n v="6778"/>
    <d v="2009-01-15T00:00:00"/>
    <m/>
    <x v="4237"/>
    <x v="1061"/>
    <x v="40"/>
    <x v="8"/>
    <n v="76210"/>
    <n v="33.143729999999998"/>
    <n v="-97.105140000000006"/>
    <n v="6442"/>
    <n v="8690"/>
    <n v="12382"/>
    <n v="16806"/>
    <n v="20792"/>
    <n v="24024"/>
    <n v="27597"/>
  </r>
  <r>
    <s v="JPMorgan Chase Bank"/>
    <x v="0"/>
    <x v="4189"/>
    <n v="6824"/>
    <d v="2009-01-22T00:00:00"/>
    <m/>
    <x v="4238"/>
    <x v="0"/>
    <x v="0"/>
    <x v="0"/>
    <n v="11219"/>
    <n v="40.630560000000003"/>
    <n v="-74.009159999999994"/>
    <n v="13335"/>
    <n v="23868"/>
    <n v="39009"/>
    <n v="57773"/>
    <n v="72403"/>
    <n v="82133"/>
    <n v="103631"/>
  </r>
  <r>
    <s v="JPMorgan Chase Bank"/>
    <x v="0"/>
    <x v="4190"/>
    <n v="6980"/>
    <d v="2009-01-23T00:00:00"/>
    <m/>
    <x v="4239"/>
    <x v="484"/>
    <x v="94"/>
    <x v="17"/>
    <n v="7059"/>
    <n v="40.616999999999997"/>
    <n v="-74.495270000000005"/>
    <n v="35031"/>
    <n v="42350"/>
    <n v="56613"/>
    <n v="77506"/>
    <n v="92201"/>
    <n v="123792"/>
    <n v="127187"/>
  </r>
  <r>
    <s v="JPMorgan Chase Bank"/>
    <x v="0"/>
    <x v="4191"/>
    <n v="6825"/>
    <d v="2009-01-26T00:00:00"/>
    <m/>
    <x v="4240"/>
    <x v="1664"/>
    <x v="45"/>
    <x v="0"/>
    <n v="11040"/>
    <n v="40.74203"/>
    <n v="-73.660709999999995"/>
    <n v="39112"/>
    <n v="45334"/>
    <n v="64495"/>
    <n v="76199"/>
    <n v="86222"/>
    <n v="103664"/>
    <n v="130668"/>
  </r>
  <r>
    <s v="JPMorgan Chase Bank"/>
    <x v="0"/>
    <x v="4192"/>
    <n v="6970"/>
    <d v="2009-01-29T00:00:00"/>
    <m/>
    <x v="4241"/>
    <x v="1613"/>
    <x v="177"/>
    <x v="12"/>
    <n v="48044"/>
    <n v="42.628799999999998"/>
    <n v="-82.91113"/>
    <n v="8177"/>
    <n v="14621"/>
    <n v="19018"/>
    <n v="23732"/>
    <n v="28535"/>
    <n v="32063"/>
    <n v="38522"/>
  </r>
  <r>
    <s v="JPMorgan Chase Bank"/>
    <x v="0"/>
    <x v="4193"/>
    <n v="6779"/>
    <d v="2009-02-10T00:00:00"/>
    <m/>
    <x v="4242"/>
    <x v="93"/>
    <x v="60"/>
    <x v="8"/>
    <n v="76244"/>
    <m/>
    <m/>
    <n v="8011"/>
    <n v="12294"/>
    <n v="17927"/>
    <n v="22060"/>
    <n v="26090"/>
    <n v="31147"/>
    <n v="34984"/>
  </r>
  <r>
    <s v="JPMorgan Chase Bank"/>
    <x v="0"/>
    <x v="4194"/>
    <n v="6780"/>
    <d v="2009-02-19T00:00:00"/>
    <m/>
    <x v="4243"/>
    <x v="263"/>
    <x v="121"/>
    <x v="8"/>
    <n v="78249"/>
    <n v="29.563469999999999"/>
    <n v="-98.589770000000001"/>
    <n v="19264"/>
    <n v="20986"/>
    <n v="28780"/>
    <n v="34103"/>
    <n v="39465"/>
    <n v="43504"/>
    <n v="58281"/>
  </r>
  <r>
    <s v="JPMorgan Chase Bank"/>
    <x v="0"/>
    <x v="4195"/>
    <n v="6781"/>
    <d v="2009-02-23T00:00:00"/>
    <m/>
    <x v="4244"/>
    <x v="263"/>
    <x v="121"/>
    <x v="8"/>
    <n v="78245"/>
    <n v="29.444430000000001"/>
    <n v="-98.637839999999997"/>
    <n v="2284"/>
    <n v="4750"/>
    <n v="6539"/>
    <n v="7640"/>
    <n v="10751"/>
    <n v="11552"/>
    <n v="12097"/>
  </r>
  <r>
    <s v="JPMorgan Chase Bank"/>
    <x v="0"/>
    <x v="4196"/>
    <n v="6839"/>
    <d v="2009-03-17T00:00:00"/>
    <m/>
    <x v="4245"/>
    <x v="626"/>
    <x v="144"/>
    <x v="4"/>
    <n v="60448"/>
    <n v="41.503259999999997"/>
    <n v="-87.888930000000002"/>
    <n v="5900"/>
    <n v="11552"/>
    <n v="19819"/>
    <n v="27361"/>
    <n v="33631"/>
    <n v="42391"/>
    <n v="52560"/>
  </r>
  <r>
    <s v="JPMorgan Chase Bank"/>
    <x v="0"/>
    <x v="4197"/>
    <n v="6826"/>
    <d v="2009-03-23T00:00:00"/>
    <m/>
    <x v="4246"/>
    <x v="0"/>
    <x v="0"/>
    <x v="0"/>
    <n v="11205"/>
    <n v="40.693080000000002"/>
    <n v="-73.969809999999995"/>
    <n v="6442"/>
    <n v="27351"/>
    <n v="33674"/>
    <n v="46438"/>
    <n v="57588"/>
    <n v="65892"/>
    <n v="79888"/>
  </r>
  <r>
    <s v="JPMorgan Chase Bank"/>
    <x v="0"/>
    <x v="4198"/>
    <n v="6782"/>
    <d v="2009-03-24T00:00:00"/>
    <m/>
    <x v="4247"/>
    <x v="536"/>
    <x v="21"/>
    <x v="8"/>
    <n v="77642"/>
    <n v="29.915510000000001"/>
    <n v="-93.877539999999996"/>
    <n v="0"/>
    <n v="0"/>
    <n v="0"/>
    <n v="0"/>
    <n v="0"/>
    <n v="0"/>
    <n v="0"/>
  </r>
  <r>
    <s v="JPMorgan Chase Bank"/>
    <x v="0"/>
    <x v="4199"/>
    <n v="6811"/>
    <d v="2009-03-24T00:00:00"/>
    <m/>
    <x v="4248"/>
    <x v="386"/>
    <x v="150"/>
    <x v="18"/>
    <n v="85016"/>
    <n v="33.495240000000003"/>
    <n v="-112.01449"/>
    <n v="6189"/>
    <n v="8207"/>
    <n v="17689"/>
    <n v="21313"/>
    <n v="21293"/>
    <n v="26966"/>
    <n v="29182"/>
  </r>
  <r>
    <s v="JPMorgan Chase Bank"/>
    <x v="0"/>
    <x v="4200"/>
    <n v="6840"/>
    <d v="2009-03-24T00:00:00"/>
    <m/>
    <x v="4249"/>
    <x v="70"/>
    <x v="15"/>
    <x v="4"/>
    <n v="60603"/>
    <n v="41.880809999999997"/>
    <n v="-87.625709999999998"/>
    <n v="6520"/>
    <n v="12633"/>
    <n v="19811"/>
    <n v="21541"/>
    <n v="27600"/>
    <n v="31348"/>
    <n v="44154"/>
  </r>
  <r>
    <s v="JPMorgan Chase Bank"/>
    <x v="0"/>
    <x v="4201"/>
    <n v="6817"/>
    <d v="2009-03-30T00:00:00"/>
    <m/>
    <x v="4250"/>
    <x v="1665"/>
    <x v="55"/>
    <x v="15"/>
    <n v="84045"/>
    <n v="40.37115"/>
    <n v="-111.93904000000001"/>
    <n v="5116"/>
    <n v="8857"/>
    <n v="11119"/>
    <n v="14297"/>
    <n v="14211"/>
    <n v="17666"/>
    <n v="19254"/>
  </r>
  <r>
    <s v="JPMorgan Chase Bank"/>
    <x v="0"/>
    <x v="4202"/>
    <n v="6783"/>
    <d v="2009-03-31T00:00:00"/>
    <m/>
    <x v="4251"/>
    <x v="1666"/>
    <x v="337"/>
    <x v="8"/>
    <n v="76548"/>
    <n v="31.07161"/>
    <n v="-97.670100000000005"/>
    <n v="7364"/>
    <n v="14116"/>
    <n v="21608"/>
    <n v="23220"/>
    <n v="29587"/>
    <n v="32995"/>
    <n v="41476"/>
  </r>
  <r>
    <s v="JPMorgan Chase Bank"/>
    <x v="0"/>
    <x v="4203"/>
    <n v="6847"/>
    <d v="2009-03-31T00:00:00"/>
    <m/>
    <x v="4252"/>
    <x v="133"/>
    <x v="62"/>
    <x v="16"/>
    <n v="94538"/>
    <n v="37.532640000000001"/>
    <n v="-121.95796"/>
    <n v="10659"/>
    <n v="18378"/>
    <n v="28901"/>
    <n v="42802"/>
    <n v="56906"/>
    <n v="69430"/>
    <n v="94318"/>
  </r>
  <r>
    <s v="JPMorgan Chase Bank"/>
    <x v="0"/>
    <x v="4204"/>
    <n v="6848"/>
    <d v="2009-03-31T00:00:00"/>
    <m/>
    <x v="4253"/>
    <x v="105"/>
    <x v="67"/>
    <x v="16"/>
    <n v="90025"/>
    <n v="34.041040000000002"/>
    <n v="-118.46223999999999"/>
    <n v="18049"/>
    <n v="29474"/>
    <n v="43736"/>
    <n v="64270"/>
    <n v="67374"/>
    <n v="77822"/>
    <n v="91934"/>
  </r>
  <r>
    <s v="JPMorgan Chase Bank"/>
    <x v="0"/>
    <x v="4205"/>
    <n v="6749"/>
    <d v="2009-04-16T00:00:00"/>
    <m/>
    <x v="4254"/>
    <x v="1613"/>
    <x v="177"/>
    <x v="12"/>
    <n v="48042"/>
    <n v="42.71602"/>
    <n v="-82.965239999999994"/>
    <n v="4924"/>
    <n v="7961"/>
    <n v="13051"/>
    <n v="17011"/>
    <n v="20472"/>
    <n v="21778"/>
    <n v="25226"/>
  </r>
  <r>
    <s v="JPMorgan Chase Bank"/>
    <x v="0"/>
    <x v="4206"/>
    <n v="6827"/>
    <d v="2009-04-20T00:00:00"/>
    <m/>
    <x v="4255"/>
    <x v="0"/>
    <x v="0"/>
    <x v="0"/>
    <n v="11223"/>
    <n v="40.604259999999996"/>
    <n v="-73.971059999999994"/>
    <n v="18673"/>
    <n v="25901"/>
    <n v="42358"/>
    <n v="70190"/>
    <n v="75825"/>
    <n v="94645"/>
    <n v="114502"/>
  </r>
  <r>
    <s v="JPMorgan Chase Bank"/>
    <x v="0"/>
    <x v="4207"/>
    <n v="6797"/>
    <d v="2009-04-21T00:00:00"/>
    <m/>
    <x v="4256"/>
    <x v="662"/>
    <x v="127"/>
    <x v="13"/>
    <n v="80528"/>
    <n v="40.523389999999999"/>
    <n v="-105.02563000000001"/>
    <n v="9523"/>
    <n v="14759"/>
    <n v="21543"/>
    <n v="31125"/>
    <n v="34899"/>
    <n v="43016"/>
    <n v="51576"/>
  </r>
  <r>
    <s v="JPMorgan Chase Bank"/>
    <x v="0"/>
    <x v="4208"/>
    <n v="6812"/>
    <d v="2009-04-21T00:00:00"/>
    <m/>
    <x v="4257"/>
    <x v="1667"/>
    <x v="145"/>
    <x v="18"/>
    <n v="85658"/>
    <n v="32.425179999999997"/>
    <n v="-111.04667999999999"/>
    <n v="11798"/>
    <n v="13312"/>
    <n v="19947"/>
    <n v="25463"/>
    <n v="30602"/>
    <n v="42421"/>
    <n v="40158"/>
  </r>
  <r>
    <s v="JPMorgan Chase Bank"/>
    <x v="0"/>
    <x v="4209"/>
    <n v="6973"/>
    <d v="2009-04-21T00:00:00"/>
    <m/>
    <x v="4258"/>
    <x v="1022"/>
    <x v="150"/>
    <x v="18"/>
    <n v="85234"/>
    <n v="33.378019999999999"/>
    <n v="-111.73947"/>
    <n v="6517"/>
    <n v="9378"/>
    <n v="15775"/>
    <n v="21213"/>
    <n v="23408"/>
    <n v="30562"/>
    <n v="40847"/>
  </r>
  <r>
    <s v="JPMorgan Chase Bank"/>
    <x v="0"/>
    <x v="4210"/>
    <n v="6981"/>
    <d v="2009-04-21T00:00:00"/>
    <m/>
    <x v="4259"/>
    <x v="1668"/>
    <x v="340"/>
    <x v="17"/>
    <n v="8550"/>
    <n v="40.313740000000003"/>
    <n v="-74.619649999999993"/>
    <n v="20032"/>
    <n v="34463"/>
    <n v="47334"/>
    <n v="62005"/>
    <n v="72121"/>
    <n v="79946"/>
    <n v="93121"/>
  </r>
  <r>
    <s v="JPMorgan Chase Bank"/>
    <x v="0"/>
    <x v="4211"/>
    <n v="6813"/>
    <d v="2009-04-28T00:00:00"/>
    <m/>
    <x v="4260"/>
    <x v="116"/>
    <x v="150"/>
    <x v="18"/>
    <n v="85310"/>
    <n v="33.712850000000003"/>
    <n v="-112.14326"/>
    <n v="7508"/>
    <n v="15068"/>
    <n v="21182"/>
    <n v="32509"/>
    <n v="39063"/>
    <n v="45019"/>
    <n v="50428"/>
  </r>
  <r>
    <s v="JPMorgan Chase Bank"/>
    <x v="0"/>
    <x v="4212"/>
    <n v="6828"/>
    <d v="2009-05-07T00:00:00"/>
    <m/>
    <x v="4261"/>
    <x v="218"/>
    <x v="107"/>
    <x v="0"/>
    <n v="10475"/>
    <n v="40.879829999999998"/>
    <n v="-73.822670000000002"/>
    <n v="6709"/>
    <n v="8887"/>
    <n v="12743"/>
    <n v="19650"/>
    <n v="22920"/>
    <n v="47000"/>
    <n v="32036"/>
  </r>
  <r>
    <s v="JPMorgan Chase Bank"/>
    <x v="0"/>
    <x v="4213"/>
    <n v="6784"/>
    <d v="2009-05-12T00:00:00"/>
    <m/>
    <x v="4262"/>
    <x v="94"/>
    <x v="18"/>
    <x v="8"/>
    <n v="75231"/>
    <n v="32.863930000000003"/>
    <n v="-96.745800000000003"/>
    <n v="3059"/>
    <n v="5694"/>
    <n v="8673"/>
    <n v="11538"/>
    <n v="13880"/>
    <n v="17872"/>
    <n v="19619"/>
  </r>
  <r>
    <s v="JPMorgan Chase Bank"/>
    <x v="0"/>
    <x v="4214"/>
    <n v="6982"/>
    <d v="2009-05-18T00:00:00"/>
    <m/>
    <x v="4263"/>
    <x v="1669"/>
    <x v="270"/>
    <x v="17"/>
    <n v="7083"/>
    <n v="40.699109999999997"/>
    <n v="-74.266239999999996"/>
    <n v="2887"/>
    <n v="5039"/>
    <n v="6078"/>
    <n v="8774"/>
    <n v="9713"/>
    <n v="11610"/>
    <n v="69095"/>
  </r>
  <r>
    <s v="JPMorgan Chase Bank"/>
    <x v="0"/>
    <x v="4215"/>
    <n v="6849"/>
    <d v="2009-05-19T00:00:00"/>
    <m/>
    <x v="4264"/>
    <x v="367"/>
    <x v="79"/>
    <x v="16"/>
    <n v="94582"/>
    <n v="37.773829999999997"/>
    <n v="-121.9237"/>
    <n v="16513"/>
    <n v="30818"/>
    <n v="49343"/>
    <n v="55768"/>
    <n v="66097"/>
    <n v="70962"/>
    <n v="82535"/>
  </r>
  <r>
    <s v="JPMorgan Chase Bank"/>
    <x v="0"/>
    <x v="4216"/>
    <n v="6850"/>
    <d v="2009-05-19T00:00:00"/>
    <m/>
    <x v="4265"/>
    <x v="148"/>
    <x v="64"/>
    <x v="16"/>
    <n v="95122"/>
    <n v="37.340299999999999"/>
    <n v="-121.84267"/>
    <n v="4877"/>
    <n v="9085"/>
    <n v="13881"/>
    <n v="21746"/>
    <n v="23435"/>
    <n v="28726"/>
    <n v="38317"/>
  </r>
  <r>
    <s v="JPMorgan Chase Bank"/>
    <x v="0"/>
    <x v="4217"/>
    <n v="6785"/>
    <d v="2009-05-20T00:00:00"/>
    <m/>
    <x v="4266"/>
    <x v="1670"/>
    <x v="348"/>
    <x v="8"/>
    <n v="77808"/>
    <n v="30.803229999999999"/>
    <n v="-96.305639999999997"/>
    <n v="7484"/>
    <n v="10695"/>
    <n v="17874"/>
    <n v="23738"/>
    <n v="30453"/>
    <n v="36397"/>
    <n v="41294"/>
  </r>
  <r>
    <s v="JPMorgan Chase Bank"/>
    <x v="0"/>
    <x v="4218"/>
    <n v="6798"/>
    <d v="2009-05-21T00:00:00"/>
    <m/>
    <x v="4267"/>
    <x v="1392"/>
    <x v="51"/>
    <x v="13"/>
    <n v="80501"/>
    <n v="40.15258"/>
    <n v="-105.09323999999999"/>
    <n v="3979"/>
    <n v="8347"/>
    <n v="13757"/>
    <n v="19416"/>
    <n v="23595"/>
    <n v="36734"/>
    <n v="43614"/>
  </r>
  <r>
    <s v="JPMorgan Chase Bank"/>
    <x v="0"/>
    <x v="4219"/>
    <n v="6786"/>
    <d v="2009-05-26T00:00:00"/>
    <m/>
    <x v="4268"/>
    <x v="1671"/>
    <x v="60"/>
    <x v="8"/>
    <n v="76036"/>
    <n v="32.599699999999999"/>
    <n v="-97.350909999999999"/>
    <n v="6982"/>
    <n v="10065"/>
    <n v="14808"/>
    <n v="20062"/>
    <n v="23307"/>
    <n v="26704"/>
    <n v="30415"/>
  </r>
  <r>
    <s v="JPMorgan Chase Bank"/>
    <x v="0"/>
    <x v="4220"/>
    <n v="6851"/>
    <d v="2009-05-26T00:00:00"/>
    <m/>
    <x v="4269"/>
    <x v="1336"/>
    <x v="57"/>
    <x v="21"/>
    <n v="89052"/>
    <n v="35.980150000000002"/>
    <n v="-115.10048999999999"/>
    <n v="11430"/>
    <n v="24598"/>
    <n v="42236"/>
    <n v="55812"/>
    <n v="66255"/>
    <n v="80152"/>
    <n v="108002"/>
  </r>
  <r>
    <s v="JPMorgan Chase Bank"/>
    <x v="0"/>
    <x v="4221"/>
    <n v="6983"/>
    <d v="2009-06-01T00:00:00"/>
    <m/>
    <x v="4270"/>
    <x v="311"/>
    <x v="95"/>
    <x v="17"/>
    <n v="7748"/>
    <n v="40.400860000000002"/>
    <n v="-74.120739999999998"/>
    <n v="4785"/>
    <n v="6883"/>
    <n v="10735"/>
    <n v="14841"/>
    <n v="18254"/>
    <n v="21559"/>
    <n v="25087"/>
  </r>
  <r>
    <s v="JPMorgan Chase Bank"/>
    <x v="0"/>
    <x v="4222"/>
    <n v="6787"/>
    <d v="2009-06-04T00:00:00"/>
    <m/>
    <x v="4271"/>
    <x v="18"/>
    <x v="61"/>
    <x v="8"/>
    <n v="75080"/>
    <n v="32.997419999999998"/>
    <n v="-96.730090000000004"/>
    <n v="6635"/>
    <n v="11249"/>
    <n v="17021"/>
    <n v="24213"/>
    <n v="30179"/>
    <n v="39207"/>
    <n v="55551"/>
  </r>
  <r>
    <s v="JPMorgan Chase Bank"/>
    <x v="0"/>
    <x v="4223"/>
    <n v="6974"/>
    <d v="2009-06-16T00:00:00"/>
    <m/>
    <x v="4272"/>
    <x v="1279"/>
    <x v="43"/>
    <x v="15"/>
    <n v="84770"/>
    <n v="37.123489999999997"/>
    <n v="-113.62711"/>
    <n v="5129"/>
    <n v="12078"/>
    <n v="14580"/>
    <n v="16464"/>
    <n v="22221"/>
    <n v="25708"/>
    <n v="30293"/>
  </r>
  <r>
    <s v="JPMorgan Chase Bank"/>
    <x v="0"/>
    <x v="4224"/>
    <n v="6788"/>
    <d v="2009-06-17T00:00:00"/>
    <m/>
    <x v="4273"/>
    <x v="199"/>
    <x v="35"/>
    <x v="8"/>
    <n v="77505"/>
    <n v="29.663540000000001"/>
    <n v="-95.132409999999993"/>
    <n v="3369"/>
    <n v="5888"/>
    <n v="8778"/>
    <n v="12468"/>
    <n v="16022"/>
    <n v="17601"/>
    <n v="22175"/>
  </r>
  <r>
    <s v="JPMorgan Chase Bank"/>
    <x v="0"/>
    <x v="4225"/>
    <n v="6984"/>
    <d v="2009-06-18T00:00:00"/>
    <m/>
    <x v="4274"/>
    <x v="1672"/>
    <x v="95"/>
    <x v="17"/>
    <n v="7726"/>
    <n v="40.298740000000002"/>
    <n v="-74.302260000000004"/>
    <n v="21525"/>
    <n v="36964"/>
    <n v="56707"/>
    <n v="79256"/>
    <n v="93240"/>
    <n v="104636"/>
    <n v="128774"/>
  </r>
  <r>
    <s v="JPMorgan Chase Bank"/>
    <x v="0"/>
    <x v="4226"/>
    <n v="6789"/>
    <d v="2009-06-23T00:00:00"/>
    <m/>
    <x v="4275"/>
    <x v="1373"/>
    <x v="233"/>
    <x v="8"/>
    <n v="77459"/>
    <n v="29.527149999999999"/>
    <n v="-95.499449999999996"/>
    <n v="3992"/>
    <n v="11057"/>
    <n v="16345"/>
    <n v="24222"/>
    <n v="35127"/>
    <n v="51306"/>
    <n v="39771"/>
  </r>
  <r>
    <s v="JPMorgan Chase Bank"/>
    <x v="0"/>
    <x v="4227"/>
    <n v="6815"/>
    <d v="2009-06-24T00:00:00"/>
    <m/>
    <x v="4276"/>
    <x v="1331"/>
    <x v="150"/>
    <x v="18"/>
    <n v="85388"/>
    <n v="33.623429999999999"/>
    <n v="-112.42667"/>
    <n v="1598"/>
    <n v="3106"/>
    <n v="5057"/>
    <n v="6044"/>
    <n v="7456"/>
    <n v="8372"/>
    <n v="11488"/>
  </r>
  <r>
    <s v="JPMorgan Chase Bank"/>
    <x v="0"/>
    <x v="4228"/>
    <n v="7120"/>
    <d v="2009-07-01T00:00:00"/>
    <m/>
    <x v="4277"/>
    <x v="379"/>
    <x v="67"/>
    <x v="16"/>
    <n v="90303"/>
    <n v="33.931319999999999"/>
    <n v="-118.32644000000001"/>
    <n v="4502"/>
    <n v="8141"/>
    <n v="10594"/>
    <n v="12933"/>
    <n v="15665"/>
    <n v="19705"/>
    <n v="26991"/>
  </r>
  <r>
    <s v="JPMorgan Chase Bank"/>
    <x v="0"/>
    <x v="4229"/>
    <n v="7121"/>
    <d v="2009-07-01T00:00:00"/>
    <m/>
    <x v="4278"/>
    <x v="1337"/>
    <x v="57"/>
    <x v="21"/>
    <n v="89113"/>
    <n v="36.063380000000002"/>
    <n v="-115.24321999999999"/>
    <n v="11274"/>
    <n v="28735"/>
    <n v="62277"/>
    <n v="60207"/>
    <n v="73585"/>
    <n v="86779"/>
    <n v="95459"/>
  </r>
  <r>
    <s v="JPMorgan Chase Bank"/>
    <x v="0"/>
    <x v="4230"/>
    <n v="7122"/>
    <d v="2009-07-01T00:00:00"/>
    <m/>
    <x v="4279"/>
    <x v="360"/>
    <x v="78"/>
    <x v="16"/>
    <n v="92833"/>
    <n v="33.85933"/>
    <n v="-117.94211"/>
    <n v="8545"/>
    <n v="16344"/>
    <n v="24399"/>
    <n v="28449"/>
    <n v="32182"/>
    <n v="37666"/>
    <n v="41292"/>
  </r>
  <r>
    <s v="JPMorgan Chase Bank"/>
    <x v="0"/>
    <x v="4231"/>
    <n v="7123"/>
    <d v="2009-07-01T00:00:00"/>
    <m/>
    <x v="4280"/>
    <x v="348"/>
    <x v="72"/>
    <x v="16"/>
    <n v="91911"/>
    <n v="32.609220000000001"/>
    <n v="-117.08104"/>
    <n v="5651"/>
    <n v="11315"/>
    <n v="19685"/>
    <n v="21945"/>
    <n v="26651"/>
    <n v="28872"/>
    <n v="32401"/>
  </r>
  <r>
    <s v="JPMorgan Chase Bank"/>
    <x v="0"/>
    <x v="4232"/>
    <n v="7124"/>
    <d v="2009-07-01T00:00:00"/>
    <m/>
    <x v="4281"/>
    <x v="1518"/>
    <x v="86"/>
    <x v="16"/>
    <n v="91710"/>
    <n v="34.004739999999998"/>
    <n v="-117.65199"/>
    <n v="7372"/>
    <n v="11980"/>
    <n v="19231"/>
    <n v="23459"/>
    <n v="27313"/>
    <n v="32323"/>
    <n v="39286"/>
  </r>
  <r>
    <s v="JPMorgan Chase Bank"/>
    <x v="0"/>
    <x v="4233"/>
    <n v="7125"/>
    <d v="2009-07-01T00:00:00"/>
    <m/>
    <x v="4282"/>
    <x v="119"/>
    <x v="67"/>
    <x v="16"/>
    <n v="91601"/>
    <n v="34.164819999999999"/>
    <n v="-118.36915"/>
    <n v="5034"/>
    <n v="15096"/>
    <n v="23190"/>
    <n v="24046"/>
    <n v="28808"/>
    <n v="32134"/>
    <n v="41908"/>
  </r>
  <r>
    <s v="JPMorgan Chase Bank"/>
    <x v="0"/>
    <x v="4234"/>
    <n v="7129"/>
    <d v="2009-07-02T00:00:00"/>
    <m/>
    <x v="4283"/>
    <x v="1673"/>
    <x v="275"/>
    <x v="17"/>
    <n v="8723"/>
    <n v="40.037500000000001"/>
    <n v="-74.10924"/>
    <n v="14103"/>
    <n v="24696"/>
    <n v="33877"/>
    <n v="53240"/>
    <n v="63058"/>
    <n v="76008"/>
    <n v="85426"/>
  </r>
  <r>
    <s v="JPMorgan Chase Bank"/>
    <x v="0"/>
    <x v="4235"/>
    <n v="7108"/>
    <d v="2009-07-07T00:00:00"/>
    <m/>
    <x v="4284"/>
    <x v="470"/>
    <x v="233"/>
    <x v="8"/>
    <n v="77407"/>
    <n v="29.666049999999998"/>
    <n v="-95.703289999999996"/>
    <n v="6993"/>
    <n v="11029"/>
    <n v="16084"/>
    <n v="21162"/>
    <n v="27957"/>
    <n v="33123"/>
    <n v="41360"/>
  </r>
  <r>
    <s v="JPMorgan Chase Bank"/>
    <x v="0"/>
    <x v="4236"/>
    <n v="7115"/>
    <d v="2009-07-07T00:00:00"/>
    <m/>
    <x v="4285"/>
    <x v="839"/>
    <x v="71"/>
    <x v="16"/>
    <n v="92223"/>
    <n v="33.925989999999999"/>
    <n v="-116.98171000000001"/>
    <n v="15531"/>
    <n v="22001"/>
    <n v="29598"/>
    <n v="37467"/>
    <n v="46602"/>
    <n v="53398"/>
    <n v="66260"/>
  </r>
  <r>
    <s v="JPMorgan Chase Bank"/>
    <x v="0"/>
    <x v="4237"/>
    <n v="7109"/>
    <d v="2009-07-15T00:00:00"/>
    <m/>
    <x v="4286"/>
    <x v="408"/>
    <x v="156"/>
    <x v="8"/>
    <n v="78520"/>
    <n v="25.978380000000001"/>
    <n v="-97.518420000000006"/>
    <n v="6931"/>
    <n v="12770"/>
    <n v="20489"/>
    <n v="19694"/>
    <n v="22502"/>
    <n v="25968"/>
    <n v="30377"/>
  </r>
  <r>
    <s v="JPMorgan Chase Bank"/>
    <x v="0"/>
    <x v="4238"/>
    <n v="7103"/>
    <d v="2009-07-28T00:00:00"/>
    <m/>
    <x v="4287"/>
    <x v="647"/>
    <x v="38"/>
    <x v="13"/>
    <n v="80013"/>
    <n v="39.674680000000002"/>
    <n v="-104.80979000000001"/>
    <n v="4213"/>
    <n v="9210"/>
    <n v="13311"/>
    <n v="17213"/>
    <n v="22599"/>
    <n v="24997"/>
    <n v="28409"/>
  </r>
  <r>
    <s v="JPMorgan Chase Bank"/>
    <x v="0"/>
    <x v="4239"/>
    <n v="7104"/>
    <d v="2009-08-18T00:00:00"/>
    <m/>
    <x v="4288"/>
    <x v="856"/>
    <x v="214"/>
    <x v="18"/>
    <n v="86442"/>
    <n v="35.052059999999997"/>
    <n v="-114.58908"/>
    <n v="8861"/>
    <n v="19703"/>
    <n v="27214"/>
    <n v="31436"/>
    <n v="33338"/>
    <n v="37235"/>
    <n v="44086"/>
  </r>
  <r>
    <s v="JPMorgan Chase Bank"/>
    <x v="0"/>
    <x v="4240"/>
    <n v="7110"/>
    <d v="2009-08-18T00:00:00"/>
    <m/>
    <x v="4289"/>
    <x v="244"/>
    <x v="193"/>
    <x v="8"/>
    <n v="78748"/>
    <n v="30.167310000000001"/>
    <n v="-97.790279999999996"/>
    <n v="6795"/>
    <n v="8109"/>
    <n v="14985"/>
    <n v="21924"/>
    <n v="28603"/>
    <n v="34124"/>
    <n v="38635"/>
  </r>
  <r>
    <s v="JPMorgan Chase Bank"/>
    <x v="0"/>
    <x v="4241"/>
    <n v="7101"/>
    <d v="2009-08-19T00:00:00"/>
    <m/>
    <x v="4290"/>
    <x v="1674"/>
    <x v="155"/>
    <x v="7"/>
    <n v="70726"/>
    <n v="30.467690000000001"/>
    <n v="-90.956479999999999"/>
    <n v="5128"/>
    <n v="7137"/>
    <n v="12721"/>
    <n v="18307"/>
    <n v="25192"/>
    <n v="28419"/>
    <n v="35228"/>
  </r>
  <r>
    <s v="JPMorgan Chase Bank"/>
    <x v="0"/>
    <x v="4242"/>
    <n v="7002"/>
    <d v="2009-08-25T00:00:00"/>
    <m/>
    <x v="4291"/>
    <x v="121"/>
    <x v="73"/>
    <x v="16"/>
    <n v="94114"/>
    <n v="37.76596"/>
    <n v="-122.43134999999999"/>
    <n v="10188"/>
    <n v="22343"/>
    <n v="37437"/>
    <n v="77888"/>
    <n v="82764"/>
    <n v="79304"/>
    <n v="85944"/>
  </r>
  <r>
    <s v="JPMorgan Chase Bank"/>
    <x v="0"/>
    <x v="4243"/>
    <n v="7112"/>
    <d v="2009-08-26T00:00:00"/>
    <m/>
    <x v="4292"/>
    <x v="93"/>
    <x v="60"/>
    <x v="8"/>
    <n v="76116"/>
    <n v="32.704839999999997"/>
    <n v="-97.423630000000003"/>
    <n v="3098"/>
    <n v="5785"/>
    <n v="8950"/>
    <n v="10138"/>
    <n v="15235"/>
    <n v="15409"/>
    <n v="16469"/>
  </r>
  <r>
    <s v="JPMorgan Chase Bank"/>
    <x v="0"/>
    <x v="4244"/>
    <n v="7003"/>
    <d v="2009-09-01T00:00:00"/>
    <m/>
    <x v="4293"/>
    <x v="1675"/>
    <x v="18"/>
    <x v="8"/>
    <n v="75180"/>
    <n v="32.73415"/>
    <n v="-96.615359999999995"/>
    <n v="3317"/>
    <n v="5349"/>
    <n v="8892"/>
    <n v="12456"/>
    <n v="15595"/>
    <n v="19065"/>
    <n v="22813"/>
  </r>
  <r>
    <s v="JPMorgan Chase Bank"/>
    <x v="0"/>
    <x v="4245"/>
    <n v="7005"/>
    <d v="2009-09-02T00:00:00"/>
    <m/>
    <x v="4294"/>
    <x v="93"/>
    <x v="60"/>
    <x v="8"/>
    <n v="76104"/>
    <n v="32.733260000000001"/>
    <n v="-97.33175"/>
    <n v="1745"/>
    <n v="3376"/>
    <n v="4728"/>
    <n v="7506"/>
    <n v="10075"/>
    <n v="16887"/>
    <n v="16764"/>
  </r>
  <r>
    <s v="JPMorgan Chase Bank"/>
    <x v="0"/>
    <x v="4246"/>
    <n v="7004"/>
    <d v="2009-09-15T00:00:00"/>
    <m/>
    <x v="4295"/>
    <x v="1028"/>
    <x v="15"/>
    <x v="4"/>
    <n v="60193"/>
    <n v="42.007219999999997"/>
    <n v="-88.080060000000003"/>
    <n v="9293"/>
    <n v="16856"/>
    <n v="29365"/>
    <n v="41831"/>
    <n v="105620"/>
    <n v="122864"/>
    <n v="139238"/>
  </r>
  <r>
    <s v="JPMorgan Chase Bank"/>
    <x v="0"/>
    <x v="4247"/>
    <n v="7006"/>
    <d v="2009-09-15T00:00:00"/>
    <m/>
    <x v="4296"/>
    <x v="116"/>
    <x v="150"/>
    <x v="18"/>
    <n v="85305"/>
    <n v="33.551789999999997"/>
    <n v="-112.25373"/>
    <n v="2912"/>
    <n v="9424"/>
    <n v="9559"/>
    <n v="11892"/>
    <n v="13417"/>
    <n v="22836"/>
    <n v="27501"/>
  </r>
  <r>
    <s v="JPMorgan Chase Bank"/>
    <x v="0"/>
    <x v="4248"/>
    <n v="7007"/>
    <d v="2009-09-15T00:00:00"/>
    <m/>
    <x v="4297"/>
    <x v="952"/>
    <x v="249"/>
    <x v="18"/>
    <n v="85194"/>
    <n v="32.879579999999997"/>
    <n v="-111.68388"/>
    <n v="3400"/>
    <n v="6451"/>
    <n v="9854"/>
    <n v="14923"/>
    <n v="17482"/>
    <n v="20464"/>
    <n v="24980"/>
  </r>
  <r>
    <s v="JPMorgan Chase Bank"/>
    <x v="0"/>
    <x v="4249"/>
    <n v="7008"/>
    <d v="2009-09-29T00:00:00"/>
    <m/>
    <x v="4298"/>
    <x v="1384"/>
    <x v="21"/>
    <x v="13"/>
    <n v="80002"/>
    <n v="39.792499999999997"/>
    <n v="-105.0805"/>
    <n v="2919"/>
    <n v="6211"/>
    <n v="8922"/>
    <n v="10745"/>
    <n v="14639"/>
    <n v="17965"/>
    <n v="21869"/>
  </r>
  <r>
    <s v="JPMorgan Chase Bank"/>
    <x v="0"/>
    <x v="4250"/>
    <n v="7010"/>
    <d v="2009-10-06T00:00:00"/>
    <m/>
    <x v="4299"/>
    <x v="1048"/>
    <x v="236"/>
    <x v="18"/>
    <n v="86314"/>
    <n v="34.597009999999997"/>
    <n v="-112.32299"/>
    <n v="4702"/>
    <n v="7989"/>
    <n v="13524"/>
    <n v="16907"/>
    <n v="20581"/>
    <n v="24217"/>
    <n v="28177"/>
  </r>
  <r>
    <s v="JPMorgan Chase Bank"/>
    <x v="0"/>
    <x v="4251"/>
    <n v="7011"/>
    <d v="2009-10-06T00:00:00"/>
    <m/>
    <x v="4300"/>
    <x v="289"/>
    <x v="133"/>
    <x v="14"/>
    <n v="33134"/>
    <n v="25.75975"/>
    <n v="-80.259060000000005"/>
    <n v="7719"/>
    <n v="20213"/>
    <n v="30399"/>
    <n v="41034"/>
    <n v="64062"/>
    <n v="68921"/>
    <n v="80372"/>
  </r>
  <r>
    <s v="JPMorgan Chase Bank"/>
    <x v="0"/>
    <x v="4252"/>
    <n v="7009"/>
    <d v="2009-10-15T00:00:00"/>
    <m/>
    <x v="4301"/>
    <x v="1676"/>
    <x v="93"/>
    <x v="17"/>
    <n v="7039"/>
    <n v="40.782179999999997"/>
    <n v="-74.345230000000001"/>
    <n v="19726"/>
    <n v="43186"/>
    <n v="83137"/>
    <n v="96029"/>
    <n v="100480"/>
    <n v="115261"/>
    <n v="163511"/>
  </r>
  <r>
    <s v="JPMorgan Chase Bank"/>
    <x v="0"/>
    <x v="4253"/>
    <n v="7015"/>
    <d v="2009-10-19T00:00:00"/>
    <m/>
    <x v="4302"/>
    <x v="748"/>
    <x v="151"/>
    <x v="19"/>
    <n v="6611"/>
    <n v="41.245190000000001"/>
    <n v="-73.196969999999993"/>
    <n v="50863"/>
    <n v="52934"/>
    <n v="56835"/>
    <n v="60412"/>
    <n v="59201"/>
    <n v="61880"/>
    <n v="61292"/>
  </r>
  <r>
    <s v="JPMorgan Chase Bank"/>
    <x v="0"/>
    <x v="4254"/>
    <n v="7017"/>
    <d v="2009-10-19T00:00:00"/>
    <m/>
    <x v="4303"/>
    <x v="1346"/>
    <x v="182"/>
    <x v="1"/>
    <n v="43035"/>
    <n v="40.201619999999998"/>
    <n v="-83.029200000000003"/>
    <n v="1090"/>
    <n v="3502"/>
    <n v="5501"/>
    <n v="7264"/>
    <n v="10253"/>
    <n v="11974"/>
    <n v="14465"/>
  </r>
  <r>
    <s v="JPMorgan Chase Bank"/>
    <x v="0"/>
    <x v="4255"/>
    <n v="7014"/>
    <d v="2009-10-20T00:00:00"/>
    <m/>
    <x v="4304"/>
    <x v="1466"/>
    <x v="134"/>
    <x v="14"/>
    <n v="33317"/>
    <n v="26.08653"/>
    <n v="-80.232079999999996"/>
    <n v="5539"/>
    <n v="12786"/>
    <n v="19824"/>
    <n v="24839"/>
    <n v="30756"/>
    <n v="37028"/>
    <n v="49107"/>
  </r>
  <r>
    <s v="JPMorgan Chase Bank"/>
    <x v="0"/>
    <x v="4256"/>
    <n v="7106"/>
    <d v="2009-10-20T00:00:00"/>
    <m/>
    <x v="4305"/>
    <x v="1355"/>
    <x v="321"/>
    <x v="14"/>
    <n v="34744"/>
    <n v="28.34066"/>
    <n v="-81.384410000000003"/>
    <n v="5028"/>
    <n v="12838"/>
    <n v="12795"/>
    <n v="16752"/>
    <n v="22429"/>
    <n v="25319"/>
    <n v="29834"/>
  </r>
  <r>
    <s v="JPMorgan Chase Bank"/>
    <x v="0"/>
    <x v="4257"/>
    <n v="7013"/>
    <d v="2009-10-26T00:00:00"/>
    <m/>
    <x v="4306"/>
    <x v="244"/>
    <x v="193"/>
    <x v="8"/>
    <n v="78749"/>
    <n v="30.213339999999999"/>
    <n v="-97.858800000000002"/>
    <n v="18767"/>
    <n v="19570"/>
    <n v="22401"/>
    <n v="25281"/>
    <n v="25530"/>
    <n v="31061"/>
    <n v="33499"/>
  </r>
  <r>
    <s v="JPMorgan Chase Bank"/>
    <x v="0"/>
    <x v="4258"/>
    <n v="7012"/>
    <d v="2009-10-28T00:00:00"/>
    <m/>
    <x v="4307"/>
    <x v="70"/>
    <x v="15"/>
    <x v="4"/>
    <n v="60604"/>
    <n v="41.87764"/>
    <n v="-87.624369999999999"/>
    <n v="6354"/>
    <n v="12403"/>
    <n v="16190"/>
    <n v="19702"/>
    <n v="22286"/>
    <n v="26228"/>
    <n v="32411"/>
  </r>
  <r>
    <s v="JPMorgan Chase Bank"/>
    <x v="0"/>
    <x v="4259"/>
    <n v="7030"/>
    <d v="2009-11-02T00:00:00"/>
    <m/>
    <x v="4308"/>
    <x v="1677"/>
    <x v="13"/>
    <x v="1"/>
    <n v="43031"/>
    <n v="40.145940000000003"/>
    <n v="-82.704729999999998"/>
    <n v="1410"/>
    <n v="3165"/>
    <n v="5656"/>
    <n v="6319"/>
    <n v="7202"/>
    <n v="8025"/>
    <n v="10421"/>
  </r>
  <r>
    <s v="JPMorgan Chase Bank"/>
    <x v="0"/>
    <x v="4260"/>
    <n v="7028"/>
    <d v="2009-11-03T00:00:00"/>
    <m/>
    <x v="4309"/>
    <x v="344"/>
    <x v="67"/>
    <x v="16"/>
    <n v="90660"/>
    <n v="33.98357"/>
    <n v="-118.09748"/>
    <n v="3602"/>
    <n v="7004"/>
    <n v="12418"/>
    <n v="13900"/>
    <n v="16743"/>
    <n v="20605"/>
    <n v="24646"/>
  </r>
  <r>
    <s v="JPMorgan Chase Bank"/>
    <x v="0"/>
    <x v="4261"/>
    <n v="7029"/>
    <d v="2009-11-04T00:00:00"/>
    <m/>
    <x v="4310"/>
    <x v="1481"/>
    <x v="67"/>
    <x v="16"/>
    <n v="91801"/>
    <n v="34.091920000000002"/>
    <n v="-118.14628999999999"/>
    <n v="7203"/>
    <n v="19248"/>
    <n v="30976"/>
    <n v="51147"/>
    <n v="57437"/>
    <n v="67808"/>
    <n v="78867"/>
  </r>
  <r>
    <s v="JPMorgan Chase Bank"/>
    <x v="0"/>
    <x v="4262"/>
    <n v="7020"/>
    <d v="2009-11-09T00:00:00"/>
    <m/>
    <x v="4311"/>
    <x v="976"/>
    <x v="17"/>
    <x v="0"/>
    <n v="11725"/>
    <n v="40.841180000000001"/>
    <n v="-73.286540000000002"/>
    <n v="159850"/>
    <n v="164762"/>
    <n v="174200"/>
    <n v="179881"/>
    <n v="215853"/>
    <n v="229329"/>
    <n v="258185"/>
  </r>
  <r>
    <s v="JPMorgan Chase Bank"/>
    <x v="0"/>
    <x v="4263"/>
    <n v="7018"/>
    <d v="2009-11-10T00:00:00"/>
    <m/>
    <x v="4312"/>
    <x v="1678"/>
    <x v="67"/>
    <x v="16"/>
    <n v="91343"/>
    <n v="34.236310000000003"/>
    <n v="-118.46738000000001"/>
    <n v="2598"/>
    <n v="7237"/>
    <n v="10721"/>
    <n v="13438"/>
    <n v="16700"/>
    <n v="20538"/>
    <n v="24705"/>
  </r>
  <r>
    <s v="JPMorgan Chase Bank"/>
    <x v="0"/>
    <x v="4264"/>
    <n v="7019"/>
    <d v="2009-11-10T00:00:00"/>
    <m/>
    <x v="4313"/>
    <x v="69"/>
    <x v="35"/>
    <x v="8"/>
    <n v="77086"/>
    <n v="29.91536"/>
    <n v="-95.486509999999996"/>
    <n v="2537"/>
    <n v="7217"/>
    <n v="13521"/>
    <n v="17897"/>
    <n v="24515"/>
    <n v="29227"/>
    <n v="32078"/>
  </r>
  <r>
    <s v="JPMorgan Chase Bank"/>
    <x v="0"/>
    <x v="4265"/>
    <n v="7021"/>
    <d v="2009-11-12T00:00:00"/>
    <m/>
    <x v="4314"/>
    <x v="0"/>
    <x v="0"/>
    <x v="0"/>
    <n v="11229"/>
    <n v="40.607320000000001"/>
    <n v="-73.961759999999998"/>
    <n v="12843"/>
    <n v="18169"/>
    <n v="24662"/>
    <n v="32437"/>
    <n v="46630"/>
    <n v="57978"/>
    <n v="68838"/>
  </r>
  <r>
    <s v="JPMorgan Chase Bank"/>
    <x v="0"/>
    <x v="4266"/>
    <n v="7022"/>
    <d v="2009-11-12T00:00:00"/>
    <m/>
    <x v="4315"/>
    <x v="1679"/>
    <x v="275"/>
    <x v="17"/>
    <n v="8527"/>
    <n v="40.139339999999997"/>
    <n v="-74.298569999999998"/>
    <n v="7794"/>
    <n v="15976"/>
    <n v="25636"/>
    <n v="33567"/>
    <n v="41335"/>
    <n v="47245"/>
    <n v="53565"/>
  </r>
  <r>
    <s v="JPMorgan Chase Bank"/>
    <x v="0"/>
    <x v="4267"/>
    <n v="7024"/>
    <d v="2009-11-17T00:00:00"/>
    <m/>
    <x v="4316"/>
    <x v="69"/>
    <x v="35"/>
    <x v="8"/>
    <n v="77055"/>
    <n v="29.785160000000001"/>
    <n v="-95.531440000000003"/>
    <n v="4438"/>
    <n v="10756"/>
    <n v="20289"/>
    <n v="29351"/>
    <n v="37538"/>
    <n v="48395"/>
    <n v="47023"/>
  </r>
  <r>
    <s v="JPMorgan Chase Bank"/>
    <x v="0"/>
    <x v="4268"/>
    <n v="7025"/>
    <d v="2009-11-17T00:00:00"/>
    <m/>
    <x v="4317"/>
    <x v="1680"/>
    <x v="15"/>
    <x v="4"/>
    <n v="60803"/>
    <n v="41.673169999999999"/>
    <n v="-87.719480000000004"/>
    <n v="4165"/>
    <n v="9018"/>
    <n v="13927"/>
    <n v="17079"/>
    <n v="42711"/>
    <n v="47478"/>
    <n v="54206"/>
  </r>
  <r>
    <s v="JPMorgan Chase Bank"/>
    <x v="0"/>
    <x v="4269"/>
    <n v="7026"/>
    <d v="2009-11-17T00:00:00"/>
    <m/>
    <x v="4318"/>
    <x v="1681"/>
    <x v="55"/>
    <x v="15"/>
    <n v="84062"/>
    <n v="40.387729999999998"/>
    <n v="-111.72444"/>
    <n v="3810"/>
    <n v="15147"/>
    <n v="22754"/>
    <n v="30224"/>
    <n v="48211"/>
    <n v="64221"/>
    <n v="69539"/>
  </r>
  <r>
    <s v="JPMorgan Chase Bank"/>
    <x v="0"/>
    <x v="4270"/>
    <n v="7027"/>
    <d v="2009-11-17T00:00:00"/>
    <m/>
    <x v="4319"/>
    <x v="279"/>
    <x v="127"/>
    <x v="13"/>
    <n v="80538"/>
    <n v="40.458419999999997"/>
    <n v="-105.07817"/>
    <n v="1706"/>
    <n v="4838"/>
    <n v="8382"/>
    <n v="9342"/>
    <n v="11156"/>
    <n v="14008"/>
    <n v="16175"/>
  </r>
  <r>
    <s v="JPMorgan Chase Bank"/>
    <x v="0"/>
    <x v="4271"/>
    <n v="7023"/>
    <d v="2009-11-19T00:00:00"/>
    <m/>
    <x v="4320"/>
    <x v="1682"/>
    <x v="341"/>
    <x v="14"/>
    <n v="34685"/>
    <n v="28.061720000000001"/>
    <n v="-82.707490000000007"/>
    <n v="8519"/>
    <n v="24076"/>
    <n v="36813"/>
    <n v="40650"/>
    <n v="48430"/>
    <n v="52119"/>
    <n v="58561"/>
  </r>
  <r>
    <s v="JPMorgan Chase Bank"/>
    <x v="0"/>
    <x v="4272"/>
    <n v="7031"/>
    <d v="2009-11-24T00:00:00"/>
    <m/>
    <x v="4321"/>
    <x v="647"/>
    <x v="139"/>
    <x v="4"/>
    <n v="60502"/>
    <n v="41.77469"/>
    <n v="-88.239599999999996"/>
    <n v="6017"/>
    <n v="14866"/>
    <n v="23743"/>
    <n v="33085"/>
    <n v="66673"/>
    <n v="76186"/>
    <n v="86037"/>
  </r>
  <r>
    <s v="JPMorgan Chase Bank"/>
    <x v="0"/>
    <x v="4273"/>
    <n v="7032"/>
    <d v="2009-11-24T00:00:00"/>
    <m/>
    <x v="4322"/>
    <x v="555"/>
    <x v="170"/>
    <x v="12"/>
    <n v="48076"/>
    <n v="42.51"/>
    <n v="-83.22296"/>
    <n v="4103"/>
    <n v="9271"/>
    <n v="15623"/>
    <n v="20089"/>
    <n v="23157"/>
    <n v="26249"/>
    <n v="30417"/>
  </r>
  <r>
    <s v="JPMorgan Chase Bank"/>
    <x v="0"/>
    <x v="4274"/>
    <n v="7034"/>
    <d v="2009-11-24T00:00:00"/>
    <m/>
    <x v="4323"/>
    <x v="845"/>
    <x v="323"/>
    <x v="23"/>
    <n v="30066"/>
    <n v="34.038229999999999"/>
    <n v="-84.460949999999997"/>
    <n v="2531"/>
    <n v="10723"/>
    <n v="19960"/>
    <n v="31249"/>
    <n v="40947"/>
    <n v="46131"/>
    <n v="49612"/>
  </r>
  <r>
    <s v="JPMorgan Chase Bank"/>
    <x v="0"/>
    <x v="4275"/>
    <n v="7036"/>
    <d v="2009-12-01T00:00:00"/>
    <m/>
    <x v="4324"/>
    <x v="279"/>
    <x v="127"/>
    <x v="13"/>
    <n v="80537"/>
    <n v="40.378590000000003"/>
    <n v="-105.09798000000001"/>
    <n v="3726"/>
    <n v="10753"/>
    <n v="16691"/>
    <n v="22204"/>
    <n v="26817"/>
    <n v="30312"/>
    <n v="33442"/>
  </r>
  <r>
    <s v="JPMorgan Chase Bank"/>
    <x v="0"/>
    <x v="4276"/>
    <n v="7037"/>
    <d v="2009-12-01T00:00:00"/>
    <m/>
    <x v="4325"/>
    <x v="0"/>
    <x v="0"/>
    <x v="0"/>
    <n v="11235"/>
    <n v="40.576250000000002"/>
    <n v="-73.967330000000004"/>
    <n v="6802"/>
    <n v="14002"/>
    <n v="25923"/>
    <n v="32524"/>
    <n v="42826"/>
    <n v="49930"/>
    <n v="102820"/>
  </r>
  <r>
    <s v="JPMorgan Chase Bank"/>
    <x v="0"/>
    <x v="4277"/>
    <n v="7038"/>
    <d v="2009-12-01T00:00:00"/>
    <m/>
    <x v="4326"/>
    <x v="368"/>
    <x v="79"/>
    <x v="16"/>
    <n v="94597"/>
    <n v="37.925249999999998"/>
    <n v="-122.08647999999999"/>
    <n v="6745"/>
    <n v="15798"/>
    <n v="19526"/>
    <n v="23597"/>
    <n v="30241"/>
    <n v="36609"/>
    <n v="49816"/>
  </r>
  <r>
    <s v="JPMorgan Chase Bank"/>
    <x v="0"/>
    <x v="4278"/>
    <n v="7035"/>
    <d v="2009-12-02T00:00:00"/>
    <m/>
    <x v="4327"/>
    <x v="1"/>
    <x v="1"/>
    <x v="0"/>
    <n v="10038"/>
    <n v="40.70637"/>
    <n v="-74.005619999999993"/>
    <n v="24905"/>
    <n v="50819"/>
    <n v="73579"/>
    <n v="71679"/>
    <n v="93069"/>
    <n v="110335"/>
    <n v="107275"/>
  </r>
  <r>
    <s v="JPMorgan Chase Bank"/>
    <x v="0"/>
    <x v="4279"/>
    <n v="7049"/>
    <d v="2009-12-03T00:00:00"/>
    <m/>
    <x v="4328"/>
    <x v="131"/>
    <x v="71"/>
    <x v="16"/>
    <n v="92504"/>
    <n v="33.945990000000002"/>
    <n v="-117.41336"/>
    <n v="2765"/>
    <n v="6959"/>
    <n v="12782"/>
    <n v="14867"/>
    <n v="21242"/>
    <n v="24978"/>
    <n v="30723"/>
  </r>
  <r>
    <s v="JPMorgan Chase Bank"/>
    <x v="0"/>
    <x v="4280"/>
    <n v="7127"/>
    <d v="2009-12-05T00:00:00"/>
    <m/>
    <x v="4329"/>
    <x v="70"/>
    <x v="15"/>
    <x v="4"/>
    <n v="60618"/>
    <n v="41.946579999999997"/>
    <n v="-87.708849999999998"/>
    <n v="91660"/>
    <n v="97583"/>
    <n v="111848"/>
    <n v="121895"/>
    <n v="129779"/>
    <n v="144391"/>
    <n v="156809"/>
  </r>
  <r>
    <s v="JPMorgan Chase Bank"/>
    <x v="0"/>
    <x v="4281"/>
    <n v="7043"/>
    <d v="2009-12-07T00:00:00"/>
    <m/>
    <x v="4330"/>
    <x v="143"/>
    <x v="78"/>
    <x v="16"/>
    <n v="92604"/>
    <n v="33.707140000000003"/>
    <n v="-117.78516999999999"/>
    <n v="10510"/>
    <n v="25580"/>
    <n v="46770"/>
    <n v="57353"/>
    <n v="69060"/>
    <n v="85780"/>
    <n v="112193"/>
  </r>
  <r>
    <s v="JPMorgan Chase Bank"/>
    <x v="0"/>
    <x v="4282"/>
    <n v="7039"/>
    <d v="2009-12-08T00:00:00"/>
    <m/>
    <x v="4331"/>
    <x v="1180"/>
    <x v="223"/>
    <x v="19"/>
    <n v="6477"/>
    <n v="41.267409999999998"/>
    <n v="-73.000730000000004"/>
    <n v="11091"/>
    <n v="22112"/>
    <n v="35691"/>
    <n v="47681"/>
    <n v="70920"/>
    <n v="76043"/>
    <n v="82218"/>
  </r>
  <r>
    <s v="JPMorgan Chase Bank"/>
    <x v="0"/>
    <x v="4283"/>
    <n v="7050"/>
    <d v="2009-12-08T00:00:00"/>
    <m/>
    <x v="4332"/>
    <x v="1683"/>
    <x v="88"/>
    <x v="17"/>
    <n v="7670"/>
    <n v="40.92812"/>
    <n v="-73.96199"/>
    <n v="11954"/>
    <n v="31390"/>
    <n v="65891"/>
    <n v="90041"/>
    <n v="122804"/>
    <n v="131916"/>
    <n v="163049"/>
  </r>
  <r>
    <s v="JPMorgan Chase Bank"/>
    <x v="0"/>
    <x v="4284"/>
    <n v="7041"/>
    <d v="2009-12-09T00:00:00"/>
    <m/>
    <x v="4333"/>
    <x v="844"/>
    <x v="139"/>
    <x v="4"/>
    <n v="60187"/>
    <n v="41.857909999999997"/>
    <n v="-88.13843"/>
    <n v="5620"/>
    <n v="11090"/>
    <n v="13466"/>
    <n v="20623"/>
    <n v="26033"/>
    <n v="29100"/>
    <n v="35472"/>
  </r>
  <r>
    <s v="JPMorgan Chase Bank"/>
    <x v="0"/>
    <x v="4285"/>
    <n v="7042"/>
    <d v="2009-12-09T00:00:00"/>
    <m/>
    <x v="4334"/>
    <x v="1684"/>
    <x v="15"/>
    <x v="4"/>
    <n v="60463"/>
    <n v="41.662210000000002"/>
    <n v="-87.777540000000002"/>
    <n v="6593"/>
    <n v="17621"/>
    <n v="29798"/>
    <n v="33673"/>
    <n v="61126"/>
    <n v="65946"/>
    <n v="78701"/>
  </r>
  <r>
    <s v="JPMorgan Chase Bank"/>
    <x v="0"/>
    <x v="4286"/>
    <n v="7045"/>
    <d v="2009-12-09T00:00:00"/>
    <m/>
    <x v="4335"/>
    <x v="322"/>
    <x v="15"/>
    <x v="4"/>
    <n v="60453"/>
    <n v="41.720329999999997"/>
    <n v="-87.725350000000006"/>
    <n v="4127"/>
    <n v="11223"/>
    <n v="17638"/>
    <n v="23339"/>
    <n v="28443"/>
    <n v="32617"/>
    <n v="38174"/>
  </r>
  <r>
    <s v="JPMorgan Chase Bank"/>
    <x v="0"/>
    <x v="4287"/>
    <n v="7047"/>
    <d v="2009-12-09T00:00:00"/>
    <m/>
    <x v="4336"/>
    <x v="337"/>
    <x v="60"/>
    <x v="8"/>
    <n v="76011"/>
    <n v="32.750430000000001"/>
    <n v="-97.097300000000004"/>
    <n v="2016"/>
    <n v="4618"/>
    <n v="9458"/>
    <n v="10731"/>
    <n v="15015"/>
    <n v="19561"/>
    <n v="25238"/>
  </r>
  <r>
    <s v="JPMorgan Chase Bank"/>
    <x v="0"/>
    <x v="4288"/>
    <n v="7040"/>
    <d v="2009-12-10T00:00:00"/>
    <m/>
    <x v="4337"/>
    <x v="1070"/>
    <x v="15"/>
    <x v="4"/>
    <n v="60162"/>
    <n v="41.867730000000002"/>
    <n v="-87.882909999999995"/>
    <n v="2279"/>
    <n v="6904"/>
    <n v="10978"/>
    <n v="17257"/>
    <n v="20766"/>
    <n v="26524"/>
    <n v="28959"/>
  </r>
  <r>
    <s v="JPMorgan Chase Bank"/>
    <x v="0"/>
    <x v="4289"/>
    <n v="7044"/>
    <d v="2009-12-10T00:00:00"/>
    <m/>
    <x v="4338"/>
    <x v="279"/>
    <x v="36"/>
    <x v="1"/>
    <n v="45140"/>
    <n v="39.25656"/>
    <n v="-84.243350000000007"/>
    <n v="8480"/>
    <n v="16682"/>
    <n v="25792"/>
    <n v="29285"/>
    <n v="34897"/>
    <n v="42334"/>
    <n v="52096"/>
  </r>
  <r>
    <s v="JPMorgan Chase Bank"/>
    <x v="0"/>
    <x v="4290"/>
    <n v="7046"/>
    <d v="2009-12-10T00:00:00"/>
    <m/>
    <x v="4339"/>
    <x v="414"/>
    <x v="160"/>
    <x v="8"/>
    <n v="78503"/>
    <n v="26.189509999999999"/>
    <n v="-98.205789999999993"/>
    <n v="2689"/>
    <n v="9075"/>
    <n v="16809"/>
    <n v="23063"/>
    <n v="36126"/>
    <n v="43802"/>
    <n v="43319"/>
  </r>
  <r>
    <s v="JPMorgan Chase Bank"/>
    <x v="0"/>
    <x v="4291"/>
    <n v="7048"/>
    <d v="2009-12-10T00:00:00"/>
    <m/>
    <x v="4340"/>
    <x v="1685"/>
    <x v="96"/>
    <x v="17"/>
    <n v="8816"/>
    <n v="40.43544"/>
    <n v="-74.38991"/>
    <n v="11278"/>
    <n v="23411"/>
    <n v="48353"/>
    <n v="64431"/>
    <n v="80589"/>
    <n v="94112"/>
    <n v="116784"/>
  </r>
  <r>
    <s v="JPMorgan Chase Bank"/>
    <x v="0"/>
    <x v="4292"/>
    <n v="7065"/>
    <d v="2009-12-11T00:00:00"/>
    <m/>
    <x v="4341"/>
    <x v="319"/>
    <x v="139"/>
    <x v="4"/>
    <n v="60126"/>
    <n v="41.890219999999999"/>
    <n v="-87.959670000000003"/>
    <n v="5233"/>
    <n v="11247"/>
    <n v="21199"/>
    <n v="27477"/>
    <n v="58094"/>
    <n v="66996"/>
    <n v="82044"/>
  </r>
  <r>
    <s v="JPMorgan Chase Bank"/>
    <x v="0"/>
    <x v="4293"/>
    <n v="7067"/>
    <d v="2009-12-11T00:00:00"/>
    <m/>
    <x v="4342"/>
    <x v="1686"/>
    <x v="94"/>
    <x v="17"/>
    <n v="7921"/>
    <n v="40.646500000000003"/>
    <n v="-74.641229999999993"/>
    <n v="13987"/>
    <n v="27612"/>
    <n v="39661"/>
    <n v="49428"/>
    <n v="60875"/>
    <n v="66978"/>
    <n v="84654"/>
  </r>
  <r>
    <s v="JPMorgan Chase Bank"/>
    <x v="0"/>
    <x v="4294"/>
    <n v="7066"/>
    <d v="2009-12-12T00:00:00"/>
    <m/>
    <x v="4343"/>
    <x v="1439"/>
    <x v="15"/>
    <x v="4"/>
    <n v="60706"/>
    <n v="41.956870000000002"/>
    <n v="-87.807190000000006"/>
    <n v="45914"/>
    <n v="60454"/>
    <n v="79546"/>
    <n v="100954"/>
    <n v="118271"/>
    <n v="136012"/>
    <n v="153013"/>
  </r>
  <r>
    <s v="JPMorgan Chase Bank"/>
    <x v="0"/>
    <x v="4295"/>
    <n v="7054"/>
    <d v="2009-12-14T00:00:00"/>
    <m/>
    <x v="4344"/>
    <x v="1687"/>
    <x v="15"/>
    <x v="4"/>
    <n v="60155"/>
    <n v="41.852820000000001"/>
    <n v="-87.852630000000005"/>
    <n v="14021"/>
    <n v="19406"/>
    <n v="23647"/>
    <n v="28638"/>
    <n v="33021"/>
    <n v="38599"/>
    <n v="43807"/>
  </r>
  <r>
    <s v="JPMorgan Chase Bank"/>
    <x v="0"/>
    <x v="4296"/>
    <n v="7058"/>
    <d v="2009-12-14T00:00:00"/>
    <m/>
    <x v="4345"/>
    <x v="1173"/>
    <x v="17"/>
    <x v="0"/>
    <n v="11769"/>
    <n v="40.735169999999997"/>
    <n v="-73.117099999999994"/>
    <n v="50751"/>
    <n v="52178"/>
    <n v="52391"/>
    <n v="58910"/>
    <n v="64749"/>
    <n v="72828"/>
    <n v="76888"/>
  </r>
  <r>
    <s v="JPMorgan Chase Bank"/>
    <x v="0"/>
    <x v="4297"/>
    <n v="7059"/>
    <d v="2009-12-14T00:00:00"/>
    <m/>
    <x v="4346"/>
    <x v="1688"/>
    <x v="17"/>
    <x v="0"/>
    <n v="11720"/>
    <n v="40.858289999999997"/>
    <n v="-73.085650000000001"/>
    <n v="18040"/>
    <n v="21941"/>
    <n v="24657"/>
    <n v="29012"/>
    <n v="35242"/>
    <n v="41086"/>
    <n v="47561"/>
  </r>
  <r>
    <s v="JPMorgan Chase Bank"/>
    <x v="0"/>
    <x v="4298"/>
    <n v="7052"/>
    <d v="2009-12-15T00:00:00"/>
    <m/>
    <x v="4347"/>
    <x v="519"/>
    <x v="26"/>
    <x v="0"/>
    <n v="11432"/>
    <n v="40.713209999999997"/>
    <n v="-73.792820000000006"/>
    <n v="2970"/>
    <n v="6100"/>
    <n v="11512"/>
    <n v="17030"/>
    <n v="24205"/>
    <n v="29262"/>
    <n v="37178"/>
  </r>
  <r>
    <s v="JPMorgan Chase Bank"/>
    <x v="0"/>
    <x v="4299"/>
    <n v="7053"/>
    <d v="2009-12-15T00:00:00"/>
    <m/>
    <x v="4348"/>
    <x v="1472"/>
    <x v="95"/>
    <x v="17"/>
    <n v="7701"/>
    <n v="40.372729999999997"/>
    <n v="-74.087350000000001"/>
    <n v="18426"/>
    <n v="23564"/>
    <n v="29559"/>
    <n v="38827"/>
    <n v="40262"/>
    <n v="48951"/>
    <n v="56486"/>
  </r>
  <r>
    <s v="JPMorgan Chase Bank"/>
    <x v="0"/>
    <x v="4300"/>
    <n v="7056"/>
    <d v="2009-12-15T00:00:00"/>
    <m/>
    <x v="4349"/>
    <x v="386"/>
    <x v="150"/>
    <x v="18"/>
    <n v="85015"/>
    <n v="33.521050000000002"/>
    <n v="-112.09950000000001"/>
    <n v="2235"/>
    <n v="5785"/>
    <n v="9518"/>
    <n v="11793"/>
    <n v="14932"/>
    <n v="17193"/>
    <n v="21627"/>
  </r>
  <r>
    <s v="JPMorgan Chase Bank"/>
    <x v="0"/>
    <x v="4301"/>
    <n v="7057"/>
    <d v="2009-12-15T00:00:00"/>
    <m/>
    <x v="4350"/>
    <x v="882"/>
    <x v="45"/>
    <x v="0"/>
    <n v="11510"/>
    <n v="40.680399999999999"/>
    <n v="-73.614900000000006"/>
    <n v="3178"/>
    <n v="11465"/>
    <n v="16117"/>
    <n v="20688"/>
    <n v="23046"/>
    <n v="24760"/>
    <n v="31641"/>
  </r>
  <r>
    <s v="JPMorgan Chase Bank"/>
    <x v="0"/>
    <x v="4302"/>
    <n v="7060"/>
    <d v="2009-12-15T00:00:00"/>
    <m/>
    <x v="4351"/>
    <x v="386"/>
    <x v="150"/>
    <x v="18"/>
    <n v="85085"/>
    <n v="33.761769999999999"/>
    <n v="-112.11085"/>
    <n v="6184"/>
    <n v="13291"/>
    <n v="23689"/>
    <n v="34942"/>
    <n v="49957"/>
    <n v="65796"/>
    <n v="68453"/>
  </r>
  <r>
    <s v="JPMorgan Chase Bank"/>
    <x v="0"/>
    <x v="4303"/>
    <n v="7063"/>
    <d v="2009-12-15T00:00:00"/>
    <m/>
    <x v="4352"/>
    <x v="356"/>
    <x v="72"/>
    <x v="16"/>
    <n v="92027"/>
    <n v="33.132680000000001"/>
    <n v="-117.06224"/>
    <n v="6064"/>
    <n v="9673"/>
    <n v="15918"/>
    <n v="23265"/>
    <n v="28036"/>
    <n v="31452"/>
    <n v="37980"/>
  </r>
  <r>
    <s v="JPMorgan Chase Bank"/>
    <x v="0"/>
    <x v="4304"/>
    <n v="7064"/>
    <d v="2009-12-15T00:00:00"/>
    <m/>
    <x v="4353"/>
    <x v="1689"/>
    <x v="340"/>
    <x v="17"/>
    <n v="8520"/>
    <n v="40.25441"/>
    <n v="-74.533810000000003"/>
    <n v="8116"/>
    <n v="15242"/>
    <n v="22704"/>
    <n v="31863"/>
    <n v="41099"/>
    <n v="50216"/>
    <n v="63894"/>
  </r>
  <r>
    <s v="JPMorgan Chase Bank"/>
    <x v="0"/>
    <x v="4305"/>
    <n v="7051"/>
    <d v="2009-12-16T00:00:00"/>
    <m/>
    <x v="4354"/>
    <x v="994"/>
    <x v="151"/>
    <x v="19"/>
    <n v="6820"/>
    <n v="41.06962"/>
    <n v="-73.49136"/>
    <n v="11497"/>
    <n v="30110"/>
    <n v="38286"/>
    <n v="47355"/>
    <n v="60487"/>
    <n v="66943"/>
    <n v="78550"/>
  </r>
  <r>
    <s v="JPMorgan Chase Bank"/>
    <x v="0"/>
    <x v="4306"/>
    <n v="7061"/>
    <d v="2009-12-16T00:00:00"/>
    <m/>
    <x v="4355"/>
    <x v="269"/>
    <x v="72"/>
    <x v="16"/>
    <n v="92011"/>
    <n v="33.099530000000001"/>
    <n v="-117.31059"/>
    <n v="4914"/>
    <n v="14207"/>
    <n v="23464"/>
    <n v="29900"/>
    <n v="36853"/>
    <n v="45773"/>
    <n v="55315"/>
  </r>
  <r>
    <s v="JPMorgan Chase Bank"/>
    <x v="0"/>
    <x v="4307"/>
    <n v="7055"/>
    <d v="2009-12-17T00:00:00"/>
    <m/>
    <x v="4356"/>
    <x v="795"/>
    <x v="10"/>
    <x v="4"/>
    <n v="60035"/>
    <n v="42.15692"/>
    <n v="-87.804860000000005"/>
    <n v="6870"/>
    <n v="12429"/>
    <n v="21264"/>
    <n v="32288"/>
    <n v="39006"/>
    <n v="46889"/>
    <n v="50527"/>
  </r>
  <r>
    <s v="JPMorgan Chase Bank"/>
    <x v="0"/>
    <x v="4308"/>
    <n v="7062"/>
    <d v="2009-12-17T00:00:00"/>
    <m/>
    <x v="4357"/>
    <x v="1145"/>
    <x v="67"/>
    <x v="16"/>
    <n v="90605"/>
    <n v="33.939770000000003"/>
    <n v="-118.04563"/>
    <n v="4814"/>
    <n v="11529"/>
    <n v="19587"/>
    <n v="27545"/>
    <n v="37532"/>
    <n v="45579"/>
    <n v="58404"/>
  </r>
  <r>
    <s v="JPMorgan Chase Bank"/>
    <x v="0"/>
    <x v="4309"/>
    <n v="7070"/>
    <d v="2010-01-06T00:00:00"/>
    <m/>
    <x v="4358"/>
    <x v="1048"/>
    <x v="236"/>
    <x v="18"/>
    <n v="86314"/>
    <n v="34.587449999999997"/>
    <n v="-112.33968"/>
    <n v="647"/>
    <n v="1822"/>
    <n v="3208"/>
    <n v="5149"/>
    <n v="5592"/>
    <n v="5993"/>
    <n v="8628"/>
  </r>
  <r>
    <s v="JPMorgan Chase Bank"/>
    <x v="0"/>
    <x v="4310"/>
    <n v="7071"/>
    <d v="2010-01-20T00:00:00"/>
    <m/>
    <x v="4359"/>
    <x v="1525"/>
    <x v="349"/>
    <x v="8"/>
    <n v="78045"/>
    <n v="27.647919999999999"/>
    <n v="-99.556280000000001"/>
    <n v="2239"/>
    <n v="7233"/>
    <n v="11795"/>
    <n v="21182"/>
    <n v="22919"/>
    <n v="57282"/>
    <n v="59680"/>
  </r>
  <r>
    <s v="JPMorgan Chase Bank"/>
    <x v="0"/>
    <x v="4311"/>
    <n v="7068"/>
    <d v="2010-01-28T00:00:00"/>
    <m/>
    <x v="4360"/>
    <x v="28"/>
    <x v="170"/>
    <x v="12"/>
    <n v="48371"/>
    <n v="42.838880000000003"/>
    <n v="-83.272999999999996"/>
    <n v="4693"/>
    <n v="10580"/>
    <n v="16412"/>
    <n v="24317"/>
    <n v="29233"/>
    <n v="35141"/>
    <n v="37859"/>
  </r>
  <r>
    <s v="JPMorgan Chase Bank"/>
    <x v="0"/>
    <x v="4312"/>
    <n v="7069"/>
    <d v="2010-02-16T00:00:00"/>
    <m/>
    <x v="4361"/>
    <x v="583"/>
    <x v="150"/>
    <x v="18"/>
    <n v="85251"/>
    <n v="33.48048"/>
    <n v="-111.92625"/>
    <n v="2157"/>
    <n v="10032"/>
    <n v="18066"/>
    <n v="23464"/>
    <n v="29904"/>
    <n v="33223"/>
    <n v="40058"/>
  </r>
  <r>
    <s v="JPMorgan Chase Bank"/>
    <x v="0"/>
    <x v="4313"/>
    <n v="7072"/>
    <d v="2010-03-08T00:00:00"/>
    <m/>
    <x v="4362"/>
    <x v="1267"/>
    <x v="86"/>
    <x v="16"/>
    <n v="91709"/>
    <n v="33.996200000000002"/>
    <n v="-117.75902000000001"/>
    <n v="1466"/>
    <n v="5523"/>
    <n v="12185"/>
    <n v="14805"/>
    <n v="17776"/>
    <n v="19894"/>
    <n v="23827"/>
  </r>
  <r>
    <s v="JPMorgan Chase Bank"/>
    <x v="0"/>
    <x v="4314"/>
    <n v="7073"/>
    <d v="2010-03-08T00:00:00"/>
    <m/>
    <x v="4363"/>
    <x v="1357"/>
    <x v="86"/>
    <x v="16"/>
    <n v="92337"/>
    <n v="34.050260000000002"/>
    <n v="-117.4354"/>
    <n v="2025"/>
    <n v="5392"/>
    <n v="10296"/>
    <n v="12758"/>
    <n v="14004"/>
    <n v="17645"/>
    <n v="21398"/>
  </r>
  <r>
    <s v="JPMorgan Chase Bank"/>
    <x v="0"/>
    <x v="4315"/>
    <n v="7074"/>
    <d v="2010-03-08T00:00:00"/>
    <m/>
    <x v="4364"/>
    <x v="561"/>
    <x v="71"/>
    <x v="16"/>
    <n v="92532"/>
    <n v="33.667380000000001"/>
    <n v="-117.26208"/>
    <n v="1161"/>
    <n v="3674"/>
    <n v="7396"/>
    <n v="10760"/>
    <n v="14939"/>
    <n v="22388"/>
    <n v="25538"/>
  </r>
  <r>
    <s v="JPMorgan Chase Bank"/>
    <x v="0"/>
    <x v="4316"/>
    <n v="7075"/>
    <d v="2010-03-08T00:00:00"/>
    <m/>
    <x v="4365"/>
    <x v="1690"/>
    <x v="71"/>
    <x v="16"/>
    <n v="92583"/>
    <n v="33.80397"/>
    <n v="-116.97203"/>
    <n v="1486"/>
    <n v="4001"/>
    <n v="5655"/>
    <n v="6384"/>
    <n v="8067"/>
    <n v="9643"/>
    <n v="11972"/>
  </r>
  <r>
    <s v="JPMorgan Chase Bank"/>
    <x v="0"/>
    <x v="4317"/>
    <n v="7076"/>
    <d v="2010-03-08T00:00:00"/>
    <m/>
    <x v="4366"/>
    <x v="1691"/>
    <x v="71"/>
    <x v="16"/>
    <n v="92596"/>
    <n v="33.6355"/>
    <n v="-117.07316"/>
    <n v="1524"/>
    <n v="3413"/>
    <n v="8658"/>
    <n v="10832"/>
    <n v="12936"/>
    <n v="16420"/>
    <n v="20054"/>
  </r>
  <r>
    <s v="JPMorgan Chase Bank"/>
    <x v="0"/>
    <x v="4318"/>
    <n v="7077"/>
    <d v="2010-03-23T00:00:00"/>
    <m/>
    <x v="4367"/>
    <x v="392"/>
    <x v="152"/>
    <x v="14"/>
    <n v="34953"/>
    <n v="27.264620000000001"/>
    <n v="-80.400080000000003"/>
    <n v="2864"/>
    <n v="9635"/>
    <n v="16426"/>
    <n v="23089"/>
    <n v="27864"/>
    <n v="33863"/>
    <n v="42186"/>
  </r>
  <r>
    <s v="JPMorgan Chase Bank"/>
    <x v="0"/>
    <x v="4319"/>
    <n v="7083"/>
    <d v="2010-04-01T00:00:00"/>
    <m/>
    <x v="4368"/>
    <x v="118"/>
    <x v="72"/>
    <x v="16"/>
    <n v="92126"/>
    <n v="32.915140000000001"/>
    <n v="-117.13109"/>
    <n v="1870"/>
    <n v="7001"/>
    <n v="12465"/>
    <n v="18845"/>
    <n v="25205"/>
    <n v="30061"/>
    <n v="35515"/>
  </r>
  <r>
    <s v="JPMorgan Chase Bank"/>
    <x v="0"/>
    <x v="4320"/>
    <n v="7078"/>
    <d v="2010-04-16T00:00:00"/>
    <m/>
    <x v="4369"/>
    <x v="1"/>
    <x v="1"/>
    <x v="0"/>
    <n v="10036"/>
    <n v="40.75506"/>
    <n v="-73.979740000000007"/>
    <n v="0"/>
    <n v="4792944"/>
    <n v="6278005"/>
    <n v="8334885"/>
    <n v="6822099"/>
    <n v="6675447"/>
    <n v="6879927"/>
  </r>
  <r>
    <s v="JPMorgan Chase Bank"/>
    <x v="0"/>
    <x v="4321"/>
    <n v="7082"/>
    <d v="2010-04-20T00:00:00"/>
    <m/>
    <x v="4370"/>
    <x v="1624"/>
    <x v="160"/>
    <x v="8"/>
    <n v="78539"/>
    <n v="26.304220000000001"/>
    <n v="-98.180719999999994"/>
    <n v="2211"/>
    <n v="5223"/>
    <n v="9769"/>
    <n v="13717"/>
    <n v="16678"/>
    <n v="20340"/>
    <n v="25219"/>
  </r>
  <r>
    <s v="JPMorgan Chase Bank"/>
    <x v="0"/>
    <x v="4322"/>
    <n v="7081"/>
    <d v="2010-04-27T00:00:00"/>
    <m/>
    <x v="4371"/>
    <x v="1692"/>
    <x v="320"/>
    <x v="23"/>
    <n v="30519"/>
    <n v="34.085650000000001"/>
    <n v="-83.991110000000006"/>
    <n v="1275"/>
    <n v="9474"/>
    <n v="13343"/>
    <n v="15453"/>
    <n v="20662"/>
    <n v="25406"/>
    <n v="32238"/>
  </r>
  <r>
    <s v="JPMorgan Chase Bank"/>
    <x v="0"/>
    <x v="4323"/>
    <n v="7084"/>
    <d v="2010-05-03T00:00:00"/>
    <m/>
    <x v="4372"/>
    <x v="1693"/>
    <x v="71"/>
    <x v="16"/>
    <n v="92234"/>
    <n v="33.844889999999999"/>
    <n v="-116.47882"/>
    <n v="604"/>
    <n v="5022"/>
    <n v="8063"/>
    <n v="10305"/>
    <n v="11399"/>
    <n v="14221"/>
    <n v="15075"/>
  </r>
  <r>
    <s v="JPMorgan Chase Bank"/>
    <x v="0"/>
    <x v="4324"/>
    <n v="7085"/>
    <d v="2010-05-03T00:00:00"/>
    <m/>
    <x v="4373"/>
    <x v="1242"/>
    <x v="71"/>
    <x v="16"/>
    <n v="92555"/>
    <n v="33.91093"/>
    <n v="-117.17411"/>
    <n v="383"/>
    <n v="2525"/>
    <n v="4250"/>
    <n v="5134"/>
    <n v="6168"/>
    <n v="7705"/>
    <n v="9097"/>
  </r>
  <r>
    <s v="JPMorgan Chase Bank"/>
    <x v="0"/>
    <x v="4325"/>
    <n v="7086"/>
    <d v="2010-05-05T00:00:00"/>
    <m/>
    <x v="4374"/>
    <x v="1694"/>
    <x v="86"/>
    <x v="16"/>
    <n v="92301"/>
    <n v="34.507719999999999"/>
    <n v="-117.39954"/>
    <n v="375"/>
    <n v="2235"/>
    <n v="3957"/>
    <n v="6464"/>
    <n v="9223"/>
    <n v="10316"/>
    <n v="12279"/>
  </r>
  <r>
    <s v="JPMorgan Chase Bank"/>
    <x v="0"/>
    <x v="4326"/>
    <n v="7088"/>
    <d v="2010-05-07T00:00:00"/>
    <m/>
    <x v="4375"/>
    <x v="168"/>
    <x v="71"/>
    <x v="16"/>
    <n v="92211"/>
    <n v="33.750920000000001"/>
    <n v="-116.32796999999999"/>
    <n v="1505"/>
    <n v="7432"/>
    <n v="14885"/>
    <n v="17770"/>
    <n v="24323"/>
    <n v="27999"/>
    <n v="29548"/>
  </r>
  <r>
    <s v="JPMorgan Chase Bank"/>
    <x v="0"/>
    <x v="4327"/>
    <n v="7089"/>
    <d v="2010-05-18T00:00:00"/>
    <m/>
    <x v="4376"/>
    <x v="386"/>
    <x v="150"/>
    <x v="18"/>
    <n v="85054"/>
    <n v="33.682839999999999"/>
    <n v="-111.94723"/>
    <n v="1849"/>
    <n v="15504"/>
    <n v="17904"/>
    <n v="26906"/>
    <n v="33395"/>
    <n v="36278"/>
    <n v="43715"/>
  </r>
  <r>
    <s v="JPMorgan Chase Bank"/>
    <x v="0"/>
    <x v="4328"/>
    <n v="7102"/>
    <d v="2010-06-01T00:00:00"/>
    <m/>
    <x v="4377"/>
    <x v="82"/>
    <x v="29"/>
    <x v="9"/>
    <n v="98390"/>
    <n v="47.206229999999998"/>
    <n v="-122.22933999999999"/>
    <n v="2655"/>
    <n v="4328"/>
    <n v="5486"/>
    <n v="7452"/>
    <n v="9027"/>
    <n v="8496"/>
    <n v="10727"/>
  </r>
  <r>
    <s v="JPMorgan Chase Bank"/>
    <x v="0"/>
    <x v="4329"/>
    <n v="7114"/>
    <d v="2010-06-06T00:00:00"/>
    <m/>
    <x v="4378"/>
    <x v="263"/>
    <x v="121"/>
    <x v="8"/>
    <n v="78216"/>
    <n v="29.546029999999998"/>
    <n v="-98.508650000000003"/>
    <n v="591"/>
    <n v="5317"/>
    <n v="7290"/>
    <n v="10185"/>
    <n v="12235"/>
    <n v="14295"/>
    <n v="16687"/>
  </r>
  <r>
    <s v="JPMorgan Chase Bank"/>
    <x v="0"/>
    <x v="4330"/>
    <n v="7116"/>
    <d v="2010-06-15T00:00:00"/>
    <m/>
    <x v="4379"/>
    <x v="1052"/>
    <x v="272"/>
    <x v="16"/>
    <n v="95376"/>
    <n v="37.711779999999997"/>
    <n v="-121.43453"/>
    <n v="115"/>
    <n v="6707"/>
    <n v="12152"/>
    <n v="19032"/>
    <n v="26514"/>
    <n v="31312"/>
    <n v="37746"/>
  </r>
  <r>
    <s v="JPMorgan Chase Bank"/>
    <x v="0"/>
    <x v="4331"/>
    <n v="7117"/>
    <d v="2010-06-15T00:00:00"/>
    <m/>
    <x v="4380"/>
    <x v="117"/>
    <x v="71"/>
    <x v="16"/>
    <n v="92262"/>
    <n v="33.84478"/>
    <n v="-116.52509000000001"/>
    <n v="759"/>
    <n v="3769"/>
    <n v="5465"/>
    <n v="9235"/>
    <n v="10136"/>
    <n v="12169"/>
    <n v="13608"/>
  </r>
  <r>
    <s v="JPMorgan Chase Bank"/>
    <x v="0"/>
    <x v="4332"/>
    <n v="7107"/>
    <d v="2010-06-16T00:00:00"/>
    <m/>
    <x v="4381"/>
    <x v="1560"/>
    <x v="15"/>
    <x v="4"/>
    <n v="60131"/>
    <n v="41.930689999999998"/>
    <n v="-87.88485"/>
    <n v="183"/>
    <n v="8183"/>
    <n v="18893"/>
    <n v="21629"/>
    <n v="26448"/>
    <n v="34590"/>
    <n v="41041"/>
  </r>
  <r>
    <s v="JPMorgan Chase Bank"/>
    <x v="0"/>
    <x v="4333"/>
    <n v="7118"/>
    <d v="2010-06-22T00:00:00"/>
    <m/>
    <x v="4382"/>
    <x v="105"/>
    <x v="67"/>
    <x v="16"/>
    <n v="90036"/>
    <n v="34.062309999999997"/>
    <n v="-118.35114"/>
    <n v="104"/>
    <n v="10678"/>
    <n v="65948"/>
    <n v="83237"/>
    <n v="61070"/>
    <n v="66076"/>
    <n v="74981"/>
  </r>
  <r>
    <s v="JPMorgan Chase Bank"/>
    <x v="0"/>
    <x v="4334"/>
    <n v="7119"/>
    <d v="2010-06-22T00:00:00"/>
    <m/>
    <x v="4383"/>
    <x v="101"/>
    <x v="63"/>
    <x v="16"/>
    <n v="95817"/>
    <n v="38.54721"/>
    <n v="-121.4541"/>
    <n v="9879"/>
    <n v="12086"/>
    <n v="16115"/>
    <n v="18681"/>
    <n v="20420"/>
    <n v="23051"/>
    <n v="25026"/>
  </r>
  <r>
    <s v="JPMorgan Chase Bank"/>
    <x v="0"/>
    <x v="4335"/>
    <n v="7126"/>
    <d v="2010-06-23T00:00:00"/>
    <m/>
    <x v="4384"/>
    <x v="30"/>
    <x v="26"/>
    <x v="0"/>
    <n v="11354"/>
    <n v="40.768529999999998"/>
    <n v="-73.827169999999995"/>
    <n v="1310"/>
    <n v="17608"/>
    <n v="32154"/>
    <n v="50149"/>
    <n v="66418"/>
    <n v="74854"/>
    <n v="82690"/>
  </r>
  <r>
    <s v="JPMorgan Chase Bank"/>
    <x v="0"/>
    <x v="4336"/>
    <n v="7100"/>
    <d v="2010-07-01T00:00:00"/>
    <m/>
    <x v="4385"/>
    <x v="611"/>
    <x v="223"/>
    <x v="19"/>
    <n v="6460"/>
    <n v="41.247520000000002"/>
    <n v="-73.025229999999993"/>
    <m/>
    <n v="5102"/>
    <n v="11847"/>
    <n v="18696"/>
    <n v="24017"/>
    <n v="28134"/>
    <n v="33414"/>
  </r>
  <r>
    <s v="JPMorgan Chase Bank"/>
    <x v="0"/>
    <x v="4337"/>
    <n v="7356"/>
    <d v="2010-07-01T00:00:00"/>
    <m/>
    <x v="4386"/>
    <x v="1246"/>
    <x v="139"/>
    <x v="4"/>
    <n v="60101"/>
    <n v="41.927250000000001"/>
    <n v="-87.973320000000001"/>
    <m/>
    <n v="15343"/>
    <n v="24966"/>
    <n v="33914"/>
    <n v="41480"/>
    <n v="51578"/>
    <n v="59575"/>
  </r>
  <r>
    <s v="JPMorgan Chase Bank"/>
    <x v="0"/>
    <x v="4338"/>
    <n v="7365"/>
    <d v="2010-07-01T00:00:00"/>
    <m/>
    <x v="4387"/>
    <x v="1"/>
    <x v="1"/>
    <x v="0"/>
    <n v="10010"/>
    <n v="40.737580000000001"/>
    <n v="-73.980080000000001"/>
    <m/>
    <n v="322436"/>
    <n v="343143"/>
    <n v="393607"/>
    <n v="407837"/>
    <n v="388120"/>
    <n v="402845"/>
  </r>
  <r>
    <s v="JPMorgan Chase Bank"/>
    <x v="0"/>
    <x v="4339"/>
    <n v="7136"/>
    <d v="2010-07-13T00:00:00"/>
    <m/>
    <x v="4388"/>
    <x v="386"/>
    <x v="150"/>
    <x v="18"/>
    <n v="85006"/>
    <n v="33.466230000000003"/>
    <n v="-112.065"/>
    <m/>
    <n v="4421"/>
    <n v="8074"/>
    <n v="10082"/>
    <n v="12149"/>
    <n v="16120"/>
    <n v="19843"/>
  </r>
  <r>
    <s v="JPMorgan Chase Bank"/>
    <x v="0"/>
    <x v="4340"/>
    <n v="7135"/>
    <d v="2010-07-15T00:00:00"/>
    <m/>
    <x v="4389"/>
    <x v="980"/>
    <x v="141"/>
    <x v="9"/>
    <n v="98087"/>
    <n v="47.849919999999997"/>
    <n v="-122.27446999999999"/>
    <m/>
    <n v="5125"/>
    <n v="8427"/>
    <n v="11417"/>
    <n v="13443"/>
    <n v="17146"/>
    <n v="26723"/>
  </r>
  <r>
    <s v="JPMorgan Chase Bank"/>
    <x v="0"/>
    <x v="4341"/>
    <n v="7137"/>
    <d v="2010-07-20T00:00:00"/>
    <m/>
    <x v="4390"/>
    <x v="32"/>
    <x v="28"/>
    <x v="11"/>
    <n v="97210"/>
    <n v="45.529499999999999"/>
    <n v="-122.6986"/>
    <m/>
    <n v="5428"/>
    <n v="10139"/>
    <n v="13799"/>
    <n v="20865"/>
    <n v="25756"/>
    <n v="28525"/>
  </r>
  <r>
    <s v="JPMorgan Chase Bank"/>
    <x v="0"/>
    <x v="4342"/>
    <n v="7133"/>
    <d v="2010-07-21T00:00:00"/>
    <m/>
    <x v="4391"/>
    <x v="364"/>
    <x v="72"/>
    <x v="16"/>
    <n v="92083"/>
    <n v="33.162869999999998"/>
    <n v="-117.21827"/>
    <m/>
    <n v="2269"/>
    <n v="3997"/>
    <n v="6014"/>
    <n v="7223"/>
    <n v="8454"/>
    <n v="18298"/>
  </r>
  <r>
    <s v="JPMorgan Chase Bank"/>
    <x v="0"/>
    <x v="4343"/>
    <n v="7130"/>
    <d v="2010-07-26T00:00:00"/>
    <m/>
    <x v="4392"/>
    <x v="1528"/>
    <x v="300"/>
    <x v="14"/>
    <n v="33813"/>
    <n v="27.978149999999999"/>
    <n v="-81.957999999999998"/>
    <m/>
    <n v="17663"/>
    <n v="25829"/>
    <n v="32623"/>
    <n v="45493"/>
    <n v="50451"/>
    <n v="61674"/>
  </r>
  <r>
    <s v="JPMorgan Chase Bank"/>
    <x v="0"/>
    <x v="4344"/>
    <n v="7131"/>
    <d v="2010-07-26T00:00:00"/>
    <m/>
    <x v="4393"/>
    <x v="284"/>
    <x v="78"/>
    <x v="14"/>
    <n v="32837"/>
    <n v="28.362480000000001"/>
    <n v="-81.428690000000003"/>
    <m/>
    <n v="48104"/>
    <n v="71417"/>
    <n v="89943"/>
    <n v="110010"/>
    <n v="124245"/>
    <n v="138144"/>
  </r>
  <r>
    <s v="JPMorgan Chase Bank"/>
    <x v="0"/>
    <x v="4345"/>
    <n v="7132"/>
    <d v="2010-07-29T00:00:00"/>
    <m/>
    <x v="4394"/>
    <x v="967"/>
    <x v="78"/>
    <x v="16"/>
    <n v="92673"/>
    <n v="33.443159999999999"/>
    <n v="-117.61485"/>
    <m/>
    <n v="4716"/>
    <n v="6836"/>
    <n v="10518"/>
    <n v="15013"/>
    <n v="14332"/>
    <n v="16258"/>
  </r>
  <r>
    <s v="JPMorgan Chase Bank"/>
    <x v="0"/>
    <x v="4346"/>
    <n v="7139"/>
    <d v="2010-08-09T00:00:00"/>
    <m/>
    <x v="4395"/>
    <x v="70"/>
    <x v="15"/>
    <x v="4"/>
    <n v="60608"/>
    <n v="41.85154"/>
    <n v="-87.685779999999994"/>
    <m/>
    <n v="61749"/>
    <n v="69353"/>
    <n v="75140"/>
    <n v="81586"/>
    <n v="92439"/>
    <n v="101193"/>
  </r>
  <r>
    <s v="JPMorgan Chase Bank"/>
    <x v="0"/>
    <x v="4347"/>
    <n v="7140"/>
    <d v="2010-08-10T00:00:00"/>
    <m/>
    <x v="4396"/>
    <x v="105"/>
    <x v="67"/>
    <x v="16"/>
    <n v="90034"/>
    <n v="34.027169999999998"/>
    <n v="-118.39230999999999"/>
    <m/>
    <n v="6419"/>
    <n v="11784"/>
    <n v="18249"/>
    <n v="20139"/>
    <n v="24839"/>
    <n v="30325"/>
  </r>
  <r>
    <s v="JPMorgan Chase Bank"/>
    <x v="0"/>
    <x v="4348"/>
    <n v="7141"/>
    <d v="2010-08-10T00:00:00"/>
    <m/>
    <x v="4397"/>
    <x v="1239"/>
    <x v="67"/>
    <x v="16"/>
    <n v="90292"/>
    <n v="33.984259999999999"/>
    <n v="-118.43774000000001"/>
    <m/>
    <n v="9911"/>
    <n v="25012"/>
    <n v="34060"/>
    <n v="46680"/>
    <n v="62074"/>
    <n v="75182"/>
  </r>
  <r>
    <s v="JPMorgan Chase Bank"/>
    <x v="0"/>
    <x v="4349"/>
    <n v="7293"/>
    <d v="2010-08-17T00:00:00"/>
    <m/>
    <x v="4398"/>
    <x v="1156"/>
    <x v="64"/>
    <x v="16"/>
    <n v="95032"/>
    <n v="37.243169999999999"/>
    <n v="-121.93125999999999"/>
    <m/>
    <n v="6157"/>
    <n v="15490"/>
    <n v="20004"/>
    <n v="31147"/>
    <n v="35968"/>
    <n v="37737"/>
  </r>
  <r>
    <s v="JPMorgan Chase Bank"/>
    <x v="0"/>
    <x v="4350"/>
    <n v="7291"/>
    <d v="2010-08-24T00:00:00"/>
    <m/>
    <x v="4399"/>
    <x v="105"/>
    <x v="67"/>
    <x v="16"/>
    <n v="90007"/>
    <n v="34.02167"/>
    <n v="-118.28019"/>
    <m/>
    <n v="5613"/>
    <n v="15185"/>
    <n v="24912"/>
    <n v="35168"/>
    <n v="49033"/>
    <n v="67680"/>
  </r>
  <r>
    <s v="JPMorgan Chase Bank"/>
    <x v="0"/>
    <x v="4351"/>
    <n v="7350"/>
    <d v="2010-08-25T00:00:00"/>
    <m/>
    <x v="4400"/>
    <x v="1695"/>
    <x v="133"/>
    <x v="14"/>
    <n v="33033"/>
    <n v="25.499680000000001"/>
    <n v="-80.412469999999999"/>
    <m/>
    <n v="6435"/>
    <n v="10395"/>
    <n v="15519"/>
    <n v="19515"/>
    <n v="23228"/>
    <n v="29666"/>
  </r>
  <r>
    <s v="JPMorgan Chase Bank"/>
    <x v="0"/>
    <x v="4352"/>
    <n v="7263"/>
    <d v="2010-09-01T00:00:00"/>
    <m/>
    <x v="4401"/>
    <x v="583"/>
    <x v="150"/>
    <x v="18"/>
    <n v="85258"/>
    <n v="33.568800000000003"/>
    <n v="-111.88800000000001"/>
    <m/>
    <n v="3678"/>
    <n v="5805"/>
    <n v="8420"/>
    <n v="11126"/>
    <n v="12144"/>
    <n v="13375"/>
  </r>
  <r>
    <s v="JPMorgan Chase Bank"/>
    <x v="0"/>
    <x v="4353"/>
    <n v="7271"/>
    <d v="2010-09-01T00:00:00"/>
    <m/>
    <x v="4402"/>
    <x v="84"/>
    <x v="31"/>
    <x v="9"/>
    <n v="98003"/>
    <n v="47.291240000000002"/>
    <n v="-122.31343"/>
    <m/>
    <n v="2229"/>
    <n v="4734"/>
    <n v="6657"/>
    <n v="9494"/>
    <n v="11120"/>
    <n v="20155"/>
  </r>
  <r>
    <s v="JPMorgan Chase Bank"/>
    <x v="0"/>
    <x v="4354"/>
    <n v="7148"/>
    <d v="2010-09-02T00:00:00"/>
    <m/>
    <x v="4403"/>
    <x v="290"/>
    <x v="133"/>
    <x v="14"/>
    <n v="33161"/>
    <n v="25.87424"/>
    <n v="-80.170860000000005"/>
    <m/>
    <n v="13696"/>
    <n v="37680"/>
    <n v="59579"/>
    <n v="78307"/>
    <n v="104299"/>
    <n v="110338"/>
  </r>
  <r>
    <s v="JPMorgan Chase Bank"/>
    <x v="0"/>
    <x v="4355"/>
    <n v="7143"/>
    <d v="2010-09-07T00:00:00"/>
    <m/>
    <x v="4404"/>
    <x v="101"/>
    <x v="63"/>
    <x v="16"/>
    <n v="95821"/>
    <n v="38.625520000000002"/>
    <n v="-121.38463"/>
    <m/>
    <n v="4183"/>
    <n v="7650"/>
    <n v="10864"/>
    <n v="13334"/>
    <n v="18844"/>
    <n v="21986"/>
  </r>
  <r>
    <s v="JPMorgan Chase Bank"/>
    <x v="0"/>
    <x v="4356"/>
    <n v="7144"/>
    <d v="2010-09-07T00:00:00"/>
    <m/>
    <x v="4405"/>
    <x v="544"/>
    <x v="72"/>
    <x v="16"/>
    <n v="92093"/>
    <n v="32.87303"/>
    <n v="-117.23766999999999"/>
    <m/>
    <n v="4070"/>
    <n v="11074"/>
    <n v="18719"/>
    <n v="34780"/>
    <n v="51249"/>
    <n v="87892"/>
  </r>
  <r>
    <s v="JPMorgan Chase Bank"/>
    <x v="0"/>
    <x v="4357"/>
    <n v="7147"/>
    <d v="2010-09-07T00:00:00"/>
    <m/>
    <x v="4406"/>
    <x v="1696"/>
    <x v="116"/>
    <x v="16"/>
    <n v="95762"/>
    <n v="38.650919999999999"/>
    <n v="-121.06574000000001"/>
    <m/>
    <n v="9967"/>
    <n v="18057"/>
    <n v="25522"/>
    <n v="35304"/>
    <n v="56847"/>
    <n v="65951"/>
  </r>
  <r>
    <s v="JPMorgan Chase Bank"/>
    <x v="0"/>
    <x v="4358"/>
    <n v="7145"/>
    <d v="2010-09-08T00:00:00"/>
    <m/>
    <x v="4407"/>
    <x v="1022"/>
    <x v="150"/>
    <x v="18"/>
    <n v="85233"/>
    <n v="33.378860000000003"/>
    <n v="-111.79174"/>
    <m/>
    <n v="2837"/>
    <n v="4545"/>
    <n v="6519"/>
    <n v="25079"/>
    <n v="28929"/>
    <n v="29705"/>
  </r>
  <r>
    <s v="JPMorgan Chase Bank"/>
    <x v="0"/>
    <x v="4359"/>
    <n v="7149"/>
    <d v="2010-09-14T00:00:00"/>
    <m/>
    <x v="4408"/>
    <x v="1469"/>
    <x v="71"/>
    <x v="16"/>
    <n v="92880"/>
    <n v="33.959910000000001"/>
    <n v="-117.59303"/>
    <m/>
    <n v="9573"/>
    <n v="20423"/>
    <n v="34540"/>
    <n v="47189"/>
    <n v="63462"/>
    <n v="76915"/>
  </r>
  <r>
    <s v="JPMorgan Chase Bank"/>
    <x v="0"/>
    <x v="4360"/>
    <n v="7152"/>
    <d v="2010-09-14T00:00:00"/>
    <m/>
    <x v="4409"/>
    <x v="1370"/>
    <x v="319"/>
    <x v="23"/>
    <n v="30005"/>
    <n v="34.059699999999999"/>
    <n v="-84.237690000000001"/>
    <m/>
    <n v="8501"/>
    <n v="18860"/>
    <n v="28495"/>
    <n v="38378"/>
    <n v="43044"/>
    <n v="57633"/>
  </r>
  <r>
    <s v="JPMorgan Chase Bank"/>
    <x v="0"/>
    <x v="4361"/>
    <n v="7325"/>
    <d v="2010-09-20T00:00:00"/>
    <m/>
    <x v="4410"/>
    <x v="110"/>
    <x v="45"/>
    <x v="0"/>
    <n v="11561"/>
    <n v="40.588329999999999"/>
    <n v="-73.670580000000001"/>
    <m/>
    <n v="152421"/>
    <n v="178586"/>
    <n v="205241"/>
    <n v="236454"/>
    <n v="235916"/>
    <n v="310976"/>
  </r>
  <r>
    <s v="JPMorgan Chase Bank"/>
    <x v="0"/>
    <x v="4362"/>
    <n v="7270"/>
    <d v="2010-09-23T00:00:00"/>
    <m/>
    <x v="4411"/>
    <x v="1228"/>
    <x v="117"/>
    <x v="4"/>
    <n v="60102"/>
    <n v="42.162840000000003"/>
    <n v="-88.335639999999998"/>
    <m/>
    <n v="11236"/>
    <n v="18539"/>
    <n v="25828"/>
    <n v="33313"/>
    <n v="37874"/>
    <n v="48576"/>
  </r>
  <r>
    <s v="JPMorgan Chase Bank"/>
    <x v="0"/>
    <x v="4363"/>
    <n v="7326"/>
    <d v="2010-09-24T00:00:00"/>
    <m/>
    <x v="4412"/>
    <x v="469"/>
    <x v="12"/>
    <x v="0"/>
    <n v="10598"/>
    <n v="41.291110000000003"/>
    <n v="-73.833169999999996"/>
    <m/>
    <n v="8123"/>
    <n v="16847"/>
    <n v="26482"/>
    <n v="31435"/>
    <n v="38881"/>
    <n v="47937"/>
  </r>
  <r>
    <s v="JPMorgan Chase Bank"/>
    <x v="0"/>
    <x v="4364"/>
    <n v="7357"/>
    <d v="2010-09-27T00:00:00"/>
    <m/>
    <x v="4413"/>
    <x v="1697"/>
    <x v="275"/>
    <x v="17"/>
    <n v="8759"/>
    <n v="39.967680000000001"/>
    <n v="-74.381699999999995"/>
    <m/>
    <n v="9220"/>
    <n v="19965"/>
    <n v="33071"/>
    <n v="41772"/>
    <n v="45049"/>
    <n v="52733"/>
  </r>
  <r>
    <s v="JPMorgan Chase Bank"/>
    <x v="0"/>
    <x v="4365"/>
    <n v="7269"/>
    <d v="2010-09-30T00:00:00"/>
    <m/>
    <x v="4414"/>
    <x v="1204"/>
    <x v="15"/>
    <x v="4"/>
    <n v="60067"/>
    <n v="42.122439999999997"/>
    <n v="-88.048289999999994"/>
    <m/>
    <n v="11487"/>
    <n v="29481"/>
    <n v="69195"/>
    <n v="82038"/>
    <n v="91187"/>
    <n v="111325"/>
  </r>
  <r>
    <s v="JPMorgan Chase Bank"/>
    <x v="0"/>
    <x v="4366"/>
    <n v="7161"/>
    <d v="2010-10-04T00:00:00"/>
    <m/>
    <x v="4415"/>
    <x v="1698"/>
    <x v="341"/>
    <x v="14"/>
    <n v="33706"/>
    <n v="27.721779999999999"/>
    <n v="-82.740179999999995"/>
    <m/>
    <n v="9221"/>
    <n v="26740"/>
    <n v="39604"/>
    <n v="46285"/>
    <n v="64682"/>
    <n v="74459"/>
  </r>
  <r>
    <s v="JPMorgan Chase Bank"/>
    <x v="0"/>
    <x v="4367"/>
    <n v="7155"/>
    <d v="2010-10-05T00:00:00"/>
    <m/>
    <x v="4416"/>
    <x v="1699"/>
    <x v="119"/>
    <x v="13"/>
    <n v="80831"/>
    <n v="38.938510000000001"/>
    <n v="-104.61037"/>
    <m/>
    <n v="2474"/>
    <n v="5607"/>
    <n v="7881"/>
    <n v="10703"/>
    <n v="12756"/>
    <n v="15350"/>
  </r>
  <r>
    <s v="JPMorgan Chase Bank"/>
    <x v="0"/>
    <x v="4368"/>
    <n v="7156"/>
    <d v="2010-10-05T00:00:00"/>
    <m/>
    <x v="4417"/>
    <x v="105"/>
    <x v="67"/>
    <x v="16"/>
    <n v="90064"/>
    <n v="34.037199999999999"/>
    <n v="-118.42424"/>
    <m/>
    <n v="5586"/>
    <n v="19327"/>
    <n v="30188"/>
    <n v="43540"/>
    <n v="54498"/>
    <n v="63132"/>
  </r>
  <r>
    <s v="JPMorgan Chase Bank"/>
    <x v="0"/>
    <x v="4369"/>
    <n v="7157"/>
    <d v="2010-10-05T00:00:00"/>
    <m/>
    <x v="4418"/>
    <x v="171"/>
    <x v="84"/>
    <x v="16"/>
    <n v="93611"/>
    <n v="36.837600000000002"/>
    <n v="-119.68106"/>
    <m/>
    <n v="4399"/>
    <n v="11574"/>
    <n v="17463"/>
    <n v="21919"/>
    <n v="32047"/>
    <n v="38312"/>
  </r>
  <r>
    <s v="JPMorgan Chase Bank"/>
    <x v="0"/>
    <x v="4370"/>
    <n v="7159"/>
    <d v="2010-10-05T00:00:00"/>
    <m/>
    <x v="4419"/>
    <x v="1344"/>
    <x v="57"/>
    <x v="21"/>
    <n v="89084"/>
    <n v="36.286000000000001"/>
    <n v="-115.17744999999999"/>
    <m/>
    <n v="8837"/>
    <n v="25572"/>
    <n v="27073"/>
    <n v="29180"/>
    <n v="35740"/>
    <n v="39827"/>
  </r>
  <r>
    <s v="JPMorgan Chase Bank"/>
    <x v="0"/>
    <x v="4371"/>
    <n v="7158"/>
    <d v="2010-10-06T00:00:00"/>
    <m/>
    <x v="4420"/>
    <x v="757"/>
    <x v="220"/>
    <x v="8"/>
    <n v="77546"/>
    <n v="29.50797"/>
    <n v="-95.189710000000005"/>
    <m/>
    <n v="3921"/>
    <n v="9135"/>
    <n v="22171"/>
    <n v="20399"/>
    <n v="25611"/>
    <n v="31242"/>
  </r>
  <r>
    <s v="JPMorgan Chase Bank"/>
    <x v="0"/>
    <x v="4372"/>
    <n v="7174"/>
    <d v="2010-10-19T00:00:00"/>
    <m/>
    <x v="4421"/>
    <x v="662"/>
    <x v="127"/>
    <x v="13"/>
    <n v="80525"/>
    <n v="40.54974"/>
    <n v="-105.03905"/>
    <m/>
    <n v="2860"/>
    <n v="7256"/>
    <n v="10873"/>
    <n v="14500"/>
    <n v="18033"/>
    <n v="21621"/>
  </r>
  <r>
    <s v="JPMorgan Chase Bank"/>
    <x v="0"/>
    <x v="4373"/>
    <n v="7176"/>
    <d v="2010-10-19T00:00:00"/>
    <m/>
    <x v="4422"/>
    <x v="308"/>
    <x v="12"/>
    <x v="0"/>
    <n v="10801"/>
    <n v="40.918799999999997"/>
    <n v="-73.776880000000006"/>
    <m/>
    <n v="1485"/>
    <n v="2194"/>
    <n v="3200"/>
    <n v="4988"/>
    <n v="6981"/>
    <n v="8289"/>
  </r>
  <r>
    <s v="JPMorgan Chase Bank"/>
    <x v="0"/>
    <x v="4374"/>
    <n v="7173"/>
    <d v="2010-10-20T00:00:00"/>
    <m/>
    <x v="4423"/>
    <x v="1315"/>
    <x v="150"/>
    <x v="18"/>
    <n v="85338"/>
    <n v="33.357880000000002"/>
    <n v="-112.42417"/>
    <m/>
    <n v="5304"/>
    <n v="10045"/>
    <n v="15617"/>
    <n v="20593"/>
    <n v="27034"/>
    <n v="34184"/>
  </r>
  <r>
    <s v="JPMorgan Chase Bank"/>
    <x v="0"/>
    <x v="4375"/>
    <n v="7169"/>
    <d v="2010-10-25T00:00:00"/>
    <m/>
    <x v="4424"/>
    <x v="1639"/>
    <x v="320"/>
    <x v="23"/>
    <n v="30097"/>
    <n v="34.008130000000001"/>
    <n v="-84.128439999999998"/>
    <m/>
    <n v="20437"/>
    <n v="26944"/>
    <n v="33864"/>
    <n v="41590"/>
    <n v="49520"/>
    <n v="64514"/>
  </r>
  <r>
    <s v="JPMorgan Chase Bank"/>
    <x v="0"/>
    <x v="4376"/>
    <n v="7163"/>
    <d v="2010-10-26T00:00:00"/>
    <m/>
    <x v="4425"/>
    <x v="132"/>
    <x v="70"/>
    <x v="16"/>
    <n v="93309"/>
    <n v="35.354280000000003"/>
    <n v="-119.06435"/>
    <m/>
    <n v="11449"/>
    <n v="19484"/>
    <n v="25092"/>
    <n v="24928"/>
    <n v="30388"/>
    <n v="39577"/>
  </r>
  <r>
    <s v="JPMorgan Chase Bank"/>
    <x v="0"/>
    <x v="4377"/>
    <n v="7172"/>
    <d v="2010-10-26T00:00:00"/>
    <m/>
    <x v="4426"/>
    <x v="873"/>
    <x v="150"/>
    <x v="18"/>
    <n v="85204"/>
    <n v="33.393410000000003"/>
    <n v="-111.8086"/>
    <m/>
    <n v="2797"/>
    <n v="5691"/>
    <n v="7347"/>
    <n v="10802"/>
    <n v="13204"/>
    <n v="15316"/>
  </r>
  <r>
    <s v="JPMorgan Chase Bank"/>
    <x v="0"/>
    <x v="4378"/>
    <n v="7168"/>
    <d v="2010-11-01T00:00:00"/>
    <m/>
    <x v="4427"/>
    <x v="554"/>
    <x v="170"/>
    <x v="12"/>
    <n v="48304"/>
    <n v="42.58296"/>
    <n v="-83.244389999999996"/>
    <m/>
    <n v="72907"/>
    <n v="98047"/>
    <n v="111319"/>
    <n v="113738"/>
    <n v="127067"/>
    <n v="145953"/>
  </r>
  <r>
    <s v="JPMorgan Chase Bank"/>
    <x v="0"/>
    <x v="4379"/>
    <n v="7179"/>
    <d v="2010-11-02T00:00:00"/>
    <m/>
    <x v="4428"/>
    <x v="1700"/>
    <x v="290"/>
    <x v="9"/>
    <n v="99324"/>
    <n v="46.042079999999999"/>
    <n v="-118.40807"/>
    <m/>
    <n v="2004"/>
    <n v="4406"/>
    <n v="5309"/>
    <n v="8709"/>
    <n v="11219"/>
    <n v="14241"/>
  </r>
  <r>
    <s v="JPMorgan Chase Bank"/>
    <x v="0"/>
    <x v="4380"/>
    <n v="7180"/>
    <d v="2010-11-02T00:00:00"/>
    <m/>
    <x v="4429"/>
    <x v="121"/>
    <x v="73"/>
    <x v="16"/>
    <n v="94132"/>
    <n v="37.726889999999997"/>
    <n v="-122.47657"/>
    <m/>
    <n v="7622"/>
    <n v="21743"/>
    <n v="30417"/>
    <n v="46794"/>
    <n v="55524"/>
    <n v="69351"/>
  </r>
  <r>
    <s v="JPMorgan Chase Bank"/>
    <x v="0"/>
    <x v="4381"/>
    <n v="7183"/>
    <d v="2010-11-02T00:00:00"/>
    <m/>
    <x v="4430"/>
    <x v="1701"/>
    <x v="205"/>
    <x v="16"/>
    <n v="95301"/>
    <n v="37.360489999999999"/>
    <n v="-120.6113"/>
    <m/>
    <n v="4176"/>
    <n v="9988"/>
    <n v="11553"/>
    <n v="15066"/>
    <n v="18527"/>
    <n v="22066"/>
  </r>
  <r>
    <s v="JPMorgan Chase Bank"/>
    <x v="0"/>
    <x v="4382"/>
    <n v="7182"/>
    <d v="2010-11-03T00:00:00"/>
    <m/>
    <x v="4431"/>
    <x v="248"/>
    <x v="119"/>
    <x v="8"/>
    <n v="79938"/>
    <n v="31.807400000000001"/>
    <n v="-106.25937999999999"/>
    <m/>
    <n v="2571"/>
    <n v="6155"/>
    <n v="8693"/>
    <n v="11386"/>
    <n v="12872"/>
    <n v="15339"/>
  </r>
  <r>
    <s v="JPMorgan Chase Bank"/>
    <x v="0"/>
    <x v="4383"/>
    <n v="7206"/>
    <d v="2010-11-09T00:00:00"/>
    <m/>
    <x v="4432"/>
    <x v="1336"/>
    <x v="57"/>
    <x v="21"/>
    <n v="89052"/>
    <n v="36.002830000000003"/>
    <n v="-115.08333"/>
    <m/>
    <n v="8675"/>
    <n v="14934"/>
    <n v="27251"/>
    <n v="37443"/>
    <n v="41906"/>
    <n v="51356"/>
  </r>
  <r>
    <s v="JPMorgan Chase Bank"/>
    <x v="0"/>
    <x v="4384"/>
    <n v="7204"/>
    <d v="2010-11-10T00:00:00"/>
    <m/>
    <x v="4433"/>
    <x v="1177"/>
    <x v="69"/>
    <x v="16"/>
    <n v="93454"/>
    <n v="34.973610000000001"/>
    <n v="-120.43552"/>
    <m/>
    <n v="2282"/>
    <n v="4430"/>
    <n v="8242"/>
    <n v="10990"/>
    <n v="12275"/>
    <n v="13327"/>
  </r>
  <r>
    <s v="JPMorgan Chase Bank"/>
    <x v="0"/>
    <x v="4385"/>
    <n v="7192"/>
    <d v="2010-11-15T00:00:00"/>
    <m/>
    <x v="4434"/>
    <x v="105"/>
    <x v="67"/>
    <x v="16"/>
    <n v="90064"/>
    <n v="34.043599999999998"/>
    <n v="-118.43149"/>
    <m/>
    <n v="10333"/>
    <n v="19814"/>
    <n v="26554"/>
    <n v="36979"/>
    <n v="45369"/>
    <n v="56145"/>
  </r>
  <r>
    <s v="JPMorgan Chase Bank"/>
    <x v="0"/>
    <x v="4386"/>
    <n v="7196"/>
    <d v="2010-11-15T00:00:00"/>
    <m/>
    <x v="4435"/>
    <x v="1370"/>
    <x v="328"/>
    <x v="23"/>
    <n v="30004"/>
    <n v="34.147399999999998"/>
    <n v="-84.252319999999997"/>
    <m/>
    <n v="13711"/>
    <n v="17680"/>
    <n v="20876"/>
    <n v="26522"/>
    <n v="38755"/>
    <n v="46365"/>
  </r>
  <r>
    <s v="JPMorgan Chase Bank"/>
    <x v="0"/>
    <x v="4387"/>
    <n v="7190"/>
    <d v="2010-11-16T00:00:00"/>
    <m/>
    <x v="4436"/>
    <x v="245"/>
    <x v="78"/>
    <x v="16"/>
    <n v="92808"/>
    <n v="33.868459999999999"/>
    <n v="-117.74834"/>
    <m/>
    <n v="8661"/>
    <n v="24002"/>
    <n v="31218"/>
    <n v="40732"/>
    <n v="50331"/>
    <n v="63690"/>
  </r>
  <r>
    <s v="JPMorgan Chase Bank"/>
    <x v="0"/>
    <x v="4388"/>
    <n v="7193"/>
    <d v="2010-11-16T00:00:00"/>
    <m/>
    <x v="4437"/>
    <x v="121"/>
    <x v="73"/>
    <x v="16"/>
    <n v="94105"/>
    <n v="37.789670000000001"/>
    <n v="-122.40088"/>
    <m/>
    <n v="7386"/>
    <n v="37930"/>
    <n v="42885"/>
    <n v="66000"/>
    <n v="84463"/>
    <n v="115844"/>
  </r>
  <r>
    <s v="JPMorgan Chase Bank"/>
    <x v="0"/>
    <x v="4389"/>
    <n v="7194"/>
    <d v="2010-11-16T00:00:00"/>
    <m/>
    <x v="4438"/>
    <x v="143"/>
    <x v="78"/>
    <x v="16"/>
    <n v="92620"/>
    <n v="33.713209999999997"/>
    <n v="-117.75942000000001"/>
    <m/>
    <n v="8770"/>
    <n v="23686"/>
    <n v="36504"/>
    <n v="54516"/>
    <n v="74443"/>
    <n v="92171"/>
  </r>
  <r>
    <s v="JPMorgan Chase Bank"/>
    <x v="0"/>
    <x v="4390"/>
    <n v="7195"/>
    <d v="2010-11-16T00:00:00"/>
    <m/>
    <x v="4439"/>
    <x v="564"/>
    <x v="326"/>
    <x v="23"/>
    <n v="30189"/>
    <n v="34.111040000000003"/>
    <n v="-84.554280000000006"/>
    <m/>
    <n v="7356"/>
    <n v="14466"/>
    <n v="17684"/>
    <n v="24003"/>
    <n v="31155"/>
    <n v="36883"/>
  </r>
  <r>
    <s v="JPMorgan Chase Bank"/>
    <x v="0"/>
    <x v="4391"/>
    <n v="7197"/>
    <d v="2010-11-16T00:00:00"/>
    <m/>
    <x v="4440"/>
    <x v="153"/>
    <x v="65"/>
    <x v="16"/>
    <n v="94010"/>
    <n v="37.584020000000002"/>
    <n v="-122.36597"/>
    <m/>
    <n v="10817"/>
    <n v="22273"/>
    <n v="34229"/>
    <n v="40864"/>
    <n v="54911"/>
    <n v="48351"/>
  </r>
  <r>
    <s v="JPMorgan Chase Bank"/>
    <x v="0"/>
    <x v="4392"/>
    <n v="7203"/>
    <d v="2010-11-16T00:00:00"/>
    <m/>
    <x v="4441"/>
    <x v="1168"/>
    <x v="287"/>
    <x v="16"/>
    <n v="96001"/>
    <n v="40.574730000000002"/>
    <n v="-122.38186"/>
    <m/>
    <n v="2124"/>
    <n v="7668"/>
    <n v="13428"/>
    <n v="17292"/>
    <n v="21692"/>
    <n v="30158"/>
  </r>
  <r>
    <s v="JPMorgan Chase Bank"/>
    <x v="0"/>
    <x v="4393"/>
    <n v="7201"/>
    <d v="2010-11-17T00:00:00"/>
    <m/>
    <x v="4442"/>
    <x v="1702"/>
    <x v="311"/>
    <x v="14"/>
    <n v="33971"/>
    <n v="26.62067"/>
    <n v="-81.762190000000004"/>
    <m/>
    <n v="3432"/>
    <n v="9920"/>
    <n v="15264"/>
    <n v="25685"/>
    <n v="31734"/>
    <n v="38589"/>
  </r>
  <r>
    <s v="JPMorgan Chase Bank"/>
    <x v="0"/>
    <x v="4394"/>
    <n v="7307"/>
    <d v="2010-11-17T00:00:00"/>
    <m/>
    <x v="4443"/>
    <x v="1245"/>
    <x v="263"/>
    <x v="16"/>
    <n v="95678"/>
    <n v="38.745930000000001"/>
    <n v="-121.274"/>
    <m/>
    <n v="3935"/>
    <n v="8568"/>
    <n v="11800"/>
    <n v="16187"/>
    <n v="20484"/>
    <n v="24048"/>
  </r>
  <r>
    <s v="JPMorgan Chase Bank"/>
    <x v="0"/>
    <x v="4395"/>
    <n v="7198"/>
    <d v="2010-11-18T00:00:00"/>
    <m/>
    <x v="4444"/>
    <x v="737"/>
    <x v="74"/>
    <x v="16"/>
    <n v="93010"/>
    <n v="34.237209999999997"/>
    <n v="-119.03565999999999"/>
    <m/>
    <n v="3339"/>
    <n v="10590"/>
    <n v="14515"/>
    <n v="19949"/>
    <n v="23957"/>
    <n v="27575"/>
  </r>
  <r>
    <s v="JPMorgan Chase Bank"/>
    <x v="0"/>
    <x v="4396"/>
    <n v="7199"/>
    <d v="2010-11-18T00:00:00"/>
    <m/>
    <x v="4445"/>
    <x v="1703"/>
    <x v="78"/>
    <x v="16"/>
    <n v="92870"/>
    <n v="33.877119999999998"/>
    <n v="-117.8433"/>
    <m/>
    <n v="7054"/>
    <n v="19462"/>
    <n v="23811"/>
    <n v="28930"/>
    <n v="39946"/>
    <n v="47703"/>
  </r>
  <r>
    <s v="JPMorgan Chase Bank"/>
    <x v="0"/>
    <x v="4397"/>
    <n v="7200"/>
    <d v="2010-11-18T00:00:00"/>
    <m/>
    <x v="4446"/>
    <x v="1555"/>
    <x v="300"/>
    <x v="14"/>
    <n v="33884"/>
    <n v="27.978290000000001"/>
    <n v="-81.658270000000002"/>
    <m/>
    <n v="2562"/>
    <n v="9159"/>
    <n v="18266"/>
    <n v="24454"/>
    <n v="29957"/>
    <n v="39464"/>
  </r>
  <r>
    <s v="JPMorgan Chase Bank"/>
    <x v="0"/>
    <x v="4398"/>
    <n v="7208"/>
    <d v="2010-11-19T00:00:00"/>
    <m/>
    <x v="4447"/>
    <x v="1704"/>
    <x v="67"/>
    <x v="16"/>
    <n v="90069"/>
    <n v="34.084119999999999"/>
    <n v="-118.38539"/>
    <m/>
    <n v="8428"/>
    <n v="23866"/>
    <n v="48058"/>
    <n v="53749"/>
    <n v="66037"/>
    <n v="89379"/>
  </r>
  <r>
    <s v="JPMorgan Chase Bank"/>
    <x v="0"/>
    <x v="4399"/>
    <n v="7186"/>
    <d v="2010-11-22T00:00:00"/>
    <m/>
    <x v="4448"/>
    <x v="845"/>
    <x v="323"/>
    <x v="23"/>
    <n v="30067"/>
    <n v="33.924309999999998"/>
    <n v="-84.465400000000002"/>
    <m/>
    <n v="14970"/>
    <n v="21891"/>
    <n v="28281"/>
    <n v="37575"/>
    <n v="56683"/>
    <n v="55757"/>
  </r>
  <r>
    <s v="JPMorgan Chase Bank"/>
    <x v="0"/>
    <x v="4400"/>
    <n v="7187"/>
    <d v="2010-11-22T00:00:00"/>
    <m/>
    <x v="4449"/>
    <x v="926"/>
    <x v="246"/>
    <x v="15"/>
    <n v="84404"/>
    <n v="41.244210000000002"/>
    <n v="-111.97983000000001"/>
    <m/>
    <n v="20517"/>
    <n v="21584"/>
    <n v="24194"/>
    <n v="25034"/>
    <n v="26037"/>
    <n v="33795"/>
  </r>
  <r>
    <s v="JPMorgan Chase Bank"/>
    <x v="0"/>
    <x v="4401"/>
    <n v="7188"/>
    <d v="2010-11-23T00:00:00"/>
    <m/>
    <x v="4450"/>
    <x v="126"/>
    <x v="76"/>
    <x v="16"/>
    <n v="94901"/>
    <n v="37.973399999999998"/>
    <n v="-122.53042000000001"/>
    <m/>
    <n v="5862"/>
    <n v="17733"/>
    <n v="20722"/>
    <n v="27918"/>
    <n v="32697"/>
    <n v="43656"/>
  </r>
  <r>
    <s v="JPMorgan Chase Bank"/>
    <x v="0"/>
    <x v="4402"/>
    <n v="7207"/>
    <d v="2010-11-23T00:00:00"/>
    <m/>
    <x v="4451"/>
    <x v="1587"/>
    <x v="65"/>
    <x v="16"/>
    <n v="94403"/>
    <n v="37.545760000000001"/>
    <n v="-122.28471"/>
    <m/>
    <n v="8913"/>
    <n v="21636"/>
    <n v="30495"/>
    <n v="50538"/>
    <n v="75003"/>
    <n v="100898"/>
  </r>
  <r>
    <s v="JPMorgan Chase Bank"/>
    <x v="0"/>
    <x v="4403"/>
    <n v="7272"/>
    <d v="2010-11-23T00:00:00"/>
    <m/>
    <x v="4452"/>
    <x v="201"/>
    <x v="57"/>
    <x v="9"/>
    <n v="98661"/>
    <n v="45.667960000000001"/>
    <n v="-122.60420000000001"/>
    <m/>
    <n v="1942"/>
    <n v="7883"/>
    <n v="10469"/>
    <n v="37969"/>
    <n v="44049"/>
    <n v="48858"/>
  </r>
  <r>
    <s v="JPMorgan Chase Bank"/>
    <x v="0"/>
    <x v="4404"/>
    <n v="7327"/>
    <d v="2010-11-29T00:00:00"/>
    <m/>
    <x v="4453"/>
    <x v="1"/>
    <x v="1"/>
    <x v="0"/>
    <n v="10025"/>
    <n v="40.794249999999998"/>
    <n v="-73.966459999999998"/>
    <m/>
    <n v="19565"/>
    <n v="51030"/>
    <n v="69909"/>
    <n v="77512"/>
    <n v="86993"/>
    <n v="112629"/>
  </r>
  <r>
    <s v="JPMorgan Chase Bank"/>
    <x v="0"/>
    <x v="4405"/>
    <n v="7260"/>
    <d v="2010-11-30T00:00:00"/>
    <m/>
    <x v="4454"/>
    <x v="523"/>
    <x v="184"/>
    <x v="13"/>
    <n v="80224"/>
    <n v="39.653149999999997"/>
    <n v="-104.90405"/>
    <m/>
    <n v="4516"/>
    <n v="13392"/>
    <n v="18769"/>
    <n v="20334"/>
    <n v="26763"/>
    <n v="32534"/>
  </r>
  <r>
    <s v="JPMorgan Chase Bank"/>
    <x v="0"/>
    <x v="4406"/>
    <n v="7289"/>
    <d v="2010-11-30T00:00:00"/>
    <m/>
    <x v="4455"/>
    <x v="1396"/>
    <x v="74"/>
    <x v="16"/>
    <n v="91362"/>
    <n v="34.21152"/>
    <n v="-118.84047"/>
    <m/>
    <n v="7031"/>
    <n v="16685"/>
    <n v="27556"/>
    <n v="40238"/>
    <n v="51675"/>
    <n v="60588"/>
  </r>
  <r>
    <s v="JPMorgan Chase Bank"/>
    <x v="0"/>
    <x v="4407"/>
    <n v="7321"/>
    <d v="2010-11-30T00:00:00"/>
    <m/>
    <x v="4456"/>
    <x v="1696"/>
    <x v="116"/>
    <x v="16"/>
    <n v="95762"/>
    <n v="38.710740000000001"/>
    <n v="-121.08557"/>
    <m/>
    <n v="86884"/>
    <n v="16093"/>
    <n v="18214"/>
    <n v="25025"/>
    <n v="27501"/>
    <n v="32157"/>
  </r>
  <r>
    <s v="JPMorgan Chase Bank"/>
    <x v="0"/>
    <x v="4408"/>
    <n v="7273"/>
    <d v="2010-12-01T00:00:00"/>
    <m/>
    <x v="4457"/>
    <x v="917"/>
    <x v="22"/>
    <x v="9"/>
    <n v="99352"/>
    <n v="46.259320000000002"/>
    <n v="-119.31097"/>
    <m/>
    <n v="3334"/>
    <n v="8147"/>
    <n v="10188"/>
    <n v="14616"/>
    <n v="16133"/>
    <n v="19780"/>
  </r>
  <r>
    <s v="JPMorgan Chase Bank"/>
    <x v="0"/>
    <x v="4409"/>
    <n v="7292"/>
    <d v="2010-12-01T00:00:00"/>
    <m/>
    <x v="4458"/>
    <x v="562"/>
    <x v="72"/>
    <x v="16"/>
    <n v="92020"/>
    <n v="32.78"/>
    <n v="-116.95792"/>
    <m/>
    <n v="4791"/>
    <n v="12875"/>
    <n v="19488"/>
    <n v="25156"/>
    <n v="32244"/>
    <n v="45699"/>
  </r>
  <r>
    <s v="JPMorgan Chase Bank"/>
    <x v="0"/>
    <x v="4410"/>
    <n v="7337"/>
    <d v="2010-12-01T00:00:00"/>
    <m/>
    <x v="4459"/>
    <x v="845"/>
    <x v="323"/>
    <x v="23"/>
    <n v="30068"/>
    <n v="33.975990000000003"/>
    <n v="-84.415210000000002"/>
    <m/>
    <n v="5874"/>
    <n v="16066"/>
    <n v="26074"/>
    <n v="34137"/>
    <n v="40294"/>
    <n v="53551"/>
  </r>
  <r>
    <s v="JPMorgan Chase Bank"/>
    <x v="0"/>
    <x v="4411"/>
    <n v="7351"/>
    <d v="2010-12-01T00:00:00"/>
    <m/>
    <x v="4460"/>
    <x v="1370"/>
    <x v="319"/>
    <x v="23"/>
    <n v="30004"/>
    <n v="34.077719999999999"/>
    <n v="-84.354119999999995"/>
    <m/>
    <n v="6728"/>
    <n v="17842"/>
    <n v="27421"/>
    <n v="25474"/>
    <n v="31290"/>
    <n v="37997"/>
  </r>
  <r>
    <s v="JPMorgan Chase Bank"/>
    <x v="0"/>
    <x v="4412"/>
    <n v="7358"/>
    <d v="2010-12-02T00:00:00"/>
    <m/>
    <x v="4461"/>
    <x v="1705"/>
    <x v="88"/>
    <x v="17"/>
    <n v="7607"/>
    <n v="40.915080000000003"/>
    <n v="-74.062250000000006"/>
    <m/>
    <n v="3675"/>
    <n v="11212"/>
    <n v="19353"/>
    <n v="26409"/>
    <n v="31124"/>
    <n v="36339"/>
  </r>
  <r>
    <s v="JPMorgan Chase Bank"/>
    <x v="0"/>
    <x v="4413"/>
    <n v="7328"/>
    <d v="2010-12-06T00:00:00"/>
    <m/>
    <x v="4462"/>
    <x v="12"/>
    <x v="12"/>
    <x v="0"/>
    <n v="10607"/>
    <n v="41.04307"/>
    <n v="-73.799160000000001"/>
    <m/>
    <n v="4329"/>
    <n v="15705"/>
    <n v="22895"/>
    <n v="53994"/>
    <n v="63554"/>
    <n v="84924"/>
  </r>
  <r>
    <s v="JPMorgan Chase Bank"/>
    <x v="0"/>
    <x v="4414"/>
    <n v="7339"/>
    <d v="2010-12-06T00:00:00"/>
    <m/>
    <x v="4463"/>
    <x v="65"/>
    <x v="292"/>
    <x v="14"/>
    <n v="34223"/>
    <n v="26.96238"/>
    <n v="-82.352999999999994"/>
    <m/>
    <n v="6357"/>
    <n v="18343"/>
    <n v="35499"/>
    <n v="36372"/>
    <n v="44335"/>
    <n v="48990"/>
  </r>
  <r>
    <s v="JPMorgan Chase Bank"/>
    <x v="0"/>
    <x v="4415"/>
    <n v="7268"/>
    <d v="2010-12-07T00:00:00"/>
    <m/>
    <x v="4464"/>
    <x v="1706"/>
    <x v="218"/>
    <x v="4"/>
    <n v="60542"/>
    <n v="41.805689999999998"/>
    <n v="-88.371160000000003"/>
    <m/>
    <n v="2211"/>
    <n v="5676"/>
    <n v="8521"/>
    <n v="12093"/>
    <n v="17624"/>
    <n v="16747"/>
  </r>
  <r>
    <s v="JPMorgan Chase Bank"/>
    <x v="0"/>
    <x v="4416"/>
    <n v="7274"/>
    <d v="2010-12-07T00:00:00"/>
    <m/>
    <x v="4465"/>
    <x v="201"/>
    <x v="57"/>
    <x v="9"/>
    <n v="98662"/>
    <n v="45.708010000000002"/>
    <n v="-122.55349"/>
    <m/>
    <n v="2067"/>
    <n v="5424"/>
    <n v="8267"/>
    <n v="45024"/>
    <n v="47809"/>
    <n v="51573"/>
  </r>
  <r>
    <s v="JPMorgan Chase Bank"/>
    <x v="0"/>
    <x v="4417"/>
    <n v="7299"/>
    <d v="2010-12-07T00:00:00"/>
    <m/>
    <x v="4466"/>
    <x v="348"/>
    <x v="72"/>
    <x v="16"/>
    <n v="91910"/>
    <n v="32.645719999999997"/>
    <n v="-117.00096000000001"/>
    <m/>
    <n v="8477"/>
    <n v="10254"/>
    <n v="13945"/>
    <n v="13621"/>
    <n v="16280"/>
    <n v="20689"/>
  </r>
  <r>
    <s v="JPMorgan Chase Bank"/>
    <x v="0"/>
    <x v="4418"/>
    <n v="7322"/>
    <d v="2010-12-07T00:00:00"/>
    <m/>
    <x v="4467"/>
    <x v="1505"/>
    <x v="348"/>
    <x v="8"/>
    <n v="77845"/>
    <n v="30.557269999999999"/>
    <n v="-96.26061"/>
    <m/>
    <n v="4036"/>
    <n v="9788"/>
    <n v="18347"/>
    <n v="28143"/>
    <n v="39986"/>
    <n v="50630"/>
  </r>
  <r>
    <s v="JPMorgan Chase Bank"/>
    <x v="0"/>
    <x v="4419"/>
    <n v="7332"/>
    <d v="2010-12-07T00:00:00"/>
    <m/>
    <x v="4468"/>
    <x v="1707"/>
    <x v="344"/>
    <x v="14"/>
    <n v="33558"/>
    <n v="28.127839999999999"/>
    <n v="-82.505510000000001"/>
    <m/>
    <n v="4522"/>
    <n v="15505"/>
    <n v="21802"/>
    <n v="31508"/>
    <n v="42102"/>
    <n v="55035"/>
  </r>
  <r>
    <s v="JPMorgan Chase Bank"/>
    <x v="0"/>
    <x v="4420"/>
    <n v="7262"/>
    <d v="2010-12-08T00:00:00"/>
    <m/>
    <x v="4469"/>
    <x v="899"/>
    <x v="242"/>
    <x v="5"/>
    <n v="46112"/>
    <n v="39.851019999999998"/>
    <n v="-86.395259999999993"/>
    <m/>
    <n v="5578"/>
    <n v="11192"/>
    <n v="16482"/>
    <n v="22204"/>
    <n v="27633"/>
    <n v="35553"/>
  </r>
  <r>
    <s v="JPMorgan Chase Bank"/>
    <x v="0"/>
    <x v="4421"/>
    <n v="7267"/>
    <d v="2010-12-08T00:00:00"/>
    <m/>
    <x v="4470"/>
    <x v="668"/>
    <x v="15"/>
    <x v="4"/>
    <n v="60438"/>
    <n v="41.59151"/>
    <n v="-87.558610000000002"/>
    <m/>
    <n v="2612"/>
    <n v="5533"/>
    <n v="7640"/>
    <n v="10388"/>
    <n v="13927"/>
    <n v="16469"/>
  </r>
  <r>
    <s v="JPMorgan Chase Bank"/>
    <x v="0"/>
    <x v="4422"/>
    <n v="7318"/>
    <d v="2010-12-08T00:00:00"/>
    <m/>
    <x v="4471"/>
    <x v="245"/>
    <x v="78"/>
    <x v="16"/>
    <n v="92806"/>
    <n v="33.846939999999996"/>
    <n v="-117.88927"/>
    <m/>
    <n v="4132"/>
    <n v="13072"/>
    <n v="19717"/>
    <n v="25101"/>
    <n v="30805"/>
    <n v="37339"/>
  </r>
  <r>
    <s v="JPMorgan Chase Bank"/>
    <x v="0"/>
    <x v="4423"/>
    <n v="7336"/>
    <d v="2010-12-09T00:00:00"/>
    <m/>
    <x v="4472"/>
    <x v="1353"/>
    <x v="323"/>
    <x v="23"/>
    <n v="30075"/>
    <n v="34.027189999999997"/>
    <n v="-84.419460000000001"/>
    <m/>
    <n v="4214"/>
    <n v="13306"/>
    <n v="17891"/>
    <n v="26517"/>
    <n v="35178"/>
    <n v="38120"/>
  </r>
  <r>
    <s v="JPMorgan Chase Bank"/>
    <x v="0"/>
    <x v="4424"/>
    <n v="7265"/>
    <d v="2010-12-10T00:00:00"/>
    <m/>
    <x v="4473"/>
    <x v="1399"/>
    <x v="43"/>
    <x v="15"/>
    <n v="84780"/>
    <n v="37.128050000000002"/>
    <n v="-113.52106000000001"/>
    <m/>
    <n v="8108"/>
    <n v="13142"/>
    <n v="19930"/>
    <n v="24399"/>
    <n v="26226"/>
    <n v="32924"/>
  </r>
  <r>
    <s v="JPMorgan Chase Bank"/>
    <x v="0"/>
    <x v="4425"/>
    <n v="7314"/>
    <d v="2010-12-10T00:00:00"/>
    <m/>
    <x v="4474"/>
    <x v="1708"/>
    <x v="67"/>
    <x v="16"/>
    <n v="90744"/>
    <n v="33.791020000000003"/>
    <n v="-118.26649999999999"/>
    <m/>
    <n v="3456"/>
    <n v="8274"/>
    <n v="11206"/>
    <n v="15399"/>
    <n v="20725"/>
    <n v="24853"/>
  </r>
  <r>
    <s v="JPMorgan Chase Bank"/>
    <x v="0"/>
    <x v="4426"/>
    <n v="7319"/>
    <d v="2010-12-14T00:00:00"/>
    <m/>
    <x v="4475"/>
    <x v="105"/>
    <x v="67"/>
    <x v="16"/>
    <n v="90045"/>
    <n v="33.97728"/>
    <n v="-118.37307"/>
    <m/>
    <n v="2978"/>
    <n v="7600"/>
    <n v="13620"/>
    <n v="17450"/>
    <n v="27144"/>
    <n v="35804"/>
  </r>
  <r>
    <s v="JPMorgan Chase Bank"/>
    <x v="0"/>
    <x v="4427"/>
    <n v="7335"/>
    <d v="2010-12-15T00:00:00"/>
    <m/>
    <x v="4476"/>
    <x v="1130"/>
    <x v="130"/>
    <x v="14"/>
    <n v="32765"/>
    <n v="28.617920000000002"/>
    <n v="-81.261709999999994"/>
    <m/>
    <n v="4723"/>
    <n v="10212"/>
    <n v="14490"/>
    <n v="21864"/>
    <n v="24208"/>
    <n v="32459"/>
  </r>
  <r>
    <s v="JPMorgan Chase Bank"/>
    <x v="0"/>
    <x v="4428"/>
    <n v="7329"/>
    <d v="2010-12-16T00:00:00"/>
    <m/>
    <x v="4477"/>
    <x v="303"/>
    <x v="17"/>
    <x v="0"/>
    <n v="11967"/>
    <n v="40.802079999999997"/>
    <n v="-72.86824"/>
    <m/>
    <n v="3561"/>
    <n v="9731"/>
    <n v="12835"/>
    <n v="26616"/>
    <n v="23241"/>
    <n v="30216"/>
  </r>
  <r>
    <s v="JPMorgan Chase Bank"/>
    <x v="0"/>
    <x v="4429"/>
    <n v="7330"/>
    <d v="2010-12-17T00:00:00"/>
    <m/>
    <x v="4478"/>
    <x v="1709"/>
    <x v="17"/>
    <x v="0"/>
    <n v="11952"/>
    <n v="40.98507"/>
    <n v="-72.538169999999994"/>
    <m/>
    <n v="8962"/>
    <n v="17663"/>
    <n v="27797"/>
    <n v="32700"/>
    <n v="43981"/>
    <n v="51468"/>
  </r>
  <r>
    <s v="JPMorgan Chase Bank"/>
    <x v="0"/>
    <x v="4430"/>
    <n v="7331"/>
    <d v="2010-12-17T00:00:00"/>
    <m/>
    <x v="4479"/>
    <x v="1710"/>
    <x v="26"/>
    <x v="0"/>
    <n v="11379"/>
    <n v="40.722079999999998"/>
    <n v="-73.885589999999993"/>
    <m/>
    <n v="11607"/>
    <n v="28947"/>
    <n v="45942"/>
    <n v="59327"/>
    <n v="77702"/>
    <n v="90773"/>
  </r>
  <r>
    <s v="JPMorgan Chase Bank"/>
    <x v="0"/>
    <x v="4431"/>
    <n v="7266"/>
    <d v="2011-01-18T00:00:00"/>
    <m/>
    <x v="4480"/>
    <x v="1117"/>
    <x v="15"/>
    <x v="4"/>
    <n v="60068"/>
    <n v="42.016030000000001"/>
    <n v="-87.840789999999998"/>
    <m/>
    <n v="20146"/>
    <n v="40296"/>
    <n v="69308"/>
    <n v="86470"/>
    <n v="107975"/>
    <n v="131650"/>
  </r>
  <r>
    <s v="JPMorgan Chase Bank"/>
    <x v="0"/>
    <x v="4432"/>
    <n v="7301"/>
    <d v="2011-01-18T00:00:00"/>
    <m/>
    <x v="4481"/>
    <x v="148"/>
    <x v="64"/>
    <x v="16"/>
    <n v="95136"/>
    <n v="37.274630000000002"/>
    <n v="-121.85388"/>
    <m/>
    <n v="4510"/>
    <n v="16036"/>
    <n v="24891"/>
    <n v="32235"/>
    <n v="43926"/>
    <n v="53297"/>
  </r>
  <r>
    <s v="JPMorgan Chase Bank"/>
    <x v="0"/>
    <x v="4433"/>
    <n v="7304"/>
    <d v="2011-01-18T00:00:00"/>
    <m/>
    <x v="4482"/>
    <x v="1656"/>
    <x v="68"/>
    <x v="16"/>
    <n v="95492"/>
    <n v="38.554989999999997"/>
    <n v="-122.80734"/>
    <m/>
    <n v="3696"/>
    <n v="15105"/>
    <n v="16594"/>
    <n v="25917"/>
    <n v="29407"/>
    <n v="42768"/>
  </r>
  <r>
    <s v="JPMorgan Chase Bank"/>
    <x v="0"/>
    <x v="4434"/>
    <n v="7305"/>
    <d v="2011-01-18T00:00:00"/>
    <m/>
    <x v="4483"/>
    <x v="1711"/>
    <x v="81"/>
    <x v="16"/>
    <n v="95060"/>
    <n v="36.962470000000003"/>
    <n v="-122.04396"/>
    <m/>
    <n v="7104"/>
    <n v="13588"/>
    <n v="16271"/>
    <n v="23860"/>
    <n v="29378"/>
    <n v="33149"/>
  </r>
  <r>
    <s v="JPMorgan Chase Bank"/>
    <x v="0"/>
    <x v="4435"/>
    <n v="7309"/>
    <d v="2011-01-18T00:00:00"/>
    <m/>
    <x v="4484"/>
    <x v="1158"/>
    <x v="62"/>
    <x v="16"/>
    <n v="94544"/>
    <n v="37.65213"/>
    <n v="-122.09010000000001"/>
    <m/>
    <n v="3153"/>
    <n v="8829"/>
    <n v="15721"/>
    <n v="20728"/>
    <n v="26569"/>
    <n v="34489"/>
  </r>
  <r>
    <s v="JPMorgan Chase Bank"/>
    <x v="0"/>
    <x v="4436"/>
    <n v="7341"/>
    <d v="2011-01-18T00:00:00"/>
    <m/>
    <x v="4485"/>
    <x v="1106"/>
    <x v="279"/>
    <x v="14"/>
    <n v="32963"/>
    <n v="27.65344"/>
    <n v="-80.361410000000006"/>
    <m/>
    <n v="6910"/>
    <n v="21065"/>
    <n v="24303"/>
    <n v="37422"/>
    <n v="53775"/>
    <n v="62169"/>
  </r>
  <r>
    <s v="JPMorgan Chase Bank"/>
    <x v="0"/>
    <x v="4437"/>
    <n v="7295"/>
    <d v="2011-01-19T00:00:00"/>
    <m/>
    <x v="4486"/>
    <x v="173"/>
    <x v="67"/>
    <x v="16"/>
    <n v="90245"/>
    <n v="33.905329999999999"/>
    <n v="-118.39606000000001"/>
    <m/>
    <n v="2285"/>
    <n v="6444"/>
    <n v="11551"/>
    <n v="17707"/>
    <n v="20665"/>
    <n v="23983"/>
  </r>
  <r>
    <s v="JPMorgan Chase Bank"/>
    <x v="0"/>
    <x v="4438"/>
    <n v="7334"/>
    <d v="2011-01-19T00:00:00"/>
    <m/>
    <x v="4487"/>
    <x v="1353"/>
    <x v="319"/>
    <x v="23"/>
    <n v="30076"/>
    <n v="34.020009999999999"/>
    <n v="-84.317210000000003"/>
    <m/>
    <n v="4865"/>
    <n v="10132"/>
    <n v="12443"/>
    <n v="16143"/>
    <n v="22759"/>
    <n v="26588"/>
  </r>
  <r>
    <s v="JPMorgan Chase Bank"/>
    <x v="0"/>
    <x v="4439"/>
    <n v="7333"/>
    <d v="2011-01-20T00:00:00"/>
    <m/>
    <x v="4488"/>
    <x v="1378"/>
    <x v="328"/>
    <x v="23"/>
    <n v="30041"/>
    <n v="34.162410000000001"/>
    <n v="-84.116669999999999"/>
    <m/>
    <n v="4991"/>
    <n v="13806"/>
    <n v="20970"/>
    <n v="27772"/>
    <n v="40905"/>
    <n v="57293"/>
  </r>
  <r>
    <s v="JPMorgan Chase Bank"/>
    <x v="0"/>
    <x v="4440"/>
    <n v="7210"/>
    <d v="2011-01-31T00:00:00"/>
    <m/>
    <x v="4489"/>
    <x v="1337"/>
    <x v="57"/>
    <x v="21"/>
    <n v="89102"/>
    <n v="36.143470000000001"/>
    <n v="-115.20801"/>
    <m/>
    <n v="40180"/>
    <n v="53402"/>
    <n v="68376"/>
    <n v="74937"/>
    <n v="81653"/>
    <n v="95448"/>
  </r>
  <r>
    <s v="JPMorgan Chase Bank"/>
    <x v="0"/>
    <x v="4441"/>
    <n v="7211"/>
    <d v="2011-02-01T00:00:00"/>
    <m/>
    <x v="4490"/>
    <x v="244"/>
    <x v="193"/>
    <x v="8"/>
    <n v="78704"/>
    <n v="30.245419999999999"/>
    <n v="-97.751230000000007"/>
    <m/>
    <n v="3443"/>
    <n v="16657"/>
    <n v="28540"/>
    <n v="44147"/>
    <n v="60709"/>
    <n v="75283"/>
  </r>
  <r>
    <s v="JPMorgan Chase Bank"/>
    <x v="0"/>
    <x v="4442"/>
    <n v="7212"/>
    <d v="2011-02-01T00:00:00"/>
    <m/>
    <x v="4491"/>
    <x v="199"/>
    <x v="67"/>
    <x v="16"/>
    <n v="91105"/>
    <n v="34.14575"/>
    <n v="-118.15327000000001"/>
    <m/>
    <n v="2180"/>
    <n v="11634"/>
    <n v="16081"/>
    <n v="31995"/>
    <n v="26277"/>
    <n v="40223"/>
  </r>
  <r>
    <s v="JPMorgan Chase Bank"/>
    <x v="0"/>
    <x v="4443"/>
    <n v="7213"/>
    <d v="2011-02-01T00:00:00"/>
    <m/>
    <x v="4492"/>
    <x v="269"/>
    <x v="72"/>
    <x v="16"/>
    <n v="92009"/>
    <n v="33.127929999999999"/>
    <n v="-117.24893"/>
    <m/>
    <n v="7085"/>
    <n v="16543"/>
    <n v="22490"/>
    <n v="37695"/>
    <n v="38918"/>
    <n v="51338"/>
  </r>
  <r>
    <s v="JPMorgan Chase Bank"/>
    <x v="0"/>
    <x v="4444"/>
    <n v="7214"/>
    <d v="2011-02-01T00:00:00"/>
    <m/>
    <x v="4493"/>
    <x v="1446"/>
    <x v="341"/>
    <x v="14"/>
    <n v="33764"/>
    <n v="27.960059999999999"/>
    <n v="-82.74606"/>
    <m/>
    <n v="4669"/>
    <n v="11126"/>
    <n v="15804"/>
    <n v="20260"/>
    <n v="24424"/>
    <n v="31574"/>
  </r>
  <r>
    <s v="JPMorgan Chase Bank"/>
    <x v="0"/>
    <x v="4445"/>
    <n v="7220"/>
    <d v="2011-02-07T00:00:00"/>
    <m/>
    <x v="4494"/>
    <x v="1291"/>
    <x v="131"/>
    <x v="14"/>
    <n v="32940"/>
    <n v="28.230699999999999"/>
    <n v="-80.699399999999997"/>
    <m/>
    <n v="5743"/>
    <n v="18237"/>
    <n v="26503"/>
    <n v="33783"/>
    <n v="39477"/>
    <n v="45021"/>
  </r>
  <r>
    <s v="JPMorgan Chase Bank"/>
    <x v="0"/>
    <x v="4446"/>
    <n v="7215"/>
    <d v="2011-02-15T00:00:00"/>
    <m/>
    <x v="4495"/>
    <x v="121"/>
    <x v="73"/>
    <x v="16"/>
    <n v="94110"/>
    <n v="37.756839999999997"/>
    <n v="-122.41888"/>
    <m/>
    <n v="2709"/>
    <n v="8978"/>
    <n v="18165"/>
    <n v="19200"/>
    <n v="22492"/>
    <n v="31525"/>
  </r>
  <r>
    <s v="JPMorgan Chase Bank"/>
    <x v="0"/>
    <x v="4447"/>
    <n v="7216"/>
    <d v="2011-02-15T00:00:00"/>
    <m/>
    <x v="4496"/>
    <x v="722"/>
    <x v="217"/>
    <x v="9"/>
    <n v="98908"/>
    <n v="46.585619999999999"/>
    <n v="-120.59616"/>
    <m/>
    <n v="849"/>
    <n v="7496"/>
    <n v="7583"/>
    <n v="11222"/>
    <n v="12291"/>
    <n v="14802"/>
  </r>
  <r>
    <s v="JPMorgan Chase Bank"/>
    <x v="0"/>
    <x v="4448"/>
    <n v="7218"/>
    <d v="2011-02-15T00:00:00"/>
    <m/>
    <x v="4497"/>
    <x v="1337"/>
    <x v="57"/>
    <x v="21"/>
    <n v="89149"/>
    <n v="36.288249999999998"/>
    <n v="-115.28765"/>
    <m/>
    <n v="3586"/>
    <n v="13492"/>
    <n v="26883"/>
    <n v="36440"/>
    <n v="44950"/>
    <n v="56681"/>
  </r>
  <r>
    <s v="JPMorgan Chase Bank"/>
    <x v="0"/>
    <x v="4449"/>
    <n v="7232"/>
    <d v="2011-03-01T00:00:00"/>
    <m/>
    <x v="4498"/>
    <x v="110"/>
    <x v="67"/>
    <x v="16"/>
    <n v="90815"/>
    <n v="33.796810000000001"/>
    <n v="-118.12522"/>
    <m/>
    <n v="2837"/>
    <n v="14914"/>
    <n v="22504"/>
    <n v="31202"/>
    <n v="39887"/>
    <n v="49116"/>
  </r>
  <r>
    <s v="JPMorgan Chase Bank"/>
    <x v="0"/>
    <x v="4450"/>
    <n v="7228"/>
    <d v="2011-03-08T00:00:00"/>
    <m/>
    <x v="4499"/>
    <x v="1231"/>
    <x v="29"/>
    <x v="9"/>
    <n v="98374"/>
    <n v="47.114660000000001"/>
    <n v="-122.29289"/>
    <m/>
    <n v="1864"/>
    <n v="6277"/>
    <n v="9245"/>
    <n v="12003"/>
    <n v="16590"/>
    <n v="19941"/>
  </r>
  <r>
    <s v="JPMorgan Chase Bank"/>
    <x v="0"/>
    <x v="4451"/>
    <n v="7229"/>
    <d v="2011-03-08T00:00:00"/>
    <m/>
    <x v="4500"/>
    <x v="242"/>
    <x v="63"/>
    <x v="16"/>
    <n v="95628"/>
    <n v="38.652769999999997"/>
    <n v="-121.29201"/>
    <m/>
    <n v="2426"/>
    <n v="7154"/>
    <n v="8937"/>
    <n v="12718"/>
    <n v="16506"/>
    <n v="17907"/>
  </r>
  <r>
    <s v="JPMorgan Chase Bank"/>
    <x v="0"/>
    <x v="4452"/>
    <n v="7230"/>
    <d v="2011-03-08T00:00:00"/>
    <m/>
    <x v="4501"/>
    <x v="1352"/>
    <x v="319"/>
    <x v="23"/>
    <n v="30305"/>
    <n v="33.833680000000001"/>
    <n v="-84.383160000000004"/>
    <m/>
    <n v="4391"/>
    <n v="23960"/>
    <n v="34053"/>
    <n v="48168"/>
    <n v="67912"/>
    <n v="60870"/>
  </r>
  <r>
    <s v="JPMorgan Chase Bank"/>
    <x v="0"/>
    <x v="4453"/>
    <n v="7227"/>
    <d v="2011-03-09T00:00:00"/>
    <m/>
    <x v="4502"/>
    <x v="1075"/>
    <x v="134"/>
    <x v="14"/>
    <n v="33067"/>
    <n v="26.273759999999999"/>
    <n v="-80.207149999999999"/>
    <m/>
    <n v="2685"/>
    <n v="13161"/>
    <n v="20539"/>
    <n v="26696"/>
    <n v="33184"/>
    <n v="38283"/>
  </r>
  <r>
    <s v="JPMorgan Chase Bank"/>
    <x v="0"/>
    <x v="4454"/>
    <n v="7226"/>
    <d v="2011-03-15T00:00:00"/>
    <m/>
    <x v="4503"/>
    <x v="1279"/>
    <x v="43"/>
    <x v="15"/>
    <n v="84790"/>
    <n v="37.064309999999999"/>
    <n v="-113.58456"/>
    <m/>
    <n v="1354"/>
    <n v="4251"/>
    <n v="6728"/>
    <n v="10001"/>
    <n v="11138"/>
    <n v="15041"/>
  </r>
  <r>
    <s v="JPMorgan Chase Bank"/>
    <x v="0"/>
    <x v="4455"/>
    <n v="7224"/>
    <d v="2011-03-16T00:00:00"/>
    <m/>
    <x v="4504"/>
    <x v="1056"/>
    <x v="95"/>
    <x v="17"/>
    <n v="7728"/>
    <n v="40.286549999999998"/>
    <n v="-74.294749999999993"/>
    <m/>
    <n v="10696"/>
    <n v="25975"/>
    <n v="39316"/>
    <n v="49839"/>
    <n v="63995"/>
    <n v="79191"/>
  </r>
  <r>
    <s v="JPMorgan Chase Bank"/>
    <x v="0"/>
    <x v="4456"/>
    <n v="7222"/>
    <d v="2011-03-29T00:00:00"/>
    <m/>
    <x v="4505"/>
    <x v="1242"/>
    <x v="71"/>
    <x v="16"/>
    <n v="92555"/>
    <n v="33.904629999999997"/>
    <n v="-117.10751"/>
    <m/>
    <n v="1310"/>
    <n v="4494"/>
    <n v="7685"/>
    <n v="10817"/>
    <n v="15615"/>
    <n v="20466"/>
  </r>
  <r>
    <s v="JPMorgan Chase Bank"/>
    <x v="0"/>
    <x v="4457"/>
    <n v="7223"/>
    <d v="2011-03-29T00:00:00"/>
    <m/>
    <x v="4506"/>
    <x v="860"/>
    <x v="119"/>
    <x v="13"/>
    <n v="80918"/>
    <n v="38.907519999999998"/>
    <n v="-104.78152"/>
    <m/>
    <n v="2922"/>
    <n v="10976"/>
    <n v="14599"/>
    <n v="15203"/>
    <n v="19715"/>
    <n v="26904"/>
  </r>
  <r>
    <s v="JPMorgan Chase Bank"/>
    <x v="0"/>
    <x v="4458"/>
    <n v="7233"/>
    <d v="2011-04-05T00:00:00"/>
    <m/>
    <x v="4507"/>
    <x v="1704"/>
    <x v="67"/>
    <x v="16"/>
    <n v="90038"/>
    <n v="34.090769999999999"/>
    <n v="-118.34332999999999"/>
    <m/>
    <n v="1846"/>
    <n v="11539"/>
    <n v="19697"/>
    <n v="25997"/>
    <n v="36631"/>
    <n v="43595"/>
  </r>
  <r>
    <s v="JPMorgan Chase Bank"/>
    <x v="0"/>
    <x v="4459"/>
    <n v="7236"/>
    <d v="2011-04-05T00:00:00"/>
    <m/>
    <x v="4508"/>
    <x v="32"/>
    <x v="28"/>
    <x v="11"/>
    <n v="97209"/>
    <n v="45.530140000000003"/>
    <n v="-122.68171"/>
    <m/>
    <n v="2048"/>
    <n v="8095"/>
    <n v="10725"/>
    <n v="20477"/>
    <n v="31131"/>
    <n v="34752"/>
  </r>
  <r>
    <s v="JPMorgan Chase Bank"/>
    <x v="0"/>
    <x v="4460"/>
    <n v="7237"/>
    <d v="2011-04-05T00:00:00"/>
    <m/>
    <x v="4509"/>
    <x v="764"/>
    <x v="326"/>
    <x v="23"/>
    <n v="30115"/>
    <n v="34.169870000000003"/>
    <n v="-84.41413"/>
    <m/>
    <n v="1131"/>
    <n v="5991"/>
    <n v="11553"/>
    <n v="15165"/>
    <n v="19425"/>
    <n v="23296"/>
  </r>
  <r>
    <s v="JPMorgan Chase Bank"/>
    <x v="0"/>
    <x v="4461"/>
    <n v="7344"/>
    <d v="2011-04-08T00:00:00"/>
    <m/>
    <x v="4510"/>
    <x v="1502"/>
    <x v="347"/>
    <x v="14"/>
    <n v="34211"/>
    <n v="27.433579999999999"/>
    <n v="-82.428399999999996"/>
    <m/>
    <n v="1652"/>
    <n v="8541"/>
    <n v="18198"/>
    <n v="25459"/>
    <n v="34831"/>
    <n v="55611"/>
  </r>
  <r>
    <s v="JPMorgan Chase Bank"/>
    <x v="0"/>
    <x v="4462"/>
    <n v="7303"/>
    <d v="2011-04-12T00:00:00"/>
    <m/>
    <x v="4511"/>
    <x v="1712"/>
    <x v="79"/>
    <x v="16"/>
    <n v="94565"/>
    <n v="38.015740000000001"/>
    <n v="-121.94204000000001"/>
    <m/>
    <n v="1309"/>
    <n v="7342"/>
    <n v="10210"/>
    <n v="13763"/>
    <n v="17151"/>
    <n v="23084"/>
  </r>
  <r>
    <s v="JPMorgan Chase Bank"/>
    <x v="0"/>
    <x v="4463"/>
    <n v="7308"/>
    <d v="2011-04-12T00:00:00"/>
    <m/>
    <x v="4512"/>
    <x v="176"/>
    <x v="67"/>
    <x v="16"/>
    <n v="90505"/>
    <n v="33.789709999999999"/>
    <n v="-118.32944999999999"/>
    <m/>
    <n v="1989"/>
    <n v="12517"/>
    <n v="20256"/>
    <n v="24596"/>
    <n v="33829"/>
    <n v="40845"/>
  </r>
  <r>
    <s v="JPMorgan Chase Bank"/>
    <x v="0"/>
    <x v="4464"/>
    <n v="7264"/>
    <d v="2011-04-13T00:00:00"/>
    <m/>
    <x v="4513"/>
    <x v="150"/>
    <x v="181"/>
    <x v="1"/>
    <n v="43016"/>
    <n v="40.122810000000001"/>
    <n v="-83.090190000000007"/>
    <m/>
    <n v="2835"/>
    <n v="11665"/>
    <n v="15968"/>
    <n v="22203"/>
    <n v="27179"/>
    <n v="36436"/>
  </r>
  <r>
    <s v="JPMorgan Chase Bank"/>
    <x v="0"/>
    <x v="4465"/>
    <n v="7323"/>
    <d v="2011-04-13T00:00:00"/>
    <m/>
    <x v="4514"/>
    <x v="69"/>
    <x v="35"/>
    <x v="8"/>
    <n v="77055"/>
    <n v="29.78819"/>
    <n v="-95.468029999999999"/>
    <m/>
    <n v="914"/>
    <n v="7054"/>
    <n v="13870"/>
    <n v="22752"/>
    <n v="27894"/>
    <n v="35640"/>
  </r>
  <r>
    <s v="JPMorgan Chase Bank"/>
    <x v="0"/>
    <x v="4466"/>
    <n v="7316"/>
    <d v="2011-04-14T00:00:00"/>
    <m/>
    <x v="4515"/>
    <x v="1357"/>
    <x v="86"/>
    <x v="16"/>
    <n v="92335"/>
    <n v="34.106619999999999"/>
    <n v="-117.45305999999999"/>
    <m/>
    <n v="1524"/>
    <n v="9129"/>
    <n v="13823"/>
    <n v="20325"/>
    <n v="26059"/>
    <n v="28820"/>
  </r>
  <r>
    <s v="JPMorgan Chase Bank"/>
    <x v="0"/>
    <x v="4467"/>
    <n v="7343"/>
    <d v="2011-04-14T00:00:00"/>
    <m/>
    <x v="4516"/>
    <x v="107"/>
    <x v="292"/>
    <x v="14"/>
    <n v="34293"/>
    <n v="27.049869999999999"/>
    <n v="-82.395120000000006"/>
    <m/>
    <n v="3030"/>
    <n v="16659"/>
    <n v="27624"/>
    <n v="41328"/>
    <n v="50431"/>
    <n v="71111"/>
  </r>
  <r>
    <s v="JPMorgan Chase Bank"/>
    <x v="0"/>
    <x v="4468"/>
    <n v="7239"/>
    <d v="2011-04-18T00:00:00"/>
    <m/>
    <x v="4517"/>
    <x v="1713"/>
    <x v="344"/>
    <x v="14"/>
    <n v="33596"/>
    <n v="27.892489999999999"/>
    <n v="-82.242760000000004"/>
    <m/>
    <n v="9283"/>
    <n v="13296"/>
    <n v="17732"/>
    <n v="22391"/>
    <n v="24579"/>
    <n v="33742"/>
  </r>
  <r>
    <s v="JPMorgan Chase Bank"/>
    <x v="0"/>
    <x v="4469"/>
    <n v="7238"/>
    <d v="2011-04-19T00:00:00"/>
    <m/>
    <x v="4518"/>
    <x v="1690"/>
    <x v="71"/>
    <x v="16"/>
    <n v="92583"/>
    <n v="33.771839999999997"/>
    <n v="-116.95864"/>
    <m/>
    <n v="1433"/>
    <n v="6933"/>
    <n v="10457"/>
    <n v="14168"/>
    <n v="16076"/>
    <n v="21107"/>
  </r>
  <r>
    <s v="JPMorgan Chase Bank"/>
    <x v="0"/>
    <x v="4470"/>
    <n v="7345"/>
    <d v="2011-04-25T00:00:00"/>
    <m/>
    <x v="4519"/>
    <x v="1290"/>
    <x v="42"/>
    <x v="14"/>
    <n v="33483"/>
    <n v="26.471579999999999"/>
    <n v="-80.066239999999993"/>
    <m/>
    <n v="3778"/>
    <n v="15290"/>
    <n v="23019"/>
    <n v="34887"/>
    <n v="43716"/>
    <n v="54270"/>
  </r>
  <r>
    <s v="JPMorgan Chase Bank"/>
    <x v="0"/>
    <x v="4471"/>
    <n v="7297"/>
    <d v="2011-04-26T00:00:00"/>
    <m/>
    <x v="4520"/>
    <x v="140"/>
    <x v="67"/>
    <x v="16"/>
    <n v="90403"/>
    <n v="34.026649999999997"/>
    <n v="-118.50203999999999"/>
    <m/>
    <n v="4278"/>
    <n v="25803"/>
    <n v="55013"/>
    <n v="51068"/>
    <n v="68966"/>
    <n v="88347"/>
  </r>
  <r>
    <s v="JPMorgan Chase Bank"/>
    <x v="0"/>
    <x v="4472"/>
    <n v="7306"/>
    <d v="2011-04-26T00:00:00"/>
    <m/>
    <x v="4521"/>
    <x v="166"/>
    <x v="66"/>
    <x v="16"/>
    <n v="93420"/>
    <n v="35.131779999999999"/>
    <n v="-120.59227"/>
    <m/>
    <n v="1177"/>
    <n v="8672"/>
    <n v="16357"/>
    <n v="23300"/>
    <n v="32698"/>
    <n v="44916"/>
  </r>
  <r>
    <s v="JPMorgan Chase Bank"/>
    <x v="0"/>
    <x v="4473"/>
    <n v="7338"/>
    <d v="2011-04-26T00:00:00"/>
    <m/>
    <x v="4522"/>
    <x v="1387"/>
    <x v="320"/>
    <x v="23"/>
    <n v="30043"/>
    <n v="34.005879999999998"/>
    <n v="-83.987849999999995"/>
    <m/>
    <n v="2554"/>
    <n v="8403"/>
    <n v="13178"/>
    <n v="18670"/>
    <n v="20825"/>
    <n v="25585"/>
  </r>
  <r>
    <s v="JPMorgan Chase Bank"/>
    <x v="0"/>
    <x v="4474"/>
    <n v="7342"/>
    <d v="2011-04-26T00:00:00"/>
    <m/>
    <x v="4523"/>
    <x v="733"/>
    <x v="134"/>
    <x v="14"/>
    <n v="33024"/>
    <n v="26.02441"/>
    <n v="-80.227109999999996"/>
    <m/>
    <n v="1951"/>
    <n v="8324"/>
    <n v="12320"/>
    <n v="15088"/>
    <n v="16193"/>
    <n v="19232"/>
  </r>
  <r>
    <s v="JPMorgan Chase Bank"/>
    <x v="0"/>
    <x v="4475"/>
    <n v="7362"/>
    <d v="2011-04-27T00:00:00"/>
    <m/>
    <x v="4524"/>
    <x v="1450"/>
    <x v="344"/>
    <x v="14"/>
    <n v="33626"/>
    <n v="28.06936"/>
    <n v="-82.630499999999998"/>
    <m/>
    <n v="1904"/>
    <n v="13725"/>
    <n v="24348"/>
    <n v="27090"/>
    <n v="59038"/>
    <n v="105878"/>
  </r>
  <r>
    <s v="JPMorgan Chase Bank"/>
    <x v="0"/>
    <x v="4476"/>
    <n v="7340"/>
    <d v="2011-05-03T00:00:00"/>
    <m/>
    <x v="4525"/>
    <x v="394"/>
    <x v="134"/>
    <x v="14"/>
    <n v="33322"/>
    <n v="26.14866"/>
    <n v="-80.260419999999996"/>
    <m/>
    <n v="4147"/>
    <n v="19994"/>
    <n v="33870"/>
    <n v="39051"/>
    <n v="41748"/>
    <n v="48238"/>
  </r>
  <r>
    <s v="JPMorgan Chase Bank"/>
    <x v="0"/>
    <x v="4477"/>
    <n v="7296"/>
    <d v="2011-05-04T00:00:00"/>
    <m/>
    <x v="4526"/>
    <x v="105"/>
    <x v="67"/>
    <x v="16"/>
    <n v="90048"/>
    <n v="34.074179999999998"/>
    <n v="-118.37648"/>
    <m/>
    <n v="1485"/>
    <n v="8512"/>
    <n v="16668"/>
    <n v="21617"/>
    <n v="32032"/>
    <n v="44421"/>
  </r>
  <r>
    <s v="JPMorgan Chase Bank"/>
    <x v="0"/>
    <x v="4478"/>
    <n v="7364"/>
    <d v="2011-05-05T00:00:00"/>
    <m/>
    <x v="4527"/>
    <x v="1714"/>
    <x v="95"/>
    <x v="17"/>
    <n v="7726"/>
    <n v="40.282600000000002"/>
    <n v="-74.343000000000004"/>
    <m/>
    <n v="4552"/>
    <n v="19388"/>
    <n v="32388"/>
    <n v="51385"/>
    <n v="60536"/>
    <n v="78683"/>
  </r>
  <r>
    <s v="JPMorgan Chase Bank"/>
    <x v="0"/>
    <x v="4479"/>
    <n v="7347"/>
    <d v="2011-05-10T00:00:00"/>
    <m/>
    <x v="4528"/>
    <x v="1715"/>
    <x v="311"/>
    <x v="14"/>
    <n v="33928"/>
    <n v="26.429480000000002"/>
    <n v="-81.810630000000003"/>
    <m/>
    <n v="5176"/>
    <n v="27040"/>
    <n v="46573"/>
    <n v="59254"/>
    <n v="72406"/>
    <n v="83967"/>
  </r>
  <r>
    <s v="JPMorgan Chase Bank"/>
    <x v="0"/>
    <x v="4480"/>
    <n v="7348"/>
    <d v="2011-05-10T00:00:00"/>
    <m/>
    <x v="4529"/>
    <x v="1450"/>
    <x v="344"/>
    <x v="14"/>
    <n v="33629"/>
    <n v="27.930610000000001"/>
    <n v="-82.50582"/>
    <m/>
    <n v="2469"/>
    <n v="25331"/>
    <n v="37496"/>
    <n v="46818"/>
    <n v="47101"/>
    <n v="57095"/>
  </r>
  <r>
    <s v="JPMorgan Chase Bank"/>
    <x v="0"/>
    <x v="4481"/>
    <n v="7240"/>
    <d v="2011-05-17T00:00:00"/>
    <m/>
    <x v="4530"/>
    <x v="121"/>
    <x v="73"/>
    <x v="16"/>
    <n v="94133"/>
    <n v="37.797930000000001"/>
    <n v="-122.40869000000001"/>
    <m/>
    <n v="2510"/>
    <n v="19826"/>
    <n v="28311"/>
    <n v="41592"/>
    <n v="52962"/>
    <n v="58110"/>
  </r>
  <r>
    <s v="JPMorgan Chase Bank"/>
    <x v="0"/>
    <x v="4482"/>
    <n v="7241"/>
    <d v="2011-05-17T00:00:00"/>
    <m/>
    <x v="4531"/>
    <x v="0"/>
    <x v="0"/>
    <x v="0"/>
    <n v="11214"/>
    <n v="40.609490000000001"/>
    <n v="-74.006399999999999"/>
    <m/>
    <n v="4797"/>
    <n v="14431"/>
    <n v="26511"/>
    <n v="32435"/>
    <n v="43096"/>
    <n v="56279"/>
  </r>
  <r>
    <s v="JPMorgan Chase Bank"/>
    <x v="0"/>
    <x v="4483"/>
    <n v="7242"/>
    <d v="2011-05-17T00:00:00"/>
    <m/>
    <x v="4532"/>
    <x v="662"/>
    <x v="127"/>
    <x v="13"/>
    <n v="80524"/>
    <n v="40.611400000000003"/>
    <n v="-105.07641"/>
    <m/>
    <n v="1007"/>
    <n v="6484"/>
    <n v="10363"/>
    <n v="14414"/>
    <n v="16231"/>
    <n v="21088"/>
  </r>
  <r>
    <s v="JPMorgan Chase Bank"/>
    <x v="0"/>
    <x v="4484"/>
    <n v="7243"/>
    <d v="2011-05-18T00:00:00"/>
    <m/>
    <x v="4533"/>
    <x v="1450"/>
    <x v="344"/>
    <x v="14"/>
    <n v="33634"/>
    <n v="28.025919999999999"/>
    <n v="-82.561089999999993"/>
    <m/>
    <n v="1364"/>
    <n v="10974"/>
    <n v="18780"/>
    <n v="21176"/>
    <n v="27482"/>
    <n v="30749"/>
  </r>
  <r>
    <s v="JPMorgan Chase Bank"/>
    <x v="0"/>
    <x v="4485"/>
    <n v="7353"/>
    <d v="2011-05-31T00:00:00"/>
    <m/>
    <x v="4534"/>
    <x v="290"/>
    <x v="133"/>
    <x v="14"/>
    <n v="33131"/>
    <n v="25.759119999999999"/>
    <n v="-80.192639999999997"/>
    <m/>
    <n v="3766"/>
    <n v="69370"/>
    <n v="121746"/>
    <n v="166032"/>
    <n v="223991"/>
    <n v="285027"/>
  </r>
  <r>
    <s v="JPMorgan Chase Bank"/>
    <x v="0"/>
    <x v="4486"/>
    <n v="7354"/>
    <d v="2011-06-01T00:00:00"/>
    <m/>
    <x v="4535"/>
    <x v="1553"/>
    <x v="352"/>
    <x v="8"/>
    <n v="78132"/>
    <n v="29.716329999999999"/>
    <n v="-98.15992"/>
    <m/>
    <n v="1120"/>
    <n v="6237"/>
    <n v="20299"/>
    <n v="23761"/>
    <n v="36378"/>
    <n v="37927"/>
  </r>
  <r>
    <s v="JPMorgan Chase Bank"/>
    <x v="0"/>
    <x v="4487"/>
    <n v="7245"/>
    <d v="2011-06-07T00:00:00"/>
    <m/>
    <x v="4536"/>
    <x v="1337"/>
    <x v="57"/>
    <x v="21"/>
    <n v="89119"/>
    <n v="36.057650000000002"/>
    <n v="-115.11844000000001"/>
    <m/>
    <n v="970"/>
    <n v="10858"/>
    <n v="15551"/>
    <n v="19730"/>
    <n v="22762"/>
    <n v="27299"/>
  </r>
  <r>
    <s v="JPMorgan Chase Bank"/>
    <x v="0"/>
    <x v="4488"/>
    <n v="7275"/>
    <d v="2011-06-14T00:00:00"/>
    <m/>
    <x v="4537"/>
    <x v="336"/>
    <x v="141"/>
    <x v="9"/>
    <n v="98203"/>
    <n v="47.952809999999999"/>
    <n v="-122.21344999999999"/>
    <m/>
    <n v="867"/>
    <n v="15005"/>
    <n v="12066"/>
    <n v="14331"/>
    <n v="15206"/>
    <n v="17307"/>
  </r>
  <r>
    <s v="JPMorgan Chase Bank"/>
    <x v="0"/>
    <x v="4489"/>
    <n v="7324"/>
    <d v="2011-06-15T00:00:00"/>
    <m/>
    <x v="4538"/>
    <x v="69"/>
    <x v="35"/>
    <x v="8"/>
    <n v="77044"/>
    <n v="29.924589999999998"/>
    <n v="-95.184070000000006"/>
    <m/>
    <n v="484"/>
    <n v="5724"/>
    <n v="11685"/>
    <n v="16886"/>
    <n v="21209"/>
    <n v="26584"/>
  </r>
  <r>
    <s v="JPMorgan Chase Bank"/>
    <x v="0"/>
    <x v="4490"/>
    <n v="7363"/>
    <d v="2011-06-20T00:00:00"/>
    <m/>
    <x v="4539"/>
    <x v="1716"/>
    <x v="311"/>
    <x v="14"/>
    <n v="33914"/>
    <n v="26.562629999999999"/>
    <n v="-82.007019999999997"/>
    <m/>
    <n v="1253"/>
    <n v="14319"/>
    <n v="27928"/>
    <n v="44437"/>
    <n v="53843"/>
    <n v="75528"/>
  </r>
  <r>
    <s v="JPMorgan Chase Bank"/>
    <x v="0"/>
    <x v="4491"/>
    <n v="7349"/>
    <d v="2011-06-21T00:00:00"/>
    <m/>
    <x v="4540"/>
    <x v="845"/>
    <x v="323"/>
    <x v="23"/>
    <n v="30064"/>
    <n v="33.904600000000002"/>
    <n v="-84.604380000000006"/>
    <m/>
    <n v="142"/>
    <n v="8071"/>
    <n v="13054"/>
    <n v="16081"/>
    <n v="15940"/>
    <n v="19593"/>
  </r>
  <r>
    <s v="JPMorgan Chase Bank"/>
    <x v="0"/>
    <x v="4492"/>
    <n v="7355"/>
    <d v="2011-06-21T00:00:00"/>
    <m/>
    <x v="4541"/>
    <x v="130"/>
    <x v="77"/>
    <x v="16"/>
    <n v="95356"/>
    <n v="37.700270000000003"/>
    <n v="-121.06219"/>
    <m/>
    <n v="143"/>
    <n v="5857"/>
    <n v="10786"/>
    <n v="16600"/>
    <n v="22582"/>
    <n v="27238"/>
  </r>
  <r>
    <s v="JPMorgan Chase Bank"/>
    <x v="0"/>
    <x v="4493"/>
    <n v="7315"/>
    <d v="2011-06-28T00:00:00"/>
    <m/>
    <x v="4542"/>
    <x v="1245"/>
    <x v="263"/>
    <x v="16"/>
    <n v="95747"/>
    <n v="38.79251"/>
    <n v="-121.32877000000001"/>
    <m/>
    <n v="199"/>
    <n v="12407"/>
    <n v="17919"/>
    <n v="28978"/>
    <n v="33120"/>
    <n v="41161"/>
  </r>
  <r>
    <s v="JPMorgan Chase Bank"/>
    <x v="0"/>
    <x v="4494"/>
    <n v="7317"/>
    <d v="2011-06-28T00:00:00"/>
    <m/>
    <x v="4543"/>
    <x v="1110"/>
    <x v="78"/>
    <x v="16"/>
    <n v="92886"/>
    <n v="33.888350000000003"/>
    <n v="-117.82879"/>
    <m/>
    <n v="253"/>
    <n v="12715"/>
    <n v="22069"/>
    <n v="37637"/>
    <n v="41702"/>
    <n v="54506"/>
  </r>
  <r>
    <s v="JPMorgan Chase Bank"/>
    <x v="0"/>
    <x v="4495"/>
    <n v="7346"/>
    <d v="2011-06-28T00:00:00"/>
    <m/>
    <x v="4544"/>
    <x v="1717"/>
    <x v="320"/>
    <x v="23"/>
    <n v="30518"/>
    <n v="34.119720000000001"/>
    <n v="-84.076419999999999"/>
    <m/>
    <n v="384"/>
    <n v="9622"/>
    <n v="15766"/>
    <n v="19602"/>
    <n v="25681"/>
    <n v="30785"/>
  </r>
  <r>
    <s v="JPMorgan Chase Bank"/>
    <x v="0"/>
    <x v="4496"/>
    <n v="7360"/>
    <d v="2011-06-30T00:00:00"/>
    <m/>
    <x v="4545"/>
    <x v="1718"/>
    <x v="95"/>
    <x v="17"/>
    <n v="7747"/>
    <n v="40.396389999999997"/>
    <n v="-74.222099999999998"/>
    <m/>
    <n v="78"/>
    <n v="9461"/>
    <n v="14723"/>
    <n v="21290"/>
    <n v="27360"/>
    <n v="33982"/>
  </r>
  <r>
    <s v="JPMorgan Chase Bank"/>
    <x v="0"/>
    <x v="4497"/>
    <n v="7361"/>
    <d v="2011-06-30T00:00:00"/>
    <m/>
    <x v="4546"/>
    <x v="1719"/>
    <x v="94"/>
    <x v="17"/>
    <n v="8876"/>
    <n v="40.603169999999999"/>
    <n v="-74.691500000000005"/>
    <m/>
    <n v="120"/>
    <n v="6932"/>
    <n v="10136"/>
    <n v="14739"/>
    <n v="16815"/>
    <n v="21159"/>
  </r>
  <r>
    <s v="JPMorgan Chase Bank"/>
    <x v="0"/>
    <x v="4498"/>
    <n v="7510"/>
    <d v="2011-07-01T00:00:00"/>
    <m/>
    <x v="4547"/>
    <x v="1401"/>
    <x v="150"/>
    <x v="18"/>
    <n v="85331"/>
    <n v="33.799079999999996"/>
    <n v="-111.97785"/>
    <m/>
    <m/>
    <n v="18981"/>
    <n v="21728"/>
    <n v="23791"/>
    <n v="22520"/>
    <n v="26732"/>
  </r>
  <r>
    <s v="JPMorgan Chase Bank"/>
    <x v="0"/>
    <x v="4499"/>
    <n v="7511"/>
    <d v="2011-07-01T00:00:00"/>
    <m/>
    <x v="4548"/>
    <x v="971"/>
    <x v="149"/>
    <x v="18"/>
    <n v="85635"/>
    <n v="31.5547"/>
    <n v="-110.2531"/>
    <m/>
    <m/>
    <n v="11722"/>
    <n v="12234"/>
    <n v="12652"/>
    <n v="13351"/>
    <n v="14607"/>
  </r>
  <r>
    <s v="JPMorgan Chase Bank"/>
    <x v="0"/>
    <x v="4500"/>
    <n v="7513"/>
    <d v="2011-07-01T00:00:00"/>
    <m/>
    <x v="4549"/>
    <x v="1720"/>
    <x v="69"/>
    <x v="16"/>
    <n v="93117"/>
    <n v="34.44126"/>
    <n v="-119.82529"/>
    <m/>
    <m/>
    <n v="103597"/>
    <n v="112680"/>
    <n v="121010"/>
    <n v="142571"/>
    <n v="161773"/>
  </r>
  <r>
    <s v="JPMorgan Chase Bank"/>
    <x v="0"/>
    <x v="4501"/>
    <n v="7514"/>
    <d v="2011-07-01T00:00:00"/>
    <m/>
    <x v="4550"/>
    <x v="105"/>
    <x v="67"/>
    <x v="16"/>
    <n v="90041"/>
    <n v="34.139119999999998"/>
    <n v="-118.21368"/>
    <m/>
    <m/>
    <n v="68700"/>
    <n v="78164"/>
    <n v="95025"/>
    <n v="110953"/>
    <n v="135066"/>
  </r>
  <r>
    <s v="JPMorgan Chase Bank"/>
    <x v="0"/>
    <x v="4502"/>
    <n v="7515"/>
    <d v="2011-07-01T00:00:00"/>
    <m/>
    <x v="4551"/>
    <x v="1721"/>
    <x v="117"/>
    <x v="4"/>
    <n v="60050"/>
    <n v="42.34657"/>
    <n v="-88.281139999999994"/>
    <m/>
    <m/>
    <n v="35100"/>
    <n v="39522"/>
    <n v="43940"/>
    <n v="48651"/>
    <n v="55141"/>
  </r>
  <r>
    <s v="JPMorgan Chase Bank"/>
    <x v="0"/>
    <x v="4503"/>
    <n v="7516"/>
    <d v="2011-07-01T00:00:00"/>
    <m/>
    <x v="4552"/>
    <x v="764"/>
    <x v="166"/>
    <x v="1"/>
    <n v="44708"/>
    <n v="40.796729999999997"/>
    <n v="-81.422479999999993"/>
    <m/>
    <m/>
    <n v="43693"/>
    <n v="47207"/>
    <n v="50872"/>
    <n v="63430"/>
    <n v="58357"/>
  </r>
  <r>
    <s v="JPMorgan Chase Bank"/>
    <x v="0"/>
    <x v="4504"/>
    <n v="7517"/>
    <d v="2011-07-01T00:00:00"/>
    <m/>
    <x v="4553"/>
    <x v="95"/>
    <x v="40"/>
    <x v="8"/>
    <n v="75010"/>
    <n v="33.020719999999997"/>
    <n v="-96.916520000000006"/>
    <m/>
    <m/>
    <n v="63948"/>
    <n v="73610"/>
    <n v="83283"/>
    <n v="95372"/>
    <n v="106958"/>
  </r>
  <r>
    <s v="JPMorgan Chase Bank"/>
    <x v="0"/>
    <x v="4505"/>
    <n v="7255"/>
    <d v="2011-07-05T00:00:00"/>
    <m/>
    <x v="4554"/>
    <x v="1722"/>
    <x v="328"/>
    <x v="23"/>
    <n v="30024"/>
    <n v="34.069490000000002"/>
    <n v="-84.167509999999993"/>
    <m/>
    <m/>
    <n v="26873"/>
    <n v="47371"/>
    <n v="82475"/>
    <n v="96663"/>
    <n v="127653"/>
  </r>
  <r>
    <s v="JPMorgan Chase Bank"/>
    <x v="0"/>
    <x v="4506"/>
    <n v="7256"/>
    <d v="2011-07-05T00:00:00"/>
    <m/>
    <x v="4555"/>
    <x v="1723"/>
    <x v="60"/>
    <x v="8"/>
    <n v="76126"/>
    <n v="32.67595"/>
    <n v="-97.467060000000004"/>
    <m/>
    <m/>
    <n v="7260"/>
    <n v="11025"/>
    <n v="13702"/>
    <n v="17826"/>
    <n v="21272"/>
  </r>
  <r>
    <s v="JPMorgan Chase Bank"/>
    <x v="0"/>
    <x v="4507"/>
    <n v="7254"/>
    <d v="2011-07-06T00:00:00"/>
    <m/>
    <x v="4556"/>
    <x v="1724"/>
    <x v="10"/>
    <x v="4"/>
    <n v="60047"/>
    <n v="42.201450000000001"/>
    <n v="-88.047269999999997"/>
    <m/>
    <m/>
    <n v="18316"/>
    <n v="28793"/>
    <n v="105434"/>
    <n v="118545"/>
    <n v="146782"/>
  </r>
  <r>
    <s v="JPMorgan Chase Bank"/>
    <x v="0"/>
    <x v="4508"/>
    <n v="7518"/>
    <d v="2011-07-12T00:00:00"/>
    <m/>
    <x v="4557"/>
    <x v="143"/>
    <x v="78"/>
    <x v="16"/>
    <n v="92614"/>
    <n v="33.676830000000002"/>
    <n v="-117.83166"/>
    <m/>
    <m/>
    <n v="22788"/>
    <n v="33096"/>
    <n v="44802"/>
    <n v="71172"/>
    <n v="91331"/>
  </r>
  <r>
    <s v="JPMorgan Chase Bank"/>
    <x v="0"/>
    <x v="4509"/>
    <n v="7519"/>
    <d v="2011-07-12T00:00:00"/>
    <m/>
    <x v="4558"/>
    <x v="105"/>
    <x v="67"/>
    <x v="16"/>
    <n v="90027"/>
    <n v="34.111829999999998"/>
    <n v="-118.28778"/>
    <m/>
    <m/>
    <n v="14579"/>
    <n v="31417"/>
    <n v="41298"/>
    <n v="54904"/>
    <n v="78939"/>
  </r>
  <r>
    <s v="JPMorgan Chase Bank"/>
    <x v="0"/>
    <x v="4510"/>
    <n v="7520"/>
    <d v="2011-07-14T00:00:00"/>
    <m/>
    <x v="4559"/>
    <x v="565"/>
    <x v="78"/>
    <x v="16"/>
    <n v="92663"/>
    <n v="33.614550000000001"/>
    <n v="-117.93232"/>
    <m/>
    <m/>
    <n v="20303"/>
    <n v="35984"/>
    <n v="41713"/>
    <n v="49998"/>
    <n v="59894"/>
  </r>
  <r>
    <s v="JPMorgan Chase Bank"/>
    <x v="0"/>
    <x v="4511"/>
    <n v="7521"/>
    <d v="2011-07-14T00:00:00"/>
    <m/>
    <x v="4560"/>
    <x v="70"/>
    <x v="15"/>
    <x v="4"/>
    <n v="60634"/>
    <n v="41.960520000000002"/>
    <n v="-87.767510000000001"/>
    <m/>
    <m/>
    <n v="13496"/>
    <n v="21248"/>
    <n v="29391"/>
    <n v="41894"/>
    <n v="47895"/>
  </r>
  <r>
    <s v="JPMorgan Chase Bank"/>
    <x v="0"/>
    <x v="4512"/>
    <n v="7522"/>
    <d v="2011-07-19T00:00:00"/>
    <m/>
    <x v="4561"/>
    <x v="114"/>
    <x v="69"/>
    <x v="16"/>
    <n v="93105"/>
    <n v="34.44032"/>
    <n v="-119.73464"/>
    <m/>
    <m/>
    <n v="26077"/>
    <n v="33653"/>
    <n v="46909"/>
    <n v="55592"/>
    <n v="59292"/>
  </r>
  <r>
    <s v="JPMorgan Chase Bank"/>
    <x v="0"/>
    <x v="4513"/>
    <n v="7530"/>
    <d v="2011-07-19T00:00:00"/>
    <m/>
    <x v="4562"/>
    <x v="364"/>
    <x v="72"/>
    <x v="16"/>
    <n v="92083"/>
    <n v="33.170529999999999"/>
    <n v="-117.21571"/>
    <m/>
    <m/>
    <n v="7039"/>
    <n v="12416"/>
    <n v="16340"/>
    <n v="19058"/>
    <n v="23797"/>
  </r>
  <r>
    <s v="JPMorgan Chase Bank"/>
    <x v="0"/>
    <x v="4514"/>
    <n v="7523"/>
    <d v="2011-07-26T00:00:00"/>
    <m/>
    <x v="4563"/>
    <x v="367"/>
    <x v="79"/>
    <x v="16"/>
    <n v="94583"/>
    <n v="37.764470000000003"/>
    <n v="-121.95225000000001"/>
    <m/>
    <m/>
    <n v="11738"/>
    <n v="16407"/>
    <n v="28986"/>
    <n v="36059"/>
    <n v="45508"/>
  </r>
  <r>
    <s v="JPMorgan Chase Bank"/>
    <x v="0"/>
    <x v="4515"/>
    <n v="7525"/>
    <d v="2011-07-26T00:00:00"/>
    <m/>
    <x v="4564"/>
    <x v="121"/>
    <x v="73"/>
    <x v="16"/>
    <n v="94102"/>
    <n v="37.780090000000001"/>
    <n v="-122.42013"/>
    <m/>
    <m/>
    <n v="10780"/>
    <n v="14493"/>
    <n v="18242"/>
    <n v="23560"/>
    <n v="30136"/>
  </r>
  <r>
    <s v="JPMorgan Chase Bank"/>
    <x v="0"/>
    <x v="4516"/>
    <n v="7526"/>
    <d v="2011-07-26T00:00:00"/>
    <m/>
    <x v="4565"/>
    <x v="1725"/>
    <x v="67"/>
    <x v="16"/>
    <n v="90710"/>
    <n v="33.808920000000001"/>
    <n v="-118.28749000000001"/>
    <m/>
    <m/>
    <n v="10597"/>
    <n v="16753"/>
    <n v="22118"/>
    <n v="29634"/>
    <n v="37268"/>
  </r>
  <r>
    <s v="JPMorgan Chase Bank"/>
    <x v="0"/>
    <x v="4517"/>
    <n v="7527"/>
    <d v="2011-07-26T00:00:00"/>
    <m/>
    <x v="4566"/>
    <x v="1726"/>
    <x v="89"/>
    <x v="1"/>
    <n v="45040"/>
    <n v="39.314340000000001"/>
    <n v="-84.313410000000005"/>
    <m/>
    <m/>
    <n v="10789"/>
    <n v="22371"/>
    <n v="34269"/>
    <n v="44278"/>
    <n v="57197"/>
  </r>
  <r>
    <s v="JPMorgan Chase Bank"/>
    <x v="0"/>
    <x v="4518"/>
    <n v="7528"/>
    <d v="2011-07-26T00:00:00"/>
    <m/>
    <x v="4567"/>
    <x v="41"/>
    <x v="31"/>
    <x v="9"/>
    <n v="98029"/>
    <n v="47.566749999999999"/>
    <n v="-122.00660999999999"/>
    <m/>
    <m/>
    <n v="6124"/>
    <n v="9743"/>
    <n v="11998"/>
    <n v="15124"/>
    <n v="18154"/>
  </r>
  <r>
    <s v="JPMorgan Chase Bank"/>
    <x v="0"/>
    <x v="4519"/>
    <n v="7529"/>
    <d v="2011-07-28T00:00:00"/>
    <m/>
    <x v="4568"/>
    <x v="324"/>
    <x v="15"/>
    <x v="4"/>
    <n v="60062"/>
    <n v="42.138530000000003"/>
    <n v="-87.882919999999999"/>
    <m/>
    <m/>
    <n v="24608"/>
    <n v="36552"/>
    <n v="78222"/>
    <n v="95214"/>
    <n v="114772"/>
  </r>
  <r>
    <s v="JPMorgan Chase Bank"/>
    <x v="0"/>
    <x v="4520"/>
    <n v="7531"/>
    <d v="2011-08-02T00:00:00"/>
    <m/>
    <x v="4569"/>
    <x v="1727"/>
    <x v="86"/>
    <x v="16"/>
    <n v="92324"/>
    <n v="34.048789999999997"/>
    <n v="-117.29233000000001"/>
    <m/>
    <m/>
    <n v="11665"/>
    <n v="18441"/>
    <n v="26064"/>
    <n v="35490"/>
    <n v="45780"/>
  </r>
  <r>
    <s v="JPMorgan Chase Bank"/>
    <x v="0"/>
    <x v="4521"/>
    <n v="7532"/>
    <d v="2011-08-03T00:00:00"/>
    <m/>
    <x v="4570"/>
    <x v="1728"/>
    <x v="67"/>
    <x v="16"/>
    <n v="90255"/>
    <n v="33.987400000000001"/>
    <n v="-118.22521999999999"/>
    <m/>
    <m/>
    <n v="5293"/>
    <n v="11397"/>
    <n v="15995"/>
    <n v="23397"/>
    <n v="27883"/>
  </r>
  <r>
    <s v="JPMorgan Chase Bank"/>
    <x v="0"/>
    <x v="4522"/>
    <n v="7533"/>
    <d v="2011-08-03T00:00:00"/>
    <m/>
    <x v="4571"/>
    <x v="1729"/>
    <x v="251"/>
    <x v="12"/>
    <n v="48823"/>
    <n v="42.73301"/>
    <n v="-84.475499999999997"/>
    <m/>
    <m/>
    <n v="6525"/>
    <n v="15512"/>
    <n v="23709"/>
    <n v="38465"/>
    <n v="54717"/>
  </r>
  <r>
    <s v="JPMorgan Chase Bank"/>
    <x v="0"/>
    <x v="4523"/>
    <n v="7534"/>
    <d v="2011-08-05T00:00:00"/>
    <m/>
    <x v="4572"/>
    <x v="1160"/>
    <x v="63"/>
    <x v="16"/>
    <n v="95610"/>
    <n v="38.692500000000003"/>
    <n v="-121.27155999999999"/>
    <m/>
    <m/>
    <n v="3800"/>
    <n v="6119"/>
    <n v="7947"/>
    <n v="11393"/>
    <n v="14779"/>
  </r>
  <r>
    <s v="JPMorgan Chase Bank"/>
    <x v="0"/>
    <x v="4524"/>
    <n v="7536"/>
    <d v="2011-08-16T00:00:00"/>
    <m/>
    <x v="4573"/>
    <x v="1730"/>
    <x v="10"/>
    <x v="14"/>
    <n v="32757"/>
    <n v="28.824169999999999"/>
    <n v="-81.641660000000002"/>
    <m/>
    <m/>
    <n v="8181"/>
    <n v="13740"/>
    <n v="21594"/>
    <n v="23898"/>
    <n v="57387"/>
  </r>
  <r>
    <s v="JPMorgan Chase Bank"/>
    <x v="0"/>
    <x v="4525"/>
    <n v="7537"/>
    <d v="2011-08-17T00:00:00"/>
    <m/>
    <x v="4574"/>
    <x v="290"/>
    <x v="133"/>
    <x v="14"/>
    <n v="33165"/>
    <n v="25.732240000000001"/>
    <n v="-80.379559999999998"/>
    <m/>
    <m/>
    <n v="21640"/>
    <n v="27141"/>
    <n v="37429"/>
    <n v="47828"/>
    <n v="57872"/>
  </r>
  <r>
    <s v="JPMorgan Chase Bank"/>
    <x v="0"/>
    <x v="4526"/>
    <n v="7538"/>
    <d v="2011-08-17T00:00:00"/>
    <m/>
    <x v="4575"/>
    <x v="1731"/>
    <x v="361"/>
    <x v="15"/>
    <n v="84032"/>
    <n v="40.494689999999999"/>
    <n v="-111.4188"/>
    <m/>
    <m/>
    <n v="2985"/>
    <n v="9186"/>
    <n v="10718"/>
    <n v="14221"/>
    <n v="16985"/>
  </r>
  <r>
    <s v="JPMorgan Chase Bank"/>
    <x v="0"/>
    <x v="4527"/>
    <n v="7539"/>
    <d v="2011-08-18T00:00:00"/>
    <m/>
    <x v="4576"/>
    <x v="1270"/>
    <x v="117"/>
    <x v="4"/>
    <n v="60014"/>
    <n v="42.23207"/>
    <n v="-88.331999999999994"/>
    <m/>
    <m/>
    <n v="5207"/>
    <n v="7393"/>
    <n v="9689"/>
    <n v="12623"/>
    <n v="15504"/>
  </r>
  <r>
    <s v="JPMorgan Chase Bank"/>
    <x v="0"/>
    <x v="4528"/>
    <n v="7540"/>
    <d v="2011-08-23T00:00:00"/>
    <m/>
    <x v="4577"/>
    <x v="441"/>
    <x v="344"/>
    <x v="14"/>
    <n v="33578"/>
    <n v="27.791879999999999"/>
    <n v="-82.335719999999995"/>
    <m/>
    <m/>
    <n v="12915"/>
    <n v="21942"/>
    <n v="25903"/>
    <n v="30288"/>
    <n v="38785"/>
  </r>
  <r>
    <s v="JPMorgan Chase Bank"/>
    <x v="0"/>
    <x v="4529"/>
    <n v="7541"/>
    <d v="2011-08-23T00:00:00"/>
    <m/>
    <x v="4578"/>
    <x v="1337"/>
    <x v="57"/>
    <x v="21"/>
    <n v="89113"/>
    <n v="36.055459999999997"/>
    <n v="-115.27822"/>
    <m/>
    <m/>
    <n v="12763"/>
    <n v="27465"/>
    <n v="43187"/>
    <n v="54402"/>
    <n v="72136"/>
  </r>
  <r>
    <s v="JPMorgan Chase Bank"/>
    <x v="0"/>
    <x v="4530"/>
    <n v="7542"/>
    <d v="2011-08-23T00:00:00"/>
    <m/>
    <x v="4579"/>
    <x v="1732"/>
    <x v="140"/>
    <x v="8"/>
    <n v="77318"/>
    <n v="30.420480000000001"/>
    <n v="-95.495440000000002"/>
    <m/>
    <m/>
    <n v="10527"/>
    <n v="31015"/>
    <n v="40214"/>
    <n v="45073"/>
    <n v="54022"/>
  </r>
  <r>
    <s v="JPMorgan Chase Bank"/>
    <x v="0"/>
    <x v="4531"/>
    <n v="7543"/>
    <d v="2011-08-23T00:00:00"/>
    <m/>
    <x v="4580"/>
    <x v="1733"/>
    <x v="305"/>
    <x v="15"/>
    <n v="84332"/>
    <n v="41.682960000000001"/>
    <n v="-111.76433"/>
    <m/>
    <m/>
    <n v="3605"/>
    <n v="6747"/>
    <n v="10550"/>
    <n v="11515"/>
    <n v="14922"/>
  </r>
  <r>
    <s v="JPMorgan Chase Bank"/>
    <x v="0"/>
    <x v="4532"/>
    <n v="7371"/>
    <d v="2011-08-30T00:00:00"/>
    <m/>
    <x v="4581"/>
    <x v="1587"/>
    <x v="65"/>
    <x v="16"/>
    <n v="94401"/>
    <n v="37.563589999999998"/>
    <n v="-122.32321"/>
    <m/>
    <m/>
    <n v="9071"/>
    <n v="17100"/>
    <n v="31202"/>
    <n v="40476"/>
    <n v="55516"/>
  </r>
  <r>
    <s v="JPMorgan Chase Bank"/>
    <x v="0"/>
    <x v="4533"/>
    <n v="7545"/>
    <d v="2011-08-30T00:00:00"/>
    <m/>
    <x v="4582"/>
    <x v="387"/>
    <x v="282"/>
    <x v="16"/>
    <n v="94533"/>
    <n v="38.263919999999999"/>
    <n v="-122.0342"/>
    <m/>
    <m/>
    <n v="2276"/>
    <n v="4438"/>
    <n v="6451"/>
    <n v="18178"/>
    <n v="20251"/>
  </r>
  <r>
    <s v="JPMorgan Chase Bank"/>
    <x v="0"/>
    <x v="4534"/>
    <n v="7546"/>
    <d v="2011-08-30T00:00:00"/>
    <m/>
    <x v="4583"/>
    <x v="725"/>
    <x v="62"/>
    <x v="16"/>
    <n v="94588"/>
    <n v="37.690080000000002"/>
    <n v="-121.90358999999999"/>
    <m/>
    <m/>
    <n v="18628"/>
    <n v="24065"/>
    <n v="42352"/>
    <n v="64294"/>
    <n v="75000"/>
  </r>
  <r>
    <s v="JPMorgan Chase Bank"/>
    <x v="0"/>
    <x v="4535"/>
    <n v="7547"/>
    <d v="2011-09-01T00:00:00"/>
    <m/>
    <x v="4584"/>
    <x v="1734"/>
    <x v="74"/>
    <x v="16"/>
    <n v="93060"/>
    <n v="34.343490000000003"/>
    <n v="-119.07982"/>
    <m/>
    <m/>
    <n v="6832"/>
    <n v="10354"/>
    <n v="14913"/>
    <n v="20357"/>
    <n v="34082"/>
  </r>
  <r>
    <s v="JPMorgan Chase Bank"/>
    <x v="0"/>
    <x v="4536"/>
    <n v="7366"/>
    <d v="2011-09-06T00:00:00"/>
    <m/>
    <x v="4585"/>
    <x v="1735"/>
    <x v="79"/>
    <x v="16"/>
    <n v="94564"/>
    <n v="37.991729999999997"/>
    <n v="-122.30354"/>
    <m/>
    <m/>
    <n v="8257"/>
    <n v="17048"/>
    <n v="22847"/>
    <n v="25477"/>
    <n v="31846"/>
  </r>
  <r>
    <s v="JPMorgan Chase Bank"/>
    <x v="0"/>
    <x v="4537"/>
    <n v="7367"/>
    <d v="2011-09-06T00:00:00"/>
    <m/>
    <x v="4586"/>
    <x v="1370"/>
    <x v="319"/>
    <x v="23"/>
    <n v="30009"/>
    <n v="34.070810000000002"/>
    <n v="-84.293800000000005"/>
    <m/>
    <m/>
    <n v="11976"/>
    <n v="14888"/>
    <n v="15692"/>
    <n v="18560"/>
    <n v="23377"/>
  </r>
  <r>
    <s v="JPMorgan Chase Bank"/>
    <x v="0"/>
    <x v="4538"/>
    <n v="7368"/>
    <d v="2011-09-06T00:00:00"/>
    <m/>
    <x v="4587"/>
    <x v="1736"/>
    <x v="342"/>
    <x v="14"/>
    <n v="34652"/>
    <n v="28.23771"/>
    <n v="-82.734250000000003"/>
    <m/>
    <m/>
    <n v="14688"/>
    <n v="21022"/>
    <n v="29003"/>
    <n v="31118"/>
    <n v="37779"/>
  </r>
  <r>
    <s v="JPMorgan Chase Bank"/>
    <x v="0"/>
    <x v="4539"/>
    <n v="7369"/>
    <d v="2011-09-07T00:00:00"/>
    <m/>
    <x v="4588"/>
    <x v="69"/>
    <x v="35"/>
    <x v="8"/>
    <n v="77067"/>
    <n v="29.961349999999999"/>
    <n v="-95.478269999999995"/>
    <m/>
    <m/>
    <n v="4203"/>
    <n v="7850"/>
    <n v="11011"/>
    <n v="15604"/>
    <n v="20761"/>
  </r>
  <r>
    <s v="JPMorgan Chase Bank"/>
    <x v="0"/>
    <x v="4540"/>
    <n v="7370"/>
    <d v="2011-09-08T00:00:00"/>
    <m/>
    <x v="4589"/>
    <x v="104"/>
    <x v="66"/>
    <x v="16"/>
    <n v="93407"/>
    <n v="35.296030000000002"/>
    <n v="-120.65300999999999"/>
    <m/>
    <m/>
    <n v="718"/>
    <n v="2390"/>
    <n v="4592"/>
    <n v="6888"/>
    <n v="7323"/>
  </r>
  <r>
    <s v="JPMorgan Chase Bank"/>
    <x v="0"/>
    <x v="4541"/>
    <n v="7373"/>
    <d v="2011-09-13T00:00:00"/>
    <m/>
    <x v="4590"/>
    <x v="116"/>
    <x v="67"/>
    <x v="16"/>
    <n v="91204"/>
    <n v="34.142519999999998"/>
    <n v="-118.25671"/>
    <m/>
    <m/>
    <n v="15660"/>
    <n v="18652"/>
    <n v="32787"/>
    <n v="30896"/>
    <n v="46124"/>
  </r>
  <r>
    <s v="JPMorgan Chase Bank"/>
    <x v="0"/>
    <x v="4542"/>
    <n v="7374"/>
    <d v="2011-09-13T00:00:00"/>
    <m/>
    <x v="4591"/>
    <x v="578"/>
    <x v="188"/>
    <x v="16"/>
    <n v="93637"/>
    <n v="36.974679999999999"/>
    <n v="-120.08292"/>
    <m/>
    <m/>
    <n v="6186"/>
    <n v="10117"/>
    <n v="15386"/>
    <n v="29336"/>
    <n v="29164"/>
  </r>
  <r>
    <s v="JPMorgan Chase Bank"/>
    <x v="0"/>
    <x v="4543"/>
    <n v="7375"/>
    <d v="2011-09-13T00:00:00"/>
    <m/>
    <x v="4592"/>
    <x v="655"/>
    <x v="180"/>
    <x v="15"/>
    <n v="84025"/>
    <n v="40.984760000000001"/>
    <n v="-111.88120000000001"/>
    <m/>
    <m/>
    <n v="3144"/>
    <n v="6527"/>
    <n v="12031"/>
    <n v="15841"/>
    <n v="18376"/>
  </r>
  <r>
    <s v="JPMorgan Chase Bank"/>
    <x v="0"/>
    <x v="4544"/>
    <n v="7378"/>
    <d v="2011-09-15T00:00:00"/>
    <m/>
    <x v="4593"/>
    <x v="1235"/>
    <x v="109"/>
    <x v="11"/>
    <n v="97070"/>
    <n v="45.310029999999998"/>
    <n v="-122.76936000000001"/>
    <m/>
    <m/>
    <n v="2749"/>
    <n v="4536"/>
    <n v="7244"/>
    <n v="8119"/>
    <n v="9499"/>
  </r>
  <r>
    <s v="JPMorgan Chase Bank"/>
    <x v="0"/>
    <x v="4545"/>
    <n v="7379"/>
    <d v="2011-09-15T00:00:00"/>
    <m/>
    <x v="4594"/>
    <x v="132"/>
    <x v="70"/>
    <x v="16"/>
    <n v="93313"/>
    <n v="35.29598"/>
    <n v="-119.0558"/>
    <m/>
    <m/>
    <n v="7579"/>
    <n v="11934"/>
    <n v="17310"/>
    <n v="32531"/>
    <n v="42385"/>
  </r>
  <r>
    <s v="JPMorgan Chase Bank"/>
    <x v="0"/>
    <x v="4546"/>
    <n v="7372"/>
    <d v="2011-09-19T00:00:00"/>
    <m/>
    <x v="4595"/>
    <x v="1355"/>
    <x v="321"/>
    <x v="14"/>
    <n v="34759"/>
    <n v="28.146540000000002"/>
    <n v="-81.450739999999996"/>
    <m/>
    <m/>
    <n v="37745"/>
    <n v="44441"/>
    <n v="50008"/>
    <n v="57783"/>
    <n v="68456"/>
  </r>
  <r>
    <s v="JPMorgan Chase Bank"/>
    <x v="0"/>
    <x v="4547"/>
    <n v="7549"/>
    <d v="2011-09-20T00:00:00"/>
    <m/>
    <x v="4596"/>
    <x v="105"/>
    <x v="67"/>
    <x v="16"/>
    <n v="90017"/>
    <n v="34.05068"/>
    <n v="-118.25837"/>
    <m/>
    <m/>
    <n v="17206"/>
    <n v="32638"/>
    <n v="39583"/>
    <n v="43497"/>
    <n v="57152"/>
  </r>
  <r>
    <s v="JPMorgan Chase Bank"/>
    <x v="0"/>
    <x v="4548"/>
    <n v="7550"/>
    <d v="2011-09-20T00:00:00"/>
    <m/>
    <x v="4597"/>
    <x v="1737"/>
    <x v="62"/>
    <x v="16"/>
    <n v="94551"/>
    <n v="37.696249999999999"/>
    <n v="-121.74432"/>
    <m/>
    <m/>
    <n v="6119"/>
    <n v="12183"/>
    <n v="17842"/>
    <n v="51114"/>
    <n v="61073"/>
  </r>
  <r>
    <s v="JPMorgan Chase Bank"/>
    <x v="0"/>
    <x v="4549"/>
    <n v="7551"/>
    <d v="2011-09-20T00:00:00"/>
    <m/>
    <x v="4598"/>
    <x v="121"/>
    <x v="73"/>
    <x v="16"/>
    <n v="94105"/>
    <n v="37.788620000000002"/>
    <n v="-122.39903"/>
    <m/>
    <m/>
    <n v="35188"/>
    <n v="36035"/>
    <n v="58686"/>
    <n v="86261"/>
    <n v="99217"/>
  </r>
  <r>
    <s v="JPMorgan Chase Bank"/>
    <x v="0"/>
    <x v="4550"/>
    <n v="7552"/>
    <d v="2011-09-20T00:00:00"/>
    <m/>
    <x v="4599"/>
    <x v="1351"/>
    <x v="319"/>
    <x v="23"/>
    <n v="30097"/>
    <n v="34.016710000000003"/>
    <n v="-84.188450000000003"/>
    <m/>
    <m/>
    <n v="12358"/>
    <n v="20751"/>
    <n v="29888"/>
    <n v="34059"/>
    <n v="44114"/>
  </r>
  <r>
    <s v="JPMorgan Chase Bank"/>
    <x v="0"/>
    <x v="4551"/>
    <n v="7553"/>
    <d v="2011-09-21T00:00:00"/>
    <m/>
    <x v="4600"/>
    <x v="69"/>
    <x v="35"/>
    <x v="8"/>
    <n v="77007"/>
    <n v="29.76155"/>
    <n v="-95.417659999999998"/>
    <m/>
    <m/>
    <n v="10121"/>
    <n v="19231"/>
    <n v="29326"/>
    <n v="39895"/>
    <n v="62240"/>
  </r>
  <r>
    <s v="JPMorgan Chase Bank"/>
    <x v="0"/>
    <x v="4552"/>
    <n v="7554"/>
    <d v="2011-09-22T00:00:00"/>
    <m/>
    <x v="4601"/>
    <x v="1738"/>
    <x v="79"/>
    <x v="16"/>
    <n v="94505"/>
    <n v="37.889499999999998"/>
    <n v="-121.62246"/>
    <m/>
    <m/>
    <n v="12207"/>
    <n v="19169"/>
    <n v="26640"/>
    <n v="33975"/>
    <n v="37963"/>
  </r>
  <r>
    <s v="JPMorgan Chase Bank"/>
    <x v="0"/>
    <x v="4553"/>
    <n v="7555"/>
    <d v="2011-09-22T00:00:00"/>
    <m/>
    <x v="4602"/>
    <x v="1109"/>
    <x v="134"/>
    <x v="14"/>
    <n v="33321"/>
    <n v="26.228269999999998"/>
    <n v="-80.269800000000004"/>
    <m/>
    <m/>
    <n v="22065"/>
    <n v="34645"/>
    <n v="46750"/>
    <n v="58516"/>
    <n v="63796"/>
  </r>
  <r>
    <s v="JPMorgan Chase Bank"/>
    <x v="0"/>
    <x v="4554"/>
    <n v="7380"/>
    <d v="2011-09-27T00:00:00"/>
    <m/>
    <x v="4603"/>
    <x v="1502"/>
    <x v="347"/>
    <x v="14"/>
    <n v="34212"/>
    <n v="27.48517"/>
    <n v="-82.432389999999998"/>
    <m/>
    <m/>
    <n v="7312"/>
    <n v="10652"/>
    <n v="18461"/>
    <n v="23085"/>
    <n v="29037"/>
  </r>
  <r>
    <s v="JPMorgan Chase Bank"/>
    <x v="0"/>
    <x v="4555"/>
    <n v="7381"/>
    <d v="2011-09-27T00:00:00"/>
    <m/>
    <x v="4604"/>
    <x v="1739"/>
    <x v="362"/>
    <x v="23"/>
    <n v="30542"/>
    <n v="34.114789999999999"/>
    <n v="-83.874979999999994"/>
    <m/>
    <m/>
    <n v="10179"/>
    <n v="16127"/>
    <n v="19368"/>
    <n v="25603"/>
    <n v="32455"/>
  </r>
  <r>
    <s v="JPMorgan Chase Bank"/>
    <x v="0"/>
    <x v="4556"/>
    <n v="7382"/>
    <d v="2011-09-27T00:00:00"/>
    <m/>
    <x v="4605"/>
    <x v="174"/>
    <x v="84"/>
    <x v="16"/>
    <n v="93711"/>
    <n v="36.837730000000001"/>
    <n v="-119.84754"/>
    <m/>
    <m/>
    <n v="8668"/>
    <n v="13075"/>
    <n v="15802"/>
    <n v="19597"/>
    <n v="40081"/>
  </r>
  <r>
    <s v="JPMorgan Chase Bank"/>
    <x v="0"/>
    <x v="4557"/>
    <n v="7383"/>
    <d v="2011-09-27T00:00:00"/>
    <m/>
    <x v="4606"/>
    <x v="1740"/>
    <x v="67"/>
    <x v="16"/>
    <n v="90248"/>
    <n v="33.872709999999998"/>
    <n v="-118.29470999999999"/>
    <m/>
    <m/>
    <n v="5467"/>
    <n v="14230"/>
    <n v="22224"/>
    <n v="31009"/>
    <n v="57766"/>
  </r>
  <r>
    <s v="JPMorgan Chase Bank"/>
    <x v="0"/>
    <x v="4558"/>
    <n v="7384"/>
    <d v="2011-09-27T00:00:00"/>
    <m/>
    <x v="4607"/>
    <x v="1741"/>
    <x v="263"/>
    <x v="16"/>
    <n v="95746"/>
    <n v="38.743560000000002"/>
    <n v="-121.17171999999999"/>
    <m/>
    <m/>
    <n v="16077"/>
    <n v="24598"/>
    <n v="38770"/>
    <n v="52998"/>
    <n v="58961"/>
  </r>
  <r>
    <s v="JPMorgan Chase Bank"/>
    <x v="0"/>
    <x v="4559"/>
    <n v="7385"/>
    <d v="2011-09-27T00:00:00"/>
    <m/>
    <x v="4608"/>
    <x v="33"/>
    <x v="21"/>
    <x v="13"/>
    <n v="80215"/>
    <n v="39.740310000000001"/>
    <n v="-105.10025"/>
    <m/>
    <m/>
    <n v="3416"/>
    <n v="7147"/>
    <n v="12340"/>
    <n v="14260"/>
    <n v="18963"/>
  </r>
  <r>
    <s v="JPMorgan Chase Bank"/>
    <x v="0"/>
    <x v="4560"/>
    <n v="7386"/>
    <d v="2011-09-27T00:00:00"/>
    <m/>
    <x v="4609"/>
    <x v="122"/>
    <x v="74"/>
    <x v="16"/>
    <n v="93004"/>
    <n v="34.281280000000002"/>
    <n v="-119.19153"/>
    <m/>
    <m/>
    <n v="7951"/>
    <n v="14134"/>
    <n v="20403"/>
    <n v="27845"/>
    <n v="35192"/>
  </r>
  <r>
    <s v="JPMorgan Chase Bank"/>
    <x v="0"/>
    <x v="4561"/>
    <n v="7409"/>
    <d v="2011-10-04T00:00:00"/>
    <m/>
    <x v="4610"/>
    <x v="389"/>
    <x v="42"/>
    <x v="14"/>
    <n v="33437"/>
    <n v="26.515160000000002"/>
    <n v="-80.147450000000006"/>
    <m/>
    <m/>
    <n v="20387"/>
    <n v="37918"/>
    <n v="53133"/>
    <n v="68743"/>
    <n v="85102"/>
  </r>
  <r>
    <s v="JPMorgan Chase Bank"/>
    <x v="0"/>
    <x v="4562"/>
    <n v="7411"/>
    <d v="2011-10-04T00:00:00"/>
    <m/>
    <x v="4611"/>
    <x v="1175"/>
    <x v="71"/>
    <x v="16"/>
    <n v="92203"/>
    <n v="33.74183"/>
    <n v="-116.21675"/>
    <m/>
    <m/>
    <n v="6261"/>
    <n v="9590"/>
    <n v="14707"/>
    <n v="20371"/>
    <n v="25566"/>
  </r>
  <r>
    <s v="JPMorgan Chase Bank"/>
    <x v="0"/>
    <x v="4563"/>
    <n v="7412"/>
    <d v="2011-10-04T00:00:00"/>
    <m/>
    <x v="4612"/>
    <x v="131"/>
    <x v="71"/>
    <x v="16"/>
    <n v="92507"/>
    <n v="33.957970000000003"/>
    <n v="-117.33072"/>
    <m/>
    <m/>
    <n v="9997"/>
    <n v="18526"/>
    <n v="26680"/>
    <n v="31107"/>
    <n v="44745"/>
  </r>
  <r>
    <s v="JPMorgan Chase Bank"/>
    <x v="0"/>
    <x v="4564"/>
    <n v="7413"/>
    <d v="2011-10-05T00:00:00"/>
    <m/>
    <x v="4613"/>
    <x v="69"/>
    <x v="35"/>
    <x v="8"/>
    <n v="77018"/>
    <n v="29.817129999999999"/>
    <n v="-95.410489999999996"/>
    <m/>
    <m/>
    <n v="2825"/>
    <n v="8895"/>
    <n v="10833"/>
    <n v="22714"/>
    <n v="26014"/>
  </r>
  <r>
    <s v="JPMorgan Chase Bank"/>
    <x v="0"/>
    <x v="4565"/>
    <n v="7556"/>
    <d v="2011-10-07T00:00:00"/>
    <m/>
    <x v="4614"/>
    <x v="422"/>
    <x v="60"/>
    <x v="8"/>
    <n v="76063"/>
    <n v="32.574590000000001"/>
    <n v="-97.085840000000005"/>
    <m/>
    <m/>
    <n v="7437"/>
    <n v="15915"/>
    <n v="21626"/>
    <n v="26659"/>
    <n v="34570"/>
  </r>
  <r>
    <s v="JPMorgan Chase Bank"/>
    <x v="0"/>
    <x v="4566"/>
    <n v="7387"/>
    <d v="2011-10-11T00:00:00"/>
    <m/>
    <x v="4615"/>
    <x v="1337"/>
    <x v="57"/>
    <x v="21"/>
    <n v="89121"/>
    <n v="36.115340000000003"/>
    <n v="-115.10142"/>
    <m/>
    <m/>
    <n v="6372"/>
    <n v="12575"/>
    <n v="20435"/>
    <n v="53018"/>
    <n v="60134"/>
  </r>
  <r>
    <s v="JPMorgan Chase Bank"/>
    <x v="0"/>
    <x v="4567"/>
    <n v="7389"/>
    <d v="2011-10-11T00:00:00"/>
    <m/>
    <x v="4616"/>
    <x v="66"/>
    <x v="15"/>
    <x v="4"/>
    <n v="60056"/>
    <n v="42.066969999999998"/>
    <n v="-87.9221"/>
    <m/>
    <m/>
    <n v="7107"/>
    <n v="12425"/>
    <n v="17334"/>
    <n v="23278"/>
    <n v="29772"/>
  </r>
  <r>
    <s v="JPMorgan Chase Bank"/>
    <x v="0"/>
    <x v="4568"/>
    <n v="7392"/>
    <d v="2011-10-11T00:00:00"/>
    <m/>
    <x v="4617"/>
    <x v="1742"/>
    <x v="218"/>
    <x v="4"/>
    <n v="60177"/>
    <n v="41.976399999999998"/>
    <n v="-88.34066"/>
    <m/>
    <m/>
    <n v="9941"/>
    <n v="20889"/>
    <n v="49061"/>
    <n v="61935"/>
    <n v="74004"/>
  </r>
  <r>
    <s v="JPMorgan Chase Bank"/>
    <x v="0"/>
    <x v="4569"/>
    <n v="7390"/>
    <d v="2011-10-12T00:00:00"/>
    <m/>
    <x v="4618"/>
    <x v="32"/>
    <x v="28"/>
    <x v="11"/>
    <n v="97204"/>
    <n v="45.520200000000003"/>
    <n v="-122.67713999999999"/>
    <m/>
    <m/>
    <n v="4170"/>
    <n v="7443"/>
    <n v="12889"/>
    <n v="14151"/>
    <n v="17602"/>
  </r>
  <r>
    <s v="JPMorgan Chase Bank"/>
    <x v="0"/>
    <x v="4570"/>
    <n v="7391"/>
    <d v="2011-10-12T00:00:00"/>
    <m/>
    <x v="4619"/>
    <x v="205"/>
    <x v="99"/>
    <x v="8"/>
    <n v="78681"/>
    <n v="30.506699999999999"/>
    <n v="-97.716579999999993"/>
    <m/>
    <m/>
    <n v="6098"/>
    <n v="9949"/>
    <n v="13346"/>
    <n v="16705"/>
    <n v="19989"/>
  </r>
  <r>
    <s v="JPMorgan Chase Bank"/>
    <x v="0"/>
    <x v="4571"/>
    <n v="7388"/>
    <d v="2011-10-13T00:00:00"/>
    <m/>
    <x v="4620"/>
    <x v="328"/>
    <x v="134"/>
    <x v="14"/>
    <n v="33025"/>
    <n v="25.980740000000001"/>
    <n v="-80.277799999999999"/>
    <m/>
    <m/>
    <n v="4414"/>
    <n v="13745"/>
    <n v="15617"/>
    <n v="18558"/>
    <n v="16745"/>
  </r>
  <r>
    <s v="JPMorgan Chase Bank"/>
    <x v="0"/>
    <x v="4572"/>
    <n v="7405"/>
    <d v="2011-10-17T00:00:00"/>
    <m/>
    <x v="4621"/>
    <x v="1743"/>
    <x v="363"/>
    <x v="14"/>
    <n v="33980"/>
    <n v="27.01737"/>
    <n v="-82.057670000000002"/>
    <m/>
    <m/>
    <n v="9983"/>
    <n v="18851"/>
    <n v="28700"/>
    <n v="34653"/>
    <n v="45235"/>
  </r>
  <r>
    <s v="JPMorgan Chase Bank"/>
    <x v="0"/>
    <x v="4573"/>
    <n v="7406"/>
    <d v="2011-10-17T00:00:00"/>
    <m/>
    <x v="4622"/>
    <x v="1463"/>
    <x v="25"/>
    <x v="1"/>
    <n v="45069"/>
    <n v="39.3459"/>
    <n v="-84.410570000000007"/>
    <m/>
    <m/>
    <n v="7711"/>
    <n v="12577"/>
    <n v="24114"/>
    <n v="21175"/>
    <n v="27291"/>
  </r>
  <r>
    <s v="JPMorgan Chase Bank"/>
    <x v="0"/>
    <x v="4574"/>
    <n v="7401"/>
    <d v="2011-10-18T00:00:00"/>
    <m/>
    <x v="4623"/>
    <x v="1389"/>
    <x v="74"/>
    <x v="16"/>
    <n v="93063"/>
    <n v="34.286099999999998"/>
    <n v="-118.71765000000001"/>
    <m/>
    <m/>
    <n v="4916"/>
    <n v="11274"/>
    <n v="17078"/>
    <n v="23016"/>
    <n v="31135"/>
  </r>
  <r>
    <s v="JPMorgan Chase Bank"/>
    <x v="0"/>
    <x v="4575"/>
    <n v="7403"/>
    <d v="2011-10-18T00:00:00"/>
    <m/>
    <x v="4624"/>
    <x v="619"/>
    <x v="196"/>
    <x v="18"/>
    <n v="85367"/>
    <n v="32.669240000000002"/>
    <n v="-114.44228"/>
    <m/>
    <m/>
    <n v="7627"/>
    <n v="14976"/>
    <n v="24762"/>
    <n v="29262"/>
    <n v="35266"/>
  </r>
  <r>
    <s v="JPMorgan Chase Bank"/>
    <x v="0"/>
    <x v="4576"/>
    <n v="7407"/>
    <d v="2011-10-18T00:00:00"/>
    <m/>
    <x v="4625"/>
    <x v="69"/>
    <x v="35"/>
    <x v="8"/>
    <n v="77037"/>
    <n v="29.916"/>
    <n v="-95.412999999999997"/>
    <m/>
    <m/>
    <n v="2474"/>
    <n v="6463"/>
    <n v="9513"/>
    <n v="12266"/>
    <n v="15873"/>
  </r>
  <r>
    <s v="JPMorgan Chase Bank"/>
    <x v="0"/>
    <x v="4577"/>
    <n v="7404"/>
    <d v="2011-10-19T00:00:00"/>
    <m/>
    <x v="4626"/>
    <x v="1502"/>
    <x v="347"/>
    <x v="14"/>
    <n v="34208"/>
    <n v="27.496949999999998"/>
    <n v="-82.500169999999997"/>
    <m/>
    <m/>
    <n v="8383"/>
    <n v="39844"/>
    <n v="49214"/>
    <n v="49640"/>
    <n v="52628"/>
  </r>
  <r>
    <s v="JPMorgan Chase Bank"/>
    <x v="0"/>
    <x v="4578"/>
    <n v="7416"/>
    <d v="2011-10-25T00:00:00"/>
    <m/>
    <x v="4627"/>
    <x v="1230"/>
    <x v="297"/>
    <x v="14"/>
    <n v="34109"/>
    <n v="26.211590000000001"/>
    <n v="-81.768889999999999"/>
    <m/>
    <m/>
    <n v="20499"/>
    <n v="30069"/>
    <n v="43266"/>
    <n v="47803"/>
    <n v="55964"/>
  </r>
  <r>
    <s v="JPMorgan Chase Bank"/>
    <x v="0"/>
    <x v="4579"/>
    <n v="7417"/>
    <d v="2011-10-25T00:00:00"/>
    <m/>
    <x v="4628"/>
    <x v="1446"/>
    <x v="341"/>
    <x v="14"/>
    <n v="33759"/>
    <n v="28.0121"/>
    <n v="-82.711730000000003"/>
    <m/>
    <m/>
    <n v="9239"/>
    <n v="17876"/>
    <n v="21159"/>
    <n v="26324"/>
    <n v="31155"/>
  </r>
  <r>
    <s v="JPMorgan Chase Bank"/>
    <x v="0"/>
    <x v="4580"/>
    <n v="7414"/>
    <d v="2011-10-26T00:00:00"/>
    <m/>
    <x v="4629"/>
    <x v="370"/>
    <x v="144"/>
    <x v="4"/>
    <n v="60435"/>
    <n v="41.561459999999997"/>
    <n v="-88.161519999999996"/>
    <m/>
    <m/>
    <n v="8586"/>
    <n v="10064"/>
    <n v="30715"/>
    <n v="37037"/>
    <n v="38757"/>
  </r>
  <r>
    <s v="JPMorgan Chase Bank"/>
    <x v="0"/>
    <x v="4581"/>
    <n v="7415"/>
    <d v="2011-10-26T00:00:00"/>
    <m/>
    <x v="4630"/>
    <x v="1625"/>
    <x v="94"/>
    <x v="17"/>
    <n v="7069"/>
    <n v="40.637819999999998"/>
    <n v="-74.452839999999995"/>
    <m/>
    <m/>
    <n v="9328"/>
    <n v="16963"/>
    <n v="23140"/>
    <n v="36203"/>
    <n v="40420"/>
  </r>
  <r>
    <s v="JPMorgan Chase Bank"/>
    <x v="0"/>
    <x v="4582"/>
    <n v="7394"/>
    <d v="2011-11-01T00:00:00"/>
    <m/>
    <x v="4631"/>
    <x v="772"/>
    <x v="29"/>
    <x v="9"/>
    <n v="98092"/>
    <n v="47.240229999999997"/>
    <n v="-122.20829999999999"/>
    <m/>
    <m/>
    <n v="3617"/>
    <n v="11017"/>
    <n v="17225"/>
    <n v="22217"/>
    <n v="27968"/>
  </r>
  <r>
    <s v="JPMorgan Chase Bank"/>
    <x v="0"/>
    <x v="4583"/>
    <n v="7395"/>
    <d v="2011-11-01T00:00:00"/>
    <m/>
    <x v="4632"/>
    <x v="1292"/>
    <x v="311"/>
    <x v="14"/>
    <n v="33919"/>
    <n v="26.556660000000001"/>
    <n v="-81.905060000000006"/>
    <m/>
    <m/>
    <n v="12649"/>
    <n v="25721"/>
    <n v="29799"/>
    <n v="38646"/>
    <n v="49276"/>
  </r>
  <r>
    <s v="JPMorgan Chase Bank"/>
    <x v="0"/>
    <x v="4584"/>
    <n v="7396"/>
    <d v="2011-11-01T00:00:00"/>
    <m/>
    <x v="4633"/>
    <x v="1744"/>
    <x v="71"/>
    <x v="16"/>
    <n v="92584"/>
    <n v="33.684359999999998"/>
    <n v="-117.17552999999999"/>
    <m/>
    <m/>
    <n v="8234"/>
    <n v="16094"/>
    <n v="27406"/>
    <n v="38024"/>
    <n v="69038"/>
  </r>
  <r>
    <s v="JPMorgan Chase Bank"/>
    <x v="0"/>
    <x v="4585"/>
    <n v="7397"/>
    <d v="2011-11-01T00:00:00"/>
    <m/>
    <x v="4634"/>
    <x v="263"/>
    <x v="121"/>
    <x v="8"/>
    <n v="78257"/>
    <n v="29.648160000000001"/>
    <n v="-98.622879999999995"/>
    <m/>
    <m/>
    <n v="0"/>
    <n v="0"/>
    <n v="0"/>
    <n v="68395"/>
    <n v="84752"/>
  </r>
  <r>
    <s v="JPMorgan Chase Bank"/>
    <x v="0"/>
    <x v="4586"/>
    <n v="7398"/>
    <d v="2011-11-01T00:00:00"/>
    <m/>
    <x v="4635"/>
    <x v="148"/>
    <x v="64"/>
    <x v="16"/>
    <n v="95133"/>
    <n v="37.372059999999998"/>
    <n v="-121.84480000000001"/>
    <m/>
    <m/>
    <n v="7316"/>
    <n v="15433"/>
    <n v="19577"/>
    <n v="31311"/>
    <n v="45119"/>
  </r>
  <r>
    <s v="JPMorgan Chase Bank"/>
    <x v="0"/>
    <x v="4587"/>
    <n v="7399"/>
    <d v="2011-11-01T00:00:00"/>
    <m/>
    <x v="4636"/>
    <x v="1463"/>
    <x v="25"/>
    <x v="1"/>
    <n v="45069"/>
    <n v="39.348210000000002"/>
    <n v="-84.394260000000003"/>
    <m/>
    <m/>
    <n v="4254"/>
    <n v="8864"/>
    <n v="11723"/>
    <n v="14484"/>
    <n v="21347"/>
  </r>
  <r>
    <s v="JPMorgan Chase Bank"/>
    <x v="0"/>
    <x v="4588"/>
    <n v="7445"/>
    <d v="2011-11-06T00:00:00"/>
    <m/>
    <x v="4637"/>
    <x v="1745"/>
    <x v="5"/>
    <x v="0"/>
    <n v="10994"/>
    <n v="41.099069999999998"/>
    <n v="-73.954790000000003"/>
    <m/>
    <m/>
    <n v="19877"/>
    <n v="22334"/>
    <n v="25931"/>
    <n v="81320"/>
    <n v="89546"/>
  </r>
  <r>
    <s v="JPMorgan Chase Bank"/>
    <x v="0"/>
    <x v="4589"/>
    <n v="7439"/>
    <d v="2011-11-07T00:00:00"/>
    <m/>
    <x v="4638"/>
    <x v="1746"/>
    <x v="223"/>
    <x v="19"/>
    <n v="6488"/>
    <n v="41.460810000000002"/>
    <n v="-73.234579999999994"/>
    <m/>
    <m/>
    <n v="6638"/>
    <n v="16482"/>
    <n v="27050"/>
    <n v="35887"/>
    <n v="45501"/>
  </r>
  <r>
    <s v="JPMorgan Chase Bank"/>
    <x v="0"/>
    <x v="4590"/>
    <n v="7437"/>
    <d v="2011-11-08T00:00:00"/>
    <m/>
    <x v="4639"/>
    <x v="148"/>
    <x v="64"/>
    <x v="16"/>
    <n v="95134"/>
    <n v="37.417560000000002"/>
    <n v="-121.95477"/>
    <m/>
    <m/>
    <n v="16096"/>
    <n v="28483"/>
    <n v="42251"/>
    <n v="63800"/>
    <n v="92587"/>
  </r>
  <r>
    <s v="JPMorgan Chase Bank"/>
    <x v="0"/>
    <x v="4591"/>
    <n v="7442"/>
    <d v="2011-11-08T00:00:00"/>
    <m/>
    <x v="4640"/>
    <x v="1747"/>
    <x v="42"/>
    <x v="14"/>
    <n v="33469"/>
    <n v="26.96791"/>
    <n v="-80.086550000000003"/>
    <m/>
    <m/>
    <n v="9702"/>
    <n v="21171"/>
    <n v="30125"/>
    <n v="34226"/>
    <n v="41791"/>
  </r>
  <r>
    <s v="JPMorgan Chase Bank"/>
    <x v="0"/>
    <x v="4592"/>
    <n v="7443"/>
    <d v="2011-11-08T00:00:00"/>
    <m/>
    <x v="4641"/>
    <x v="549"/>
    <x v="67"/>
    <x v="16"/>
    <n v="91773"/>
    <n v="34.106740000000002"/>
    <n v="-117.82709"/>
    <m/>
    <m/>
    <n v="6140"/>
    <n v="18287"/>
    <n v="27169"/>
    <n v="40611"/>
    <n v="47880"/>
  </r>
  <r>
    <s v="JPMorgan Chase Bank"/>
    <x v="0"/>
    <x v="4593"/>
    <n v="7444"/>
    <d v="2011-11-08T00:00:00"/>
    <m/>
    <x v="4642"/>
    <x v="734"/>
    <x v="67"/>
    <x v="16"/>
    <n v="91731"/>
    <n v="34.091709999999999"/>
    <n v="-118.0266"/>
    <m/>
    <m/>
    <n v="11070"/>
    <n v="25308"/>
    <n v="37872"/>
    <n v="47302"/>
    <n v="54228"/>
  </r>
  <r>
    <s v="JPMorgan Chase Bank"/>
    <x v="0"/>
    <x v="4594"/>
    <n v="7446"/>
    <d v="2011-11-08T00:00:00"/>
    <m/>
    <x v="4643"/>
    <x v="121"/>
    <x v="73"/>
    <x v="16"/>
    <n v="94117"/>
    <n v="37.773159999999997"/>
    <n v="-122.43752000000001"/>
    <m/>
    <m/>
    <n v="7870"/>
    <n v="15611"/>
    <n v="24841"/>
    <n v="33338"/>
    <n v="41931"/>
  </r>
  <r>
    <s v="JPMorgan Chase Bank"/>
    <x v="0"/>
    <x v="4595"/>
    <n v="7447"/>
    <d v="2011-11-08T00:00:00"/>
    <m/>
    <x v="4644"/>
    <x v="357"/>
    <x v="72"/>
    <x v="16"/>
    <n v="92078"/>
    <n v="33.09422"/>
    <n v="-117.20699999999999"/>
    <m/>
    <m/>
    <n v="7255"/>
    <n v="13487"/>
    <n v="18153"/>
    <n v="34061"/>
    <n v="44363"/>
  </r>
  <r>
    <s v="JPMorgan Chase Bank"/>
    <x v="0"/>
    <x v="4596"/>
    <n v="7448"/>
    <d v="2011-11-08T00:00:00"/>
    <m/>
    <x v="4645"/>
    <x v="1748"/>
    <x v="292"/>
    <x v="14"/>
    <n v="34287"/>
    <n v="27.036490000000001"/>
    <n v="-82.214429999999993"/>
    <m/>
    <m/>
    <n v="12233"/>
    <n v="25153"/>
    <n v="38401"/>
    <n v="45792"/>
    <n v="58586"/>
  </r>
  <r>
    <s v="JPMorgan Chase Bank"/>
    <x v="0"/>
    <x v="4597"/>
    <n v="7438"/>
    <d v="2011-11-09T00:00:00"/>
    <m/>
    <x v="4646"/>
    <x v="947"/>
    <x v="67"/>
    <x v="16"/>
    <n v="93552"/>
    <n v="34.573439999999998"/>
    <n v="-118.04497000000001"/>
    <m/>
    <m/>
    <n v="4817"/>
    <n v="11486"/>
    <n v="16220"/>
    <n v="21954"/>
    <n v="29166"/>
  </r>
  <r>
    <s v="JPMorgan Chase Bank"/>
    <x v="0"/>
    <x v="4598"/>
    <n v="7440"/>
    <d v="2011-11-09T00:00:00"/>
    <m/>
    <x v="4647"/>
    <x v="268"/>
    <x v="86"/>
    <x v="16"/>
    <n v="92407"/>
    <n v="34.16328"/>
    <n v="-117.30355"/>
    <m/>
    <m/>
    <n v="6684"/>
    <n v="11585"/>
    <n v="15102"/>
    <n v="19617"/>
    <n v="23875"/>
  </r>
  <r>
    <s v="JPMorgan Chase Bank"/>
    <x v="0"/>
    <x v="4599"/>
    <n v="7429"/>
    <d v="2011-11-14T00:00:00"/>
    <m/>
    <x v="4648"/>
    <x v="290"/>
    <x v="133"/>
    <x v="14"/>
    <n v="33186"/>
    <n v="25.67173"/>
    <n v="-80.38467"/>
    <m/>
    <m/>
    <n v="10577"/>
    <n v="17631"/>
    <n v="24662"/>
    <n v="30967"/>
    <n v="41227"/>
  </r>
  <r>
    <s v="JPMorgan Chase Bank"/>
    <x v="0"/>
    <x v="4600"/>
    <n v="7420"/>
    <d v="2011-11-15T00:00:00"/>
    <m/>
    <x v="4649"/>
    <x v="394"/>
    <x v="134"/>
    <x v="14"/>
    <n v="33324"/>
    <n v="26.133030000000002"/>
    <n v="-80.287220000000005"/>
    <m/>
    <m/>
    <n v="16709"/>
    <n v="30441"/>
    <n v="35141"/>
    <n v="54263"/>
    <n v="63634"/>
  </r>
  <r>
    <s v="JPMorgan Chase Bank"/>
    <x v="0"/>
    <x v="4601"/>
    <n v="7422"/>
    <d v="2011-11-15T00:00:00"/>
    <m/>
    <x v="4650"/>
    <x v="180"/>
    <x v="67"/>
    <x v="16"/>
    <n v="90723"/>
    <n v="33.886629999999997"/>
    <n v="-118.16013"/>
    <m/>
    <m/>
    <n v="1474"/>
    <n v="3370"/>
    <n v="4591"/>
    <n v="6460"/>
    <n v="7667"/>
  </r>
  <r>
    <s v="JPMorgan Chase Bank"/>
    <x v="0"/>
    <x v="4602"/>
    <n v="7424"/>
    <d v="2011-11-15T00:00:00"/>
    <m/>
    <x v="4651"/>
    <x v="132"/>
    <x v="70"/>
    <x v="16"/>
    <n v="93313"/>
    <n v="35.308169999999997"/>
    <n v="-119.09229999999999"/>
    <m/>
    <m/>
    <n v="6974"/>
    <n v="15058"/>
    <n v="20311"/>
    <n v="28057"/>
    <n v="34073"/>
  </r>
  <r>
    <s v="JPMorgan Chase Bank"/>
    <x v="0"/>
    <x v="4603"/>
    <n v="7427"/>
    <d v="2011-11-15T00:00:00"/>
    <m/>
    <x v="4652"/>
    <x v="968"/>
    <x v="31"/>
    <x v="9"/>
    <n v="98042"/>
    <n v="47.35792"/>
    <n v="-122.16521"/>
    <m/>
    <m/>
    <n v="4617"/>
    <n v="9124"/>
    <n v="12867"/>
    <n v="17850"/>
    <n v="26426"/>
  </r>
  <r>
    <s v="JPMorgan Chase Bank"/>
    <x v="0"/>
    <x v="4604"/>
    <n v="7428"/>
    <d v="2011-11-15T00:00:00"/>
    <m/>
    <x v="4653"/>
    <x v="1749"/>
    <x v="323"/>
    <x v="23"/>
    <n v="30152"/>
    <n v="34.021459999999998"/>
    <n v="-84.623580000000004"/>
    <m/>
    <m/>
    <n v="4512"/>
    <n v="9250"/>
    <n v="14878"/>
    <n v="34718"/>
    <n v="40568"/>
  </r>
  <r>
    <s v="JPMorgan Chase Bank"/>
    <x v="0"/>
    <x v="4605"/>
    <n v="7431"/>
    <d v="2011-11-15T00:00:00"/>
    <m/>
    <x v="4654"/>
    <x v="1750"/>
    <x v="121"/>
    <x v="8"/>
    <n v="78148"/>
    <n v="29.547260000000001"/>
    <n v="-98.313980000000001"/>
    <m/>
    <m/>
    <n v="1922"/>
    <n v="17204"/>
    <n v="19422"/>
    <n v="20405"/>
    <n v="22349"/>
  </r>
  <r>
    <s v="JPMorgan Chase Bank"/>
    <x v="0"/>
    <x v="4606"/>
    <n v="7432"/>
    <d v="2011-11-15T00:00:00"/>
    <m/>
    <x v="4655"/>
    <x v="110"/>
    <x v="67"/>
    <x v="16"/>
    <n v="90813"/>
    <n v="33.778500000000001"/>
    <n v="-118.18926999999999"/>
    <m/>
    <m/>
    <n v="3162"/>
    <n v="8625"/>
    <n v="13957"/>
    <n v="17931"/>
    <n v="21601"/>
  </r>
  <r>
    <s v="JPMorgan Chase Bank"/>
    <x v="0"/>
    <x v="4607"/>
    <n v="7434"/>
    <d v="2011-11-15T00:00:00"/>
    <m/>
    <x v="4656"/>
    <x v="284"/>
    <x v="78"/>
    <x v="14"/>
    <n v="32837"/>
    <n v="28.382709999999999"/>
    <n v="-81.404660000000007"/>
    <m/>
    <m/>
    <n v="8573"/>
    <n v="17283"/>
    <n v="24063"/>
    <n v="29271"/>
    <n v="37669"/>
  </r>
  <r>
    <s v="JPMorgan Chase Bank"/>
    <x v="0"/>
    <x v="4608"/>
    <n v="7435"/>
    <d v="2011-11-15T00:00:00"/>
    <m/>
    <x v="4657"/>
    <x v="105"/>
    <x v="67"/>
    <x v="16"/>
    <n v="90025"/>
    <n v="34.051720000000003"/>
    <n v="-118.43206000000001"/>
    <m/>
    <m/>
    <n v="8053"/>
    <n v="19735"/>
    <n v="29161"/>
    <n v="37527"/>
    <n v="40012"/>
  </r>
  <r>
    <s v="JPMorgan Chase Bank"/>
    <x v="0"/>
    <x v="4609"/>
    <n v="7436"/>
    <d v="2011-11-15T00:00:00"/>
    <m/>
    <x v="4658"/>
    <x v="94"/>
    <x v="18"/>
    <x v="8"/>
    <n v="75217"/>
    <n v="32.734160000000003"/>
    <n v="-96.646900000000002"/>
    <m/>
    <m/>
    <n v="1955"/>
    <n v="4993"/>
    <n v="7500"/>
    <n v="10615"/>
    <n v="14483"/>
  </r>
  <r>
    <s v="JPMorgan Chase Bank"/>
    <x v="0"/>
    <x v="4610"/>
    <n v="7423"/>
    <d v="2011-11-16T00:00:00"/>
    <m/>
    <x v="4659"/>
    <x v="1327"/>
    <x v="134"/>
    <x v="14"/>
    <n v="33305"/>
    <n v="26.151700000000002"/>
    <n v="-80.119"/>
    <m/>
    <m/>
    <n v="15382"/>
    <n v="24619"/>
    <n v="33882"/>
    <n v="50806"/>
    <n v="64092"/>
  </r>
  <r>
    <s v="JPMorgan Chase Bank"/>
    <x v="0"/>
    <x v="4611"/>
    <n v="7426"/>
    <d v="2011-11-16T00:00:00"/>
    <m/>
    <x v="4660"/>
    <x v="1751"/>
    <x v="15"/>
    <x v="4"/>
    <n v="60805"/>
    <n v="41.720660000000002"/>
    <n v="-87.700739999999996"/>
    <m/>
    <m/>
    <n v="5218"/>
    <n v="10722"/>
    <n v="14242"/>
    <n v="19997"/>
    <n v="25898"/>
  </r>
  <r>
    <s v="JPMorgan Chase Bank"/>
    <x v="0"/>
    <x v="4612"/>
    <n v="7430"/>
    <d v="2011-11-16T00:00:00"/>
    <m/>
    <x v="4661"/>
    <x v="1292"/>
    <x v="311"/>
    <x v="14"/>
    <n v="33907"/>
    <n v="26.596830000000001"/>
    <n v="-81.885059999999996"/>
    <m/>
    <m/>
    <n v="8515"/>
    <n v="15814"/>
    <n v="23943"/>
    <n v="28103"/>
    <n v="37055"/>
  </r>
  <r>
    <s v="JPMorgan Chase Bank"/>
    <x v="0"/>
    <x v="4613"/>
    <n v="7433"/>
    <d v="2011-11-16T00:00:00"/>
    <m/>
    <x v="4662"/>
    <x v="50"/>
    <x v="36"/>
    <x v="1"/>
    <n v="45241"/>
    <n v="39.25412"/>
    <n v="-84.426599999999993"/>
    <m/>
    <m/>
    <n v="4673"/>
    <n v="12098"/>
    <n v="17160"/>
    <n v="20207"/>
    <n v="27409"/>
  </r>
  <r>
    <s v="JPMorgan Chase Bank"/>
    <x v="0"/>
    <x v="4614"/>
    <n v="7418"/>
    <d v="2011-11-17T00:00:00"/>
    <m/>
    <x v="4663"/>
    <x v="1752"/>
    <x v="26"/>
    <x v="0"/>
    <n v="11692"/>
    <n v="40.590479999999999"/>
    <n v="-73.797120000000007"/>
    <m/>
    <m/>
    <n v="4200"/>
    <n v="6781"/>
    <n v="13761"/>
    <n v="17324"/>
    <n v="23740"/>
  </r>
  <r>
    <s v="JPMorgan Chase Bank"/>
    <x v="0"/>
    <x v="4615"/>
    <n v="7419"/>
    <d v="2011-11-17T00:00:00"/>
    <m/>
    <x v="4664"/>
    <x v="1630"/>
    <x v="139"/>
    <x v="4"/>
    <n v="60139"/>
    <n v="41.902650000000001"/>
    <n v="-88.083799999999997"/>
    <m/>
    <m/>
    <n v="6008"/>
    <n v="9656"/>
    <n v="14153"/>
    <n v="19579"/>
    <n v="25351"/>
  </r>
  <r>
    <s v="JPMorgan Chase Bank"/>
    <x v="0"/>
    <x v="4616"/>
    <n v="7421"/>
    <d v="2011-11-18T00:00:00"/>
    <m/>
    <x v="4665"/>
    <x v="324"/>
    <x v="15"/>
    <x v="4"/>
    <n v="60062"/>
    <n v="42.110599999999998"/>
    <n v="-87.802019999999999"/>
    <m/>
    <m/>
    <n v="9388"/>
    <n v="19970"/>
    <n v="30437"/>
    <n v="39348"/>
    <n v="48291"/>
  </r>
  <r>
    <s v="JPMorgan Chase Bank"/>
    <x v="0"/>
    <x v="4617"/>
    <n v="7425"/>
    <d v="2011-11-18T00:00:00"/>
    <m/>
    <x v="4666"/>
    <x v="387"/>
    <x v="151"/>
    <x v="19"/>
    <n v="6824"/>
    <n v="41.156779999999998"/>
    <n v="-73.241529999999997"/>
    <m/>
    <m/>
    <n v="4025"/>
    <n v="8500"/>
    <n v="11563"/>
    <n v="14056"/>
    <n v="14990"/>
  </r>
  <r>
    <s v="JPMorgan Chase Bank"/>
    <x v="0"/>
    <x v="4618"/>
    <n v="7557"/>
    <d v="2011-11-18T00:00:00"/>
    <m/>
    <x v="4667"/>
    <x v="1686"/>
    <x v="94"/>
    <x v="17"/>
    <n v="7921"/>
    <n v="40.680320000000002"/>
    <n v="-74.646069999999995"/>
    <m/>
    <m/>
    <n v="8077"/>
    <n v="12391"/>
    <n v="17383"/>
    <n v="23649"/>
    <n v="31617"/>
  </r>
  <r>
    <s v="JPMorgan Chase Bank"/>
    <x v="0"/>
    <x v="4619"/>
    <n v="7558"/>
    <d v="2011-11-21T00:00:00"/>
    <m/>
    <x v="4668"/>
    <x v="1753"/>
    <x v="275"/>
    <x v="17"/>
    <n v="8050"/>
    <n v="39.704360000000001"/>
    <n v="-74.274879999999996"/>
    <m/>
    <m/>
    <n v="9364"/>
    <n v="24787"/>
    <n v="38392"/>
    <n v="52179"/>
    <n v="57940"/>
  </r>
  <r>
    <s v="JPMorgan Chase Bank"/>
    <x v="0"/>
    <x v="4620"/>
    <n v="7559"/>
    <d v="2011-11-22T00:00:00"/>
    <m/>
    <x v="4669"/>
    <x v="1019"/>
    <x v="67"/>
    <x v="16"/>
    <n v="91411"/>
    <n v="34.186660000000003"/>
    <n v="-118.46596"/>
    <m/>
    <m/>
    <n v="6148"/>
    <n v="12241"/>
    <n v="18425"/>
    <n v="24445"/>
    <n v="29126"/>
  </r>
  <r>
    <s v="JPMorgan Chase Bank"/>
    <x v="0"/>
    <x v="4621"/>
    <n v="7449"/>
    <d v="2011-11-28T00:00:00"/>
    <m/>
    <x v="4670"/>
    <x v="1041"/>
    <x v="42"/>
    <x v="14"/>
    <n v="33480"/>
    <n v="26.713039999999999"/>
    <n v="-80.035889999999995"/>
    <m/>
    <m/>
    <n v="62319"/>
    <n v="98564"/>
    <n v="140816"/>
    <n v="137411"/>
    <n v="222556"/>
  </r>
  <r>
    <s v="JPMorgan Chase Bank"/>
    <x v="0"/>
    <x v="4622"/>
    <n v="7560"/>
    <d v="2011-11-29T00:00:00"/>
    <m/>
    <x v="4671"/>
    <x v="1129"/>
    <x v="134"/>
    <x v="14"/>
    <n v="33060"/>
    <n v="26.21162"/>
    <n v="-80.109570000000005"/>
    <m/>
    <m/>
    <n v="10682"/>
    <n v="19972"/>
    <n v="29170"/>
    <n v="35144"/>
    <n v="39748"/>
  </r>
  <r>
    <s v="JPMorgan Chase Bank"/>
    <x v="0"/>
    <x v="4623"/>
    <n v="7561"/>
    <d v="2011-11-29T00:00:00"/>
    <m/>
    <x v="4672"/>
    <x v="1336"/>
    <x v="57"/>
    <x v="21"/>
    <n v="89012"/>
    <n v="36.01191"/>
    <n v="-114.99292"/>
    <m/>
    <m/>
    <n v="5228"/>
    <n v="11082"/>
    <n v="17399"/>
    <n v="21868"/>
    <n v="26804"/>
  </r>
  <r>
    <s v="JPMorgan Chase Bank"/>
    <x v="0"/>
    <x v="4624"/>
    <n v="7562"/>
    <d v="2011-11-29T00:00:00"/>
    <m/>
    <x v="4673"/>
    <x v="1754"/>
    <x v="30"/>
    <x v="9"/>
    <n v="98248"/>
    <n v="48.844760000000001"/>
    <n v="-122.58123999999999"/>
    <m/>
    <m/>
    <n v="4555"/>
    <n v="11817"/>
    <n v="14857"/>
    <n v="21905"/>
    <n v="28282"/>
  </r>
  <r>
    <s v="JPMorgan Chase Bank"/>
    <x v="0"/>
    <x v="4625"/>
    <n v="7563"/>
    <d v="2011-11-30T00:00:00"/>
    <m/>
    <x v="4674"/>
    <x v="627"/>
    <x v="144"/>
    <x v="4"/>
    <n v="60451"/>
    <n v="41.5124"/>
    <n v="-87.952730000000003"/>
    <m/>
    <m/>
    <n v="3524"/>
    <n v="7526"/>
    <n v="13215"/>
    <n v="14179"/>
    <n v="18961"/>
  </r>
  <r>
    <s v="JPMorgan Chase Bank"/>
    <x v="0"/>
    <x v="4626"/>
    <n v="7564"/>
    <d v="2011-12-01T00:00:00"/>
    <m/>
    <x v="4675"/>
    <x v="1117"/>
    <x v="88"/>
    <x v="17"/>
    <n v="7656"/>
    <n v="41.035339999999998"/>
    <n v="-74.032169999999994"/>
    <m/>
    <m/>
    <n v="14737"/>
    <n v="25222"/>
    <n v="41584"/>
    <n v="37920"/>
    <n v="49185"/>
  </r>
  <r>
    <s v="JPMorgan Chase Bank"/>
    <x v="0"/>
    <x v="4627"/>
    <n v="7565"/>
    <d v="2011-12-01T00:00:00"/>
    <m/>
    <x v="4676"/>
    <x v="245"/>
    <x v="78"/>
    <x v="16"/>
    <n v="92807"/>
    <n v="33.859729999999999"/>
    <n v="-117.79017"/>
    <m/>
    <m/>
    <n v="9054"/>
    <n v="16560"/>
    <n v="23395"/>
    <n v="30909"/>
    <n v="37292"/>
  </r>
  <r>
    <s v="JPMorgan Chase Bank"/>
    <x v="0"/>
    <x v="4628"/>
    <n v="7566"/>
    <d v="2011-12-05T00:00:00"/>
    <m/>
    <x v="4677"/>
    <x v="121"/>
    <x v="73"/>
    <x v="16"/>
    <n v="94132"/>
    <n v="37.71078"/>
    <n v="-122.46876"/>
    <m/>
    <m/>
    <n v="7131"/>
    <n v="15548"/>
    <n v="33832"/>
    <n v="32309"/>
    <n v="137097"/>
  </r>
  <r>
    <s v="JPMorgan Chase Bank"/>
    <x v="0"/>
    <x v="4629"/>
    <n v="7567"/>
    <d v="2011-12-05T00:00:00"/>
    <m/>
    <x v="4678"/>
    <x v="33"/>
    <x v="67"/>
    <x v="16"/>
    <n v="90713"/>
    <n v="33.857570000000003"/>
    <n v="-118.11707"/>
    <m/>
    <m/>
    <n v="5552"/>
    <n v="10356"/>
    <n v="17088"/>
    <n v="23554"/>
    <n v="31644"/>
  </r>
  <r>
    <s v="JPMorgan Chase Bank"/>
    <x v="0"/>
    <x v="4630"/>
    <n v="7568"/>
    <d v="2011-12-05T00:00:00"/>
    <m/>
    <x v="4679"/>
    <x v="1112"/>
    <x v="67"/>
    <x v="16"/>
    <n v="91016"/>
    <n v="34.140210000000003"/>
    <n v="-118.01385000000001"/>
    <m/>
    <m/>
    <n v="6971"/>
    <n v="14063"/>
    <n v="24304"/>
    <n v="27280"/>
    <n v="33847"/>
  </r>
  <r>
    <s v="JPMorgan Chase Bank"/>
    <x v="0"/>
    <x v="4631"/>
    <n v="7569"/>
    <d v="2011-12-06T00:00:00"/>
    <m/>
    <x v="4680"/>
    <x v="1755"/>
    <x v="93"/>
    <x v="17"/>
    <n v="7009"/>
    <n v="40.855840000000001"/>
    <n v="-74.230260000000001"/>
    <m/>
    <m/>
    <n v="7848"/>
    <n v="14879"/>
    <n v="21634"/>
    <n v="28451"/>
    <n v="31842"/>
  </r>
  <r>
    <s v="JPMorgan Chase Bank"/>
    <x v="0"/>
    <x v="4632"/>
    <n v="7570"/>
    <d v="2011-12-06T00:00:00"/>
    <m/>
    <x v="4681"/>
    <x v="734"/>
    <x v="67"/>
    <x v="16"/>
    <n v="91732"/>
    <n v="34.062359999999998"/>
    <n v="-118.01839"/>
    <m/>
    <m/>
    <n v="5800"/>
    <n v="13176"/>
    <n v="19932"/>
    <n v="27802"/>
    <n v="32405"/>
  </r>
  <r>
    <s v="JPMorgan Chase Bank"/>
    <x v="0"/>
    <x v="4633"/>
    <n v="7571"/>
    <d v="2011-12-06T00:00:00"/>
    <m/>
    <x v="4682"/>
    <x v="348"/>
    <x v="72"/>
    <x v="16"/>
    <n v="91911"/>
    <n v="32.614640000000001"/>
    <n v="-117.02684000000001"/>
    <m/>
    <m/>
    <n v="4378"/>
    <n v="11326"/>
    <n v="13546"/>
    <n v="17091"/>
    <n v="24546"/>
  </r>
  <r>
    <s v="JPMorgan Chase Bank"/>
    <x v="0"/>
    <x v="4634"/>
    <n v="7572"/>
    <d v="2011-12-06T00:00:00"/>
    <m/>
    <x v="4683"/>
    <x v="1145"/>
    <x v="67"/>
    <x v="16"/>
    <n v="90601"/>
    <n v="33.980730000000001"/>
    <n v="-118.05042"/>
    <m/>
    <m/>
    <n v="3851"/>
    <n v="9950"/>
    <n v="15707"/>
    <n v="22140"/>
    <n v="27743"/>
  </r>
  <r>
    <s v="JPMorgan Chase Bank"/>
    <x v="0"/>
    <x v="4635"/>
    <n v="7573"/>
    <d v="2011-12-06T00:00:00"/>
    <m/>
    <x v="4684"/>
    <x v="1292"/>
    <x v="311"/>
    <x v="14"/>
    <n v="33912"/>
    <n v="26.54655"/>
    <n v="-81.842070000000007"/>
    <m/>
    <m/>
    <n v="8585"/>
    <n v="21014"/>
    <n v="27077"/>
    <n v="34420"/>
    <n v="41791"/>
  </r>
  <r>
    <s v="JPMorgan Chase Bank"/>
    <x v="0"/>
    <x v="4636"/>
    <n v="7574"/>
    <d v="2011-12-06T00:00:00"/>
    <m/>
    <x v="4685"/>
    <x v="263"/>
    <x v="121"/>
    <x v="8"/>
    <n v="78250"/>
    <n v="29.55097"/>
    <n v="-98.664050000000003"/>
    <m/>
    <m/>
    <n v="4724"/>
    <n v="10071"/>
    <n v="14884"/>
    <n v="21309"/>
    <n v="27538"/>
  </r>
  <r>
    <s v="JPMorgan Chase Bank"/>
    <x v="0"/>
    <x v="4637"/>
    <n v="7575"/>
    <d v="2011-12-06T00:00:00"/>
    <m/>
    <x v="4686"/>
    <x v="1022"/>
    <x v="150"/>
    <x v="18"/>
    <n v="85297"/>
    <n v="33.276319999999998"/>
    <n v="-111.72063"/>
    <m/>
    <m/>
    <n v="3656"/>
    <n v="10911"/>
    <n v="13568"/>
    <n v="17587"/>
    <n v="23358"/>
  </r>
  <r>
    <s v="JPMorgan Chase Bank"/>
    <x v="0"/>
    <x v="4638"/>
    <n v="7576"/>
    <d v="2011-12-07T00:00:00"/>
    <m/>
    <x v="4687"/>
    <x v="70"/>
    <x v="15"/>
    <x v="4"/>
    <n v="60632"/>
    <n v="41.812429999999999"/>
    <n v="-87.723780000000005"/>
    <m/>
    <m/>
    <n v="4803"/>
    <n v="12040"/>
    <n v="18904"/>
    <n v="25035"/>
    <n v="36658"/>
  </r>
  <r>
    <s v="JPMorgan Chase Bank"/>
    <x v="0"/>
    <x v="4639"/>
    <n v="7577"/>
    <d v="2011-12-07T00:00:00"/>
    <m/>
    <x v="4688"/>
    <x v="1148"/>
    <x v="67"/>
    <x v="16"/>
    <n v="90277"/>
    <n v="33.839309999999998"/>
    <n v="-118.38544"/>
    <m/>
    <m/>
    <n v="20569"/>
    <n v="28722"/>
    <n v="33961"/>
    <n v="46303"/>
    <n v="44810"/>
  </r>
  <r>
    <s v="JPMorgan Chase Bank"/>
    <x v="0"/>
    <x v="4640"/>
    <n v="7578"/>
    <d v="2011-12-07T00:00:00"/>
    <m/>
    <x v="4689"/>
    <x v="117"/>
    <x v="71"/>
    <x v="16"/>
    <n v="92264"/>
    <n v="33.801380000000002"/>
    <n v="-116.52227999999999"/>
    <m/>
    <m/>
    <n v="7268"/>
    <n v="13998"/>
    <n v="26890"/>
    <n v="34872"/>
    <n v="47227"/>
  </r>
  <r>
    <s v="JPMorgan Chase Bank"/>
    <x v="0"/>
    <x v="4641"/>
    <n v="7579"/>
    <d v="2011-12-07T00:00:00"/>
    <m/>
    <x v="4690"/>
    <x v="1544"/>
    <x v="341"/>
    <x v="14"/>
    <n v="33771"/>
    <n v="27.916340000000002"/>
    <n v="-82.746499999999997"/>
    <m/>
    <m/>
    <n v="8534"/>
    <n v="15916"/>
    <n v="23300"/>
    <n v="30709"/>
    <n v="35526"/>
  </r>
  <r>
    <s v="JPMorgan Chase Bank"/>
    <x v="0"/>
    <x v="4642"/>
    <n v="7580"/>
    <d v="2011-12-07T00:00:00"/>
    <m/>
    <x v="4691"/>
    <x v="1337"/>
    <x v="57"/>
    <x v="21"/>
    <n v="89121"/>
    <n v="36.113"/>
    <n v="-115.06487"/>
    <m/>
    <m/>
    <n v="3432"/>
    <n v="7528"/>
    <n v="12757"/>
    <n v="35616"/>
    <n v="40291"/>
  </r>
  <r>
    <s v="JPMorgan Chase Bank"/>
    <x v="0"/>
    <x v="4643"/>
    <n v="7581"/>
    <d v="2011-12-08T00:00:00"/>
    <m/>
    <x v="4692"/>
    <x v="174"/>
    <x v="84"/>
    <x v="16"/>
    <n v="93704"/>
    <n v="36.810679999999998"/>
    <n v="-119.80835999999999"/>
    <m/>
    <m/>
    <n v="5270"/>
    <n v="13823"/>
    <n v="14979"/>
    <n v="19177"/>
    <n v="26944"/>
  </r>
  <r>
    <s v="JPMorgan Chase Bank"/>
    <x v="0"/>
    <x v="4644"/>
    <n v="7582"/>
    <d v="2011-12-08T00:00:00"/>
    <m/>
    <x v="4693"/>
    <x v="736"/>
    <x v="67"/>
    <x v="16"/>
    <n v="90242"/>
    <n v="33.904440000000001"/>
    <n v="-118.14306000000001"/>
    <m/>
    <m/>
    <n v="3653"/>
    <n v="9349"/>
    <n v="12230"/>
    <n v="15711"/>
    <n v="23474"/>
  </r>
  <r>
    <s v="JPMorgan Chase Bank"/>
    <x v="0"/>
    <x v="4645"/>
    <n v="7583"/>
    <d v="2011-12-08T00:00:00"/>
    <m/>
    <x v="4694"/>
    <x v="1756"/>
    <x v="115"/>
    <x v="16"/>
    <n v="95691"/>
    <n v="38.580849999999998"/>
    <n v="-121.52643999999999"/>
    <m/>
    <m/>
    <n v="5499"/>
    <n v="9301"/>
    <n v="15762"/>
    <n v="20257"/>
    <n v="28161"/>
  </r>
  <r>
    <s v="JPMorgan Chase Bank"/>
    <x v="0"/>
    <x v="4646"/>
    <n v="7584"/>
    <d v="2011-12-09T00:00:00"/>
    <m/>
    <x v="4695"/>
    <x v="255"/>
    <x v="67"/>
    <x v="16"/>
    <n v="90201"/>
    <n v="33.973840000000003"/>
    <n v="-118.18768"/>
    <m/>
    <m/>
    <n v="1195"/>
    <n v="2369"/>
    <n v="3177"/>
    <n v="4435"/>
    <n v="7227"/>
  </r>
  <r>
    <s v="JPMorgan Chase Bank"/>
    <x v="0"/>
    <x v="4647"/>
    <n v="7585"/>
    <d v="2011-12-09T00:00:00"/>
    <m/>
    <x v="4696"/>
    <x v="1757"/>
    <x v="12"/>
    <x v="0"/>
    <n v="10505"/>
    <n v="41.34178"/>
    <n v="-73.744789999999995"/>
    <m/>
    <m/>
    <n v="12518"/>
    <n v="29878"/>
    <n v="34154"/>
    <n v="41337"/>
    <n v="51825"/>
  </r>
  <r>
    <s v="JPMorgan Chase Bank"/>
    <x v="0"/>
    <x v="4648"/>
    <n v="7586"/>
    <d v="2011-12-12T00:00:00"/>
    <m/>
    <x v="4697"/>
    <x v="290"/>
    <x v="133"/>
    <x v="14"/>
    <n v="33134"/>
    <n v="25.771830000000001"/>
    <n v="-80.255799999999994"/>
    <m/>
    <m/>
    <n v="11319"/>
    <n v="25566"/>
    <n v="31402"/>
    <n v="38147"/>
    <n v="44875"/>
  </r>
  <r>
    <s v="JPMorgan Chase Bank"/>
    <x v="0"/>
    <x v="4649"/>
    <n v="7587"/>
    <d v="2011-12-12T00:00:00"/>
    <m/>
    <x v="4698"/>
    <x v="523"/>
    <x v="184"/>
    <x v="13"/>
    <n v="80222"/>
    <n v="39.687289999999997"/>
    <n v="-104.9408"/>
    <m/>
    <m/>
    <n v="5374"/>
    <n v="12409"/>
    <n v="16943"/>
    <n v="24627"/>
    <n v="30296"/>
  </r>
  <r>
    <s v="JPMorgan Chase Bank"/>
    <x v="0"/>
    <x v="4650"/>
    <n v="7588"/>
    <d v="2011-12-13T00:00:00"/>
    <m/>
    <x v="4699"/>
    <x v="1569"/>
    <x v="139"/>
    <x v="4"/>
    <n v="60137"/>
    <n v="41.830910000000003"/>
    <n v="-88.055819999999997"/>
    <m/>
    <m/>
    <n v="6465"/>
    <n v="8090"/>
    <n v="11482"/>
    <n v="14509"/>
    <n v="20726"/>
  </r>
  <r>
    <s v="JPMorgan Chase Bank"/>
    <x v="0"/>
    <x v="4651"/>
    <n v="7589"/>
    <d v="2011-12-13T00:00:00"/>
    <m/>
    <x v="4700"/>
    <x v="240"/>
    <x v="115"/>
    <x v="16"/>
    <n v="95695"/>
    <n v="38.677489999999999"/>
    <n v="-121.77778000000001"/>
    <m/>
    <m/>
    <n v="4357"/>
    <n v="12923"/>
    <n v="15682"/>
    <n v="29476"/>
    <n v="38917"/>
  </r>
  <r>
    <s v="JPMorgan Chase Bank"/>
    <x v="0"/>
    <x v="4652"/>
    <n v="7590"/>
    <d v="2011-12-13T00:00:00"/>
    <m/>
    <x v="4701"/>
    <x v="101"/>
    <x v="63"/>
    <x v="16"/>
    <n v="95826"/>
    <n v="38.547289999999997"/>
    <n v="-121.39349"/>
    <m/>
    <m/>
    <n v="4570"/>
    <n v="10297"/>
    <n v="14451"/>
    <n v="21135"/>
    <n v="21918"/>
  </r>
  <r>
    <s v="JPMorgan Chase Bank"/>
    <x v="0"/>
    <x v="4653"/>
    <n v="7591"/>
    <d v="2011-12-13T00:00:00"/>
    <m/>
    <x v="4702"/>
    <x v="199"/>
    <x v="67"/>
    <x v="16"/>
    <n v="91107"/>
    <n v="34.146090000000001"/>
    <n v="-118.10186"/>
    <m/>
    <m/>
    <n v="4403"/>
    <n v="7582"/>
    <n v="15487"/>
    <n v="22346"/>
    <n v="36600"/>
  </r>
  <r>
    <s v="JPMorgan Chase Bank"/>
    <x v="0"/>
    <x v="4654"/>
    <n v="7592"/>
    <d v="2011-12-13T00:00:00"/>
    <m/>
    <x v="4703"/>
    <x v="1232"/>
    <x v="192"/>
    <x v="13"/>
    <n v="80601"/>
    <n v="39.9724"/>
    <n v="-104.818"/>
    <m/>
    <m/>
    <n v="6687"/>
    <n v="12938"/>
    <n v="24807"/>
    <n v="33861"/>
    <n v="38357"/>
  </r>
  <r>
    <s v="JPMorgan Chase Bank"/>
    <x v="0"/>
    <x v="4655"/>
    <n v="7593"/>
    <d v="2011-12-13T00:00:00"/>
    <m/>
    <x v="4704"/>
    <x v="36"/>
    <x v="32"/>
    <x v="9"/>
    <n v="99208"/>
    <n v="47.740949999999998"/>
    <n v="-117.48602"/>
    <m/>
    <m/>
    <n v="3203"/>
    <n v="6811"/>
    <n v="8240"/>
    <n v="12541"/>
    <n v="14360"/>
  </r>
  <r>
    <s v="JPMorgan Chase Bank"/>
    <x v="0"/>
    <x v="4656"/>
    <n v="7594"/>
    <d v="2011-12-13T00:00:00"/>
    <m/>
    <x v="4705"/>
    <x v="1389"/>
    <x v="74"/>
    <x v="16"/>
    <n v="93065"/>
    <n v="34.271850000000001"/>
    <n v="-118.77333"/>
    <m/>
    <m/>
    <n v="3234"/>
    <n v="7098"/>
    <n v="10660"/>
    <n v="13871"/>
    <n v="16920"/>
  </r>
  <r>
    <s v="JPMorgan Chase Bank"/>
    <x v="0"/>
    <x v="4657"/>
    <n v="7595"/>
    <d v="2011-12-13T00:00:00"/>
    <m/>
    <x v="4706"/>
    <x v="253"/>
    <x v="78"/>
    <x v="16"/>
    <n v="92646"/>
    <n v="33.658119999999997"/>
    <n v="-117.97105000000001"/>
    <m/>
    <m/>
    <n v="9035"/>
    <n v="21274"/>
    <n v="29815"/>
    <n v="33008"/>
    <n v="41657"/>
  </r>
  <r>
    <s v="JPMorgan Chase Bank"/>
    <x v="0"/>
    <x v="4658"/>
    <n v="7596"/>
    <d v="2011-12-13T00:00:00"/>
    <m/>
    <x v="4707"/>
    <x v="1758"/>
    <x v="68"/>
    <x v="16"/>
    <n v="95448"/>
    <n v="38.609360000000002"/>
    <n v="-122.87203"/>
    <m/>
    <m/>
    <n v="8857"/>
    <n v="15820"/>
    <n v="21277"/>
    <n v="29275"/>
    <n v="31624"/>
  </r>
  <r>
    <s v="JPMorgan Chase Bank"/>
    <x v="0"/>
    <x v="4659"/>
    <n v="7597"/>
    <d v="2011-12-14T00:00:00"/>
    <m/>
    <x v="4708"/>
    <x v="1273"/>
    <x v="43"/>
    <x v="11"/>
    <n v="97123"/>
    <n v="45.506320000000002"/>
    <n v="-122.96003"/>
    <m/>
    <m/>
    <n v="3311"/>
    <n v="7303"/>
    <n v="10175"/>
    <n v="13292"/>
    <n v="19408"/>
  </r>
  <r>
    <s v="JPMorgan Chase Bank"/>
    <x v="0"/>
    <x v="4660"/>
    <n v="7598"/>
    <d v="2011-12-14T00:00:00"/>
    <m/>
    <x v="4709"/>
    <x v="1759"/>
    <x v="364"/>
    <x v="16"/>
    <n v="96080"/>
    <n v="40.163020000000003"/>
    <n v="-122.22815"/>
    <m/>
    <m/>
    <n v="2889"/>
    <n v="6445"/>
    <n v="8045"/>
    <n v="9063"/>
    <n v="12701"/>
  </r>
  <r>
    <s v="JPMorgan Chase Bank"/>
    <x v="0"/>
    <x v="4661"/>
    <n v="7599"/>
    <d v="2011-12-14T00:00:00"/>
    <m/>
    <x v="4710"/>
    <x v="110"/>
    <x v="67"/>
    <x v="16"/>
    <n v="90807"/>
    <n v="33.832389999999997"/>
    <n v="-118.16522999999999"/>
    <m/>
    <m/>
    <n v="3473"/>
    <n v="8260"/>
    <n v="14296"/>
    <n v="19308"/>
    <n v="25775"/>
  </r>
  <r>
    <s v="JPMorgan Chase Bank"/>
    <x v="0"/>
    <x v="4662"/>
    <n v="7600"/>
    <d v="2011-12-14T00:00:00"/>
    <m/>
    <x v="4711"/>
    <x v="348"/>
    <x v="72"/>
    <x v="16"/>
    <n v="91915"/>
    <n v="32.647289999999998"/>
    <n v="-116.96805000000001"/>
    <m/>
    <m/>
    <n v="4435"/>
    <n v="13278"/>
    <n v="24387"/>
    <n v="35023"/>
    <n v="45870"/>
  </r>
  <r>
    <s v="JPMorgan Chase Bank"/>
    <x v="0"/>
    <x v="4663"/>
    <n v="7601"/>
    <d v="2011-12-14T00:00:00"/>
    <m/>
    <x v="4712"/>
    <x v="121"/>
    <x v="73"/>
    <x v="16"/>
    <n v="94104"/>
    <n v="37.790039999999998"/>
    <n v="-122.40219999999999"/>
    <m/>
    <m/>
    <n v="23801"/>
    <n v="40624"/>
    <n v="56879"/>
    <n v="75372"/>
    <n v="80903"/>
  </r>
  <r>
    <s v="JPMorgan Chase Bank"/>
    <x v="0"/>
    <x v="4664"/>
    <n v="7602"/>
    <d v="2011-12-15T00:00:00"/>
    <m/>
    <x v="4713"/>
    <x v="1079"/>
    <x v="15"/>
    <x v="4"/>
    <n v="60090"/>
    <n v="42.139620000000001"/>
    <n v="-87.909930000000003"/>
    <m/>
    <m/>
    <n v="6258"/>
    <n v="13521"/>
    <n v="22051"/>
    <n v="31390"/>
    <n v="36483"/>
  </r>
  <r>
    <s v="JPMorgan Chase Bank"/>
    <x v="0"/>
    <x v="4665"/>
    <n v="7603"/>
    <d v="2011-12-15T00:00:00"/>
    <m/>
    <x v="4714"/>
    <x v="1760"/>
    <x v="130"/>
    <x v="14"/>
    <n v="32746"/>
    <n v="28.78736"/>
    <n v="-81.355919999999998"/>
    <m/>
    <m/>
    <n v="10988"/>
    <n v="23579"/>
    <n v="31527"/>
    <n v="35502"/>
    <n v="49005"/>
  </r>
  <r>
    <s v="JPMorgan Chase Bank"/>
    <x v="0"/>
    <x v="4666"/>
    <n v="7604"/>
    <d v="2011-12-15T00:00:00"/>
    <m/>
    <x v="4715"/>
    <x v="32"/>
    <x v="28"/>
    <x v="11"/>
    <n v="97219"/>
    <n v="45.452590000000001"/>
    <n v="-122.72359"/>
    <m/>
    <m/>
    <n v="2944"/>
    <n v="7116"/>
    <n v="9861"/>
    <n v="13908"/>
    <n v="16688"/>
  </r>
  <r>
    <s v="JPMorgan Chase Bank"/>
    <x v="0"/>
    <x v="4667"/>
    <n v="7605"/>
    <d v="2011-12-15T00:00:00"/>
    <m/>
    <x v="4716"/>
    <x v="1187"/>
    <x v="62"/>
    <x v="16"/>
    <n v="94587"/>
    <n v="37.586880000000001"/>
    <n v="-122.01985000000001"/>
    <m/>
    <m/>
    <n v="9334"/>
    <n v="19242"/>
    <n v="29055"/>
    <n v="40802"/>
    <n v="58369"/>
  </r>
  <r>
    <s v="JPMorgan Chase Bank"/>
    <x v="0"/>
    <x v="4668"/>
    <n v="7606"/>
    <d v="2011-12-15T00:00:00"/>
    <m/>
    <x v="4717"/>
    <x v="731"/>
    <x v="67"/>
    <x v="16"/>
    <n v="91791"/>
    <n v="34.078270000000003"/>
    <n v="-117.90786"/>
    <m/>
    <m/>
    <n v="6670"/>
    <n v="14773"/>
    <n v="18450"/>
    <n v="25949"/>
    <n v="44380"/>
  </r>
  <r>
    <s v="JPMorgan Chase Bank"/>
    <x v="0"/>
    <x v="4669"/>
    <n v="7607"/>
    <d v="2011-12-15T00:00:00"/>
    <m/>
    <x v="4718"/>
    <x v="1761"/>
    <x v="282"/>
    <x v="16"/>
    <n v="95620"/>
    <n v="38.457990000000002"/>
    <n v="-121.83976"/>
    <m/>
    <m/>
    <n v="2569"/>
    <n v="5016"/>
    <n v="8134"/>
    <n v="12116"/>
    <n v="11933"/>
  </r>
  <r>
    <s v="JPMorgan Chase Bank"/>
    <x v="0"/>
    <x v="4670"/>
    <n v="7608"/>
    <d v="2011-12-15T00:00:00"/>
    <m/>
    <x v="4719"/>
    <x v="1044"/>
    <x v="67"/>
    <x v="16"/>
    <n v="90230"/>
    <n v="34.003979999999999"/>
    <n v="-118.39342000000001"/>
    <m/>
    <m/>
    <n v="4397"/>
    <n v="9756"/>
    <n v="14005"/>
    <n v="73460"/>
    <n v="79312"/>
  </r>
  <r>
    <s v="JPMorgan Chase Bank"/>
    <x v="0"/>
    <x v="4671"/>
    <n v="7609"/>
    <d v="2011-12-16T00:00:00"/>
    <m/>
    <x v="4720"/>
    <x v="39"/>
    <x v="28"/>
    <x v="11"/>
    <n v="97030"/>
    <n v="45.517789999999998"/>
    <n v="-122.41240999999999"/>
    <m/>
    <m/>
    <n v="4033"/>
    <n v="6564"/>
    <n v="10334"/>
    <n v="12427"/>
    <n v="13897"/>
  </r>
  <r>
    <s v="JPMorgan Chase Bank"/>
    <x v="0"/>
    <x v="4672"/>
    <n v="7610"/>
    <d v="2011-12-16T00:00:00"/>
    <m/>
    <x v="4721"/>
    <x v="105"/>
    <x v="67"/>
    <x v="16"/>
    <n v="90027"/>
    <n v="34.10181"/>
    <n v="-118.30855"/>
    <m/>
    <m/>
    <n v="4349"/>
    <n v="7738"/>
    <n v="12246"/>
    <n v="17899"/>
    <n v="23033"/>
  </r>
  <r>
    <s v="JPMorgan Chase Bank"/>
    <x v="0"/>
    <x v="4673"/>
    <n v="7611"/>
    <d v="2011-12-20T00:00:00"/>
    <m/>
    <x v="4722"/>
    <x v="730"/>
    <x v="67"/>
    <x v="16"/>
    <n v="90732"/>
    <n v="33.723280000000003"/>
    <n v="-118.31336"/>
    <m/>
    <m/>
    <n v="23514"/>
    <n v="37032"/>
    <n v="41166"/>
    <n v="49857"/>
    <n v="66648"/>
  </r>
  <r>
    <s v="JPMorgan Chase Bank"/>
    <x v="0"/>
    <x v="4674"/>
    <n v="7450"/>
    <d v="2012-01-23T00:00:00"/>
    <m/>
    <x v="4723"/>
    <x v="264"/>
    <x v="35"/>
    <x v="8"/>
    <n v="77521"/>
    <n v="29.77797"/>
    <n v="-94.977639999999994"/>
    <m/>
    <m/>
    <n v="29496"/>
    <n v="35363"/>
    <n v="42575"/>
    <n v="46502"/>
    <n v="48632"/>
  </r>
  <r>
    <s v="JPMorgan Chase Bank"/>
    <x v="0"/>
    <x v="4675"/>
    <n v="7451"/>
    <d v="2012-01-24T00:00:00"/>
    <m/>
    <x v="4724"/>
    <x v="101"/>
    <x v="63"/>
    <x v="16"/>
    <n v="95833"/>
    <n v="38.612659999999998"/>
    <n v="-121.49738000000001"/>
    <m/>
    <m/>
    <n v="2160"/>
    <n v="5801"/>
    <n v="7912"/>
    <n v="12267"/>
    <n v="13075"/>
  </r>
  <r>
    <s v="JPMorgan Chase Bank"/>
    <x v="0"/>
    <x v="4676"/>
    <n v="7458"/>
    <d v="2012-01-30T00:00:00"/>
    <m/>
    <x v="4725"/>
    <x v="1760"/>
    <x v="130"/>
    <x v="14"/>
    <n v="32746"/>
    <n v="28.756019999999999"/>
    <n v="-81.352119999999999"/>
    <m/>
    <m/>
    <n v="45486"/>
    <n v="63535"/>
    <n v="75193"/>
    <n v="88163"/>
    <n v="98409"/>
  </r>
  <r>
    <s v="JPMorgan Chase Bank"/>
    <x v="0"/>
    <x v="4677"/>
    <n v="7461"/>
    <d v="2012-01-31T00:00:00"/>
    <m/>
    <x v="4726"/>
    <x v="325"/>
    <x v="133"/>
    <x v="14"/>
    <n v="33156"/>
    <n v="25.651789999999998"/>
    <n v="-80.330349999999996"/>
    <m/>
    <m/>
    <n v="13210"/>
    <n v="24782"/>
    <n v="45574"/>
    <n v="51539"/>
    <n v="69298"/>
  </r>
  <r>
    <s v="JPMorgan Chase Bank"/>
    <x v="0"/>
    <x v="4678"/>
    <n v="7457"/>
    <d v="2012-02-01T00:00:00"/>
    <m/>
    <x v="4727"/>
    <x v="69"/>
    <x v="35"/>
    <x v="8"/>
    <n v="77092"/>
    <n v="29.830939999999998"/>
    <n v="-95.481710000000007"/>
    <m/>
    <m/>
    <n v="1475"/>
    <n v="4982"/>
    <n v="7697"/>
    <n v="13072"/>
    <n v="16407"/>
  </r>
  <r>
    <s v="JPMorgan Chase Bank"/>
    <x v="0"/>
    <x v="4679"/>
    <n v="7459"/>
    <d v="2012-02-01T00:00:00"/>
    <m/>
    <x v="4728"/>
    <x v="1230"/>
    <x v="297"/>
    <x v="14"/>
    <n v="34104"/>
    <n v="26.157550000000001"/>
    <n v="-81.718829999999997"/>
    <m/>
    <m/>
    <n v="7731"/>
    <n v="17140"/>
    <n v="24672"/>
    <n v="34539"/>
    <n v="44856"/>
  </r>
  <r>
    <s v="JPMorgan Chase Bank"/>
    <x v="0"/>
    <x v="4680"/>
    <n v="7460"/>
    <d v="2012-02-02T00:00:00"/>
    <m/>
    <x v="4729"/>
    <x v="1446"/>
    <x v="341"/>
    <x v="14"/>
    <n v="33759"/>
    <n v="27.98152"/>
    <n v="-82.7089"/>
    <m/>
    <m/>
    <n v="8563"/>
    <n v="10772"/>
    <n v="16084"/>
    <n v="19539"/>
    <n v="23222"/>
  </r>
  <r>
    <s v="JPMorgan Chase Bank"/>
    <x v="0"/>
    <x v="4681"/>
    <n v="7452"/>
    <d v="2012-02-06T00:00:00"/>
    <m/>
    <x v="4730"/>
    <x v="393"/>
    <x v="42"/>
    <x v="14"/>
    <n v="33458"/>
    <n v="26.934660000000001"/>
    <n v="-80.134289999999993"/>
    <m/>
    <m/>
    <n v="5735"/>
    <n v="19822"/>
    <n v="32215"/>
    <n v="47212"/>
    <n v="73811"/>
  </r>
  <r>
    <s v="JPMorgan Chase Bank"/>
    <x v="0"/>
    <x v="4682"/>
    <n v="7464"/>
    <d v="2012-02-06T00:00:00"/>
    <m/>
    <x v="4731"/>
    <x v="1713"/>
    <x v="344"/>
    <x v="14"/>
    <n v="33594"/>
    <n v="27.937760000000001"/>
    <n v="-82.255949999999999"/>
    <m/>
    <m/>
    <n v="11931"/>
    <n v="19095"/>
    <n v="24873"/>
    <n v="30230"/>
    <n v="39436"/>
  </r>
  <r>
    <s v="JPMorgan Chase Bank"/>
    <x v="0"/>
    <x v="4683"/>
    <n v="7453"/>
    <d v="2012-02-07T00:00:00"/>
    <m/>
    <x v="4732"/>
    <x v="1113"/>
    <x v="87"/>
    <x v="16"/>
    <n v="93291"/>
    <n v="36.328980000000001"/>
    <n v="-119.29233000000001"/>
    <m/>
    <m/>
    <n v="3506"/>
    <n v="6332"/>
    <n v="11166"/>
    <n v="16365"/>
    <n v="19395"/>
  </r>
  <r>
    <s v="JPMorgan Chase Bank"/>
    <x v="0"/>
    <x v="4684"/>
    <n v="7454"/>
    <d v="2012-02-07T00:00:00"/>
    <m/>
    <x v="4733"/>
    <x v="1151"/>
    <x v="67"/>
    <x v="16"/>
    <n v="93536"/>
    <n v="34.660229999999999"/>
    <n v="-118.20162000000001"/>
    <m/>
    <m/>
    <n v="3271"/>
    <n v="9303"/>
    <n v="15855"/>
    <n v="21957"/>
    <n v="45592"/>
  </r>
  <r>
    <s v="JPMorgan Chase Bank"/>
    <x v="0"/>
    <x v="4685"/>
    <n v="7455"/>
    <d v="2012-02-07T00:00:00"/>
    <m/>
    <x v="4734"/>
    <x v="1762"/>
    <x v="67"/>
    <x v="16"/>
    <n v="91789"/>
    <n v="34.018929999999997"/>
    <n v="-117.86516"/>
    <m/>
    <m/>
    <n v="19968"/>
    <n v="41538"/>
    <n v="66705"/>
    <n v="86582"/>
    <n v="122199"/>
  </r>
  <r>
    <s v="JPMorgan Chase Bank"/>
    <x v="0"/>
    <x v="4686"/>
    <n v="7456"/>
    <d v="2012-02-07T00:00:00"/>
    <m/>
    <x v="4735"/>
    <x v="386"/>
    <x v="150"/>
    <x v="18"/>
    <n v="85012"/>
    <n v="33.509210000000003"/>
    <n v="-112.06520999999999"/>
    <m/>
    <m/>
    <n v="3126"/>
    <n v="9744"/>
    <n v="27161"/>
    <n v="26097"/>
    <n v="18774"/>
  </r>
  <r>
    <s v="JPMorgan Chase Bank"/>
    <x v="0"/>
    <x v="4687"/>
    <n v="7612"/>
    <d v="2012-02-07T00:00:00"/>
    <m/>
    <x v="4736"/>
    <x v="1707"/>
    <x v="344"/>
    <x v="14"/>
    <n v="33549"/>
    <n v="28.10661"/>
    <n v="-82.460459999999998"/>
    <m/>
    <m/>
    <n v="6452"/>
    <n v="16331"/>
    <n v="20997"/>
    <n v="35465"/>
    <n v="44112"/>
  </r>
  <r>
    <s v="JPMorgan Chase Bank"/>
    <x v="0"/>
    <x v="4688"/>
    <n v="7613"/>
    <d v="2012-02-07T00:00:00"/>
    <m/>
    <x v="4737"/>
    <x v="284"/>
    <x v="78"/>
    <x v="14"/>
    <n v="32812"/>
    <n v="28.48066"/>
    <n v="-81.330669999999998"/>
    <m/>
    <m/>
    <n v="3399"/>
    <n v="11976"/>
    <n v="18735"/>
    <n v="26258"/>
    <n v="29450"/>
  </r>
  <r>
    <s v="JPMorgan Chase Bank"/>
    <x v="0"/>
    <x v="4689"/>
    <n v="7463"/>
    <d v="2012-02-10T00:00:00"/>
    <m/>
    <x v="4738"/>
    <x v="1763"/>
    <x v="151"/>
    <x v="19"/>
    <n v="6807"/>
    <n v="41.039389999999997"/>
    <n v="-73.596609999999998"/>
    <m/>
    <m/>
    <n v="6792"/>
    <n v="18412"/>
    <n v="28279"/>
    <n v="32886"/>
    <n v="38415"/>
  </r>
  <r>
    <s v="JPMorgan Chase Bank"/>
    <x v="0"/>
    <x v="4690"/>
    <n v="7465"/>
    <d v="2012-02-10T00:00:00"/>
    <m/>
    <x v="4739"/>
    <x v="1215"/>
    <x v="292"/>
    <x v="14"/>
    <n v="34236"/>
    <n v="27.319210000000002"/>
    <n v="-82.577600000000004"/>
    <m/>
    <m/>
    <n v="9971"/>
    <n v="24953"/>
    <n v="33186"/>
    <n v="45955"/>
    <n v="54612"/>
  </r>
  <r>
    <s v="JPMorgan Chase Bank"/>
    <x v="0"/>
    <x v="4691"/>
    <n v="7462"/>
    <d v="2012-02-16T00:00:00"/>
    <m/>
    <x v="4740"/>
    <x v="327"/>
    <x v="133"/>
    <x v="14"/>
    <n v="33014"/>
    <n v="25.91591"/>
    <n v="-80.309070000000006"/>
    <m/>
    <m/>
    <n v="3840"/>
    <n v="12626"/>
    <n v="21191"/>
    <n v="27187"/>
    <n v="39595"/>
  </r>
  <r>
    <s v="JPMorgan Chase Bank"/>
    <x v="0"/>
    <x v="4692"/>
    <n v="7467"/>
    <d v="2012-02-21T00:00:00"/>
    <m/>
    <x v="4741"/>
    <x v="441"/>
    <x v="344"/>
    <x v="14"/>
    <n v="33578"/>
    <n v="27.893630000000002"/>
    <n v="-82.317920000000001"/>
    <m/>
    <m/>
    <n v="3013"/>
    <n v="8713"/>
    <n v="13209"/>
    <n v="15983"/>
    <n v="18989"/>
  </r>
  <r>
    <s v="JPMorgan Chase Bank"/>
    <x v="0"/>
    <x v="4693"/>
    <n v="7469"/>
    <d v="2012-02-21T00:00:00"/>
    <m/>
    <x v="4742"/>
    <x v="1292"/>
    <x v="311"/>
    <x v="14"/>
    <n v="33908"/>
    <n v="26.513500000000001"/>
    <n v="-81.897720000000007"/>
    <m/>
    <m/>
    <n v="10881"/>
    <n v="23775"/>
    <n v="33796"/>
    <n v="39342"/>
    <n v="54051"/>
  </r>
  <r>
    <s v="JPMorgan Chase Bank"/>
    <x v="0"/>
    <x v="4694"/>
    <n v="7466"/>
    <d v="2012-02-22T00:00:00"/>
    <m/>
    <x v="4743"/>
    <x v="179"/>
    <x v="72"/>
    <x v="16"/>
    <n v="92054"/>
    <n v="33.191360000000003"/>
    <n v="-117.36087000000001"/>
    <m/>
    <m/>
    <n v="2010"/>
    <n v="4269"/>
    <n v="10331"/>
    <n v="14306"/>
    <n v="17920"/>
  </r>
  <r>
    <s v="JPMorgan Chase Bank"/>
    <x v="0"/>
    <x v="4695"/>
    <n v="7468"/>
    <d v="2012-02-23T00:00:00"/>
    <m/>
    <x v="4744"/>
    <x v="1764"/>
    <x v="133"/>
    <x v="14"/>
    <n v="33034"/>
    <n v="25.45842"/>
    <n v="-80.47533"/>
    <m/>
    <m/>
    <n v="2846"/>
    <n v="7625"/>
    <n v="10861"/>
    <n v="15233"/>
    <n v="20790"/>
  </r>
  <r>
    <s v="JPMorgan Chase Bank"/>
    <x v="0"/>
    <x v="4696"/>
    <n v="7487"/>
    <d v="2012-02-27T00:00:00"/>
    <m/>
    <x v="4745"/>
    <x v="1765"/>
    <x v="341"/>
    <x v="14"/>
    <n v="34689"/>
    <n v="28.146740000000001"/>
    <n v="-82.740480000000005"/>
    <m/>
    <m/>
    <n v="27461"/>
    <n v="40346"/>
    <n v="48851"/>
    <n v="54443"/>
    <n v="64705"/>
  </r>
  <r>
    <s v="JPMorgan Chase Bank"/>
    <x v="0"/>
    <x v="4697"/>
    <n v="7470"/>
    <d v="2012-02-28T00:00:00"/>
    <m/>
    <x v="4746"/>
    <x v="1075"/>
    <x v="134"/>
    <x v="14"/>
    <n v="33067"/>
    <n v="26.286650000000002"/>
    <n v="-80.236180000000004"/>
    <m/>
    <m/>
    <n v="4881"/>
    <n v="15768"/>
    <n v="21248"/>
    <n v="29165"/>
    <n v="33900"/>
  </r>
  <r>
    <s v="JPMorgan Chase Bank"/>
    <x v="0"/>
    <x v="4698"/>
    <n v="7471"/>
    <d v="2012-02-28T00:00:00"/>
    <m/>
    <x v="4747"/>
    <x v="1215"/>
    <x v="292"/>
    <x v="14"/>
    <n v="34238"/>
    <n v="27.22587"/>
    <n v="-82.491839999999996"/>
    <m/>
    <m/>
    <n v="11712"/>
    <n v="27006"/>
    <n v="44188"/>
    <n v="66979"/>
    <n v="66253"/>
  </r>
  <r>
    <s v="JPMorgan Chase Bank"/>
    <x v="0"/>
    <x v="4699"/>
    <n v="7472"/>
    <d v="2012-02-28T00:00:00"/>
    <m/>
    <x v="4748"/>
    <x v="1766"/>
    <x v="131"/>
    <x v="14"/>
    <n v="32955"/>
    <n v="28.26304"/>
    <n v="-80.737549999999999"/>
    <m/>
    <m/>
    <n v="9625"/>
    <n v="24104"/>
    <n v="33059"/>
    <n v="44796"/>
    <n v="62163"/>
  </r>
  <r>
    <s v="JPMorgan Chase Bank"/>
    <x v="0"/>
    <x v="4700"/>
    <n v="7477"/>
    <d v="2012-03-05T00:00:00"/>
    <m/>
    <x v="4749"/>
    <x v="290"/>
    <x v="133"/>
    <x v="14"/>
    <n v="33135"/>
    <n v="25.764980000000001"/>
    <n v="-80.238759999999999"/>
    <m/>
    <m/>
    <n v="3697"/>
    <n v="13731"/>
    <n v="19139"/>
    <n v="22650"/>
    <n v="27431"/>
  </r>
  <r>
    <s v="JPMorgan Chase Bank"/>
    <x v="0"/>
    <x v="4701"/>
    <n v="7479"/>
    <d v="2012-03-06T00:00:00"/>
    <m/>
    <x v="4750"/>
    <x v="1767"/>
    <x v="347"/>
    <x v="14"/>
    <n v="34202"/>
    <n v="27.38926"/>
    <n v="-82.443430000000006"/>
    <m/>
    <m/>
    <n v="3532"/>
    <n v="15467"/>
    <n v="26312"/>
    <n v="39983"/>
    <n v="63029"/>
  </r>
  <r>
    <s v="JPMorgan Chase Bank"/>
    <x v="0"/>
    <x v="4702"/>
    <n v="7480"/>
    <d v="2012-03-06T00:00:00"/>
    <m/>
    <x v="4751"/>
    <x v="1682"/>
    <x v="341"/>
    <x v="14"/>
    <n v="34684"/>
    <n v="28.049430000000001"/>
    <n v="-82.738699999999994"/>
    <m/>
    <m/>
    <n v="9015"/>
    <n v="21756"/>
    <n v="33175"/>
    <n v="50557"/>
    <n v="61507"/>
  </r>
  <r>
    <s v="JPMorgan Chase Bank"/>
    <x v="0"/>
    <x v="4703"/>
    <n v="7482"/>
    <d v="2012-03-06T00:00:00"/>
    <m/>
    <x v="4752"/>
    <x v="238"/>
    <x v="115"/>
    <x v="16"/>
    <n v="95618"/>
    <n v="38.554000000000002"/>
    <n v="-121.69644"/>
    <m/>
    <m/>
    <n v="3884"/>
    <n v="10503"/>
    <n v="15284"/>
    <n v="21455"/>
    <n v="25913"/>
  </r>
  <r>
    <s v="JPMorgan Chase Bank"/>
    <x v="0"/>
    <x v="4704"/>
    <n v="7478"/>
    <d v="2012-03-07T00:00:00"/>
    <m/>
    <x v="4753"/>
    <x v="575"/>
    <x v="78"/>
    <x v="0"/>
    <n v="10990"/>
    <n v="41.264060000000001"/>
    <n v="-74.368669999999995"/>
    <m/>
    <m/>
    <n v="3415"/>
    <n v="10821"/>
    <n v="17621"/>
    <n v="25226"/>
    <n v="37023"/>
  </r>
  <r>
    <s v="JPMorgan Chase Bank"/>
    <x v="0"/>
    <x v="4705"/>
    <n v="7481"/>
    <d v="2012-03-07T00:00:00"/>
    <m/>
    <x v="4754"/>
    <x v="1230"/>
    <x v="297"/>
    <x v="14"/>
    <n v="34113"/>
    <n v="26.106940000000002"/>
    <n v="-81.747860000000003"/>
    <m/>
    <m/>
    <n v="7427"/>
    <n v="20837"/>
    <n v="28136"/>
    <n v="34448"/>
    <n v="42837"/>
  </r>
  <r>
    <s v="JPMorgan Chase Bank"/>
    <x v="0"/>
    <x v="4706"/>
    <n v="7483"/>
    <d v="2012-03-07T00:00:00"/>
    <m/>
    <x v="4755"/>
    <x v="143"/>
    <x v="78"/>
    <x v="16"/>
    <n v="92620"/>
    <n v="33.698860000000003"/>
    <n v="-117.73895"/>
    <m/>
    <m/>
    <n v="4487"/>
    <n v="27104"/>
    <n v="50496"/>
    <n v="93989"/>
    <n v="130238"/>
  </r>
  <r>
    <s v="JPMorgan Chase Bank"/>
    <x v="0"/>
    <x v="4707"/>
    <n v="7484"/>
    <d v="2012-03-07T00:00:00"/>
    <m/>
    <x v="4756"/>
    <x v="94"/>
    <x v="18"/>
    <x v="8"/>
    <n v="75240"/>
    <n v="32.92989"/>
    <n v="-96.803399999999996"/>
    <m/>
    <m/>
    <n v="1721"/>
    <n v="8788"/>
    <n v="9477"/>
    <n v="15839"/>
    <n v="23683"/>
  </r>
  <r>
    <s v="JPMorgan Chase Bank"/>
    <x v="0"/>
    <x v="4708"/>
    <n v="7473"/>
    <d v="2012-03-13T00:00:00"/>
    <m/>
    <x v="4757"/>
    <x v="1768"/>
    <x v="342"/>
    <x v="14"/>
    <n v="33541"/>
    <n v="28.27093"/>
    <n v="-82.188159999999996"/>
    <m/>
    <m/>
    <n v="3572"/>
    <n v="12016"/>
    <n v="14093"/>
    <n v="18045"/>
    <n v="24018"/>
  </r>
  <r>
    <s v="JPMorgan Chase Bank"/>
    <x v="0"/>
    <x v="4709"/>
    <n v="7474"/>
    <d v="2012-03-13T00:00:00"/>
    <m/>
    <x v="4758"/>
    <x v="143"/>
    <x v="78"/>
    <x v="16"/>
    <n v="92604"/>
    <n v="33.695909999999998"/>
    <n v="-117.79662999999999"/>
    <m/>
    <m/>
    <n v="10214"/>
    <n v="36810"/>
    <n v="77245"/>
    <n v="110841"/>
    <n v="247389"/>
  </r>
  <r>
    <s v="JPMorgan Chase Bank"/>
    <x v="0"/>
    <x v="4710"/>
    <n v="7475"/>
    <d v="2012-03-13T00:00:00"/>
    <m/>
    <x v="4759"/>
    <x v="1769"/>
    <x v="78"/>
    <x v="14"/>
    <n v="34786"/>
    <n v="28.45213"/>
    <n v="-81.562439999999995"/>
    <m/>
    <m/>
    <n v="5656"/>
    <n v="66631"/>
    <n v="90905"/>
    <n v="139358"/>
    <n v="175637"/>
  </r>
  <r>
    <s v="JPMorgan Chase Bank"/>
    <x v="0"/>
    <x v="4711"/>
    <n v="7476"/>
    <d v="2012-03-14T00:00:00"/>
    <m/>
    <x v="4760"/>
    <x v="1770"/>
    <x v="315"/>
    <x v="14"/>
    <n v="32174"/>
    <n v="29.283950000000001"/>
    <n v="-81.082369999999997"/>
    <m/>
    <m/>
    <n v="9073"/>
    <n v="28378"/>
    <n v="38356"/>
    <n v="44505"/>
    <n v="53232"/>
  </r>
  <r>
    <s v="JPMorgan Chase Bank"/>
    <x v="0"/>
    <x v="4712"/>
    <n v="7485"/>
    <d v="2012-03-20T00:00:00"/>
    <m/>
    <x v="4761"/>
    <x v="93"/>
    <x v="60"/>
    <x v="8"/>
    <n v="76107"/>
    <n v="32.72963"/>
    <n v="-97.361329999999995"/>
    <m/>
    <m/>
    <n v="1993"/>
    <n v="6707"/>
    <n v="13144"/>
    <n v="21338"/>
    <n v="26645"/>
  </r>
  <r>
    <s v="JPMorgan Chase Bank"/>
    <x v="0"/>
    <x v="4713"/>
    <n v="7486"/>
    <d v="2012-03-20T00:00:00"/>
    <m/>
    <x v="4762"/>
    <x v="1771"/>
    <x v="365"/>
    <x v="23"/>
    <n v="30265"/>
    <n v="33.396650000000001"/>
    <n v="-84.743350000000007"/>
    <m/>
    <m/>
    <n v="3279"/>
    <n v="9496"/>
    <n v="14137"/>
    <n v="18633"/>
    <n v="25350"/>
  </r>
  <r>
    <s v="JPMorgan Chase Bank"/>
    <x v="0"/>
    <x v="4714"/>
    <n v="7488"/>
    <d v="2012-03-27T00:00:00"/>
    <m/>
    <x v="4763"/>
    <x v="57"/>
    <x v="42"/>
    <x v="14"/>
    <n v="33434"/>
    <n v="26.394200000000001"/>
    <n v="-80.148660000000007"/>
    <m/>
    <m/>
    <n v="4068"/>
    <n v="16088"/>
    <n v="28593"/>
    <n v="41419"/>
    <n v="74151"/>
  </r>
  <r>
    <s v="JPMorgan Chase Bank"/>
    <x v="0"/>
    <x v="4715"/>
    <n v="7614"/>
    <d v="2012-04-03T00:00:00"/>
    <m/>
    <x v="4764"/>
    <x v="1230"/>
    <x v="297"/>
    <x v="14"/>
    <n v="34103"/>
    <n v="26.2041"/>
    <n v="-81.800190000000001"/>
    <m/>
    <m/>
    <n v="5728"/>
    <n v="14771"/>
    <n v="24059"/>
    <n v="32358"/>
    <n v="40917"/>
  </r>
  <r>
    <s v="JPMorgan Chase Bank"/>
    <x v="0"/>
    <x v="4716"/>
    <n v="7615"/>
    <d v="2012-04-03T00:00:00"/>
    <m/>
    <x v="4765"/>
    <x v="121"/>
    <x v="73"/>
    <x v="16"/>
    <n v="94115"/>
    <n v="37.788849999999996"/>
    <n v="-122.43436"/>
    <m/>
    <m/>
    <n v="2177"/>
    <n v="12830"/>
    <n v="40734"/>
    <n v="33831"/>
    <n v="36857"/>
  </r>
  <r>
    <s v="JPMorgan Chase Bank"/>
    <x v="0"/>
    <x v="4717"/>
    <n v="7489"/>
    <d v="2012-04-10T00:00:00"/>
    <m/>
    <x v="4766"/>
    <x v="1132"/>
    <x v="134"/>
    <x v="14"/>
    <n v="33027"/>
    <n v="26.007580000000001"/>
    <n v="-80.348500000000001"/>
    <m/>
    <m/>
    <n v="6457"/>
    <n v="25458"/>
    <n v="36124"/>
    <n v="42997"/>
    <n v="55173"/>
  </r>
  <r>
    <s v="JPMorgan Chase Bank"/>
    <x v="0"/>
    <x v="4718"/>
    <n v="7491"/>
    <d v="2012-04-17T00:00:00"/>
    <m/>
    <x v="4767"/>
    <x v="1772"/>
    <x v="133"/>
    <x v="14"/>
    <n v="33157"/>
    <n v="25.598420000000001"/>
    <n v="-80.354110000000006"/>
    <m/>
    <m/>
    <n v="2109"/>
    <n v="13157"/>
    <n v="19255"/>
    <n v="29130"/>
    <n v="38172"/>
  </r>
  <r>
    <s v="JPMorgan Chase Bank"/>
    <x v="0"/>
    <x v="4719"/>
    <n v="7616"/>
    <d v="2012-04-17T00:00:00"/>
    <m/>
    <x v="4768"/>
    <x v="1364"/>
    <x v="74"/>
    <x v="16"/>
    <n v="91320"/>
    <n v="34.186929999999997"/>
    <n v="-118.91106000000001"/>
    <m/>
    <m/>
    <n v="2985"/>
    <n v="8797"/>
    <n v="16283"/>
    <n v="21945"/>
    <n v="30744"/>
  </r>
  <r>
    <s v="JPMorgan Chase Bank"/>
    <x v="0"/>
    <x v="4720"/>
    <n v="7492"/>
    <d v="2012-04-18T00:00:00"/>
    <m/>
    <x v="4769"/>
    <x v="1773"/>
    <x v="320"/>
    <x v="23"/>
    <n v="30019"/>
    <n v="33.999809999999997"/>
    <n v="-83.908169999999998"/>
    <m/>
    <m/>
    <n v="3050"/>
    <n v="10086"/>
    <n v="13645"/>
    <n v="23167"/>
    <n v="32843"/>
  </r>
  <r>
    <s v="JPMorgan Chase Bank"/>
    <x v="0"/>
    <x v="4721"/>
    <n v="7493"/>
    <d v="2012-04-21T00:00:00"/>
    <m/>
    <x v="4770"/>
    <x v="1505"/>
    <x v="348"/>
    <x v="8"/>
    <n v="77843"/>
    <n v="30.59629"/>
    <n v="-96.306730000000002"/>
    <m/>
    <m/>
    <n v="185"/>
    <n v="1418"/>
    <n v="4361"/>
    <n v="8834"/>
    <n v="15490"/>
  </r>
  <r>
    <s v="JPMorgan Chase Bank"/>
    <x v="0"/>
    <x v="4722"/>
    <n v="7497"/>
    <d v="2012-04-23T00:00:00"/>
    <m/>
    <x v="4771"/>
    <x v="1450"/>
    <x v="344"/>
    <x v="14"/>
    <n v="33618"/>
    <n v="28.06241"/>
    <n v="-82.503789999999995"/>
    <m/>
    <m/>
    <n v="22823"/>
    <n v="28733"/>
    <n v="52395"/>
    <n v="58459"/>
    <n v="69087"/>
  </r>
  <r>
    <s v="JPMorgan Chase Bank"/>
    <x v="0"/>
    <x v="4723"/>
    <n v="7494"/>
    <d v="2012-04-24T00:00:00"/>
    <m/>
    <x v="4772"/>
    <x v="1461"/>
    <x v="78"/>
    <x v="16"/>
    <n v="92694"/>
    <n v="33.564959999999999"/>
    <n v="-117.64418000000001"/>
    <m/>
    <m/>
    <n v="2350"/>
    <n v="7895"/>
    <n v="17462"/>
    <n v="22791"/>
    <n v="31034"/>
  </r>
  <r>
    <s v="JPMorgan Chase Bank"/>
    <x v="0"/>
    <x v="4724"/>
    <n v="7495"/>
    <d v="2012-04-24T00:00:00"/>
    <m/>
    <x v="4773"/>
    <x v="32"/>
    <x v="28"/>
    <x v="11"/>
    <n v="97201"/>
    <n v="45.507680000000001"/>
    <n v="-122.68196"/>
    <m/>
    <m/>
    <n v="573"/>
    <n v="3377"/>
    <n v="5852"/>
    <n v="9093"/>
    <n v="14385"/>
  </r>
  <r>
    <s v="JPMorgan Chase Bank"/>
    <x v="0"/>
    <x v="4725"/>
    <n v="7498"/>
    <d v="2012-04-30T00:00:00"/>
    <m/>
    <x v="4774"/>
    <x v="1774"/>
    <x v="270"/>
    <x v="17"/>
    <n v="7208"/>
    <n v="40.670180000000002"/>
    <n v="-74.215630000000004"/>
    <m/>
    <m/>
    <n v="12044"/>
    <n v="13888"/>
    <n v="16052"/>
    <n v="17864"/>
    <n v="20146"/>
  </r>
  <r>
    <s v="JPMorgan Chase Bank"/>
    <x v="0"/>
    <x v="4726"/>
    <n v="7496"/>
    <d v="2012-05-01T00:00:00"/>
    <m/>
    <x v="4775"/>
    <x v="1283"/>
    <x v="109"/>
    <x v="11"/>
    <n v="97035"/>
    <n v="45.433540000000001"/>
    <n v="-122.70641999999999"/>
    <m/>
    <m/>
    <n v="1161"/>
    <n v="7580"/>
    <n v="13090"/>
    <n v="13396"/>
    <n v="21591"/>
  </r>
  <r>
    <s v="JPMorgan Chase Bank"/>
    <x v="0"/>
    <x v="4727"/>
    <n v="7499"/>
    <d v="2012-05-01T00:00:00"/>
    <m/>
    <x v="4776"/>
    <x v="1122"/>
    <x v="140"/>
    <x v="8"/>
    <n v="77384"/>
    <n v="30.22841"/>
    <n v="-95.518609999999995"/>
    <m/>
    <m/>
    <n v="935"/>
    <n v="6089"/>
    <n v="13010"/>
    <n v="20736"/>
    <n v="26907"/>
  </r>
  <r>
    <s v="JPMorgan Chase Bank"/>
    <x v="0"/>
    <x v="4728"/>
    <n v="7617"/>
    <d v="2012-05-08T00:00:00"/>
    <m/>
    <x v="4777"/>
    <x v="845"/>
    <x v="323"/>
    <x v="23"/>
    <n v="30064"/>
    <n v="33.94659"/>
    <n v="-84.629199999999997"/>
    <m/>
    <m/>
    <n v="1635"/>
    <n v="8487"/>
    <n v="10384"/>
    <n v="13826"/>
    <n v="19814"/>
  </r>
  <r>
    <s v="JPMorgan Chase Bank"/>
    <x v="0"/>
    <x v="4729"/>
    <n v="7618"/>
    <d v="2012-05-15T00:00:00"/>
    <m/>
    <x v="4778"/>
    <x v="1775"/>
    <x v="133"/>
    <x v="14"/>
    <n v="33172"/>
    <n v="25.79644"/>
    <n v="-80.336939999999998"/>
    <m/>
    <m/>
    <n v="8962"/>
    <n v="26645"/>
    <n v="47758"/>
    <n v="71984"/>
    <n v="87868"/>
  </r>
  <r>
    <s v="JPMorgan Chase Bank"/>
    <x v="0"/>
    <x v="4730"/>
    <n v="7619"/>
    <d v="2012-05-15T00:00:00"/>
    <m/>
    <x v="4779"/>
    <x v="99"/>
    <x v="62"/>
    <x v="16"/>
    <n v="94720"/>
    <n v="37.865949999999998"/>
    <n v="-122.26768"/>
    <m/>
    <m/>
    <n v="632"/>
    <n v="9711"/>
    <n v="27926"/>
    <n v="38590"/>
    <n v="34713"/>
  </r>
  <r>
    <s v="JPMorgan Chase Bank"/>
    <x v="0"/>
    <x v="4731"/>
    <n v="7620"/>
    <d v="2012-05-17T00:00:00"/>
    <m/>
    <x v="4780"/>
    <x v="1776"/>
    <x v="67"/>
    <x v="16"/>
    <n v="90701"/>
    <n v="33.873719999999999"/>
    <n v="-118.08217"/>
    <m/>
    <m/>
    <n v="3792"/>
    <n v="14748"/>
    <n v="20073"/>
    <n v="30520"/>
    <n v="45012"/>
  </r>
  <r>
    <s v="JPMorgan Chase Bank"/>
    <x v="0"/>
    <x v="4732"/>
    <n v="7621"/>
    <d v="2012-05-21T00:00:00"/>
    <m/>
    <x v="4781"/>
    <x v="1108"/>
    <x v="134"/>
    <x v="14"/>
    <n v="33326"/>
    <n v="26.096900000000002"/>
    <n v="-80.379369999999994"/>
    <m/>
    <m/>
    <n v="2207"/>
    <n v="27543"/>
    <n v="47401"/>
    <n v="74811"/>
    <n v="104272"/>
  </r>
  <r>
    <s v="JPMorgan Chase Bank"/>
    <x v="0"/>
    <x v="4733"/>
    <n v="7622"/>
    <d v="2012-05-23T00:00:00"/>
    <m/>
    <x v="4782"/>
    <x v="70"/>
    <x v="15"/>
    <x v="4"/>
    <n v="60606"/>
    <n v="41.876840000000001"/>
    <n v="-87.6374"/>
    <m/>
    <m/>
    <n v="132"/>
    <n v="0"/>
    <n v="0"/>
    <n v="0"/>
    <n v="0"/>
  </r>
  <r>
    <s v="JPMorgan Chase Bank"/>
    <x v="0"/>
    <x v="4734"/>
    <n v="7623"/>
    <d v="2012-05-31T00:00:00"/>
    <m/>
    <x v="4783"/>
    <x v="910"/>
    <x v="139"/>
    <x v="4"/>
    <n v="60516"/>
    <n v="41.773359999999997"/>
    <n v="-88.008579999999995"/>
    <m/>
    <m/>
    <n v="1068"/>
    <n v="13424"/>
    <n v="49076"/>
    <n v="60264"/>
    <n v="72749"/>
  </r>
  <r>
    <s v="JPMorgan Chase Bank"/>
    <x v="0"/>
    <x v="4735"/>
    <n v="7624"/>
    <d v="2012-06-05T00:00:00"/>
    <m/>
    <x v="4784"/>
    <x v="1682"/>
    <x v="341"/>
    <x v="14"/>
    <n v="34683"/>
    <n v="28.085850000000001"/>
    <n v="-82.75882"/>
    <m/>
    <m/>
    <n v="2038"/>
    <n v="17575"/>
    <n v="25374"/>
    <n v="36952"/>
    <n v="42901"/>
  </r>
  <r>
    <s v="JPMorgan Chase Bank"/>
    <x v="0"/>
    <x v="4736"/>
    <n v="7507"/>
    <d v="2012-06-18T00:00:00"/>
    <m/>
    <x v="4785"/>
    <x v="30"/>
    <x v="26"/>
    <x v="0"/>
    <n v="11354"/>
    <n v="40.757350000000002"/>
    <n v="-73.834050000000005"/>
    <m/>
    <m/>
    <n v="1317"/>
    <n v="25973"/>
    <n v="55165"/>
    <n v="73859"/>
    <n v="97595"/>
  </r>
  <r>
    <s v="JPMorgan Chase Bank"/>
    <x v="0"/>
    <x v="4737"/>
    <n v="7508"/>
    <d v="2012-06-18T00:00:00"/>
    <m/>
    <x v="4786"/>
    <x v="237"/>
    <x v="51"/>
    <x v="13"/>
    <n v="80301"/>
    <n v="40.023090000000003"/>
    <n v="-105.25476999999999"/>
    <m/>
    <m/>
    <n v="26948"/>
    <n v="30559"/>
    <n v="37829"/>
    <n v="40368"/>
    <n v="48093"/>
  </r>
  <r>
    <s v="JPMorgan Chase Bank"/>
    <x v="0"/>
    <x v="4738"/>
    <n v="7506"/>
    <d v="2012-06-19T00:00:00"/>
    <m/>
    <x v="4787"/>
    <x v="1777"/>
    <x v="86"/>
    <x v="16"/>
    <n v="92373"/>
    <n v="34.047499999999999"/>
    <n v="-117.16912000000001"/>
    <m/>
    <m/>
    <n v="95"/>
    <n v="10525"/>
    <n v="16862"/>
    <n v="33084"/>
    <n v="47903"/>
  </r>
  <r>
    <s v="JPMorgan Chase Bank"/>
    <x v="0"/>
    <x v="4739"/>
    <n v="7509"/>
    <d v="2012-06-19T00:00:00"/>
    <m/>
    <x v="4788"/>
    <x v="1352"/>
    <x v="319"/>
    <x v="23"/>
    <n v="30318"/>
    <n v="33.809849999999997"/>
    <n v="-84.412809999999993"/>
    <m/>
    <m/>
    <n v="305"/>
    <n v="13352"/>
    <n v="24042"/>
    <n v="50644"/>
    <n v="65883"/>
  </r>
  <r>
    <s v="JPMorgan Chase Bank"/>
    <x v="0"/>
    <x v="4740"/>
    <n v="7625"/>
    <d v="2012-06-22T00:00:00"/>
    <m/>
    <x v="4789"/>
    <x v="1271"/>
    <x v="298"/>
    <x v="20"/>
    <n v="83646"/>
    <n v="43.662959999999998"/>
    <n v="-116.41108"/>
    <m/>
    <m/>
    <n v="55"/>
    <n v="5180"/>
    <n v="13279"/>
    <n v="16930"/>
    <n v="20552"/>
  </r>
  <r>
    <s v="JPMorgan Chase Bank"/>
    <x v="0"/>
    <x v="4741"/>
    <n v="7504"/>
    <d v="2012-06-25T00:00:00"/>
    <m/>
    <x v="4790"/>
    <x v="1528"/>
    <x v="300"/>
    <x v="14"/>
    <n v="33809"/>
    <n v="28.094709999999999"/>
    <n v="-81.9739"/>
    <m/>
    <m/>
    <n v="14832"/>
    <n v="23466"/>
    <n v="25396"/>
    <n v="28856"/>
    <n v="34173"/>
  </r>
  <r>
    <s v="JPMorgan Chase Bank"/>
    <x v="0"/>
    <x v="4742"/>
    <n v="7500"/>
    <d v="2012-06-26T00:00:00"/>
    <m/>
    <x v="4791"/>
    <x v="808"/>
    <x v="151"/>
    <x v="19"/>
    <n v="6897"/>
    <n v="41.256279999999997"/>
    <n v="-73.435050000000004"/>
    <m/>
    <m/>
    <n v="104"/>
    <n v="6498"/>
    <n v="13711"/>
    <n v="15846"/>
    <n v="28415"/>
  </r>
  <r>
    <s v="JPMorgan Chase Bank"/>
    <x v="0"/>
    <x v="4743"/>
    <n v="7502"/>
    <d v="2012-06-26T00:00:00"/>
    <m/>
    <x v="4792"/>
    <x v="181"/>
    <x v="86"/>
    <x v="16"/>
    <n v="91737"/>
    <n v="34.132770000000001"/>
    <n v="-117.59361"/>
    <m/>
    <m/>
    <n v="283"/>
    <n v="14132"/>
    <n v="27226"/>
    <n v="38016"/>
    <n v="43527"/>
  </r>
  <r>
    <s v="JPMorgan Chase Bank"/>
    <x v="0"/>
    <x v="4744"/>
    <n v="7501"/>
    <d v="2012-06-27T00:00:00"/>
    <m/>
    <x v="4793"/>
    <x v="1608"/>
    <x v="139"/>
    <x v="4"/>
    <n v="60148"/>
    <n v="41.838990000000003"/>
    <n v="-88.003469999999993"/>
    <m/>
    <m/>
    <n v="380"/>
    <n v="8679"/>
    <n v="15302"/>
    <n v="19911"/>
    <n v="27653"/>
  </r>
  <r>
    <s v="JPMorgan Chase Bank"/>
    <x v="0"/>
    <x v="4745"/>
    <n v="7503"/>
    <d v="2012-06-27T00:00:00"/>
    <m/>
    <x v="4794"/>
    <x v="1685"/>
    <x v="96"/>
    <x v="17"/>
    <n v="8816"/>
    <n v="40.410150000000002"/>
    <n v="-74.419799999999995"/>
    <m/>
    <m/>
    <n v="1568"/>
    <n v="23596"/>
    <n v="28881"/>
    <n v="36451"/>
    <n v="44572"/>
  </r>
  <r>
    <s v="JPMorgan Chase Bank"/>
    <x v="0"/>
    <x v="4746"/>
    <n v="7756"/>
    <d v="2012-07-10T00:00:00"/>
    <m/>
    <x v="4795"/>
    <x v="1778"/>
    <x v="140"/>
    <x v="8"/>
    <n v="77354"/>
    <n v="30.221350000000001"/>
    <n v="-95.566869999999994"/>
    <m/>
    <m/>
    <m/>
    <n v="4635"/>
    <n v="12950"/>
    <n v="21925"/>
    <n v="30943"/>
  </r>
  <r>
    <s v="JPMorgan Chase Bank"/>
    <x v="0"/>
    <x v="4747"/>
    <n v="7760"/>
    <d v="2012-07-10T00:00:00"/>
    <m/>
    <x v="4796"/>
    <x v="253"/>
    <x v="78"/>
    <x v="16"/>
    <n v="92648"/>
    <m/>
    <m/>
    <m/>
    <m/>
    <m/>
    <n v="7949"/>
    <n v="14357"/>
    <n v="18950"/>
    <n v="24955"/>
  </r>
  <r>
    <s v="JPMorgan Chase Bank"/>
    <x v="0"/>
    <x v="4748"/>
    <n v="7737"/>
    <d v="2012-07-12T00:00:00"/>
    <m/>
    <x v="4797"/>
    <x v="1779"/>
    <x v="315"/>
    <x v="14"/>
    <n v="32127"/>
    <m/>
    <m/>
    <m/>
    <m/>
    <m/>
    <n v="22230"/>
    <n v="32439"/>
    <n v="42442"/>
    <n v="52850"/>
  </r>
  <r>
    <s v="JPMorgan Chase Bank"/>
    <x v="0"/>
    <x v="4749"/>
    <n v="7761"/>
    <d v="2012-07-24T00:00:00"/>
    <m/>
    <x v="4798"/>
    <x v="105"/>
    <x v="67"/>
    <x v="16"/>
    <n v="90048"/>
    <m/>
    <m/>
    <m/>
    <m/>
    <m/>
    <n v="6746"/>
    <n v="13203"/>
    <n v="28954"/>
    <n v="34254"/>
  </r>
  <r>
    <s v="JPMorgan Chase Bank"/>
    <x v="0"/>
    <x v="4750"/>
    <n v="7762"/>
    <d v="2012-07-31T00:00:00"/>
    <m/>
    <x v="4799"/>
    <x v="446"/>
    <x v="67"/>
    <x v="16"/>
    <n v="90266"/>
    <m/>
    <m/>
    <m/>
    <m/>
    <m/>
    <n v="10103"/>
    <n v="27285"/>
    <n v="39828"/>
    <n v="53263"/>
  </r>
  <r>
    <s v="JPMorgan Chase Bank"/>
    <x v="0"/>
    <x v="4751"/>
    <n v="7763"/>
    <d v="2012-07-31T00:00:00"/>
    <m/>
    <x v="4800"/>
    <x v="168"/>
    <x v="71"/>
    <x v="16"/>
    <n v="92260"/>
    <m/>
    <m/>
    <m/>
    <m/>
    <m/>
    <n v="11126"/>
    <n v="22495"/>
    <n v="32837"/>
    <n v="56235"/>
  </r>
  <r>
    <s v="JPMorgan Chase Bank"/>
    <x v="0"/>
    <x v="4752"/>
    <n v="7738"/>
    <d v="2012-08-07T00:00:00"/>
    <m/>
    <x v="4801"/>
    <x v="1215"/>
    <x v="292"/>
    <x v="14"/>
    <n v="34236"/>
    <m/>
    <m/>
    <m/>
    <m/>
    <m/>
    <n v="14161"/>
    <n v="22590"/>
    <n v="33997"/>
    <n v="43432"/>
  </r>
  <r>
    <s v="JPMorgan Chase Bank"/>
    <x v="0"/>
    <x v="4753"/>
    <n v="7739"/>
    <d v="2012-08-07T00:00:00"/>
    <m/>
    <x v="4802"/>
    <x v="1109"/>
    <x v="134"/>
    <x v="14"/>
    <n v="33319"/>
    <m/>
    <m/>
    <m/>
    <m/>
    <m/>
    <n v="11253"/>
    <n v="18084"/>
    <n v="21519"/>
    <n v="24217"/>
  </r>
  <r>
    <s v="JPMorgan Chase Bank"/>
    <x v="0"/>
    <x v="4754"/>
    <n v="7764"/>
    <d v="2012-08-07T00:00:00"/>
    <m/>
    <x v="4803"/>
    <x v="143"/>
    <x v="78"/>
    <x v="16"/>
    <n v="92602"/>
    <m/>
    <m/>
    <m/>
    <m/>
    <m/>
    <n v="28691"/>
    <n v="45360"/>
    <n v="54995"/>
    <n v="71370"/>
  </r>
  <r>
    <s v="JPMorgan Chase Bank"/>
    <x v="0"/>
    <x v="4755"/>
    <n v="7765"/>
    <d v="2012-08-07T00:00:00"/>
    <m/>
    <x v="4804"/>
    <x v="141"/>
    <x v="78"/>
    <x v="16"/>
    <n v="92692"/>
    <m/>
    <m/>
    <m/>
    <m/>
    <m/>
    <n v="9647"/>
    <n v="17536"/>
    <n v="25559"/>
    <n v="32285"/>
  </r>
  <r>
    <s v="JPMorgan Chase Bank"/>
    <x v="0"/>
    <x v="4756"/>
    <n v="7627"/>
    <d v="2012-08-14T00:00:00"/>
    <m/>
    <x v="4805"/>
    <x v="1780"/>
    <x v="275"/>
    <x v="17"/>
    <n v="8731"/>
    <n v="39.858499999999999"/>
    <n v="-74.204470000000001"/>
    <m/>
    <m/>
    <m/>
    <n v="9948"/>
    <n v="17841"/>
    <n v="20564"/>
    <n v="26659"/>
  </r>
  <r>
    <s v="JPMorgan Chase Bank"/>
    <x v="0"/>
    <x v="4757"/>
    <n v="7628"/>
    <d v="2012-08-14T00:00:00"/>
    <m/>
    <x v="4806"/>
    <x v="1749"/>
    <x v="323"/>
    <x v="23"/>
    <n v="30144"/>
    <n v="34.062159999999999"/>
    <n v="-84.592420000000004"/>
    <m/>
    <m/>
    <m/>
    <n v="5621"/>
    <n v="12641"/>
    <n v="19378"/>
    <n v="25115"/>
  </r>
  <r>
    <s v="JPMorgan Chase Bank"/>
    <x v="0"/>
    <x v="4758"/>
    <n v="7629"/>
    <d v="2012-08-21T00:00:00"/>
    <m/>
    <x v="4807"/>
    <x v="803"/>
    <x v="86"/>
    <x v="16"/>
    <n v="91762"/>
    <n v="34.077579999999998"/>
    <n v="-117.67010999999999"/>
    <m/>
    <m/>
    <m/>
    <n v="5818"/>
    <n v="11347"/>
    <n v="15854"/>
    <n v="20812"/>
  </r>
  <r>
    <s v="JPMorgan Chase Bank"/>
    <x v="0"/>
    <x v="4759"/>
    <n v="7631"/>
    <d v="2012-08-21T00:00:00"/>
    <m/>
    <x v="4808"/>
    <x v="118"/>
    <x v="72"/>
    <x v="16"/>
    <n v="92103"/>
    <n v="32.749769999999998"/>
    <n v="-117.16685"/>
    <m/>
    <m/>
    <m/>
    <n v="7593"/>
    <n v="15459"/>
    <n v="17150"/>
    <n v="26722"/>
  </r>
  <r>
    <s v="JPMorgan Chase Bank"/>
    <x v="0"/>
    <x v="4760"/>
    <n v="7632"/>
    <d v="2012-08-21T00:00:00"/>
    <m/>
    <x v="4809"/>
    <x v="121"/>
    <x v="73"/>
    <x v="16"/>
    <n v="94112"/>
    <n v="37.72466"/>
    <n v="-122.46003"/>
    <m/>
    <m/>
    <m/>
    <n v="6467"/>
    <n v="14582"/>
    <n v="19943"/>
    <n v="32888"/>
  </r>
  <r>
    <s v="JPMorgan Chase Bank"/>
    <x v="0"/>
    <x v="4761"/>
    <n v="7794"/>
    <d v="2012-08-21T00:00:00"/>
    <m/>
    <x v="4810"/>
    <x v="376"/>
    <x v="12"/>
    <x v="0"/>
    <n v="10803"/>
    <m/>
    <m/>
    <m/>
    <m/>
    <m/>
    <n v="1991"/>
    <n v="5425"/>
    <n v="40823"/>
    <n v="43012"/>
  </r>
  <r>
    <s v="JPMorgan Chase Bank"/>
    <x v="0"/>
    <x v="4762"/>
    <n v="7630"/>
    <d v="2012-08-22T00:00:00"/>
    <m/>
    <x v="4811"/>
    <x v="1"/>
    <x v="1"/>
    <x v="0"/>
    <n v="10023"/>
    <n v="40.774270000000001"/>
    <n v="-73.981170000000006"/>
    <m/>
    <m/>
    <m/>
    <n v="18044"/>
    <n v="40542"/>
    <n v="89745"/>
    <n v="80947"/>
  </r>
  <r>
    <s v="JPMorgan Chase Bank"/>
    <x v="0"/>
    <x v="4763"/>
    <n v="7766"/>
    <d v="2012-08-28T00:00:00"/>
    <m/>
    <x v="4812"/>
    <x v="100"/>
    <x v="62"/>
    <x v="16"/>
    <n v="94612"/>
    <m/>
    <m/>
    <m/>
    <m/>
    <m/>
    <n v="5151"/>
    <n v="6772"/>
    <n v="11146"/>
    <n v="12622"/>
  </r>
  <r>
    <s v="JPMorgan Chase Bank"/>
    <x v="0"/>
    <x v="4764"/>
    <n v="7767"/>
    <d v="2012-08-28T00:00:00"/>
    <m/>
    <x v="4813"/>
    <x v="1336"/>
    <x v="57"/>
    <x v="21"/>
    <n v="89074"/>
    <m/>
    <m/>
    <m/>
    <m/>
    <m/>
    <n v="9662"/>
    <n v="23068"/>
    <n v="28238"/>
    <n v="37608"/>
  </r>
  <r>
    <s v="JPMorgan Chase Bank"/>
    <x v="0"/>
    <x v="4765"/>
    <n v="7768"/>
    <d v="2012-09-04T00:00:00"/>
    <m/>
    <x v="4814"/>
    <x v="105"/>
    <x v="67"/>
    <x v="16"/>
    <n v="90039"/>
    <m/>
    <m/>
    <m/>
    <m/>
    <m/>
    <n v="9620"/>
    <n v="26592"/>
    <n v="30500"/>
    <n v="44687"/>
  </r>
  <r>
    <s v="JPMorgan Chase Bank"/>
    <x v="0"/>
    <x v="4766"/>
    <n v="7740"/>
    <d v="2012-09-05T00:00:00"/>
    <m/>
    <x v="4815"/>
    <x v="1781"/>
    <x v="366"/>
    <x v="14"/>
    <n v="32159"/>
    <m/>
    <m/>
    <m/>
    <m/>
    <m/>
    <n v="21748"/>
    <n v="42984"/>
    <n v="56933"/>
    <n v="73199"/>
  </r>
  <r>
    <s v="JPMorgan Chase Bank"/>
    <x v="0"/>
    <x v="4767"/>
    <n v="7793"/>
    <d v="2012-09-05T00:00:00"/>
    <m/>
    <x v="4816"/>
    <x v="1499"/>
    <x v="341"/>
    <x v="14"/>
    <n v="33711"/>
    <m/>
    <m/>
    <m/>
    <m/>
    <m/>
    <n v="9745"/>
    <n v="18243"/>
    <n v="22815"/>
    <n v="29072"/>
  </r>
  <r>
    <s v="JPMorgan Chase Bank"/>
    <x v="0"/>
    <x v="4768"/>
    <n v="7769"/>
    <d v="2012-09-06T00:00:00"/>
    <m/>
    <x v="4817"/>
    <x v="105"/>
    <x v="67"/>
    <x v="16"/>
    <n v="90006"/>
    <m/>
    <m/>
    <m/>
    <m/>
    <m/>
    <n v="13064"/>
    <n v="29881"/>
    <n v="40338"/>
    <n v="56355"/>
  </r>
  <r>
    <s v="JPMorgan Chase Bank"/>
    <x v="0"/>
    <x v="4769"/>
    <n v="7634"/>
    <d v="2012-09-10T00:00:00"/>
    <m/>
    <x v="4818"/>
    <x v="1179"/>
    <x v="78"/>
    <x v="16"/>
    <n v="92653"/>
    <n v="33.579099999999997"/>
    <n v="-117.69632"/>
    <m/>
    <m/>
    <m/>
    <n v="9465"/>
    <n v="9938"/>
    <n v="22729"/>
    <n v="24796"/>
  </r>
  <r>
    <s v="JPMorgan Chase Bank"/>
    <x v="0"/>
    <x v="4770"/>
    <n v="7635"/>
    <d v="2012-09-12T00:00:00"/>
    <m/>
    <x v="4819"/>
    <x v="121"/>
    <x v="73"/>
    <x v="16"/>
    <n v="94102"/>
    <n v="37.788339999999998"/>
    <n v="-122.40846000000001"/>
    <m/>
    <m/>
    <m/>
    <n v="21055"/>
    <n v="50512"/>
    <n v="108871"/>
    <n v="116542"/>
  </r>
  <r>
    <s v="JPMorgan Chase Bank"/>
    <x v="0"/>
    <x v="4771"/>
    <n v="7636"/>
    <d v="2012-09-12T00:00:00"/>
    <m/>
    <x v="4820"/>
    <x v="1544"/>
    <x v="341"/>
    <x v="14"/>
    <n v="33774"/>
    <n v="27.880490000000002"/>
    <n v="-82.831630000000004"/>
    <m/>
    <m/>
    <m/>
    <n v="10013"/>
    <n v="23950"/>
    <n v="35241"/>
    <n v="44168"/>
  </r>
  <r>
    <s v="JPMorgan Chase Bank"/>
    <x v="0"/>
    <x v="4772"/>
    <n v="7637"/>
    <d v="2012-09-12T00:00:00"/>
    <m/>
    <x v="4821"/>
    <x v="545"/>
    <x v="72"/>
    <x v="16"/>
    <n v="92024"/>
    <n v="33.067270000000001"/>
    <n v="-117.26246"/>
    <m/>
    <m/>
    <m/>
    <n v="8083"/>
    <n v="18918"/>
    <n v="32410"/>
    <n v="43602"/>
  </r>
  <r>
    <s v="JPMorgan Chase Bank"/>
    <x v="0"/>
    <x v="4773"/>
    <n v="7633"/>
    <d v="2012-09-13T00:00:00"/>
    <m/>
    <x v="4822"/>
    <x v="345"/>
    <x v="67"/>
    <x v="16"/>
    <n v="91506"/>
    <n v="34.168599999999998"/>
    <n v="-118.32183000000001"/>
    <m/>
    <m/>
    <m/>
    <n v="6578"/>
    <n v="13770"/>
    <n v="17920"/>
    <n v="27328"/>
  </r>
  <r>
    <s v="JPMorgan Chase Bank"/>
    <x v="0"/>
    <x v="4774"/>
    <n v="7639"/>
    <d v="2012-09-17T00:00:00"/>
    <m/>
    <x v="4823"/>
    <x v="121"/>
    <x v="73"/>
    <x v="16"/>
    <n v="94103"/>
    <n v="37.770650000000003"/>
    <n v="-122.40773"/>
    <m/>
    <m/>
    <m/>
    <n v="4630"/>
    <n v="10427"/>
    <n v="18904"/>
    <n v="33359"/>
  </r>
  <r>
    <s v="JPMorgan Chase Bank"/>
    <x v="0"/>
    <x v="4775"/>
    <n v="7642"/>
    <d v="2012-09-17T00:00:00"/>
    <m/>
    <x v="4824"/>
    <x v="1782"/>
    <x v="325"/>
    <x v="23"/>
    <n v="30338"/>
    <n v="33.949959999999997"/>
    <n v="-84.336410000000001"/>
    <m/>
    <m/>
    <m/>
    <n v="44551"/>
    <n v="57408"/>
    <n v="67550"/>
    <n v="79233"/>
  </r>
  <r>
    <s v="JPMorgan Chase Bank"/>
    <x v="0"/>
    <x v="4776"/>
    <n v="7640"/>
    <d v="2012-09-18T00:00:00"/>
    <m/>
    <x v="4825"/>
    <x v="148"/>
    <x v="64"/>
    <x v="16"/>
    <n v="95131"/>
    <n v="37.382930000000002"/>
    <n v="-121.89682000000001"/>
    <m/>
    <m/>
    <m/>
    <n v="28837"/>
    <n v="44760"/>
    <n v="65429"/>
    <n v="97422"/>
  </r>
  <r>
    <s v="JPMorgan Chase Bank"/>
    <x v="0"/>
    <x v="4777"/>
    <n v="7641"/>
    <d v="2012-09-18T00:00:00"/>
    <m/>
    <x v="4826"/>
    <x v="1340"/>
    <x v="78"/>
    <x v="16"/>
    <n v="90630"/>
    <n v="33.816600000000001"/>
    <n v="-118.02831"/>
    <m/>
    <m/>
    <m/>
    <n v="14359"/>
    <n v="26257"/>
    <n v="37485"/>
    <n v="53181"/>
  </r>
  <r>
    <s v="JPMorgan Chase Bank"/>
    <x v="0"/>
    <x v="4778"/>
    <n v="7643"/>
    <d v="2012-09-20T00:00:00"/>
    <m/>
    <x v="4827"/>
    <x v="1450"/>
    <x v="344"/>
    <x v="14"/>
    <n v="33611"/>
    <n v="27.90634"/>
    <n v="-82.506240000000005"/>
    <m/>
    <m/>
    <m/>
    <n v="6604"/>
    <n v="17672"/>
    <n v="25453"/>
    <n v="37303"/>
  </r>
  <r>
    <s v="JPMorgan Chase Bank"/>
    <x v="0"/>
    <x v="4779"/>
    <n v="7638"/>
    <d v="2012-09-21T00:00:00"/>
    <m/>
    <x v="4828"/>
    <x v="1720"/>
    <x v="69"/>
    <x v="16"/>
    <n v="93117"/>
    <n v="34.412909999999997"/>
    <n v="-119.85539"/>
    <m/>
    <m/>
    <m/>
    <n v="2815"/>
    <n v="6725"/>
    <n v="11979"/>
    <n v="18273"/>
  </r>
  <r>
    <s v="JPMorgan Chase Bank"/>
    <x v="0"/>
    <x v="4780"/>
    <n v="7649"/>
    <d v="2012-09-24T00:00:00"/>
    <m/>
    <x v="4829"/>
    <x v="1450"/>
    <x v="344"/>
    <x v="14"/>
    <n v="33607"/>
    <n v="27.959990000000001"/>
    <n v="-82.505539999999996"/>
    <m/>
    <m/>
    <m/>
    <n v="35970"/>
    <n v="40322"/>
    <n v="48599"/>
    <n v="53129"/>
  </r>
  <r>
    <s v="JPMorgan Chase Bank"/>
    <x v="0"/>
    <x v="4781"/>
    <n v="7644"/>
    <d v="2012-09-25T00:00:00"/>
    <m/>
    <x v="4830"/>
    <x v="245"/>
    <x v="78"/>
    <x v="16"/>
    <n v="92804"/>
    <n v="33.803249999999998"/>
    <n v="-117.9418"/>
    <m/>
    <m/>
    <m/>
    <n v="8999"/>
    <n v="21807"/>
    <n v="19094"/>
    <n v="24885"/>
  </r>
  <r>
    <s v="JPMorgan Chase Bank"/>
    <x v="0"/>
    <x v="4782"/>
    <n v="7647"/>
    <d v="2012-09-25T00:00:00"/>
    <m/>
    <x v="4831"/>
    <x v="110"/>
    <x v="67"/>
    <x v="16"/>
    <n v="90802"/>
    <n v="33.76999"/>
    <n v="-118.19244"/>
    <m/>
    <m/>
    <m/>
    <n v="1813"/>
    <n v="5888"/>
    <n v="12848"/>
    <n v="18671"/>
  </r>
  <r>
    <s v="JPMorgan Chase Bank"/>
    <x v="0"/>
    <x v="4783"/>
    <n v="7651"/>
    <d v="2012-09-25T00:00:00"/>
    <m/>
    <x v="4832"/>
    <x v="1292"/>
    <x v="311"/>
    <x v="14"/>
    <n v="33908"/>
    <n v="26.51736"/>
    <n v="-81.943690000000004"/>
    <m/>
    <m/>
    <m/>
    <n v="20173"/>
    <n v="25477"/>
    <n v="31233"/>
    <n v="45709"/>
  </r>
  <r>
    <s v="JPMorgan Chase Bank"/>
    <x v="0"/>
    <x v="4784"/>
    <n v="7645"/>
    <d v="2012-09-27T00:00:00"/>
    <m/>
    <x v="4833"/>
    <x v="1357"/>
    <x v="86"/>
    <x v="16"/>
    <n v="92337"/>
    <n v="34.063110000000002"/>
    <n v="-117.43253"/>
    <m/>
    <m/>
    <m/>
    <n v="4597"/>
    <n v="8929"/>
    <n v="14667"/>
    <n v="19886"/>
  </r>
  <r>
    <s v="JPMorgan Chase Bank"/>
    <x v="0"/>
    <x v="4785"/>
    <n v="7646"/>
    <d v="2012-09-27T00:00:00"/>
    <m/>
    <x v="4834"/>
    <x v="1072"/>
    <x v="74"/>
    <x v="16"/>
    <n v="93035"/>
    <n v="34.189259999999997"/>
    <n v="-119.22136"/>
    <m/>
    <m/>
    <m/>
    <n v="4727"/>
    <n v="12100"/>
    <n v="16582"/>
    <n v="38582"/>
  </r>
  <r>
    <s v="JPMorgan Chase Bank"/>
    <x v="0"/>
    <x v="4786"/>
    <n v="7650"/>
    <d v="2012-09-27T00:00:00"/>
    <m/>
    <x v="4835"/>
    <x v="257"/>
    <x v="67"/>
    <x v="16"/>
    <n v="91711"/>
    <n v="34.10716"/>
    <n v="-117.72923"/>
    <m/>
    <m/>
    <m/>
    <n v="10343"/>
    <n v="18764"/>
    <n v="28671"/>
    <n v="38338"/>
  </r>
  <r>
    <s v="JPMorgan Chase Bank"/>
    <x v="0"/>
    <x v="4787"/>
    <n v="7648"/>
    <d v="2012-09-28T00:00:00"/>
    <m/>
    <x v="4836"/>
    <x v="257"/>
    <x v="67"/>
    <x v="16"/>
    <n v="91711"/>
    <n v="34.08032"/>
    <n v="-117.71942"/>
    <m/>
    <m/>
    <m/>
    <n v="4229"/>
    <n v="7560"/>
    <n v="10320"/>
    <n v="16946"/>
  </r>
  <r>
    <s v="JPMorgan Chase Bank"/>
    <x v="0"/>
    <x v="4788"/>
    <n v="7652"/>
    <d v="2012-10-02T00:00:00"/>
    <m/>
    <x v="4837"/>
    <x v="1783"/>
    <x v="79"/>
    <x v="16"/>
    <n v="94553"/>
    <n v="37.993949999999998"/>
    <n v="-122.10393999999999"/>
    <m/>
    <m/>
    <m/>
    <n v="4733"/>
    <n v="10253"/>
    <n v="16429"/>
    <n v="23189"/>
  </r>
  <r>
    <s v="JPMorgan Chase Bank"/>
    <x v="0"/>
    <x v="4789"/>
    <n v="7653"/>
    <d v="2012-10-03T00:00:00"/>
    <m/>
    <x v="4838"/>
    <x v="30"/>
    <x v="26"/>
    <x v="0"/>
    <n v="11367"/>
    <n v="40.717880000000001"/>
    <n v="-73.816590000000005"/>
    <m/>
    <m/>
    <m/>
    <n v="11966"/>
    <n v="21253"/>
    <n v="36691"/>
    <n v="44504"/>
  </r>
  <r>
    <s v="JPMorgan Chase Bank"/>
    <x v="0"/>
    <x v="4790"/>
    <n v="7654"/>
    <d v="2012-10-09T00:00:00"/>
    <m/>
    <x v="4839"/>
    <x v="1784"/>
    <x v="94"/>
    <x v="17"/>
    <n v="8844"/>
    <n v="40.508069999999996"/>
    <n v="-74.63749"/>
    <m/>
    <m/>
    <m/>
    <n v="20668"/>
    <n v="39872"/>
    <n v="50257"/>
    <n v="61709"/>
  </r>
  <r>
    <s v="JPMorgan Chase Bank"/>
    <x v="0"/>
    <x v="4791"/>
    <n v="7741"/>
    <d v="2012-10-16T00:00:00"/>
    <m/>
    <x v="4840"/>
    <x v="1450"/>
    <x v="344"/>
    <x v="14"/>
    <n v="33647"/>
    <m/>
    <m/>
    <m/>
    <m/>
    <m/>
    <n v="9217"/>
    <n v="20777"/>
    <n v="34977"/>
    <n v="44874"/>
  </r>
  <r>
    <s v="JPMorgan Chase Bank"/>
    <x v="0"/>
    <x v="4792"/>
    <n v="7742"/>
    <d v="2012-10-16T00:00:00"/>
    <m/>
    <x v="4841"/>
    <x v="1132"/>
    <x v="134"/>
    <x v="14"/>
    <n v="33024"/>
    <m/>
    <m/>
    <m/>
    <m/>
    <m/>
    <n v="4919"/>
    <n v="10935"/>
    <n v="17432"/>
    <n v="24839"/>
  </r>
  <r>
    <s v="JPMorgan Chase Bank"/>
    <x v="0"/>
    <x v="4793"/>
    <n v="7770"/>
    <d v="2012-10-16T00:00:00"/>
    <m/>
    <x v="4842"/>
    <x v="121"/>
    <x v="73"/>
    <x v="16"/>
    <n v="94103"/>
    <m/>
    <m/>
    <m/>
    <m/>
    <m/>
    <n v="5573"/>
    <n v="10207"/>
    <n v="13753"/>
    <n v="23881"/>
  </r>
  <r>
    <s v="JPMorgan Chase Bank"/>
    <x v="0"/>
    <x v="4794"/>
    <n v="7757"/>
    <d v="2012-10-17T00:00:00"/>
    <m/>
    <x v="4843"/>
    <x v="244"/>
    <x v="193"/>
    <x v="8"/>
    <n v="78759"/>
    <m/>
    <m/>
    <m/>
    <m/>
    <m/>
    <n v="3993"/>
    <n v="11601"/>
    <n v="21155"/>
    <n v="31383"/>
  </r>
  <r>
    <s v="JPMorgan Chase Bank"/>
    <x v="0"/>
    <x v="4795"/>
    <n v="7674"/>
    <d v="2012-10-20T00:00:00"/>
    <m/>
    <x v="4844"/>
    <x v="1518"/>
    <x v="86"/>
    <x v="16"/>
    <n v="91710"/>
    <n v="34.000399999999999"/>
    <n v="-117.72174"/>
    <m/>
    <m/>
    <m/>
    <n v="14996"/>
    <n v="34797"/>
    <n v="47926"/>
    <n v="68157"/>
  </r>
  <r>
    <s v="JPMorgan Chase Bank"/>
    <x v="0"/>
    <x v="4796"/>
    <n v="7655"/>
    <d v="2012-10-22T00:00:00"/>
    <m/>
    <x v="4845"/>
    <x v="70"/>
    <x v="15"/>
    <x v="4"/>
    <n v="60659"/>
    <n v="41.993259999999999"/>
    <n v="-87.689670000000007"/>
    <m/>
    <m/>
    <m/>
    <n v="51560"/>
    <n v="46133"/>
    <n v="52250"/>
    <n v="58561"/>
  </r>
  <r>
    <s v="JPMorgan Chase Bank"/>
    <x v="0"/>
    <x v="4797"/>
    <n v="7675"/>
    <d v="2012-10-22T00:00:00"/>
    <m/>
    <x v="4846"/>
    <x v="161"/>
    <x v="79"/>
    <x v="16"/>
    <n v="94526"/>
    <n v="37.821150000000003"/>
    <n v="-122.00073"/>
    <m/>
    <m/>
    <m/>
    <n v="10969"/>
    <n v="23420"/>
    <n v="31754"/>
    <n v="41923"/>
  </r>
  <r>
    <s v="JPMorgan Chase Bank"/>
    <x v="0"/>
    <x v="4798"/>
    <n v="7667"/>
    <d v="2012-10-23T00:00:00"/>
    <m/>
    <x v="4847"/>
    <x v="1389"/>
    <x v="74"/>
    <x v="16"/>
    <n v="93065"/>
    <n v="34.262990000000002"/>
    <n v="-118.79615"/>
    <m/>
    <m/>
    <m/>
    <n v="5776"/>
    <n v="12196"/>
    <n v="18615"/>
    <n v="124727"/>
  </r>
  <r>
    <s v="JPMorgan Chase Bank"/>
    <x v="0"/>
    <x v="4799"/>
    <n v="7672"/>
    <d v="2012-10-23T00:00:00"/>
    <m/>
    <x v="4848"/>
    <x v="100"/>
    <x v="62"/>
    <x v="16"/>
    <n v="94607"/>
    <n v="37.799680000000002"/>
    <n v="-122.27258999999999"/>
    <m/>
    <m/>
    <m/>
    <n v="9625"/>
    <n v="18067"/>
    <n v="23068"/>
    <n v="30285"/>
  </r>
  <r>
    <s v="JPMorgan Chase Bank"/>
    <x v="0"/>
    <x v="4800"/>
    <n v="7670"/>
    <d v="2012-10-26T00:00:00"/>
    <m/>
    <x v="4849"/>
    <x v="176"/>
    <x v="67"/>
    <x v="16"/>
    <n v="90504"/>
    <n v="33.865540000000003"/>
    <n v="-118.35193"/>
    <m/>
    <m/>
    <m/>
    <n v="7073"/>
    <n v="16949"/>
    <n v="19910"/>
    <n v="28323"/>
  </r>
  <r>
    <s v="JPMorgan Chase Bank"/>
    <x v="0"/>
    <x v="4801"/>
    <n v="7671"/>
    <d v="2012-10-29T00:00:00"/>
    <m/>
    <x v="4850"/>
    <x v="290"/>
    <x v="133"/>
    <x v="14"/>
    <n v="33174"/>
    <n v="25.768460000000001"/>
    <n v="-80.368570000000005"/>
    <m/>
    <m/>
    <m/>
    <n v="6318"/>
    <n v="15126"/>
    <n v="23301"/>
    <n v="34794"/>
  </r>
  <r>
    <s v="JPMorgan Chase Bank"/>
    <x v="0"/>
    <x v="4802"/>
    <n v="7665"/>
    <d v="2012-10-30T00:00:00"/>
    <m/>
    <x v="4851"/>
    <x v="1785"/>
    <x v="366"/>
    <x v="14"/>
    <n v="32162"/>
    <n v="28.92615"/>
    <n v="-82.009630000000001"/>
    <m/>
    <m/>
    <m/>
    <n v="21044"/>
    <n v="41965"/>
    <n v="52117"/>
    <n v="63523"/>
  </r>
  <r>
    <s v="JPMorgan Chase Bank"/>
    <x v="0"/>
    <x v="4803"/>
    <n v="7666"/>
    <d v="2012-10-30T00:00:00"/>
    <m/>
    <x v="4852"/>
    <x v="173"/>
    <x v="67"/>
    <x v="16"/>
    <n v="90245"/>
    <n v="33.901960000000003"/>
    <n v="-118.38411000000001"/>
    <m/>
    <m/>
    <m/>
    <n v="15467"/>
    <n v="8026"/>
    <n v="13853"/>
    <n v="24140"/>
  </r>
  <r>
    <s v="JPMorgan Chase Bank"/>
    <x v="0"/>
    <x v="4804"/>
    <n v="7673"/>
    <d v="2012-10-30T00:00:00"/>
    <m/>
    <x v="4853"/>
    <x v="1230"/>
    <x v="297"/>
    <x v="14"/>
    <n v="34113"/>
    <n v="26.066960000000002"/>
    <n v="-81.704679999999996"/>
    <m/>
    <m/>
    <m/>
    <n v="16903"/>
    <n v="28137"/>
    <n v="37994"/>
    <n v="46620"/>
  </r>
  <r>
    <s v="JPMorgan Chase Bank"/>
    <x v="0"/>
    <x v="4805"/>
    <n v="7676"/>
    <d v="2012-10-31T00:00:00"/>
    <m/>
    <x v="4854"/>
    <x v="69"/>
    <x v="35"/>
    <x v="8"/>
    <n v="77007"/>
    <n v="29.773689999999998"/>
    <n v="-95.398709999999994"/>
    <m/>
    <m/>
    <m/>
    <n v="3840"/>
    <n v="12249"/>
    <n v="20868"/>
    <n v="33724"/>
  </r>
  <r>
    <s v="JPMorgan Chase Bank"/>
    <x v="0"/>
    <x v="4806"/>
    <n v="7668"/>
    <d v="2012-11-01T00:00:00"/>
    <m/>
    <x v="4855"/>
    <x v="33"/>
    <x v="21"/>
    <x v="13"/>
    <n v="80123"/>
    <n v="39.624699999999997"/>
    <n v="-105.09101"/>
    <m/>
    <m/>
    <m/>
    <n v="7569"/>
    <n v="15956"/>
    <n v="25836"/>
    <n v="37199"/>
  </r>
  <r>
    <s v="JPMorgan Chase Bank"/>
    <x v="0"/>
    <x v="4807"/>
    <n v="7669"/>
    <d v="2012-11-01T00:00:00"/>
    <m/>
    <x v="4856"/>
    <x v="1786"/>
    <x v="76"/>
    <x v="16"/>
    <n v="94960"/>
    <n v="37.980310000000003"/>
    <n v="-122.5655"/>
    <m/>
    <m/>
    <m/>
    <n v="5966"/>
    <n v="14451"/>
    <n v="21558"/>
    <n v="42353"/>
  </r>
  <r>
    <s v="JPMorgan Chase Bank"/>
    <x v="0"/>
    <x v="4808"/>
    <n v="7657"/>
    <d v="2012-11-05T00:00:00"/>
    <m/>
    <x v="4857"/>
    <x v="1478"/>
    <x v="67"/>
    <x v="16"/>
    <n v="90212"/>
    <n v="34.067120000000003"/>
    <n v="-118.39936"/>
    <m/>
    <m/>
    <m/>
    <n v="21986"/>
    <n v="47363"/>
    <n v="85839"/>
    <n v="166803"/>
  </r>
  <r>
    <s v="JPMorgan Chase Bank"/>
    <x v="0"/>
    <x v="4809"/>
    <n v="7662"/>
    <d v="2012-11-05T00:00:00"/>
    <m/>
    <x v="4858"/>
    <x v="365"/>
    <x v="64"/>
    <x v="16"/>
    <n v="95035"/>
    <n v="37.44567"/>
    <n v="-121.90569000000001"/>
    <m/>
    <m/>
    <m/>
    <n v="13737"/>
    <n v="22062"/>
    <n v="33002"/>
    <n v="45410"/>
  </r>
  <r>
    <s v="JPMorgan Chase Bank"/>
    <x v="0"/>
    <x v="4810"/>
    <n v="7660"/>
    <d v="2012-11-06T00:00:00"/>
    <m/>
    <x v="4859"/>
    <x v="1135"/>
    <x v="67"/>
    <x v="16"/>
    <n v="91108"/>
    <n v="34.12677"/>
    <n v="-118.09099999999999"/>
    <m/>
    <m/>
    <m/>
    <n v="15059"/>
    <n v="31785"/>
    <n v="37108"/>
    <n v="71115"/>
  </r>
  <r>
    <s v="JPMorgan Chase Bank"/>
    <x v="0"/>
    <x v="4811"/>
    <n v="7664"/>
    <d v="2012-11-06T00:00:00"/>
    <m/>
    <x v="4860"/>
    <x v="161"/>
    <x v="79"/>
    <x v="16"/>
    <n v="94506"/>
    <n v="37.799970000000002"/>
    <n v="-121.92036"/>
    <m/>
    <m/>
    <m/>
    <n v="15409"/>
    <n v="31293"/>
    <n v="43883"/>
    <n v="66772"/>
  </r>
  <r>
    <s v="JPMorgan Chase Bank"/>
    <x v="0"/>
    <x v="4812"/>
    <n v="7656"/>
    <d v="2012-11-07T00:00:00"/>
    <m/>
    <x v="4861"/>
    <x v="290"/>
    <x v="133"/>
    <x v="14"/>
    <n v="33145"/>
    <n v="25.749700000000001"/>
    <n v="-80.254559999999998"/>
    <m/>
    <m/>
    <m/>
    <n v="8918"/>
    <n v="22033"/>
    <n v="32229"/>
    <n v="55734"/>
  </r>
  <r>
    <s v="JPMorgan Chase Bank"/>
    <x v="0"/>
    <x v="4813"/>
    <n v="7658"/>
    <d v="2012-11-07T00:00:00"/>
    <m/>
    <x v="4862"/>
    <x v="263"/>
    <x v="121"/>
    <x v="8"/>
    <n v="78209"/>
    <n v="29.46895"/>
    <n v="-98.463610000000003"/>
    <m/>
    <m/>
    <m/>
    <n v="6405"/>
    <n v="14302"/>
    <n v="20440"/>
    <n v="26840"/>
  </r>
  <r>
    <s v="JPMorgan Chase Bank"/>
    <x v="0"/>
    <x v="4814"/>
    <n v="7661"/>
    <d v="2012-11-07T00:00:00"/>
    <m/>
    <x v="4863"/>
    <x v="105"/>
    <x v="67"/>
    <x v="16"/>
    <n v="90046"/>
    <n v="34.098100000000002"/>
    <n v="-118.36041"/>
    <m/>
    <m/>
    <m/>
    <n v="11354"/>
    <n v="21139"/>
    <n v="38373"/>
    <n v="56524"/>
  </r>
  <r>
    <s v="JPMorgan Chase Bank"/>
    <x v="0"/>
    <x v="4815"/>
    <n v="7663"/>
    <d v="2012-11-07T00:00:00"/>
    <m/>
    <x v="4864"/>
    <x v="284"/>
    <x v="78"/>
    <x v="14"/>
    <n v="32801"/>
    <n v="28.54034"/>
    <n v="-81.379589999999993"/>
    <m/>
    <m/>
    <m/>
    <n v="4016"/>
    <n v="18199"/>
    <n v="25774"/>
    <n v="39744"/>
  </r>
  <r>
    <s v="JPMorgan Chase Bank"/>
    <x v="0"/>
    <x v="4816"/>
    <n v="7659"/>
    <d v="2012-11-08T00:00:00"/>
    <m/>
    <x v="4865"/>
    <x v="244"/>
    <x v="193"/>
    <x v="8"/>
    <n v="78732"/>
    <n v="30.389720000000001"/>
    <n v="-97.882040000000003"/>
    <m/>
    <m/>
    <m/>
    <n v="6939"/>
    <n v="17740"/>
    <n v="34123"/>
    <n v="37737"/>
  </r>
  <r>
    <s v="JPMorgan Chase Bank"/>
    <x v="0"/>
    <x v="4817"/>
    <n v="7683"/>
    <d v="2012-11-13T00:00:00"/>
    <m/>
    <x v="4866"/>
    <x v="58"/>
    <x v="42"/>
    <x v="14"/>
    <n v="33411"/>
    <n v="26.709160000000001"/>
    <n v="-80.203100000000006"/>
    <m/>
    <m/>
    <m/>
    <n v="7010"/>
    <n v="16634"/>
    <n v="21798"/>
    <n v="30597"/>
  </r>
  <r>
    <s v="JPMorgan Chase Bank"/>
    <x v="0"/>
    <x v="4818"/>
    <n v="7688"/>
    <d v="2012-11-13T00:00:00"/>
    <m/>
    <x v="4867"/>
    <x v="737"/>
    <x v="74"/>
    <x v="16"/>
    <n v="93010"/>
    <n v="34.221789999999999"/>
    <n v="-119.06973000000001"/>
    <m/>
    <m/>
    <m/>
    <n v="12065"/>
    <n v="17935"/>
    <n v="24274"/>
    <n v="33575"/>
  </r>
  <r>
    <s v="JPMorgan Chase Bank"/>
    <x v="0"/>
    <x v="4819"/>
    <n v="7689"/>
    <d v="2012-11-13T00:00:00"/>
    <m/>
    <x v="4868"/>
    <x v="105"/>
    <x v="67"/>
    <x v="16"/>
    <n v="90035"/>
    <n v="34.053249999999998"/>
    <n v="-118.37541"/>
    <m/>
    <m/>
    <m/>
    <n v="5840"/>
    <n v="23981"/>
    <n v="27507"/>
    <n v="45285"/>
  </r>
  <r>
    <s v="JPMorgan Chase Bank"/>
    <x v="0"/>
    <x v="4820"/>
    <n v="7690"/>
    <d v="2012-11-13T00:00:00"/>
    <m/>
    <x v="4869"/>
    <x v="1337"/>
    <x v="57"/>
    <x v="21"/>
    <n v="89117"/>
    <n v="36.129550000000002"/>
    <n v="-115.27838"/>
    <m/>
    <m/>
    <m/>
    <n v="12069"/>
    <n v="23830"/>
    <n v="31790"/>
    <n v="37608"/>
  </r>
  <r>
    <s v="JPMorgan Chase Bank"/>
    <x v="0"/>
    <x v="4821"/>
    <n v="7691"/>
    <d v="2012-11-13T00:00:00"/>
    <m/>
    <x v="4870"/>
    <x v="1651"/>
    <x v="64"/>
    <x v="16"/>
    <n v="95070"/>
    <n v="37.258929999999999"/>
    <n v="-122.03251"/>
    <m/>
    <m/>
    <m/>
    <n v="8794"/>
    <n v="18713"/>
    <n v="27683"/>
    <n v="40987"/>
  </r>
  <r>
    <s v="JPMorgan Chase Bank"/>
    <x v="0"/>
    <x v="4822"/>
    <n v="7680"/>
    <d v="2012-11-14T00:00:00"/>
    <m/>
    <x v="4871"/>
    <x v="1153"/>
    <x v="282"/>
    <x v="16"/>
    <n v="94591"/>
    <n v="38.083939999999998"/>
    <n v="-122.21199"/>
    <m/>
    <m/>
    <m/>
    <n v="3827"/>
    <n v="8532"/>
    <n v="10353"/>
    <n v="16641"/>
  </r>
  <r>
    <s v="JPMorgan Chase Bank"/>
    <x v="0"/>
    <x v="4823"/>
    <n v="7684"/>
    <d v="2012-11-14T00:00:00"/>
    <m/>
    <x v="4872"/>
    <x v="1787"/>
    <x v="42"/>
    <x v="14"/>
    <n v="33436"/>
    <n v="26.512899999999998"/>
    <n v="-80.123019999999997"/>
    <m/>
    <m/>
    <m/>
    <n v="6350"/>
    <n v="13491"/>
    <n v="26024"/>
    <n v="25775"/>
  </r>
  <r>
    <s v="JPMorgan Chase Bank"/>
    <x v="0"/>
    <x v="4824"/>
    <n v="7685"/>
    <d v="2012-11-14T00:00:00"/>
    <m/>
    <x v="4873"/>
    <x v="861"/>
    <x v="35"/>
    <x v="8"/>
    <n v="77379"/>
    <n v="30.00318"/>
    <n v="-95.529799999999994"/>
    <m/>
    <m/>
    <m/>
    <n v="8404"/>
    <n v="20436"/>
    <n v="30688"/>
    <n v="40357"/>
  </r>
  <r>
    <s v="JPMorgan Chase Bank"/>
    <x v="0"/>
    <x v="4825"/>
    <n v="7692"/>
    <d v="2012-11-14T00:00:00"/>
    <m/>
    <x v="4874"/>
    <x v="199"/>
    <x v="67"/>
    <x v="16"/>
    <n v="91105"/>
    <n v="34.13597"/>
    <n v="-118.15031999999999"/>
    <m/>
    <m/>
    <m/>
    <n v="5580"/>
    <n v="11553"/>
    <n v="22876"/>
    <n v="35834"/>
  </r>
  <r>
    <s v="JPMorgan Chase Bank"/>
    <x v="0"/>
    <x v="4826"/>
    <n v="7694"/>
    <d v="2012-11-14T00:00:00"/>
    <m/>
    <x v="4875"/>
    <x v="134"/>
    <x v="74"/>
    <x v="16"/>
    <n v="91361"/>
    <n v="34.152169999999998"/>
    <n v="-118.82885"/>
    <m/>
    <m/>
    <m/>
    <n v="9013"/>
    <n v="21826"/>
    <n v="30140"/>
    <n v="54040"/>
  </r>
  <r>
    <s v="JPMorgan Chase Bank"/>
    <x v="0"/>
    <x v="4827"/>
    <n v="7678"/>
    <d v="2012-11-15T00:00:00"/>
    <m/>
    <x v="4876"/>
    <x v="1257"/>
    <x v="67"/>
    <x v="16"/>
    <n v="91436"/>
    <n v="34.155799999999999"/>
    <n v="-118.47954"/>
    <m/>
    <m/>
    <m/>
    <n v="6479"/>
    <n v="14461"/>
    <n v="33228"/>
    <n v="35377"/>
  </r>
  <r>
    <s v="JPMorgan Chase Bank"/>
    <x v="0"/>
    <x v="4828"/>
    <n v="7682"/>
    <d v="2012-11-15T00:00:00"/>
    <m/>
    <x v="4877"/>
    <x v="121"/>
    <x v="73"/>
    <x v="16"/>
    <n v="94118"/>
    <n v="37.781500000000001"/>
    <n v="-122.45442"/>
    <m/>
    <m/>
    <m/>
    <n v="17897"/>
    <n v="23245"/>
    <n v="41130"/>
    <n v="50702"/>
  </r>
  <r>
    <s v="JPMorgan Chase Bank"/>
    <x v="0"/>
    <x v="4829"/>
    <n v="7686"/>
    <d v="2012-11-15T00:00:00"/>
    <m/>
    <x v="4878"/>
    <x v="1481"/>
    <x v="67"/>
    <x v="16"/>
    <n v="91803"/>
    <n v="34.077869999999997"/>
    <n v="-118.13411000000001"/>
    <m/>
    <m/>
    <m/>
    <n v="13038"/>
    <n v="31530"/>
    <n v="40837"/>
    <n v="58524"/>
  </r>
  <r>
    <s v="JPMorgan Chase Bank"/>
    <x v="0"/>
    <x v="4830"/>
    <n v="7693"/>
    <d v="2012-11-15T00:00:00"/>
    <m/>
    <x v="4879"/>
    <x v="33"/>
    <x v="67"/>
    <x v="16"/>
    <n v="90713"/>
    <n v="33.835189999999997"/>
    <n v="-118.11654"/>
    <m/>
    <m/>
    <m/>
    <n v="5740"/>
    <n v="11817"/>
    <n v="18308"/>
    <n v="26318"/>
  </r>
  <r>
    <s v="JPMorgan Chase Bank"/>
    <x v="0"/>
    <x v="4831"/>
    <n v="7681"/>
    <d v="2012-11-16T00:00:00"/>
    <m/>
    <x v="4880"/>
    <x v="1788"/>
    <x v="67"/>
    <x v="16"/>
    <n v="90254"/>
    <n v="33.86262"/>
    <n v="-118.40026"/>
    <m/>
    <m/>
    <m/>
    <n v="4604"/>
    <n v="10378"/>
    <n v="18767"/>
    <n v="39846"/>
  </r>
  <r>
    <s v="JPMorgan Chase Bank"/>
    <x v="0"/>
    <x v="4832"/>
    <n v="7723"/>
    <d v="2012-11-27T00:00:00"/>
    <m/>
    <x v="4881"/>
    <x v="1789"/>
    <x v="92"/>
    <x v="17"/>
    <n v="7981"/>
    <n v="40.821579999999997"/>
    <n v="-74.410319999999999"/>
    <m/>
    <m/>
    <m/>
    <n v="9567"/>
    <n v="16920"/>
    <n v="20165"/>
    <n v="31833"/>
  </r>
  <r>
    <s v="JPMorgan Chase Bank"/>
    <x v="0"/>
    <x v="4833"/>
    <n v="7724"/>
    <d v="2012-11-27T00:00:00"/>
    <m/>
    <x v="4882"/>
    <x v="1790"/>
    <x v="340"/>
    <x v="17"/>
    <n v="8611"/>
    <n v="40.210639999999998"/>
    <n v="-74.752549999999999"/>
    <m/>
    <m/>
    <m/>
    <n v="1196"/>
    <n v="3282"/>
    <n v="4710"/>
    <n v="6101"/>
  </r>
  <r>
    <s v="JPMorgan Chase Bank"/>
    <x v="0"/>
    <x v="4834"/>
    <n v="7695"/>
    <d v="2012-12-04T00:00:00"/>
    <m/>
    <x v="4883"/>
    <x v="1791"/>
    <x v="67"/>
    <x v="16"/>
    <n v="91602"/>
    <n v="34.152189999999997"/>
    <n v="-118.34977000000001"/>
    <m/>
    <m/>
    <m/>
    <n v="7704"/>
    <n v="23984"/>
    <n v="40595"/>
    <n v="61286"/>
  </r>
  <r>
    <s v="JPMorgan Chase Bank"/>
    <x v="0"/>
    <x v="4835"/>
    <n v="7696"/>
    <d v="2013-01-07T00:00:00"/>
    <m/>
    <x v="4884"/>
    <x v="148"/>
    <x v="64"/>
    <x v="16"/>
    <n v="95125"/>
    <n v="37.289729999999999"/>
    <n v="-121.88137999999999"/>
    <m/>
    <m/>
    <m/>
    <n v="3100"/>
    <n v="7295"/>
    <n v="12763"/>
    <n v="18982"/>
  </r>
  <r>
    <s v="JPMorgan Chase Bank"/>
    <x v="0"/>
    <x v="4836"/>
    <n v="7697"/>
    <d v="2013-01-07T00:00:00"/>
    <m/>
    <x v="4885"/>
    <x v="132"/>
    <x v="70"/>
    <x v="16"/>
    <n v="93311"/>
    <n v="35.339910000000003"/>
    <n v="-119.10364"/>
    <m/>
    <m/>
    <m/>
    <n v="6700"/>
    <n v="14317"/>
    <n v="34673"/>
    <n v="52340"/>
  </r>
  <r>
    <s v="JPMorgan Chase Bank"/>
    <x v="0"/>
    <x v="4837"/>
    <n v="7699"/>
    <d v="2013-01-22T00:00:00"/>
    <m/>
    <x v="4886"/>
    <x v="1073"/>
    <x v="67"/>
    <x v="16"/>
    <n v="91302"/>
    <n v="34.147570000000002"/>
    <n v="-118.61242"/>
    <m/>
    <m/>
    <m/>
    <n v="5473"/>
    <n v="14364"/>
    <n v="68354"/>
    <n v="83873"/>
  </r>
  <r>
    <s v="JPMorgan Chase Bank"/>
    <x v="0"/>
    <x v="4838"/>
    <n v="7702"/>
    <d v="2013-01-22T00:00:00"/>
    <m/>
    <x v="4887"/>
    <x v="1304"/>
    <x v="109"/>
    <x v="11"/>
    <n v="97068"/>
    <n v="45.36777"/>
    <n v="-122.64708"/>
    <m/>
    <m/>
    <m/>
    <n v="2880"/>
    <n v="5422"/>
    <n v="8375"/>
    <n v="12218"/>
  </r>
  <r>
    <s v="JPMorgan Chase Bank"/>
    <x v="0"/>
    <x v="4839"/>
    <n v="7703"/>
    <d v="2013-01-24T00:00:00"/>
    <m/>
    <x v="4888"/>
    <x v="65"/>
    <x v="38"/>
    <x v="13"/>
    <n v="80113"/>
    <n v="39.653669999999998"/>
    <n v="-104.95953"/>
    <m/>
    <m/>
    <m/>
    <n v="3245"/>
    <n v="7467"/>
    <n v="18753"/>
    <n v="30072"/>
  </r>
  <r>
    <s v="JPMorgan Chase Bank"/>
    <x v="0"/>
    <x v="4840"/>
    <n v="7700"/>
    <d v="2013-01-29T00:00:00"/>
    <m/>
    <x v="4889"/>
    <x v="181"/>
    <x v="86"/>
    <x v="16"/>
    <n v="91701"/>
    <n v="34.121540000000003"/>
    <n v="-117.57313000000001"/>
    <m/>
    <m/>
    <m/>
    <n v="8022"/>
    <n v="18460"/>
    <n v="28342"/>
    <n v="43507"/>
  </r>
  <r>
    <s v="JPMorgan Chase Bank"/>
    <x v="0"/>
    <x v="4841"/>
    <n v="7701"/>
    <d v="2013-01-31T00:00:00"/>
    <m/>
    <x v="4890"/>
    <x v="1215"/>
    <x v="292"/>
    <x v="14"/>
    <n v="34233"/>
    <n v="27.29879"/>
    <n v="-82.494399999999999"/>
    <m/>
    <m/>
    <m/>
    <n v="10232"/>
    <n v="17214"/>
    <n v="24625"/>
    <n v="33277"/>
  </r>
  <r>
    <s v="JPMorgan Chase Bank"/>
    <x v="0"/>
    <x v="4842"/>
    <n v="7743"/>
    <d v="2013-02-05T00:00:00"/>
    <m/>
    <x v="4891"/>
    <x v="1230"/>
    <x v="297"/>
    <x v="14"/>
    <n v="34102"/>
    <m/>
    <m/>
    <m/>
    <m/>
    <m/>
    <n v="2660"/>
    <n v="11788"/>
    <n v="21879"/>
    <n v="37373"/>
  </r>
  <r>
    <s v="JPMorgan Chase Bank"/>
    <x v="0"/>
    <x v="4843"/>
    <n v="7744"/>
    <d v="2013-02-05T00:00:00"/>
    <m/>
    <x v="4892"/>
    <x v="1792"/>
    <x v="131"/>
    <x v="14"/>
    <n v="32903"/>
    <m/>
    <m/>
    <m/>
    <m/>
    <m/>
    <n v="7830"/>
    <n v="24421"/>
    <n v="27250"/>
    <n v="39943"/>
  </r>
  <r>
    <s v="JPMorgan Chase Bank"/>
    <x v="0"/>
    <x v="4844"/>
    <n v="7758"/>
    <d v="2013-02-06T00:00:00"/>
    <m/>
    <x v="4893"/>
    <x v="337"/>
    <x v="60"/>
    <x v="8"/>
    <n v="76015"/>
    <m/>
    <m/>
    <m/>
    <m/>
    <m/>
    <n v="2896"/>
    <n v="7380"/>
    <n v="10743"/>
    <n v="19004"/>
  </r>
  <r>
    <s v="JPMorgan Chase Bank"/>
    <x v="0"/>
    <x v="4845"/>
    <n v="7771"/>
    <d v="2013-02-12T00:00:00"/>
    <m/>
    <x v="4894"/>
    <x v="1793"/>
    <x v="78"/>
    <x v="16"/>
    <n v="92651"/>
    <n v="33.490830000000003"/>
    <n v="-117.73197999999999"/>
    <m/>
    <m/>
    <m/>
    <n v="4305"/>
    <n v="15202"/>
    <n v="26065"/>
    <n v="36138"/>
  </r>
  <r>
    <s v="JPMorgan Chase Bank"/>
    <x v="0"/>
    <x v="4846"/>
    <n v="7707"/>
    <d v="2013-02-13T00:00:00"/>
    <m/>
    <x v="4895"/>
    <x v="32"/>
    <x v="43"/>
    <x v="11"/>
    <n v="97225"/>
    <n v="45.486260000000001"/>
    <n v="-122.76152999999999"/>
    <m/>
    <m/>
    <m/>
    <n v="2448"/>
    <n v="7946"/>
    <n v="14118"/>
    <n v="21309"/>
  </r>
  <r>
    <s v="JPMorgan Chase Bank"/>
    <x v="0"/>
    <x v="4847"/>
    <n v="7709"/>
    <d v="2013-02-15T00:00:00"/>
    <m/>
    <x v="4896"/>
    <x v="1499"/>
    <x v="341"/>
    <x v="14"/>
    <n v="33710"/>
    <n v="27.784050000000001"/>
    <n v="-82.72851"/>
    <m/>
    <m/>
    <m/>
    <n v="5328"/>
    <n v="14063"/>
    <n v="34176"/>
    <n v="40087"/>
  </r>
  <r>
    <s v="JPMorgan Chase Bank"/>
    <x v="0"/>
    <x v="4848"/>
    <n v="7704"/>
    <d v="2013-02-19T00:00:00"/>
    <m/>
    <x v="4897"/>
    <x v="70"/>
    <x v="15"/>
    <x v="4"/>
    <n v="60630"/>
    <n v="41.978540000000002"/>
    <n v="-87.757210000000001"/>
    <m/>
    <m/>
    <m/>
    <n v="3997"/>
    <n v="11309"/>
    <n v="16630"/>
    <n v="22362"/>
  </r>
  <r>
    <s v="JPMorgan Chase Bank"/>
    <x v="0"/>
    <x v="4849"/>
    <n v="7705"/>
    <d v="2013-02-19T00:00:00"/>
    <m/>
    <x v="4898"/>
    <x v="1430"/>
    <x v="67"/>
    <x v="16"/>
    <n v="91401"/>
    <n v="34.178289999999997"/>
    <n v="-118.43131"/>
    <m/>
    <m/>
    <m/>
    <n v="6303"/>
    <n v="19933"/>
    <n v="27814"/>
    <n v="38280"/>
  </r>
  <r>
    <s v="JPMorgan Chase Bank"/>
    <x v="0"/>
    <x v="4850"/>
    <n v="7706"/>
    <d v="2013-02-19T00:00:00"/>
    <m/>
    <x v="4899"/>
    <x v="1337"/>
    <x v="57"/>
    <x v="21"/>
    <n v="89134"/>
    <n v="36.211030000000001"/>
    <n v="-115.29853"/>
    <m/>
    <m/>
    <m/>
    <n v="8301"/>
    <n v="18841"/>
    <n v="27592"/>
    <n v="36142"/>
  </r>
  <r>
    <s v="JPMorgan Chase Bank"/>
    <x v="0"/>
    <x v="4851"/>
    <n v="7708"/>
    <d v="2013-02-19T00:00:00"/>
    <m/>
    <x v="4900"/>
    <x v="1230"/>
    <x v="297"/>
    <x v="14"/>
    <n v="34109"/>
    <n v="26.243739999999999"/>
    <n v="-81.766139999999993"/>
    <m/>
    <m/>
    <m/>
    <n v="7498"/>
    <n v="19022"/>
    <n v="25548"/>
    <n v="34562"/>
  </r>
  <r>
    <s v="JPMorgan Chase Bank"/>
    <x v="0"/>
    <x v="4852"/>
    <n v="7714"/>
    <d v="2013-02-25T00:00:00"/>
    <m/>
    <x v="4901"/>
    <x v="107"/>
    <x v="292"/>
    <x v="14"/>
    <n v="34285"/>
    <n v="27.103909999999999"/>
    <n v="-82.444130000000001"/>
    <m/>
    <m/>
    <m/>
    <n v="6364"/>
    <n v="32494"/>
    <n v="30447"/>
    <n v="36297"/>
  </r>
  <r>
    <s v="JPMorgan Chase Bank"/>
    <x v="0"/>
    <x v="4853"/>
    <n v="7711"/>
    <d v="2013-02-26T00:00:00"/>
    <m/>
    <x v="4902"/>
    <x v="1290"/>
    <x v="42"/>
    <x v="14"/>
    <n v="33445"/>
    <n v="26.439399999999999"/>
    <n v="-80.120559999999998"/>
    <m/>
    <m/>
    <m/>
    <n v="5441"/>
    <n v="23304"/>
    <n v="37256"/>
    <n v="44507"/>
  </r>
  <r>
    <s v="JPMorgan Chase Bank"/>
    <x v="0"/>
    <x v="4854"/>
    <n v="7715"/>
    <d v="2013-02-26T00:00:00"/>
    <m/>
    <x v="4903"/>
    <x v="1794"/>
    <x v="341"/>
    <x v="14"/>
    <n v="33708"/>
    <n v="27.811669999999999"/>
    <n v="-82.792240000000007"/>
    <m/>
    <m/>
    <m/>
    <n v="8286"/>
    <n v="21901"/>
    <n v="35209"/>
    <n v="44912"/>
  </r>
  <r>
    <s v="JPMorgan Chase Bank"/>
    <x v="0"/>
    <x v="4855"/>
    <n v="7716"/>
    <d v="2013-02-26T00:00:00"/>
    <m/>
    <x v="4904"/>
    <x v="1795"/>
    <x v="297"/>
    <x v="14"/>
    <n v="34145"/>
    <n v="25.954699999999999"/>
    <n v="-81.72372"/>
    <m/>
    <m/>
    <m/>
    <n v="8585"/>
    <n v="21843"/>
    <n v="33003"/>
    <n v="43135"/>
  </r>
  <r>
    <s v="JPMorgan Chase Bank"/>
    <x v="0"/>
    <x v="4856"/>
    <n v="7717"/>
    <d v="2013-02-27T00:00:00"/>
    <m/>
    <x v="4905"/>
    <x v="290"/>
    <x v="133"/>
    <x v="14"/>
    <n v="33131"/>
    <n v="25.766739999999999"/>
    <n v="-80.189719999999994"/>
    <m/>
    <m/>
    <m/>
    <n v="7498"/>
    <n v="27288"/>
    <n v="43241"/>
    <n v="57490"/>
  </r>
  <r>
    <s v="JPMorgan Chase Bank"/>
    <x v="0"/>
    <x v="4857"/>
    <n v="7710"/>
    <d v="2013-03-01T00:00:00"/>
    <m/>
    <x v="4906"/>
    <x v="297"/>
    <x v="134"/>
    <x v="14"/>
    <n v="33351"/>
    <n v="26.16987"/>
    <n v="-80.285849999999996"/>
    <m/>
    <m/>
    <m/>
    <n v="2508"/>
    <n v="8003"/>
    <n v="9822"/>
    <n v="16969"/>
  </r>
  <r>
    <s v="JPMorgan Chase Bank"/>
    <x v="0"/>
    <x v="4858"/>
    <n v="7712"/>
    <d v="2013-03-01T00:00:00"/>
    <m/>
    <x v="4907"/>
    <x v="1430"/>
    <x v="67"/>
    <x v="16"/>
    <n v="91403"/>
    <n v="34.153089999999999"/>
    <n v="-118.46185"/>
    <m/>
    <m/>
    <m/>
    <n v="5071"/>
    <n v="206982"/>
    <n v="227638"/>
    <n v="280893"/>
  </r>
  <r>
    <s v="JPMorgan Chase Bank"/>
    <x v="0"/>
    <x v="4859"/>
    <n v="7713"/>
    <d v="2013-03-01T00:00:00"/>
    <m/>
    <x v="4908"/>
    <x v="1309"/>
    <x v="40"/>
    <x v="8"/>
    <n v="75028"/>
    <n v="33.041519999999998"/>
    <n v="-97.095150000000004"/>
    <m/>
    <m/>
    <m/>
    <n v="2467"/>
    <n v="14107"/>
    <n v="20802"/>
    <n v="31307"/>
  </r>
  <r>
    <s v="JPMorgan Chase Bank"/>
    <x v="0"/>
    <x v="4860"/>
    <n v="7718"/>
    <d v="2013-03-05T00:00:00"/>
    <m/>
    <x v="4909"/>
    <x v="77"/>
    <x v="31"/>
    <x v="9"/>
    <n v="98040"/>
    <n v="47.542000000000002"/>
    <n v="-122.22651"/>
    <m/>
    <m/>
    <m/>
    <n v="3597"/>
    <n v="8598"/>
    <n v="13344"/>
    <n v="16352"/>
  </r>
  <r>
    <s v="JPMorgan Chase Bank"/>
    <x v="0"/>
    <x v="4861"/>
    <n v="7722"/>
    <d v="2013-03-12T00:00:00"/>
    <m/>
    <x v="4910"/>
    <x v="237"/>
    <x v="51"/>
    <x v="13"/>
    <n v="80302"/>
    <n v="40.007309999999997"/>
    <n v="-105.27594000000001"/>
    <m/>
    <m/>
    <m/>
    <n v="431"/>
    <n v="2380"/>
    <n v="4665"/>
    <n v="9704"/>
  </r>
  <r>
    <s v="JPMorgan Chase Bank"/>
    <x v="0"/>
    <x v="4862"/>
    <n v="7721"/>
    <d v="2013-03-13T00:00:00"/>
    <m/>
    <x v="4911"/>
    <x v="1796"/>
    <x v="15"/>
    <x v="4"/>
    <n v="60477"/>
    <n v="41.579419999999999"/>
    <n v="-87.793279999999996"/>
    <m/>
    <m/>
    <m/>
    <n v="3481"/>
    <n v="13485"/>
    <n v="26327"/>
    <n v="36382"/>
  </r>
  <r>
    <s v="JPMorgan Chase Bank"/>
    <x v="0"/>
    <x v="4863"/>
    <n v="7745"/>
    <d v="2013-03-27T00:00:00"/>
    <m/>
    <x v="4912"/>
    <x v="1450"/>
    <x v="344"/>
    <x v="14"/>
    <n v="33625"/>
    <m/>
    <m/>
    <m/>
    <m/>
    <m/>
    <n v="2079"/>
    <n v="10122"/>
    <n v="14294"/>
    <n v="23811"/>
  </r>
  <r>
    <s v="JPMorgan Chase Bank"/>
    <x v="0"/>
    <x v="4864"/>
    <n v="7746"/>
    <d v="2013-04-02T00:00:00"/>
    <m/>
    <x v="4913"/>
    <x v="1368"/>
    <x v="325"/>
    <x v="23"/>
    <n v="30033"/>
    <m/>
    <m/>
    <m/>
    <m/>
    <m/>
    <n v="922"/>
    <n v="7781"/>
    <n v="13302"/>
    <n v="21526"/>
  </r>
  <r>
    <s v="JPMorgan Chase Bank"/>
    <x v="0"/>
    <x v="4865"/>
    <n v="7735"/>
    <d v="2013-04-03T00:00:00"/>
    <m/>
    <x v="4914"/>
    <x v="1797"/>
    <x v="15"/>
    <x v="4"/>
    <n v="60018"/>
    <m/>
    <m/>
    <m/>
    <m/>
    <m/>
    <n v="3675"/>
    <n v="51224"/>
    <n v="66538"/>
    <n v="83243"/>
  </r>
  <r>
    <s v="JPMorgan Chase Bank"/>
    <x v="0"/>
    <x v="4866"/>
    <n v="7747"/>
    <d v="2013-04-09T00:00:00"/>
    <m/>
    <x v="4915"/>
    <x v="1450"/>
    <x v="344"/>
    <x v="14"/>
    <n v="33606"/>
    <m/>
    <m/>
    <m/>
    <m/>
    <m/>
    <n v="4030"/>
    <n v="42899"/>
    <n v="55740"/>
    <n v="73970"/>
  </r>
  <r>
    <s v="JPMorgan Chase Bank"/>
    <x v="0"/>
    <x v="4867"/>
    <n v="7772"/>
    <d v="2013-04-09T00:00:00"/>
    <m/>
    <x v="4916"/>
    <x v="565"/>
    <x v="78"/>
    <x v="16"/>
    <n v="92660"/>
    <m/>
    <m/>
    <m/>
    <m/>
    <m/>
    <n v="7875"/>
    <n v="14893"/>
    <n v="23880"/>
    <n v="227761"/>
  </r>
  <r>
    <s v="JPMorgan Chase Bank"/>
    <x v="0"/>
    <x v="4868"/>
    <n v="7773"/>
    <d v="2013-04-09T00:00:00"/>
    <m/>
    <x v="4917"/>
    <x v="148"/>
    <x v="64"/>
    <x v="16"/>
    <n v="95124"/>
    <m/>
    <m/>
    <m/>
    <m/>
    <m/>
    <n v="1171"/>
    <n v="10822"/>
    <n v="17973"/>
    <n v="25982"/>
  </r>
  <r>
    <s v="JPMorgan Chase Bank"/>
    <x v="0"/>
    <x v="4869"/>
    <n v="7733"/>
    <d v="2013-04-10T00:00:00"/>
    <m/>
    <x v="4918"/>
    <x v="1798"/>
    <x v="36"/>
    <x v="1"/>
    <n v="45236"/>
    <m/>
    <m/>
    <m/>
    <m/>
    <m/>
    <n v="1135"/>
    <n v="6198"/>
    <n v="14994"/>
    <n v="19055"/>
  </r>
  <r>
    <s v="JPMorgan Chase Bank"/>
    <x v="0"/>
    <x v="4870"/>
    <n v="7748"/>
    <d v="2013-04-16T00:00:00"/>
    <m/>
    <x v="4919"/>
    <x v="1598"/>
    <x v="133"/>
    <x v="14"/>
    <n v="33055"/>
    <m/>
    <m/>
    <m/>
    <m/>
    <m/>
    <n v="2004"/>
    <n v="10178"/>
    <n v="14341"/>
    <n v="20592"/>
  </r>
  <r>
    <s v="JPMorgan Chase Bank"/>
    <x v="0"/>
    <x v="4871"/>
    <n v="7749"/>
    <d v="2013-04-16T00:00:00"/>
    <m/>
    <x v="4920"/>
    <x v="1799"/>
    <x v="344"/>
    <x v="14"/>
    <n v="33573"/>
    <m/>
    <m/>
    <m/>
    <m/>
    <m/>
    <n v="5540"/>
    <n v="29162"/>
    <n v="38872"/>
    <n v="56688"/>
  </r>
  <r>
    <s v="JPMorgan Chase Bank"/>
    <x v="0"/>
    <x v="4872"/>
    <n v="7774"/>
    <d v="2013-04-16T00:00:00"/>
    <m/>
    <x v="4921"/>
    <x v="143"/>
    <x v="78"/>
    <x v="16"/>
    <n v="92606"/>
    <m/>
    <m/>
    <m/>
    <m/>
    <m/>
    <n v="1489"/>
    <n v="16738"/>
    <n v="22651"/>
    <n v="35189"/>
  </r>
  <r>
    <s v="JPMorgan Chase Bank"/>
    <x v="0"/>
    <x v="4873"/>
    <n v="7795"/>
    <d v="2013-04-17T00:00:00"/>
    <m/>
    <x v="4922"/>
    <x v="958"/>
    <x v="223"/>
    <x v="19"/>
    <n v="6515"/>
    <m/>
    <m/>
    <m/>
    <m/>
    <m/>
    <n v="1758"/>
    <n v="11312"/>
    <n v="18187"/>
    <n v="28222"/>
  </r>
  <r>
    <s v="JPMorgan Chase Bank"/>
    <x v="0"/>
    <x v="4874"/>
    <n v="7775"/>
    <d v="2013-04-18T00:00:00"/>
    <m/>
    <x v="4923"/>
    <x v="1044"/>
    <x v="67"/>
    <x v="16"/>
    <n v="90230"/>
    <m/>
    <m/>
    <m/>
    <m/>
    <m/>
    <n v="1065"/>
    <n v="7417"/>
    <n v="11517"/>
    <n v="26339"/>
  </r>
  <r>
    <s v="JPMorgan Chase Bank"/>
    <x v="0"/>
    <x v="4875"/>
    <n v="7750"/>
    <d v="2013-04-23T00:00:00"/>
    <m/>
    <x v="4924"/>
    <x v="1352"/>
    <x v="319"/>
    <x v="23"/>
    <n v="30342"/>
    <m/>
    <m/>
    <m/>
    <m/>
    <m/>
    <n v="1272"/>
    <n v="8972"/>
    <n v="15270"/>
    <n v="24667"/>
  </r>
  <r>
    <s v="JPMorgan Chase Bank"/>
    <x v="0"/>
    <x v="4876"/>
    <n v="7776"/>
    <d v="2013-04-23T00:00:00"/>
    <m/>
    <x v="4925"/>
    <x v="140"/>
    <x v="67"/>
    <x v="16"/>
    <n v="90401"/>
    <m/>
    <m/>
    <m/>
    <m/>
    <m/>
    <n v="2376"/>
    <n v="15131"/>
    <n v="20542"/>
    <n v="30204"/>
  </r>
  <r>
    <s v="JPMorgan Chase Bank"/>
    <x v="0"/>
    <x v="4877"/>
    <n v="7777"/>
    <d v="2013-04-23T00:00:00"/>
    <m/>
    <x v="4926"/>
    <x v="1343"/>
    <x v="67"/>
    <x v="16"/>
    <n v="91767"/>
    <m/>
    <m/>
    <m/>
    <m/>
    <m/>
    <n v="1364"/>
    <n v="4122"/>
    <n v="8823"/>
    <n v="13556"/>
  </r>
  <r>
    <s v="JPMorgan Chase Bank"/>
    <x v="0"/>
    <x v="4878"/>
    <n v="7778"/>
    <d v="2013-04-24T00:00:00"/>
    <m/>
    <x v="4927"/>
    <x v="1800"/>
    <x v="67"/>
    <x v="16"/>
    <n v="90274"/>
    <m/>
    <m/>
    <m/>
    <m/>
    <m/>
    <n v="3599"/>
    <n v="27598"/>
    <n v="39077"/>
    <n v="66599"/>
  </r>
  <r>
    <s v="JPMorgan Chase Bank"/>
    <x v="0"/>
    <x v="4879"/>
    <n v="7731"/>
    <d v="2013-04-30T00:00:00"/>
    <m/>
    <x v="4928"/>
    <x v="1041"/>
    <x v="42"/>
    <x v="14"/>
    <n v="33480"/>
    <n v="26.70112"/>
    <n v="-80.036529999999999"/>
    <m/>
    <m/>
    <m/>
    <n v="4803"/>
    <n v="20094"/>
    <n v="38624"/>
    <n v="46918"/>
  </r>
  <r>
    <s v="JPMorgan Chase Bank"/>
    <x v="0"/>
    <x v="4880"/>
    <n v="7726"/>
    <d v="2013-05-07T00:00:00"/>
    <m/>
    <x v="4929"/>
    <x v="1801"/>
    <x v="31"/>
    <x v="9"/>
    <n v="98065"/>
    <n v="47.527149999999999"/>
    <n v="-121.86792"/>
    <m/>
    <m/>
    <m/>
    <n v="979"/>
    <n v="5477"/>
    <n v="16953"/>
    <n v="17089"/>
  </r>
  <r>
    <s v="JPMorgan Chase Bank"/>
    <x v="0"/>
    <x v="4881"/>
    <n v="7730"/>
    <d v="2013-05-07T00:00:00"/>
    <m/>
    <x v="4930"/>
    <x v="544"/>
    <x v="72"/>
    <x v="16"/>
    <n v="92037"/>
    <n v="32.814"/>
    <n v="-117.26957"/>
    <m/>
    <m/>
    <m/>
    <n v="8060"/>
    <n v="13843"/>
    <n v="26394"/>
    <n v="31301"/>
  </r>
  <r>
    <s v="JPMorgan Chase Bank"/>
    <x v="0"/>
    <x v="4882"/>
    <n v="7727"/>
    <d v="2013-05-08T00:00:00"/>
    <m/>
    <x v="4931"/>
    <x v="290"/>
    <x v="133"/>
    <x v="14"/>
    <n v="33181"/>
    <n v="25.910299999999999"/>
    <n v="-80.157510000000002"/>
    <m/>
    <m/>
    <m/>
    <n v="2723"/>
    <n v="16478"/>
    <n v="35912"/>
    <n v="42073"/>
  </r>
  <r>
    <s v="JPMorgan Chase Bank"/>
    <x v="0"/>
    <x v="4883"/>
    <n v="7728"/>
    <d v="2013-05-14T00:00:00"/>
    <m/>
    <x v="4932"/>
    <x v="197"/>
    <x v="31"/>
    <x v="9"/>
    <n v="98103"/>
    <n v="47.6496"/>
    <n v="-122.34971"/>
    <m/>
    <m/>
    <m/>
    <n v="660"/>
    <n v="4633"/>
    <n v="10825"/>
    <n v="14974"/>
  </r>
  <r>
    <s v="JPMorgan Chase Bank"/>
    <x v="0"/>
    <x v="4884"/>
    <n v="7725"/>
    <d v="2013-05-21T00:00:00"/>
    <m/>
    <x v="4933"/>
    <x v="1290"/>
    <x v="42"/>
    <x v="14"/>
    <n v="33446"/>
    <n v="26.453710000000001"/>
    <n v="-80.190610000000007"/>
    <m/>
    <m/>
    <m/>
    <n v="2506"/>
    <n v="21111"/>
    <n v="27338"/>
    <n v="46634"/>
  </r>
  <r>
    <s v="JPMorgan Chase Bank"/>
    <x v="0"/>
    <x v="4885"/>
    <n v="7736"/>
    <d v="2013-05-23T00:00:00"/>
    <m/>
    <x v="4934"/>
    <x v="70"/>
    <x v="15"/>
    <x v="4"/>
    <n v="60654"/>
    <m/>
    <m/>
    <m/>
    <m/>
    <m/>
    <n v="562"/>
    <n v="15236"/>
    <n v="74145"/>
    <n v="98739"/>
  </r>
  <r>
    <s v="JPMorgan Chase Bank"/>
    <x v="0"/>
    <x v="4886"/>
    <n v="7751"/>
    <d v="2013-05-28T00:00:00"/>
    <m/>
    <x v="4935"/>
    <x v="1132"/>
    <x v="134"/>
    <x v="14"/>
    <n v="33026"/>
    <m/>
    <m/>
    <m/>
    <m/>
    <m/>
    <n v="655"/>
    <n v="9749"/>
    <n v="11823"/>
    <n v="14825"/>
  </r>
  <r>
    <s v="JPMorgan Chase Bank"/>
    <x v="0"/>
    <x v="4887"/>
    <n v="7752"/>
    <d v="2013-06-04T00:00:00"/>
    <m/>
    <x v="4936"/>
    <x v="1369"/>
    <x v="323"/>
    <x v="23"/>
    <n v="30127"/>
    <m/>
    <m/>
    <m/>
    <m/>
    <m/>
    <n v="153"/>
    <n v="4257"/>
    <n v="6806"/>
    <n v="11355"/>
  </r>
  <r>
    <s v="JPMorgan Chase Bank"/>
    <x v="0"/>
    <x v="4888"/>
    <n v="7779"/>
    <d v="2013-06-04T00:00:00"/>
    <m/>
    <x v="4937"/>
    <x v="121"/>
    <x v="73"/>
    <x v="16"/>
    <n v="94158"/>
    <n v="37.772129999999997"/>
    <n v="-122.38949"/>
    <m/>
    <m/>
    <m/>
    <n v="348"/>
    <n v="7154"/>
    <n v="14848"/>
    <n v="25704"/>
  </r>
  <r>
    <s v="JPMorgan Chase Bank"/>
    <x v="0"/>
    <x v="4889"/>
    <n v="7780"/>
    <d v="2013-06-04T00:00:00"/>
    <m/>
    <x v="4938"/>
    <x v="245"/>
    <x v="78"/>
    <x v="16"/>
    <n v="92808"/>
    <m/>
    <m/>
    <m/>
    <m/>
    <m/>
    <n v="1184"/>
    <n v="8070"/>
    <n v="15597"/>
    <n v="26381"/>
  </r>
  <r>
    <s v="JPMorgan Chase Bank"/>
    <x v="0"/>
    <x v="4890"/>
    <n v="7781"/>
    <d v="2013-06-11T00:00:00"/>
    <m/>
    <x v="4939"/>
    <x v="1802"/>
    <x v="78"/>
    <x v="16"/>
    <n v="90623"/>
    <m/>
    <m/>
    <m/>
    <m/>
    <m/>
    <n v="896"/>
    <n v="12367"/>
    <n v="17522"/>
    <n v="25640"/>
  </r>
  <r>
    <s v="JPMorgan Chase Bank"/>
    <x v="0"/>
    <x v="4891"/>
    <n v="7796"/>
    <d v="2013-06-11T00:00:00"/>
    <m/>
    <x v="4940"/>
    <x v="1803"/>
    <x v="67"/>
    <x v="16"/>
    <n v="90274"/>
    <m/>
    <m/>
    <m/>
    <m/>
    <m/>
    <n v="1544"/>
    <n v="30724"/>
    <n v="42042"/>
    <n v="69166"/>
  </r>
  <r>
    <s v="JPMorgan Chase Bank"/>
    <x v="0"/>
    <x v="4892"/>
    <n v="7759"/>
    <d v="2013-06-18T00:00:00"/>
    <m/>
    <x v="4941"/>
    <x v="1304"/>
    <x v="109"/>
    <x v="11"/>
    <n v="97068"/>
    <m/>
    <m/>
    <m/>
    <m/>
    <m/>
    <n v="325"/>
    <n v="4436"/>
    <n v="7151"/>
    <n v="12757"/>
  </r>
  <r>
    <s v="JPMorgan Chase Bank"/>
    <x v="0"/>
    <x v="4893"/>
    <n v="7782"/>
    <d v="2013-06-18T00:00:00"/>
    <m/>
    <x v="4942"/>
    <x v="1500"/>
    <x v="78"/>
    <x v="16"/>
    <n v="92708"/>
    <m/>
    <m/>
    <m/>
    <m/>
    <m/>
    <n v="2624"/>
    <n v="13301"/>
    <n v="18013"/>
    <n v="24991"/>
  </r>
  <r>
    <s v="JPMorgan Chase Bank"/>
    <x v="0"/>
    <x v="4894"/>
    <n v="7783"/>
    <d v="2013-06-18T00:00:00"/>
    <m/>
    <x v="4943"/>
    <x v="121"/>
    <x v="73"/>
    <x v="16"/>
    <n v="94123"/>
    <m/>
    <m/>
    <m/>
    <m/>
    <m/>
    <n v="458"/>
    <n v="3692"/>
    <n v="3868"/>
    <n v="10500"/>
  </r>
  <r>
    <s v="JPMorgan Chase Bank"/>
    <x v="0"/>
    <x v="4895"/>
    <n v="7784"/>
    <d v="2013-06-19T00:00:00"/>
    <m/>
    <x v="4944"/>
    <x v="1337"/>
    <x v="57"/>
    <x v="21"/>
    <n v="89146"/>
    <m/>
    <m/>
    <m/>
    <m/>
    <m/>
    <n v="243"/>
    <n v="14961"/>
    <n v="30504"/>
    <n v="45712"/>
  </r>
  <r>
    <s v="JPMorgan Chase Bank"/>
    <x v="0"/>
    <x v="4896"/>
    <n v="7753"/>
    <d v="2013-06-25T00:00:00"/>
    <m/>
    <x v="4945"/>
    <x v="1804"/>
    <x v="315"/>
    <x v="14"/>
    <n v="32169"/>
    <m/>
    <m/>
    <m/>
    <m/>
    <m/>
    <n v="429"/>
    <n v="12948"/>
    <n v="23801"/>
    <n v="36922"/>
  </r>
  <r>
    <s v="JPMorgan Chase Bank"/>
    <x v="0"/>
    <x v="4897"/>
    <n v="7754"/>
    <d v="2013-06-25T00:00:00"/>
    <m/>
    <x v="4946"/>
    <x v="1805"/>
    <x v="311"/>
    <x v="14"/>
    <n v="34134"/>
    <m/>
    <m/>
    <m/>
    <m/>
    <m/>
    <n v="72"/>
    <n v="26986"/>
    <n v="48236"/>
    <n v="62500"/>
  </r>
  <r>
    <s v="JPMorgan Chase Bank"/>
    <x v="0"/>
    <x v="4898"/>
    <n v="7755"/>
    <d v="2013-06-25T00:00:00"/>
    <m/>
    <x v="4947"/>
    <x v="389"/>
    <x v="42"/>
    <x v="14"/>
    <n v="33426"/>
    <m/>
    <m/>
    <m/>
    <m/>
    <m/>
    <n v="183"/>
    <n v="8968"/>
    <n v="14445"/>
    <n v="23103"/>
  </r>
  <r>
    <s v="JPMorgan Chase Bank"/>
    <x v="0"/>
    <x v="4899"/>
    <n v="7785"/>
    <d v="2013-06-25T00:00:00"/>
    <m/>
    <x v="4948"/>
    <x v="253"/>
    <x v="78"/>
    <x v="16"/>
    <n v="92646"/>
    <n v="33.671999999999997"/>
    <n v="-117.95398"/>
    <m/>
    <m/>
    <m/>
    <n v="620"/>
    <n v="10711"/>
    <n v="14491"/>
    <n v="26479"/>
  </r>
  <r>
    <s v="JPMorgan Chase Bank"/>
    <x v="0"/>
    <x v="4900"/>
    <n v="7899"/>
    <d v="2013-07-09T00:00:00"/>
    <m/>
    <x v="4949"/>
    <x v="267"/>
    <x v="122"/>
    <x v="0"/>
    <n v="10312"/>
    <n v="40.545169999999999"/>
    <n v="-74.160929999999993"/>
    <m/>
    <m/>
    <m/>
    <m/>
    <n v="28109"/>
    <n v="51154"/>
    <n v="73410"/>
  </r>
  <r>
    <s v="JPMorgan Chase Bank"/>
    <x v="0"/>
    <x v="4901"/>
    <n v="7902"/>
    <d v="2013-07-09T00:00:00"/>
    <m/>
    <x v="4950"/>
    <x v="144"/>
    <x v="65"/>
    <x v="16"/>
    <n v="94025"/>
    <n v="37.432609999999997"/>
    <n v="-122.20314"/>
    <m/>
    <m/>
    <m/>
    <m/>
    <n v="6444"/>
    <n v="11397"/>
    <n v="22472"/>
  </r>
  <r>
    <s v="JPMorgan Chase Bank"/>
    <x v="0"/>
    <x v="4902"/>
    <n v="7800"/>
    <d v="2013-07-23T00:00:00"/>
    <m/>
    <x v="4951"/>
    <x v="290"/>
    <x v="133"/>
    <x v="14"/>
    <n v="33138"/>
    <n v="25.838329999999999"/>
    <n v="-80.184259999999995"/>
    <m/>
    <m/>
    <m/>
    <m/>
    <n v="13500"/>
    <n v="23161"/>
    <n v="45024"/>
  </r>
  <r>
    <s v="JPMorgan Chase Bank"/>
    <x v="0"/>
    <x v="4903"/>
    <n v="7801"/>
    <d v="2013-07-23T00:00:00"/>
    <m/>
    <x v="4952"/>
    <x v="197"/>
    <x v="31"/>
    <x v="9"/>
    <n v="98109"/>
    <n v="47.624569999999999"/>
    <n v="-122.35563"/>
    <m/>
    <m/>
    <m/>
    <m/>
    <n v="8107"/>
    <n v="14459"/>
    <n v="19889"/>
  </r>
  <r>
    <s v="JPMorgan Chase Bank"/>
    <x v="0"/>
    <x v="4904"/>
    <n v="7883"/>
    <d v="2013-07-23T00:00:00"/>
    <m/>
    <x v="4953"/>
    <x v="70"/>
    <x v="15"/>
    <x v="4"/>
    <n v="60610"/>
    <n v="41.899279999999997"/>
    <n v="-87.628309999999999"/>
    <m/>
    <m/>
    <m/>
    <m/>
    <n v="12769"/>
    <n v="23813"/>
    <n v="52439"/>
  </r>
  <r>
    <s v="JPMorgan Chase Bank"/>
    <x v="0"/>
    <x v="4905"/>
    <n v="7903"/>
    <d v="2013-07-25T00:00:00"/>
    <m/>
    <x v="4954"/>
    <x v="114"/>
    <x v="69"/>
    <x v="16"/>
    <n v="93109"/>
    <n v="34.401629999999997"/>
    <n v="-119.72225"/>
    <m/>
    <m/>
    <m/>
    <m/>
    <n v="15953"/>
    <n v="14966"/>
    <n v="26639"/>
  </r>
  <r>
    <s v="JPMorgan Chase Bank"/>
    <x v="0"/>
    <x v="4906"/>
    <n v="7797"/>
    <d v="2013-07-30T00:00:00"/>
    <m/>
    <x v="4955"/>
    <x v="292"/>
    <x v="133"/>
    <x v="14"/>
    <n v="33180"/>
    <n v="25.968869999999999"/>
    <n v="-80.144760000000005"/>
    <m/>
    <m/>
    <m/>
    <m/>
    <n v="37273"/>
    <n v="74870"/>
    <n v="93858"/>
  </r>
  <r>
    <s v="JPMorgan Chase Bank"/>
    <x v="0"/>
    <x v="4907"/>
    <n v="7799"/>
    <d v="2013-07-31T00:00:00"/>
    <m/>
    <x v="4956"/>
    <x v="1107"/>
    <x v="280"/>
    <x v="14"/>
    <n v="34997"/>
    <n v="27.132470000000001"/>
    <n v="-80.20505"/>
    <m/>
    <m/>
    <m/>
    <m/>
    <n v="15780"/>
    <n v="23671"/>
    <n v="84824"/>
  </r>
  <r>
    <s v="JPMorgan Chase Bank"/>
    <x v="0"/>
    <x v="4908"/>
    <n v="7798"/>
    <d v="2013-08-01T00:00:00"/>
    <m/>
    <x v="4957"/>
    <x v="50"/>
    <x v="36"/>
    <x v="1"/>
    <n v="45219"/>
    <n v="39.128250000000001"/>
    <n v="-84.515979999999999"/>
    <m/>
    <m/>
    <m/>
    <m/>
    <n v="3415"/>
    <n v="7455"/>
    <n v="14223"/>
  </r>
  <r>
    <s v="JPMorgan Chase Bank"/>
    <x v="0"/>
    <x v="4909"/>
    <n v="7802"/>
    <d v="2013-08-06T00:00:00"/>
    <m/>
    <x v="4958"/>
    <x v="102"/>
    <x v="64"/>
    <x v="16"/>
    <n v="95051"/>
    <n v="37.338929999999998"/>
    <n v="-121.97714000000001"/>
    <m/>
    <m/>
    <m/>
    <m/>
    <n v="14487"/>
    <n v="24120"/>
    <n v="42180"/>
  </r>
  <r>
    <s v="JPMorgan Chase Bank"/>
    <x v="0"/>
    <x v="4910"/>
    <n v="7803"/>
    <d v="2013-08-20T00:00:00"/>
    <m/>
    <x v="4959"/>
    <x v="140"/>
    <x v="67"/>
    <x v="16"/>
    <n v="90405"/>
    <n v="34.026690000000002"/>
    <n v="-118.45558"/>
    <m/>
    <m/>
    <m/>
    <m/>
    <n v="6606"/>
    <n v="14241"/>
    <n v="22758"/>
  </r>
  <r>
    <s v="JPMorgan Chase Bank"/>
    <x v="0"/>
    <x v="4911"/>
    <n v="7888"/>
    <d v="2013-08-20T00:00:00"/>
    <m/>
    <x v="4960"/>
    <x v="1352"/>
    <x v="325"/>
    <x v="23"/>
    <n v="30329"/>
    <n v="33.816580000000002"/>
    <n v="-84.311139999999995"/>
    <m/>
    <m/>
    <m/>
    <m/>
    <n v="11220"/>
    <n v="18748"/>
    <n v="30245"/>
  </r>
  <r>
    <s v="JPMorgan Chase Bank"/>
    <x v="0"/>
    <x v="4912"/>
    <n v="7904"/>
    <d v="2013-08-20T00:00:00"/>
    <m/>
    <x v="4961"/>
    <x v="405"/>
    <x v="65"/>
    <x v="16"/>
    <n v="94062"/>
    <n v="37.429139999999997"/>
    <n v="-122.25185999999999"/>
    <m/>
    <m/>
    <m/>
    <m/>
    <n v="8074"/>
    <n v="13860"/>
    <n v="18572"/>
  </r>
  <r>
    <s v="JPMorgan Chase Bank"/>
    <x v="0"/>
    <x v="4913"/>
    <n v="7804"/>
    <d v="2013-09-03T00:00:00"/>
    <m/>
    <x v="4962"/>
    <x v="105"/>
    <x v="67"/>
    <x v="16"/>
    <n v="90064"/>
    <n v="34.03031"/>
    <n v="-118.42133"/>
    <m/>
    <m/>
    <m/>
    <m/>
    <n v="5929"/>
    <n v="14170"/>
    <n v="28476"/>
  </r>
  <r>
    <s v="JPMorgan Chase Bank"/>
    <x v="0"/>
    <x v="4914"/>
    <n v="7806"/>
    <d v="2013-09-09T00:00:00"/>
    <m/>
    <x v="4963"/>
    <x v="1478"/>
    <x v="67"/>
    <x v="16"/>
    <n v="90212"/>
    <n v="34.067129999999999"/>
    <n v="-118.40891000000001"/>
    <m/>
    <m/>
    <m/>
    <m/>
    <n v="7560"/>
    <n v="13636"/>
    <n v="25967"/>
  </r>
  <r>
    <s v="JPMorgan Chase Bank"/>
    <x v="0"/>
    <x v="4915"/>
    <n v="7805"/>
    <d v="2013-09-13T00:00:00"/>
    <m/>
    <x v="4964"/>
    <x v="1806"/>
    <x v="78"/>
    <x v="16"/>
    <n v="92625"/>
    <n v="33.596449999999997"/>
    <n v="-117.87072999999999"/>
    <m/>
    <m/>
    <m/>
    <m/>
    <n v="12315"/>
    <n v="30443"/>
    <n v="45528"/>
  </r>
  <r>
    <s v="JPMorgan Chase Bank"/>
    <x v="0"/>
    <x v="4916"/>
    <n v="7900"/>
    <d v="2013-09-19T00:00:00"/>
    <m/>
    <x v="4965"/>
    <x v="30"/>
    <x v="26"/>
    <x v="0"/>
    <n v="11354"/>
    <n v="40.75844"/>
    <n v="-73.829610000000002"/>
    <m/>
    <m/>
    <m/>
    <m/>
    <n v="6777"/>
    <n v="27597"/>
    <n v="30052"/>
  </r>
  <r>
    <s v="JPMorgan Chase Bank"/>
    <x v="0"/>
    <x v="4917"/>
    <n v="7807"/>
    <d v="2013-09-24T00:00:00"/>
    <m/>
    <x v="4966"/>
    <x v="1807"/>
    <x v="69"/>
    <x v="16"/>
    <n v="93108"/>
    <n v="34.421120000000002"/>
    <n v="-119.64557000000001"/>
    <m/>
    <m/>
    <m/>
    <m/>
    <n v="11805"/>
    <n v="19046"/>
    <n v="32024"/>
  </r>
  <r>
    <s v="JPMorgan Chase Bank"/>
    <x v="0"/>
    <x v="4918"/>
    <n v="7808"/>
    <d v="2013-09-24T00:00:00"/>
    <m/>
    <x v="4967"/>
    <x v="641"/>
    <x v="150"/>
    <x v="18"/>
    <n v="85281"/>
    <n v="33.41489"/>
    <n v="-111.92572"/>
    <m/>
    <m/>
    <m/>
    <m/>
    <n v="1804"/>
    <n v="4974"/>
    <n v="8203"/>
  </r>
  <r>
    <s v="JPMorgan Chase Bank"/>
    <x v="0"/>
    <x v="4919"/>
    <n v="7809"/>
    <d v="2013-09-26T00:00:00"/>
    <m/>
    <x v="4968"/>
    <x v="1599"/>
    <x v="15"/>
    <x v="4"/>
    <n v="60133"/>
    <n v="42.00873"/>
    <n v="-88.144739999999999"/>
    <m/>
    <m/>
    <m/>
    <m/>
    <n v="1888"/>
    <n v="4752"/>
    <n v="4816"/>
  </r>
  <r>
    <s v="JPMorgan Chase Bank"/>
    <x v="0"/>
    <x v="4920"/>
    <n v="7813"/>
    <d v="2013-10-01T00:00:00"/>
    <m/>
    <x v="4969"/>
    <x v="320"/>
    <x v="15"/>
    <x v="4"/>
    <n v="60714"/>
    <n v="42.041809999999998"/>
    <n v="-87.840599999999995"/>
    <m/>
    <m/>
    <m/>
    <m/>
    <n v="2312"/>
    <n v="4335"/>
    <n v="6144"/>
  </r>
  <r>
    <s v="JPMorgan Chase Bank"/>
    <x v="0"/>
    <x v="4921"/>
    <n v="7827"/>
    <d v="2013-10-04T00:00:00"/>
    <m/>
    <x v="593"/>
    <x v="94"/>
    <x v="18"/>
    <x v="8"/>
    <n v="75225"/>
    <n v="32.861190000000001"/>
    <n v="-96.808229999999995"/>
    <m/>
    <m/>
    <m/>
    <m/>
    <n v="0"/>
    <n v="0"/>
    <n v="0"/>
  </r>
  <r>
    <s v="JPMorgan Chase Bank"/>
    <x v="0"/>
    <x v="4922"/>
    <n v="7905"/>
    <d v="2013-10-08T00:00:00"/>
    <m/>
    <x v="4970"/>
    <x v="380"/>
    <x v="78"/>
    <x v="16"/>
    <n v="92627"/>
    <n v="33.636229999999998"/>
    <n v="-117.92287"/>
    <m/>
    <m/>
    <m/>
    <m/>
    <n v="6559"/>
    <n v="12328"/>
    <n v="78586"/>
  </r>
  <r>
    <s v="JPMorgan Chase Bank"/>
    <x v="0"/>
    <x v="4923"/>
    <n v="7906"/>
    <d v="2013-10-08T00:00:00"/>
    <m/>
    <x v="4971"/>
    <x v="138"/>
    <x v="67"/>
    <x v="16"/>
    <n v="91355"/>
    <n v="34.421550000000003"/>
    <n v="-118.56282"/>
    <m/>
    <m/>
    <m/>
    <m/>
    <n v="3708"/>
    <n v="8134"/>
    <n v="11237"/>
  </r>
  <r>
    <s v="JPMorgan Chase Bank"/>
    <x v="0"/>
    <x v="4924"/>
    <n v="7816"/>
    <d v="2013-10-14T00:00:00"/>
    <m/>
    <x v="4972"/>
    <x v="1206"/>
    <x v="18"/>
    <x v="8"/>
    <n v="75150"/>
    <n v="32.813220000000001"/>
    <n v="-96.635059999999996"/>
    <m/>
    <m/>
    <m/>
    <m/>
    <n v="97818"/>
    <n v="104777"/>
    <n v="115404"/>
  </r>
  <r>
    <s v="JPMorgan Chase Bank"/>
    <x v="0"/>
    <x v="4925"/>
    <n v="7817"/>
    <d v="2013-10-14T00:00:00"/>
    <m/>
    <x v="4973"/>
    <x v="1808"/>
    <x v="26"/>
    <x v="0"/>
    <n v="11421"/>
    <n v="40.692709999999998"/>
    <n v="-73.85575"/>
    <m/>
    <m/>
    <m/>
    <m/>
    <n v="30772"/>
    <n v="36103"/>
    <n v="43892"/>
  </r>
  <r>
    <s v="JPMorgan Chase Bank"/>
    <x v="0"/>
    <x v="4926"/>
    <n v="7818"/>
    <d v="2013-10-15T00:00:00"/>
    <m/>
    <x v="4974"/>
    <x v="218"/>
    <x v="107"/>
    <x v="0"/>
    <n v="10452"/>
    <n v="40.839410000000001"/>
    <n v="-73.915719999999993"/>
    <m/>
    <m/>
    <m/>
    <m/>
    <n v="2952"/>
    <n v="4660"/>
    <n v="7763"/>
  </r>
  <r>
    <s v="JPMorgan Chase Bank"/>
    <x v="0"/>
    <x v="4927"/>
    <n v="7819"/>
    <d v="2013-10-15T00:00:00"/>
    <m/>
    <x v="4975"/>
    <x v="148"/>
    <x v="64"/>
    <x v="16"/>
    <n v="95124"/>
    <n v="37.27252"/>
    <n v="-121.93297"/>
    <m/>
    <m/>
    <m/>
    <m/>
    <n v="4313"/>
    <n v="11501"/>
    <n v="16785"/>
  </r>
  <r>
    <s v="JPMorgan Chase Bank"/>
    <x v="0"/>
    <x v="4928"/>
    <n v="7820"/>
    <d v="2013-10-15T00:00:00"/>
    <m/>
    <x v="4976"/>
    <x v="993"/>
    <x v="356"/>
    <x v="14"/>
    <n v="32204"/>
    <n v="30.31127"/>
    <n v="-81.680340000000001"/>
    <m/>
    <m/>
    <m/>
    <m/>
    <n v="3505"/>
    <n v="8477"/>
    <n v="9950"/>
  </r>
  <r>
    <s v="JPMorgan Chase Bank"/>
    <x v="0"/>
    <x v="4929"/>
    <n v="7821"/>
    <d v="2013-10-15T00:00:00"/>
    <m/>
    <x v="4977"/>
    <x v="993"/>
    <x v="356"/>
    <x v="14"/>
    <n v="32216"/>
    <n v="30.267430000000001"/>
    <n v="-81.558779999999999"/>
    <m/>
    <m/>
    <m/>
    <m/>
    <n v="6040"/>
    <n v="13960"/>
    <n v="19217"/>
  </r>
  <r>
    <s v="JPMorgan Chase Bank"/>
    <x v="0"/>
    <x v="4930"/>
    <n v="7823"/>
    <d v="2013-10-15T00:00:00"/>
    <m/>
    <x v="4978"/>
    <x v="993"/>
    <x v="356"/>
    <x v="14"/>
    <n v="32217"/>
    <n v="30.2607"/>
    <n v="-81.645499999999998"/>
    <m/>
    <m/>
    <m/>
    <m/>
    <n v="10439"/>
    <n v="21241"/>
    <n v="21980"/>
  </r>
  <r>
    <s v="JPMorgan Chase Bank"/>
    <x v="0"/>
    <x v="4931"/>
    <n v="7822"/>
    <d v="2013-10-17T00:00:00"/>
    <m/>
    <x v="4979"/>
    <x v="295"/>
    <x v="133"/>
    <x v="14"/>
    <n v="33141"/>
    <n v="25.854700000000001"/>
    <n v="-80.120429999999999"/>
    <m/>
    <m/>
    <m/>
    <m/>
    <n v="14812"/>
    <n v="37475"/>
    <n v="47957"/>
  </r>
  <r>
    <s v="JPMorgan Chase Bank"/>
    <x v="0"/>
    <x v="4932"/>
    <n v="7812"/>
    <d v="2013-10-21T00:00:00"/>
    <m/>
    <x v="4980"/>
    <x v="446"/>
    <x v="67"/>
    <x v="16"/>
    <n v="90266"/>
    <n v="33.872900000000001"/>
    <n v="-118.38173999999999"/>
    <m/>
    <m/>
    <m/>
    <m/>
    <n v="9514"/>
    <n v="18086"/>
    <n v="36193"/>
  </r>
  <r>
    <s v="JPMorgan Chase Bank"/>
    <x v="0"/>
    <x v="4933"/>
    <n v="7810"/>
    <d v="2013-10-22T00:00:00"/>
    <m/>
    <x v="4981"/>
    <x v="1793"/>
    <x v="78"/>
    <x v="16"/>
    <n v="92653"/>
    <n v="33.601529999999997"/>
    <n v="-117.69144"/>
    <m/>
    <m/>
    <m/>
    <m/>
    <n v="7075"/>
    <n v="10643"/>
    <n v="15806"/>
  </r>
  <r>
    <s v="JPMorgan Chase Bank"/>
    <x v="0"/>
    <x v="4934"/>
    <n v="7811"/>
    <d v="2013-10-22T00:00:00"/>
    <m/>
    <x v="4982"/>
    <x v="1483"/>
    <x v="67"/>
    <x v="16"/>
    <n v="90262"/>
    <n v="33.934449999999998"/>
    <n v="-118.2127"/>
    <m/>
    <m/>
    <m/>
    <m/>
    <n v="1364"/>
    <n v="3183"/>
    <n v="4800"/>
  </r>
  <r>
    <s v="JPMorgan Chase Bank"/>
    <x v="0"/>
    <x v="4935"/>
    <n v="7824"/>
    <d v="2013-10-23T00:00:00"/>
    <m/>
    <x v="4983"/>
    <x v="108"/>
    <x v="67"/>
    <x v="16"/>
    <n v="90706"/>
    <n v="33.87538"/>
    <n v="-118.1426"/>
    <m/>
    <m/>
    <m/>
    <m/>
    <n v="996"/>
    <n v="1389"/>
    <n v="3018"/>
  </r>
  <r>
    <s v="JPMorgan Chase Bank"/>
    <x v="0"/>
    <x v="4936"/>
    <n v="7825"/>
    <d v="2013-10-28T00:00:00"/>
    <m/>
    <x v="4984"/>
    <x v="975"/>
    <x v="253"/>
    <x v="8"/>
    <n v="79701"/>
    <n v="31.997409999999999"/>
    <n v="-102.07962999999999"/>
    <m/>
    <m/>
    <m/>
    <m/>
    <n v="128336"/>
    <n v="126225"/>
    <n v="118648"/>
  </r>
  <r>
    <s v="JPMorgan Chase Bank"/>
    <x v="0"/>
    <x v="4937"/>
    <n v="7826"/>
    <d v="2013-10-28T00:00:00"/>
    <m/>
    <x v="4985"/>
    <x v="873"/>
    <x v="150"/>
    <x v="18"/>
    <n v="85209"/>
    <n v="33.379080000000002"/>
    <n v="-111.63679999999999"/>
    <m/>
    <m/>
    <m/>
    <m/>
    <n v="17440"/>
    <n v="28198"/>
    <n v="33001"/>
  </r>
  <r>
    <s v="JPMorgan Chase Bank"/>
    <x v="0"/>
    <x v="4938"/>
    <n v="7884"/>
    <d v="2013-10-30T00:00:00"/>
    <m/>
    <x v="4986"/>
    <x v="70"/>
    <x v="15"/>
    <x v="4"/>
    <n v="60639"/>
    <n v="41.931559999999998"/>
    <n v="-87.742890000000003"/>
    <m/>
    <m/>
    <m/>
    <m/>
    <n v="5190"/>
    <n v="10981"/>
    <n v="17632"/>
  </r>
  <r>
    <s v="JPMorgan Chase Bank"/>
    <x v="0"/>
    <x v="4939"/>
    <n v="7815"/>
    <d v="2013-11-05T00:00:00"/>
    <m/>
    <x v="4987"/>
    <x v="218"/>
    <x v="107"/>
    <x v="0"/>
    <n v="10451"/>
    <n v="40.81944"/>
    <n v="-73.930260000000004"/>
    <m/>
    <m/>
    <m/>
    <m/>
    <n v="684"/>
    <n v="1460"/>
    <n v="2858"/>
  </r>
  <r>
    <s v="JPMorgan Chase Bank"/>
    <x v="0"/>
    <x v="4940"/>
    <n v="7814"/>
    <d v="2013-11-06T00:00:00"/>
    <m/>
    <x v="4988"/>
    <x v="140"/>
    <x v="67"/>
    <x v="16"/>
    <n v="90401"/>
    <n v="34.021169999999998"/>
    <n v="-118.49576"/>
    <m/>
    <m/>
    <m/>
    <m/>
    <n v="5670"/>
    <n v="9551"/>
    <n v="15559"/>
  </r>
  <r>
    <s v="JPMorgan Chase Bank"/>
    <x v="0"/>
    <x v="4941"/>
    <n v="7828"/>
    <d v="2013-11-12T00:00:00"/>
    <m/>
    <x v="4989"/>
    <x v="105"/>
    <x v="67"/>
    <x v="16"/>
    <n v="90012"/>
    <n v="34.050319999999999"/>
    <n v="-118.24095"/>
    <m/>
    <m/>
    <m/>
    <m/>
    <n v="6746"/>
    <n v="17917"/>
    <n v="27571"/>
  </r>
  <r>
    <s v="JPMorgan Chase Bank"/>
    <x v="0"/>
    <x v="4942"/>
    <n v="7829"/>
    <d v="2013-11-12T00:00:00"/>
    <m/>
    <x v="4990"/>
    <x v="1150"/>
    <x v="67"/>
    <x v="16"/>
    <n v="91702"/>
    <n v="34.133459999999999"/>
    <n v="-117.90841"/>
    <m/>
    <m/>
    <m/>
    <m/>
    <n v="3194"/>
    <n v="6946"/>
    <n v="9484"/>
  </r>
  <r>
    <s v="JPMorgan Chase Bank"/>
    <x v="0"/>
    <x v="4943"/>
    <n v="7830"/>
    <d v="2013-11-12T00:00:00"/>
    <m/>
    <x v="4991"/>
    <x v="1481"/>
    <x v="67"/>
    <x v="16"/>
    <n v="91801"/>
    <n v="34.092730000000003"/>
    <n v="-118.13199"/>
    <m/>
    <m/>
    <m/>
    <m/>
    <n v="7040"/>
    <n v="13712"/>
    <n v="23022"/>
  </r>
  <r>
    <s v="JPMorgan Chase Bank"/>
    <x v="0"/>
    <x v="4944"/>
    <n v="7831"/>
    <d v="2013-11-12T00:00:00"/>
    <m/>
    <x v="4992"/>
    <x v="157"/>
    <x v="68"/>
    <x v="16"/>
    <n v="94952"/>
    <n v="38.244250000000001"/>
    <n v="-122.62841"/>
    <m/>
    <m/>
    <m/>
    <m/>
    <n v="60382"/>
    <n v="63628"/>
    <n v="72577"/>
  </r>
  <r>
    <s v="JPMorgan Chase Bank"/>
    <x v="0"/>
    <x v="4945"/>
    <n v="7907"/>
    <d v="2013-11-12T00:00:00"/>
    <m/>
    <x v="4993"/>
    <x v="176"/>
    <x v="67"/>
    <x v="16"/>
    <n v="90505"/>
    <n v="33.815519999999999"/>
    <n v="-118.35099"/>
    <m/>
    <m/>
    <m/>
    <m/>
    <n v="9126"/>
    <n v="18283"/>
    <n v="31763"/>
  </r>
  <r>
    <s v="JPMorgan Chase Bank"/>
    <x v="0"/>
    <x v="4946"/>
    <n v="7885"/>
    <d v="2013-11-13T00:00:00"/>
    <m/>
    <x v="4994"/>
    <x v="70"/>
    <x v="15"/>
    <x v="4"/>
    <n v="60626"/>
    <n v="0"/>
    <n v="0"/>
    <m/>
    <m/>
    <m/>
    <m/>
    <n v="1917"/>
    <n v="4645"/>
    <n v="7530"/>
  </r>
  <r>
    <s v="JPMorgan Chase Bank"/>
    <x v="0"/>
    <x v="4947"/>
    <n v="7889"/>
    <d v="2013-11-13T00:00:00"/>
    <m/>
    <x v="4995"/>
    <x v="1230"/>
    <x v="297"/>
    <x v="14"/>
    <n v="34110"/>
    <n v="26.2727"/>
    <n v="-81.746660000000006"/>
    <m/>
    <m/>
    <m/>
    <m/>
    <n v="12703"/>
    <n v="23765"/>
    <n v="37392"/>
  </r>
  <r>
    <s v="JPMorgan Chase Bank"/>
    <x v="0"/>
    <x v="4948"/>
    <n v="7923"/>
    <d v="2013-11-14T00:00:00"/>
    <m/>
    <x v="4996"/>
    <x v="105"/>
    <x v="67"/>
    <x v="16"/>
    <n v="90066"/>
    <n v="33.992449999999998"/>
    <n v="-118.44387"/>
    <m/>
    <m/>
    <m/>
    <m/>
    <n v="3689"/>
    <n v="10539"/>
    <n v="14620"/>
  </r>
  <r>
    <s v="JPMorgan Chase Bank"/>
    <x v="0"/>
    <x v="4949"/>
    <n v="7886"/>
    <d v="2013-11-19T00:00:00"/>
    <m/>
    <x v="4997"/>
    <x v="1809"/>
    <x v="139"/>
    <x v="4"/>
    <n v="60559"/>
    <n v="41.772779999999997"/>
    <n v="-87.97457"/>
    <m/>
    <m/>
    <m/>
    <m/>
    <n v="2480"/>
    <n v="5621"/>
    <n v="10337"/>
  </r>
  <r>
    <s v="JPMorgan Chase Bank"/>
    <x v="0"/>
    <x v="4950"/>
    <n v="7908"/>
    <d v="2013-11-19T00:00:00"/>
    <m/>
    <x v="4998"/>
    <x v="1810"/>
    <x v="67"/>
    <x v="16"/>
    <n v="91331"/>
    <n v="34.234029999999997"/>
    <n v="-118.43951"/>
    <m/>
    <m/>
    <m/>
    <m/>
    <n v="1598"/>
    <n v="4048"/>
    <n v="6926"/>
  </r>
  <r>
    <s v="JPMorgan Chase Bank"/>
    <x v="0"/>
    <x v="4951"/>
    <n v="7890"/>
    <d v="2013-11-20T00:00:00"/>
    <m/>
    <x v="4999"/>
    <x v="295"/>
    <x v="133"/>
    <x v="14"/>
    <n v="33140"/>
    <n v="25.81382"/>
    <n v="-80.128900000000002"/>
    <m/>
    <m/>
    <m/>
    <m/>
    <n v="12879"/>
    <n v="42185"/>
    <n v="56303"/>
  </r>
  <r>
    <s v="JPMorgan Chase Bank"/>
    <x v="0"/>
    <x v="4952"/>
    <n v="7909"/>
    <d v="2013-11-20T00:00:00"/>
    <m/>
    <x v="5000"/>
    <x v="105"/>
    <x v="67"/>
    <x v="16"/>
    <n v="90019"/>
    <n v="34.04862"/>
    <n v="-118.33486000000001"/>
    <m/>
    <m/>
    <m/>
    <m/>
    <n v="5043"/>
    <n v="10783"/>
    <n v="16493"/>
  </r>
  <r>
    <s v="JPMorgan Chase Bank"/>
    <x v="0"/>
    <x v="4953"/>
    <n v="7891"/>
    <d v="2013-11-21T00:00:00"/>
    <m/>
    <x v="5001"/>
    <x v="1811"/>
    <x v="280"/>
    <x v="14"/>
    <n v="34990"/>
    <n v="27.1721"/>
    <n v="-80.296400000000006"/>
    <m/>
    <m/>
    <m/>
    <m/>
    <n v="9221"/>
    <n v="19866"/>
    <n v="35585"/>
  </r>
  <r>
    <s v="JPMorgan Chase Bank"/>
    <x v="0"/>
    <x v="4954"/>
    <n v="7910"/>
    <d v="2013-12-02T00:00:00"/>
    <m/>
    <x v="5002"/>
    <x v="199"/>
    <x v="67"/>
    <x v="16"/>
    <n v="91103"/>
    <n v="34.157609999999998"/>
    <n v="-118.15061"/>
    <m/>
    <m/>
    <m/>
    <m/>
    <n v="2154"/>
    <n v="5422"/>
    <n v="10865"/>
  </r>
  <r>
    <s v="JPMorgan Chase Bank"/>
    <x v="0"/>
    <x v="4955"/>
    <n v="7892"/>
    <d v="2013-12-03T00:00:00"/>
    <m/>
    <x v="5003"/>
    <x v="1230"/>
    <x v="297"/>
    <x v="14"/>
    <n v="34119"/>
    <n v="26.211819999999999"/>
    <n v="-81.727400000000003"/>
    <m/>
    <m/>
    <m/>
    <m/>
    <n v="6445"/>
    <n v="12561"/>
    <n v="19285"/>
  </r>
  <r>
    <s v="JPMorgan Chase Bank"/>
    <x v="0"/>
    <x v="4956"/>
    <n v="7893"/>
    <d v="2013-12-05T00:00:00"/>
    <m/>
    <x v="5004"/>
    <x v="1812"/>
    <x v="133"/>
    <x v="14"/>
    <n v="33149"/>
    <n v="25.69595"/>
    <n v="-80.163120000000006"/>
    <m/>
    <m/>
    <m/>
    <m/>
    <n v="18127"/>
    <n v="42230"/>
    <n v="79758"/>
  </r>
  <r>
    <s v="JPMorgan Chase Bank"/>
    <x v="0"/>
    <x v="4957"/>
    <n v="7918"/>
    <d v="2013-12-05T00:00:00"/>
    <m/>
    <x v="5005"/>
    <x v="1813"/>
    <x v="367"/>
    <x v="14"/>
    <n v="32259"/>
    <n v="30.122730000000001"/>
    <n v="-81.625649999999993"/>
    <m/>
    <m/>
    <m/>
    <m/>
    <n v="11122"/>
    <n v="23595"/>
    <n v="33968"/>
  </r>
  <r>
    <s v="JPMorgan Chase Bank"/>
    <x v="0"/>
    <x v="4958"/>
    <n v="7838"/>
    <d v="2013-12-09T00:00:00"/>
    <m/>
    <x v="5006"/>
    <x v="289"/>
    <x v="133"/>
    <x v="14"/>
    <n v="33146"/>
    <n v="25.708030000000001"/>
    <n v="-80.284750000000003"/>
    <m/>
    <m/>
    <m/>
    <m/>
    <n v="75899"/>
    <n v="89780"/>
    <n v="95436"/>
  </r>
  <r>
    <s v="JPMorgan Chase Bank"/>
    <x v="0"/>
    <x v="4959"/>
    <n v="7837"/>
    <d v="2013-12-10T00:00:00"/>
    <m/>
    <x v="5007"/>
    <x v="993"/>
    <x v="356"/>
    <x v="14"/>
    <n v="32224"/>
    <n v="30.28754"/>
    <n v="-81.461380000000005"/>
    <m/>
    <m/>
    <m/>
    <m/>
    <n v="11484"/>
    <n v="18203"/>
    <n v="26650"/>
  </r>
  <r>
    <s v="JPMorgan Chase Bank"/>
    <x v="0"/>
    <x v="4960"/>
    <n v="7834"/>
    <d v="2013-12-11T00:00:00"/>
    <m/>
    <x v="5008"/>
    <x v="1814"/>
    <x v="67"/>
    <x v="16"/>
    <n v="90640"/>
    <n v="34.020850000000003"/>
    <n v="-118.12296000000001"/>
    <m/>
    <m/>
    <m/>
    <m/>
    <n v="3336"/>
    <n v="10830"/>
    <n v="15635"/>
  </r>
  <r>
    <s v="JPMorgan Chase Bank"/>
    <x v="0"/>
    <x v="4961"/>
    <n v="7835"/>
    <d v="2013-12-11T00:00:00"/>
    <m/>
    <x v="5009"/>
    <x v="993"/>
    <x v="356"/>
    <x v="14"/>
    <n v="32246"/>
    <n v="30.258649999999999"/>
    <n v="-81.527270000000001"/>
    <m/>
    <m/>
    <m/>
    <m/>
    <n v="2107"/>
    <n v="7674"/>
    <n v="13274"/>
  </r>
  <r>
    <s v="JPMorgan Chase Bank"/>
    <x v="0"/>
    <x v="4962"/>
    <n v="7836"/>
    <d v="2013-12-11T00:00:00"/>
    <m/>
    <x v="5010"/>
    <x v="1740"/>
    <x v="67"/>
    <x v="16"/>
    <n v="90247"/>
    <n v="33.89199"/>
    <n v="-118.29850999999999"/>
    <m/>
    <m/>
    <m/>
    <m/>
    <n v="5022"/>
    <n v="11572"/>
    <n v="138091"/>
  </r>
  <r>
    <s v="JPMorgan Chase Bank"/>
    <x v="0"/>
    <x v="4963"/>
    <n v="7833"/>
    <d v="2013-12-12T00:00:00"/>
    <m/>
    <x v="5011"/>
    <x v="1343"/>
    <x v="67"/>
    <x v="16"/>
    <n v="91766"/>
    <n v="34.034399999999998"/>
    <n v="-117.74921000000001"/>
    <m/>
    <m/>
    <m/>
    <m/>
    <n v="1817"/>
    <n v="3170"/>
    <n v="4222"/>
  </r>
  <r>
    <s v="JPMorgan Chase Bank"/>
    <x v="0"/>
    <x v="4964"/>
    <n v="7832"/>
    <d v="2013-12-13T00:00:00"/>
    <m/>
    <x v="1557"/>
    <x v="1"/>
    <x v="1"/>
    <x v="0"/>
    <n v="10027"/>
    <n v="40.815840000000001"/>
    <n v="-73.958010000000002"/>
    <m/>
    <m/>
    <m/>
    <m/>
    <n v="2253"/>
    <n v="5698"/>
    <n v="9630"/>
  </r>
  <r>
    <s v="JPMorgan Chase Bank"/>
    <x v="0"/>
    <x v="4965"/>
    <n v="7857"/>
    <d v="2013-12-16T00:00:00"/>
    <m/>
    <x v="5012"/>
    <x v="249"/>
    <x v="17"/>
    <x v="0"/>
    <n v="11772"/>
    <n v="40.773449999999997"/>
    <n v="-73.042500000000004"/>
    <m/>
    <m/>
    <m/>
    <m/>
    <n v="60163"/>
    <n v="64307"/>
    <n v="72251"/>
  </r>
  <r>
    <s v="JPMorgan Chase Bank"/>
    <x v="0"/>
    <x v="4966"/>
    <n v="7850"/>
    <d v="2013-12-17T00:00:00"/>
    <m/>
    <x v="5013"/>
    <x v="1708"/>
    <x v="67"/>
    <x v="16"/>
    <n v="90744"/>
    <n v="33.779910000000001"/>
    <n v="-118.26338"/>
    <m/>
    <m/>
    <m/>
    <m/>
    <n v="977"/>
    <n v="2567"/>
    <n v="4597"/>
  </r>
  <r>
    <s v="JPMorgan Chase Bank"/>
    <x v="0"/>
    <x v="4967"/>
    <n v="7851"/>
    <d v="2013-12-17T00:00:00"/>
    <m/>
    <x v="5014"/>
    <x v="1815"/>
    <x v="26"/>
    <x v="0"/>
    <n v="11416"/>
    <n v="40.690040000000003"/>
    <n v="-73.84187"/>
    <m/>
    <m/>
    <m/>
    <m/>
    <n v="3012"/>
    <n v="5952"/>
    <n v="10965"/>
  </r>
  <r>
    <s v="JPMorgan Chase Bank"/>
    <x v="0"/>
    <x v="4968"/>
    <n v="7852"/>
    <d v="2013-12-17T00:00:00"/>
    <m/>
    <x v="5015"/>
    <x v="1044"/>
    <x v="67"/>
    <x v="16"/>
    <n v="90230"/>
    <n v="33.983370000000001"/>
    <n v="-118.39103"/>
    <m/>
    <m/>
    <m/>
    <m/>
    <n v="7310"/>
    <n v="14992"/>
    <n v="27917"/>
  </r>
  <r>
    <s v="JPMorgan Chase Bank"/>
    <x v="0"/>
    <x v="4969"/>
    <n v="7853"/>
    <d v="2013-12-17T00:00:00"/>
    <m/>
    <x v="5016"/>
    <x v="127"/>
    <x v="67"/>
    <x v="16"/>
    <n v="91765"/>
    <n v="33.975659999999998"/>
    <n v="-117.83631"/>
    <m/>
    <m/>
    <m/>
    <m/>
    <n v="10796"/>
    <n v="43768"/>
    <n v="65273"/>
  </r>
  <r>
    <s v="JPMorgan Chase Bank"/>
    <x v="0"/>
    <x v="4970"/>
    <n v="7854"/>
    <d v="2013-12-17T00:00:00"/>
    <m/>
    <x v="5017"/>
    <x v="0"/>
    <x v="0"/>
    <x v="0"/>
    <n v="11206"/>
    <n v="40.699979999999996"/>
    <n v="-73.954629999999995"/>
    <m/>
    <m/>
    <m/>
    <m/>
    <n v="10139"/>
    <n v="25559"/>
    <n v="43568"/>
  </r>
  <r>
    <s v="JPMorgan Chase Bank"/>
    <x v="0"/>
    <x v="4971"/>
    <n v="7855"/>
    <d v="2013-12-17T00:00:00"/>
    <m/>
    <x v="5018"/>
    <x v="70"/>
    <x v="15"/>
    <x v="4"/>
    <n v="60612"/>
    <n v="41.881169999999997"/>
    <n v="-87.684439999999995"/>
    <m/>
    <m/>
    <m/>
    <m/>
    <n v="1193"/>
    <n v="2934"/>
    <n v="4898"/>
  </r>
  <r>
    <s v="JPMorgan Chase Bank"/>
    <x v="0"/>
    <x v="4972"/>
    <n v="7858"/>
    <d v="2013-12-17T00:00:00"/>
    <m/>
    <x v="5019"/>
    <x v="105"/>
    <x v="67"/>
    <x v="16"/>
    <n v="90017"/>
    <n v="34.048070000000003"/>
    <n v="-118.25612"/>
    <m/>
    <m/>
    <m/>
    <m/>
    <n v="2457"/>
    <n v="7031"/>
    <n v="15244"/>
  </r>
  <r>
    <s v="JPMorgan Chase Bank"/>
    <x v="0"/>
    <x v="4973"/>
    <n v="7856"/>
    <d v="2013-12-18T00:00:00"/>
    <m/>
    <x v="5020"/>
    <x v="254"/>
    <x v="67"/>
    <x v="16"/>
    <n v="90280"/>
    <n v="33.955719999999999"/>
    <n v="-118.22092000000001"/>
    <m/>
    <m/>
    <m/>
    <m/>
    <n v="1863"/>
    <n v="4374"/>
    <n v="6510"/>
  </r>
  <r>
    <s v="JPMorgan Chase Bank"/>
    <x v="0"/>
    <x v="4974"/>
    <n v="7919"/>
    <d v="2014-01-15T00:00:00"/>
    <m/>
    <x v="5021"/>
    <x v="1499"/>
    <x v="341"/>
    <x v="14"/>
    <n v="33704"/>
    <n v="27.806319999999999"/>
    <n v="-82.638689999999997"/>
    <m/>
    <m/>
    <m/>
    <m/>
    <n v="6292"/>
    <n v="16772"/>
    <n v="38622"/>
  </r>
  <r>
    <s v="JPMorgan Chase Bank"/>
    <x v="0"/>
    <x v="4975"/>
    <n v="7911"/>
    <d v="2014-01-23T00:00:00"/>
    <m/>
    <x v="5022"/>
    <x v="1704"/>
    <x v="67"/>
    <x v="16"/>
    <n v="90069"/>
    <n v="34.09064"/>
    <n v="-118.38428"/>
    <m/>
    <m/>
    <m/>
    <m/>
    <n v="5670"/>
    <n v="26458"/>
    <n v="42843"/>
  </r>
  <r>
    <s v="JPMorgan Chase Bank"/>
    <x v="0"/>
    <x v="4976"/>
    <n v="7901"/>
    <d v="2014-01-28T00:00:00"/>
    <m/>
    <x v="5023"/>
    <x v="197"/>
    <x v="31"/>
    <x v="9"/>
    <n v="98104"/>
    <n v="47.609909999999999"/>
    <n v="-122.32384999999999"/>
    <m/>
    <m/>
    <m/>
    <m/>
    <n v="1373"/>
    <n v="4641"/>
    <n v="15272"/>
  </r>
  <r>
    <s v="JPMorgan Chase Bank"/>
    <x v="0"/>
    <x v="4977"/>
    <n v="7912"/>
    <d v="2014-02-04T00:00:00"/>
    <m/>
    <x v="5024"/>
    <x v="102"/>
    <x v="64"/>
    <x v="16"/>
    <n v="95051"/>
    <n v="37.352460000000001"/>
    <n v="-121.99254999999999"/>
    <m/>
    <m/>
    <m/>
    <m/>
    <n v="11324"/>
    <n v="53062"/>
    <n v="77947"/>
  </r>
  <r>
    <s v="JPMorgan Chase Bank"/>
    <x v="0"/>
    <x v="4978"/>
    <n v="7920"/>
    <d v="2014-02-05T00:00:00"/>
    <m/>
    <x v="5025"/>
    <x v="1042"/>
    <x v="151"/>
    <x v="19"/>
    <n v="6905"/>
    <n v="41.0794"/>
    <n v="-73.533869999999993"/>
    <m/>
    <m/>
    <m/>
    <m/>
    <n v="4129"/>
    <n v="13931"/>
    <n v="19217"/>
  </r>
  <r>
    <s v="JPMorgan Chase Bank"/>
    <x v="0"/>
    <x v="4979"/>
    <n v="7847"/>
    <d v="2014-02-11T00:00:00"/>
    <m/>
    <x v="5026"/>
    <x v="156"/>
    <x v="64"/>
    <x v="16"/>
    <n v="94303"/>
    <n v="37.450589999999998"/>
    <n v="-122.12418"/>
    <m/>
    <m/>
    <m/>
    <m/>
    <n v="3139"/>
    <n v="13929"/>
    <n v="22110"/>
  </r>
  <r>
    <s v="JPMorgan Chase Bank"/>
    <x v="0"/>
    <x v="4980"/>
    <n v="7848"/>
    <d v="2014-02-11T00:00:00"/>
    <m/>
    <x v="5027"/>
    <x v="1816"/>
    <x v="86"/>
    <x v="16"/>
    <n v="92354"/>
    <n v="34.048279999999998"/>
    <n v="-117.24351"/>
    <m/>
    <m/>
    <m/>
    <m/>
    <n v="6884"/>
    <n v="19562"/>
    <n v="27897"/>
  </r>
  <r>
    <s v="JPMorgan Chase Bank"/>
    <x v="0"/>
    <x v="4981"/>
    <n v="7849"/>
    <d v="2014-02-11T00:00:00"/>
    <m/>
    <x v="5028"/>
    <x v="360"/>
    <x v="78"/>
    <x v="16"/>
    <n v="92831"/>
    <n v="33.874319999999997"/>
    <n v="-117.88535"/>
    <m/>
    <m/>
    <m/>
    <m/>
    <n v="1099"/>
    <n v="4229"/>
    <n v="7406"/>
  </r>
  <r>
    <s v="JPMorgan Chase Bank"/>
    <x v="0"/>
    <x v="4982"/>
    <n v="7887"/>
    <d v="2014-02-12T00:00:00"/>
    <m/>
    <x v="5029"/>
    <x v="1426"/>
    <x v="15"/>
    <x v="4"/>
    <n v="60089"/>
    <n v="0"/>
    <n v="0"/>
    <m/>
    <m/>
    <m/>
    <m/>
    <n v="5779"/>
    <n v="16602"/>
    <n v="26445"/>
  </r>
  <r>
    <s v="JPMorgan Chase Bank"/>
    <x v="0"/>
    <x v="4983"/>
    <n v="7921"/>
    <d v="2014-02-13T00:00:00"/>
    <m/>
    <x v="5030"/>
    <x v="1086"/>
    <x v="88"/>
    <x v="17"/>
    <n v="7417"/>
    <n v="40.993130000000001"/>
    <n v="-74.214500000000001"/>
    <m/>
    <m/>
    <m/>
    <m/>
    <n v="5615"/>
    <n v="19181"/>
    <n v="27907"/>
  </r>
  <r>
    <s v="JPMorgan Chase Bank"/>
    <x v="0"/>
    <x v="4984"/>
    <n v="7845"/>
    <d v="2014-02-18T00:00:00"/>
    <m/>
    <x v="5031"/>
    <x v="70"/>
    <x v="15"/>
    <x v="4"/>
    <n v="60608"/>
    <n v="41.866239999999998"/>
    <n v="-87.666380000000004"/>
    <m/>
    <m/>
    <m/>
    <m/>
    <n v="765"/>
    <n v="2870"/>
    <n v="5209"/>
  </r>
  <r>
    <s v="JPMorgan Chase Bank"/>
    <x v="0"/>
    <x v="4985"/>
    <n v="7846"/>
    <d v="2014-02-18T00:00:00"/>
    <m/>
    <x v="5032"/>
    <x v="1252"/>
    <x v="78"/>
    <x v="16"/>
    <n v="90720"/>
    <n v="33.817630000000001"/>
    <n v="-118.06336"/>
    <m/>
    <m/>
    <m/>
    <m/>
    <n v="5003"/>
    <n v="12830"/>
    <n v="25919"/>
  </r>
  <r>
    <s v="JPMorgan Chase Bank"/>
    <x v="0"/>
    <x v="4986"/>
    <n v="7844"/>
    <d v="2014-02-25T00:00:00"/>
    <m/>
    <x v="5033"/>
    <x v="1817"/>
    <x v="367"/>
    <x v="14"/>
    <n v="32082"/>
    <n v="30.24295"/>
    <n v="-81.387690000000006"/>
    <m/>
    <m/>
    <m/>
    <m/>
    <n v="10284"/>
    <n v="26476"/>
    <n v="49749"/>
  </r>
  <r>
    <s v="JPMorgan Chase Bank"/>
    <x v="0"/>
    <x v="4987"/>
    <n v="7843"/>
    <d v="2014-02-26T00:00:00"/>
    <m/>
    <x v="5034"/>
    <x v="1818"/>
    <x v="15"/>
    <x v="4"/>
    <n v="60527"/>
    <n v="41.750590000000003"/>
    <n v="-87.914379999999994"/>
    <m/>
    <m/>
    <m/>
    <m/>
    <n v="9784"/>
    <n v="27332"/>
    <n v="48559"/>
  </r>
  <r>
    <s v="JPMorgan Chase Bank"/>
    <x v="0"/>
    <x v="4988"/>
    <n v="7842"/>
    <d v="2014-02-28T00:00:00"/>
    <m/>
    <x v="5035"/>
    <x v="1106"/>
    <x v="279"/>
    <x v="14"/>
    <n v="32966"/>
    <n v="27.639130000000002"/>
    <n v="-80.451440000000005"/>
    <m/>
    <m/>
    <m/>
    <m/>
    <n v="3586"/>
    <n v="11113"/>
    <n v="20025"/>
  </r>
  <r>
    <s v="JPMorgan Chase Bank"/>
    <x v="0"/>
    <x v="4989"/>
    <n v="7839"/>
    <d v="2014-03-04T00:00:00"/>
    <m/>
    <x v="5036"/>
    <x v="1352"/>
    <x v="319"/>
    <x v="23"/>
    <n v="30324"/>
    <n v="33.825940000000003"/>
    <n v="-84.367170000000002"/>
    <m/>
    <m/>
    <m/>
    <m/>
    <n v="2072"/>
    <n v="8854"/>
    <n v="17342"/>
  </r>
  <r>
    <s v="JPMorgan Chase Bank"/>
    <x v="0"/>
    <x v="4990"/>
    <n v="7840"/>
    <d v="2014-03-04T00:00:00"/>
    <m/>
    <x v="5037"/>
    <x v="290"/>
    <x v="133"/>
    <x v="14"/>
    <n v="33132"/>
    <n v="25.79364"/>
    <n v="-80.189300000000003"/>
    <m/>
    <m/>
    <m/>
    <m/>
    <n v="3941"/>
    <n v="26093"/>
    <n v="43030"/>
  </r>
  <r>
    <s v="JPMorgan Chase Bank"/>
    <x v="0"/>
    <x v="4991"/>
    <n v="7841"/>
    <d v="2014-03-04T00:00:00"/>
    <m/>
    <x v="5038"/>
    <x v="762"/>
    <x v="151"/>
    <x v="19"/>
    <n v="6811"/>
    <n v="41.427849999999999"/>
    <n v="-73.417580000000001"/>
    <m/>
    <m/>
    <m/>
    <m/>
    <n v="6148"/>
    <n v="13003"/>
    <n v="23440"/>
  </r>
  <r>
    <s v="JPMorgan Chase Bank"/>
    <x v="0"/>
    <x v="4992"/>
    <n v="7913"/>
    <d v="2014-03-11T00:00:00"/>
    <m/>
    <x v="5039"/>
    <x v="1155"/>
    <x v="64"/>
    <x v="16"/>
    <n v="94087"/>
    <n v="37.352060000000002"/>
    <n v="-122.05041"/>
    <m/>
    <m/>
    <m/>
    <m/>
    <n v="7067"/>
    <n v="28933"/>
    <n v="45538"/>
  </r>
  <r>
    <s v="JPMorgan Chase Bank"/>
    <x v="0"/>
    <x v="4993"/>
    <n v="7860"/>
    <d v="2014-03-25T00:00:00"/>
    <m/>
    <x v="5040"/>
    <x v="1819"/>
    <x v="12"/>
    <x v="0"/>
    <n v="10504"/>
    <n v="41.125869999999999"/>
    <n v="-73.713970000000003"/>
    <m/>
    <m/>
    <m/>
    <m/>
    <n v="10324"/>
    <n v="24846"/>
    <n v="43411"/>
  </r>
  <r>
    <s v="JPMorgan Chase Bank"/>
    <x v="0"/>
    <x v="4994"/>
    <n v="7861"/>
    <d v="2014-03-25T00:00:00"/>
    <m/>
    <x v="5041"/>
    <x v="1793"/>
    <x v="78"/>
    <x v="16"/>
    <n v="92651"/>
    <n v="33.544469999999997"/>
    <n v="-117.78373000000001"/>
    <m/>
    <m/>
    <m/>
    <m/>
    <n v="2781"/>
    <n v="13613"/>
    <n v="22097"/>
  </r>
  <r>
    <s v="JPMorgan Chase Bank"/>
    <x v="0"/>
    <x v="4995"/>
    <n v="7859"/>
    <d v="2014-03-27T00:00:00"/>
    <m/>
    <x v="5042"/>
    <x v="1107"/>
    <x v="280"/>
    <x v="14"/>
    <n v="34996"/>
    <n v="27.197369999999999"/>
    <n v="-80.224029999999999"/>
    <m/>
    <m/>
    <m/>
    <m/>
    <n v="4751"/>
    <n v="17267"/>
    <n v="28642"/>
  </r>
  <r>
    <s v="JPMorgan Chase Bank"/>
    <x v="0"/>
    <x v="4996"/>
    <n v="7865"/>
    <d v="2014-04-01T00:00:00"/>
    <m/>
    <x v="5043"/>
    <x v="1230"/>
    <x v="297"/>
    <x v="14"/>
    <n v="34108"/>
    <n v="26.27122"/>
    <n v="-81.801689999999994"/>
    <m/>
    <m/>
    <m/>
    <m/>
    <n v="4446"/>
    <n v="15007"/>
    <n v="21005"/>
  </r>
  <r>
    <s v="JPMorgan Chase Bank"/>
    <x v="0"/>
    <x v="4997"/>
    <n v="7868"/>
    <d v="2014-04-01T00:00:00"/>
    <m/>
    <x v="5044"/>
    <x v="1106"/>
    <x v="279"/>
    <x v="14"/>
    <n v="32960"/>
    <n v="27.638819999999999"/>
    <n v="-80.380380000000002"/>
    <m/>
    <m/>
    <m/>
    <m/>
    <n v="3181"/>
    <n v="14134"/>
    <n v="25194"/>
  </r>
  <r>
    <s v="JPMorgan Chase Bank"/>
    <x v="0"/>
    <x v="4998"/>
    <n v="7866"/>
    <d v="2014-04-02T00:00:00"/>
    <m/>
    <x v="5045"/>
    <x v="156"/>
    <x v="64"/>
    <x v="16"/>
    <n v="94301"/>
    <n v="37.437779999999997"/>
    <n v="-122.16046"/>
    <m/>
    <m/>
    <m/>
    <m/>
    <n v="2239"/>
    <n v="15285"/>
    <n v="58685"/>
  </r>
  <r>
    <s v="JPMorgan Chase Bank"/>
    <x v="0"/>
    <x v="4999"/>
    <n v="7867"/>
    <d v="2014-04-02T00:00:00"/>
    <m/>
    <x v="5046"/>
    <x v="284"/>
    <x v="78"/>
    <x v="14"/>
    <n v="32832"/>
    <n v="28.36617"/>
    <n v="-81.244640000000004"/>
    <m/>
    <m/>
    <m/>
    <m/>
    <n v="8050"/>
    <n v="16040"/>
    <n v="26057"/>
  </r>
  <r>
    <s v="JPMorgan Chase Bank"/>
    <x v="0"/>
    <x v="5000"/>
    <n v="7864"/>
    <d v="2014-04-07T00:00:00"/>
    <m/>
    <x v="5047"/>
    <x v="1769"/>
    <x v="78"/>
    <x v="14"/>
    <n v="34786"/>
    <n v="28.493559999999999"/>
    <n v="-81.511170000000007"/>
    <m/>
    <m/>
    <m/>
    <m/>
    <n v="85637"/>
    <n v="111465"/>
    <n v="144419"/>
  </r>
  <r>
    <s v="JPMorgan Chase Bank"/>
    <x v="0"/>
    <x v="5001"/>
    <n v="7862"/>
    <d v="2014-04-08T00:00:00"/>
    <m/>
    <x v="5048"/>
    <x v="121"/>
    <x v="73"/>
    <x v="16"/>
    <n v="94105"/>
    <n v="37.791460000000001"/>
    <n v="-122.39277"/>
    <m/>
    <m/>
    <m/>
    <m/>
    <n v="8043"/>
    <n v="24944"/>
    <n v="47194"/>
  </r>
  <r>
    <s v="JPMorgan Chase Bank"/>
    <x v="0"/>
    <x v="5002"/>
    <n v="7863"/>
    <d v="2014-04-08T00:00:00"/>
    <m/>
    <x v="5049"/>
    <x v="368"/>
    <x v="79"/>
    <x v="16"/>
    <n v="94596"/>
    <n v="37.898200000000003"/>
    <n v="-122.05776"/>
    <m/>
    <m/>
    <m/>
    <m/>
    <n v="3107"/>
    <n v="10047"/>
    <n v="18890"/>
  </r>
  <r>
    <s v="JPMorgan Chase Bank"/>
    <x v="0"/>
    <x v="5003"/>
    <n v="7869"/>
    <d v="2014-04-15T00:00:00"/>
    <m/>
    <x v="5050"/>
    <x v="943"/>
    <x v="67"/>
    <x v="16"/>
    <n v="91340"/>
    <n v="34.282350000000001"/>
    <n v="-118.4512"/>
    <m/>
    <m/>
    <m/>
    <m/>
    <n v="619"/>
    <n v="1553"/>
    <n v="2753"/>
  </r>
  <r>
    <s v="JPMorgan Chase Bank"/>
    <x v="0"/>
    <x v="5004"/>
    <n v="7870"/>
    <d v="2014-04-16T00:00:00"/>
    <m/>
    <x v="5051"/>
    <x v="1820"/>
    <x v="88"/>
    <x v="17"/>
    <n v="7675"/>
    <n v="41.013930000000002"/>
    <n v="-73.981809999999996"/>
    <m/>
    <m/>
    <m/>
    <m/>
    <n v="5418"/>
    <n v="12865"/>
    <n v="23195"/>
  </r>
  <r>
    <s v="JPMorgan Chase Bank"/>
    <x v="0"/>
    <x v="5005"/>
    <n v="7898"/>
    <d v="2014-04-22T00:00:00"/>
    <m/>
    <x v="5052"/>
    <x v="69"/>
    <x v="35"/>
    <x v="8"/>
    <n v="77030"/>
    <n v="29.701969999999999"/>
    <n v="-95.402190000000004"/>
    <m/>
    <m/>
    <m/>
    <m/>
    <n v="1170"/>
    <n v="6232"/>
    <n v="15680"/>
  </r>
  <r>
    <s v="JPMorgan Chase Bank"/>
    <x v="0"/>
    <x v="5006"/>
    <n v="7872"/>
    <d v="2014-04-29T00:00:00"/>
    <m/>
    <x v="5053"/>
    <x v="343"/>
    <x v="78"/>
    <x v="14"/>
    <n v="32789"/>
    <n v="28.602820000000001"/>
    <n v="-81.365110000000001"/>
    <m/>
    <m/>
    <m/>
    <m/>
    <n v="1050"/>
    <n v="7233"/>
    <n v="17361"/>
  </r>
  <r>
    <s v="JPMorgan Chase Bank"/>
    <x v="0"/>
    <x v="5007"/>
    <n v="7873"/>
    <d v="2014-04-29T00:00:00"/>
    <m/>
    <x v="5054"/>
    <x v="290"/>
    <x v="133"/>
    <x v="14"/>
    <n v="33165"/>
    <n v="25.716200000000001"/>
    <n v="-80.346199999999996"/>
    <m/>
    <m/>
    <m/>
    <m/>
    <n v="1969"/>
    <n v="10562"/>
    <n v="23234"/>
  </r>
  <r>
    <s v="JPMorgan Chase Bank"/>
    <x v="0"/>
    <x v="5008"/>
    <n v="7874"/>
    <d v="2014-05-01T00:00:00"/>
    <m/>
    <x v="5055"/>
    <x v="70"/>
    <x v="15"/>
    <x v="4"/>
    <n v="60642"/>
    <n v="41.909889999999997"/>
    <n v="-87.65316"/>
    <m/>
    <m/>
    <m/>
    <m/>
    <n v="1744"/>
    <n v="10796"/>
    <n v="24546"/>
  </r>
  <r>
    <s v="JPMorgan Chase Bank"/>
    <x v="0"/>
    <x v="5009"/>
    <n v="7914"/>
    <d v="2014-05-13T00:00:00"/>
    <m/>
    <x v="5056"/>
    <x v="1821"/>
    <x v="76"/>
    <x v="16"/>
    <n v="94965"/>
    <n v="37.855490000000003"/>
    <n v="-122.47932"/>
    <m/>
    <m/>
    <m/>
    <m/>
    <n v="812"/>
    <n v="13552"/>
    <n v="11694"/>
  </r>
  <r>
    <s v="JPMorgan Chase Bank"/>
    <x v="0"/>
    <x v="5010"/>
    <n v="7922"/>
    <d v="2014-05-13T00:00:00"/>
    <m/>
    <x v="5057"/>
    <x v="1822"/>
    <x v="88"/>
    <x v="17"/>
    <n v="7621"/>
    <n v="40.93533"/>
    <n v="-73.995000000000005"/>
    <m/>
    <m/>
    <m/>
    <m/>
    <n v="2025"/>
    <n v="9199"/>
    <n v="14679"/>
  </r>
  <r>
    <s v="JPMorgan Chase Bank"/>
    <x v="0"/>
    <x v="5011"/>
    <n v="7894"/>
    <d v="2014-05-20T00:00:00"/>
    <m/>
    <x v="5058"/>
    <x v="1292"/>
    <x v="311"/>
    <x v="14"/>
    <n v="33907"/>
    <n v="26.542149999999999"/>
    <n v="-81.871949999999998"/>
    <m/>
    <m/>
    <m/>
    <m/>
    <n v="913"/>
    <n v="6779"/>
    <n v="14594"/>
  </r>
  <r>
    <s v="JPMorgan Chase Bank"/>
    <x v="0"/>
    <x v="5012"/>
    <n v="7877"/>
    <d v="2014-05-22T00:00:00"/>
    <m/>
    <x v="5059"/>
    <x v="1810"/>
    <x v="67"/>
    <x v="16"/>
    <n v="91331"/>
    <n v="34.247070000000001"/>
    <n v="-118.41977"/>
    <m/>
    <m/>
    <m/>
    <m/>
    <n v="766"/>
    <n v="3730"/>
    <n v="7358"/>
  </r>
  <r>
    <s v="JPMorgan Chase Bank"/>
    <x v="0"/>
    <x v="5013"/>
    <n v="7895"/>
    <d v="2014-05-27T00:00:00"/>
    <m/>
    <x v="5060"/>
    <x v="1360"/>
    <x v="320"/>
    <x v="23"/>
    <n v="30092"/>
    <n v="33.977469999999997"/>
    <n v="-84.217590000000001"/>
    <m/>
    <m/>
    <m/>
    <m/>
    <n v="1003"/>
    <n v="13379"/>
    <n v="25013"/>
  </r>
  <r>
    <s v="JPMorgan Chase Bank"/>
    <x v="0"/>
    <x v="5014"/>
    <n v="7878"/>
    <d v="2014-05-28T00:00:00"/>
    <m/>
    <x v="5061"/>
    <x v="993"/>
    <x v="356"/>
    <x v="14"/>
    <n v="32210"/>
    <n v="30.279910000000001"/>
    <n v="-81.720079999999996"/>
    <m/>
    <m/>
    <m/>
    <m/>
    <n v="2206"/>
    <n v="5636"/>
    <n v="7384"/>
  </r>
  <r>
    <s v="JPMorgan Chase Bank"/>
    <x v="0"/>
    <x v="5015"/>
    <n v="7879"/>
    <d v="2014-05-28T00:00:00"/>
    <m/>
    <x v="5062"/>
    <x v="215"/>
    <x v="106"/>
    <x v="7"/>
    <n v="70114"/>
    <n v="29.910740000000001"/>
    <n v="-90.018050000000002"/>
    <m/>
    <m/>
    <m/>
    <m/>
    <n v="34"/>
    <n v="809"/>
    <n v="1024"/>
  </r>
  <r>
    <s v="JPMorgan Chase Bank"/>
    <x v="0"/>
    <x v="5016"/>
    <n v="7875"/>
    <d v="2014-06-03T00:00:00"/>
    <m/>
    <x v="5063"/>
    <x v="725"/>
    <x v="62"/>
    <x v="16"/>
    <n v="94588"/>
    <n v="37.694940000000003"/>
    <n v="-121.87864999999999"/>
    <m/>
    <m/>
    <m/>
    <m/>
    <n v="1429"/>
    <n v="21968"/>
    <n v="34754"/>
  </r>
  <r>
    <s v="JPMorgan Chase Bank"/>
    <x v="0"/>
    <x v="5017"/>
    <n v="7876"/>
    <d v="2014-06-03T00:00:00"/>
    <m/>
    <x v="5064"/>
    <x v="1823"/>
    <x v="319"/>
    <x v="23"/>
    <n v="30328"/>
    <n v="33.923749999999998"/>
    <n v="-84.379149999999996"/>
    <m/>
    <m/>
    <m/>
    <m/>
    <n v="1136"/>
    <n v="12523"/>
    <n v="26565"/>
  </r>
  <r>
    <s v="JPMorgan Chase Bank"/>
    <x v="0"/>
    <x v="5018"/>
    <n v="7917"/>
    <d v="2014-06-10T00:00:00"/>
    <m/>
    <x v="5065"/>
    <x v="148"/>
    <x v="64"/>
    <x v="16"/>
    <n v="95129"/>
    <n v="37.309350000000002"/>
    <n v="-122.01378"/>
    <m/>
    <m/>
    <m/>
    <m/>
    <n v="3104"/>
    <n v="20282"/>
    <n v="47457"/>
  </r>
  <r>
    <s v="JPMorgan Chase Bank"/>
    <x v="0"/>
    <x v="5019"/>
    <n v="7955"/>
    <d v="2014-07-15T00:00:00"/>
    <m/>
    <x v="5066"/>
    <x v="391"/>
    <x v="42"/>
    <x v="14"/>
    <n v="33408"/>
    <n v="26.84179"/>
    <n v="-80.061880000000002"/>
    <m/>
    <m/>
    <m/>
    <m/>
    <m/>
    <n v="6159"/>
    <n v="15358"/>
  </r>
  <r>
    <s v="JPMorgan Chase Bank"/>
    <x v="0"/>
    <x v="5020"/>
    <n v="7924"/>
    <d v="2014-07-29T00:00:00"/>
    <m/>
    <x v="5067"/>
    <x v="1790"/>
    <x v="340"/>
    <x v="17"/>
    <n v="8610"/>
    <n v="40.191240000000001"/>
    <n v="-74.712249999999997"/>
    <m/>
    <m/>
    <m/>
    <m/>
    <m/>
    <n v="1225"/>
    <n v="2610"/>
  </r>
  <r>
    <s v="JPMorgan Chase Bank"/>
    <x v="0"/>
    <x v="5021"/>
    <n v="7925"/>
    <d v="2014-08-05T00:00:00"/>
    <m/>
    <x v="5068"/>
    <x v="565"/>
    <x v="78"/>
    <x v="16"/>
    <n v="92660"/>
    <n v="33.623060000000002"/>
    <n v="-117.88142000000001"/>
    <m/>
    <m/>
    <m/>
    <m/>
    <m/>
    <n v="32487"/>
    <n v="65085"/>
  </r>
  <r>
    <s v="JPMorgan Chase Bank"/>
    <x v="0"/>
    <x v="5022"/>
    <n v="7926"/>
    <d v="2014-08-07T00:00:00"/>
    <m/>
    <x v="5069"/>
    <x v="290"/>
    <x v="133"/>
    <x v="14"/>
    <n v="33137"/>
    <n v="25.809570000000001"/>
    <n v="-80.192430000000002"/>
    <m/>
    <m/>
    <m/>
    <m/>
    <m/>
    <n v="5143"/>
    <n v="13036"/>
  </r>
  <r>
    <s v="JPMorgan Chase Bank"/>
    <x v="0"/>
    <x v="5023"/>
    <n v="7928"/>
    <d v="2014-08-12T00:00:00"/>
    <m/>
    <x v="5070"/>
    <x v="993"/>
    <x v="356"/>
    <x v="14"/>
    <n v="32225"/>
    <n v="30.320340000000002"/>
    <n v="-81.459789999999998"/>
    <m/>
    <m/>
    <m/>
    <m/>
    <m/>
    <n v="3200"/>
    <n v="8136"/>
  </r>
  <r>
    <s v="JPMorgan Chase Bank"/>
    <x v="0"/>
    <x v="5024"/>
    <n v="7956"/>
    <d v="2014-09-03T00:00:00"/>
    <m/>
    <x v="5066"/>
    <x v="993"/>
    <x v="356"/>
    <x v="14"/>
    <n v="32219"/>
    <n v="30.44229"/>
    <n v="-81.765910000000005"/>
    <m/>
    <m/>
    <m/>
    <m/>
    <m/>
    <n v="6153"/>
    <n v="14266"/>
  </r>
  <r>
    <s v="JPMorgan Chase Bank"/>
    <x v="0"/>
    <x v="5025"/>
    <n v="7957"/>
    <d v="2014-09-04T00:00:00"/>
    <m/>
    <x v="5071"/>
    <x v="1452"/>
    <x v="15"/>
    <x v="4"/>
    <n v="60022"/>
    <n v="42.134450000000001"/>
    <n v="-87.758899999999997"/>
    <m/>
    <m/>
    <m/>
    <m/>
    <m/>
    <n v="8045"/>
    <n v="15646"/>
  </r>
  <r>
    <s v="JPMorgan Chase Bank"/>
    <x v="0"/>
    <x v="5026"/>
    <n v="7929"/>
    <d v="2014-09-10T00:00:00"/>
    <m/>
    <x v="5072"/>
    <x v="993"/>
    <x v="356"/>
    <x v="14"/>
    <n v="32223"/>
    <n v="30.16752"/>
    <n v="-81.631339999999994"/>
    <m/>
    <m/>
    <m/>
    <m/>
    <m/>
    <n v="10110"/>
    <n v="26361"/>
  </r>
  <r>
    <s v="JPMorgan Chase Bank"/>
    <x v="0"/>
    <x v="5027"/>
    <n v="7930"/>
    <d v="2014-10-06T00:00:00"/>
    <m/>
    <x v="5073"/>
    <x v="1817"/>
    <x v="367"/>
    <x v="14"/>
    <n v="32082"/>
    <n v="30.195540000000001"/>
    <n v="-81.381820000000005"/>
    <m/>
    <m/>
    <m/>
    <m/>
    <m/>
    <n v="12066"/>
    <n v="29664"/>
  </r>
  <r>
    <s v="JPMorgan Chase Bank"/>
    <x v="0"/>
    <x v="5028"/>
    <n v="7931"/>
    <d v="2014-10-14T00:00:00"/>
    <m/>
    <x v="5074"/>
    <x v="218"/>
    <x v="107"/>
    <x v="0"/>
    <n v="10458"/>
    <n v="40.860779999999998"/>
    <n v="-73.890450000000001"/>
    <m/>
    <m/>
    <m/>
    <m/>
    <m/>
    <n v="872"/>
    <n v="2655"/>
  </r>
  <r>
    <s v="JPMorgan Chase Bank"/>
    <x v="0"/>
    <x v="5029"/>
    <n v="7932"/>
    <d v="2014-10-27T00:00:00"/>
    <m/>
    <x v="5075"/>
    <x v="1824"/>
    <x v="342"/>
    <x v="14"/>
    <n v="34668"/>
    <n v="28.280419999999999"/>
    <n v="-82.67801"/>
    <m/>
    <m/>
    <m/>
    <m/>
    <m/>
    <n v="54786"/>
    <n v="65238"/>
  </r>
  <r>
    <s v="JPMorgan Chase Bank"/>
    <x v="0"/>
    <x v="5030"/>
    <n v="7934"/>
    <d v="2014-11-04T00:00:00"/>
    <m/>
    <x v="5076"/>
    <x v="0"/>
    <x v="0"/>
    <x v="0"/>
    <n v="11212"/>
    <n v="40.6646"/>
    <n v="-73.922520000000006"/>
    <m/>
    <m/>
    <m/>
    <m/>
    <m/>
    <n v="970"/>
    <n v="2670"/>
  </r>
  <r>
    <s v="JPMorgan Chase Bank"/>
    <x v="0"/>
    <x v="5031"/>
    <n v="7935"/>
    <d v="2014-11-04T00:00:00"/>
    <m/>
    <x v="5077"/>
    <x v="1"/>
    <x v="1"/>
    <x v="0"/>
    <n v="10031"/>
    <n v="40.820740000000001"/>
    <n v="-73.954759999999993"/>
    <m/>
    <m/>
    <m/>
    <m/>
    <m/>
    <n v="1982"/>
    <n v="5371"/>
  </r>
  <r>
    <s v="JPMorgan Chase Bank"/>
    <x v="0"/>
    <x v="5032"/>
    <n v="7958"/>
    <d v="2014-11-04T00:00:00"/>
    <m/>
    <x v="5078"/>
    <x v="624"/>
    <x v="12"/>
    <x v="0"/>
    <n v="10507"/>
    <n v="41.224600000000002"/>
    <n v="-73.714200000000005"/>
    <m/>
    <m/>
    <m/>
    <m/>
    <m/>
    <n v="8302"/>
    <n v="8848"/>
  </r>
  <r>
    <s v="JPMorgan Chase Bank"/>
    <x v="0"/>
    <x v="5033"/>
    <n v="7933"/>
    <d v="2014-11-07T00:00:00"/>
    <m/>
    <x v="5079"/>
    <x v="269"/>
    <x v="72"/>
    <x v="16"/>
    <n v="92009"/>
    <n v="33.093049999999998"/>
    <n v="-117.24852"/>
    <m/>
    <m/>
    <m/>
    <m/>
    <m/>
    <n v="7539"/>
    <n v="14248"/>
  </r>
  <r>
    <s v="JPMorgan Chase Bank"/>
    <x v="0"/>
    <x v="5034"/>
    <n v="7939"/>
    <d v="2014-11-12T00:00:00"/>
    <m/>
    <x v="5080"/>
    <x v="994"/>
    <x v="139"/>
    <x v="4"/>
    <n v="60561"/>
    <n v="41.751309999999997"/>
    <n v="-87.973770000000002"/>
    <m/>
    <m/>
    <m/>
    <m/>
    <m/>
    <n v="8238"/>
    <n v="19493"/>
  </r>
  <r>
    <s v="JPMorgan Chase Bank"/>
    <x v="0"/>
    <x v="5035"/>
    <n v="7940"/>
    <d v="2014-11-13T00:00:00"/>
    <m/>
    <x v="5081"/>
    <x v="1825"/>
    <x v="368"/>
    <x v="14"/>
    <n v="32073"/>
    <n v="30.1646"/>
    <n v="-81.744950000000003"/>
    <m/>
    <m/>
    <m/>
    <m/>
    <m/>
    <n v="6244"/>
    <n v="12392"/>
  </r>
  <r>
    <s v="JPMorgan Chase Bank"/>
    <x v="0"/>
    <x v="5036"/>
    <n v="7936"/>
    <d v="2014-11-20T00:00:00"/>
    <m/>
    <x v="5082"/>
    <x v="70"/>
    <x v="15"/>
    <x v="4"/>
    <n v="60654"/>
    <n v="41.895859999999999"/>
    <n v="-87.642939999999996"/>
    <m/>
    <m/>
    <m/>
    <m/>
    <m/>
    <n v="6361"/>
    <n v="22074"/>
  </r>
  <r>
    <s v="JPMorgan Chase Bank"/>
    <x v="0"/>
    <x v="5037"/>
    <n v="7938"/>
    <d v="2014-11-20T00:00:00"/>
    <m/>
    <x v="5083"/>
    <x v="1826"/>
    <x v="270"/>
    <x v="17"/>
    <n v="7922"/>
    <n v="40.687240000000003"/>
    <n v="-74.436369999999997"/>
    <m/>
    <m/>
    <m/>
    <m/>
    <m/>
    <n v="6562"/>
    <n v="20244"/>
  </r>
  <r>
    <s v="JPMorgan Chase Bank"/>
    <x v="0"/>
    <x v="5038"/>
    <n v="7941"/>
    <d v="2014-11-25T00:00:00"/>
    <m/>
    <x v="5084"/>
    <x v="1352"/>
    <x v="323"/>
    <x v="23"/>
    <n v="30339"/>
    <n v="33.88138"/>
    <n v="-84.465019999999996"/>
    <m/>
    <m/>
    <m/>
    <m/>
    <m/>
    <n v="6190"/>
    <n v="17882"/>
  </r>
  <r>
    <s v="JPMorgan Chase Bank"/>
    <x v="0"/>
    <x v="5039"/>
    <n v="7937"/>
    <d v="2014-11-29T00:00:00"/>
    <m/>
    <x v="5085"/>
    <x v="1827"/>
    <x v="356"/>
    <x v="14"/>
    <n v="32266"/>
    <n v="30.324439999999999"/>
    <n v="-81.405389999999997"/>
    <m/>
    <m/>
    <m/>
    <m/>
    <m/>
    <n v="11224"/>
    <n v="19183"/>
  </r>
  <r>
    <s v="JPMorgan Chase Bank"/>
    <x v="0"/>
    <x v="5040"/>
    <n v="7959"/>
    <d v="2014-12-16T00:00:00"/>
    <m/>
    <x v="5086"/>
    <x v="1215"/>
    <x v="292"/>
    <x v="14"/>
    <n v="34239"/>
    <n v="27.302530000000001"/>
    <n v="-82.5304"/>
    <m/>
    <m/>
    <m/>
    <m/>
    <m/>
    <n v="6474"/>
    <n v="15235"/>
  </r>
  <r>
    <s v="JPMorgan Chase Bank"/>
    <x v="0"/>
    <x v="5041"/>
    <n v="7943"/>
    <d v="2014-12-18T00:00:00"/>
    <m/>
    <x v="5087"/>
    <x v="105"/>
    <x v="67"/>
    <x v="16"/>
    <n v="90001"/>
    <n v="33.988019999999999"/>
    <n v="-118.25649"/>
    <m/>
    <m/>
    <m/>
    <m/>
    <m/>
    <n v="1709"/>
    <n v="5075"/>
  </r>
  <r>
    <s v="JPMorgan Chase Bank"/>
    <x v="0"/>
    <x v="5042"/>
    <n v="7944"/>
    <d v="2014-12-18T00:00:00"/>
    <m/>
    <x v="5088"/>
    <x v="1"/>
    <x v="1"/>
    <x v="0"/>
    <n v="10031"/>
    <n v="40.829099999999997"/>
    <n v="-73.948639999999997"/>
    <m/>
    <m/>
    <m/>
    <m/>
    <m/>
    <n v="1340"/>
    <n v="4413"/>
  </r>
  <r>
    <s v="JPMorgan Chase Bank"/>
    <x v="0"/>
    <x v="5043"/>
    <n v="7942"/>
    <d v="2014-12-19T00:00:00"/>
    <m/>
    <x v="5089"/>
    <x v="1828"/>
    <x v="94"/>
    <x v="17"/>
    <n v="7924"/>
    <n v="40.71902"/>
    <n v="-74.564930000000004"/>
    <m/>
    <m/>
    <m/>
    <m/>
    <m/>
    <n v="9899"/>
    <n v="23858"/>
  </r>
  <r>
    <s v="JPMorgan Chase Bank"/>
    <x v="0"/>
    <x v="5044"/>
    <n v="7960"/>
    <d v="2015-01-27T00:00:00"/>
    <m/>
    <x v="5090"/>
    <x v="1635"/>
    <x v="65"/>
    <x v="16"/>
    <n v="94080"/>
    <n v="37.655729999999998"/>
    <n v="-122.42804"/>
    <m/>
    <m/>
    <m/>
    <m/>
    <m/>
    <n v="5406"/>
    <n v="15856"/>
  </r>
  <r>
    <s v="JPMorgan Chase Bank"/>
    <x v="0"/>
    <x v="5045"/>
    <n v="7961"/>
    <d v="2015-02-10T00:00:00"/>
    <m/>
    <x v="5091"/>
    <x v="57"/>
    <x v="42"/>
    <x v="14"/>
    <n v="33432"/>
    <n v="26.366820000000001"/>
    <n v="-80.078479999999999"/>
    <m/>
    <m/>
    <m/>
    <m/>
    <m/>
    <n v="1742"/>
    <n v="7331"/>
  </r>
  <r>
    <s v="JPMorgan Chase Bank"/>
    <x v="0"/>
    <x v="5046"/>
    <n v="7945"/>
    <d v="2015-03-17T00:00:00"/>
    <m/>
    <x v="5092"/>
    <x v="57"/>
    <x v="42"/>
    <x v="14"/>
    <n v="33432"/>
    <n v="26.342310000000001"/>
    <n v="-80.086340000000007"/>
    <m/>
    <m/>
    <m/>
    <m/>
    <m/>
    <n v="1834"/>
    <n v="7020"/>
  </r>
  <r>
    <s v="JPMorgan Chase Bank"/>
    <x v="0"/>
    <x v="5047"/>
    <n v="7946"/>
    <d v="2015-04-07T00:00:00"/>
    <m/>
    <x v="5093"/>
    <x v="1785"/>
    <x v="366"/>
    <x v="14"/>
    <n v="32163"/>
    <n v="28.864450000000001"/>
    <n v="-82.014480000000006"/>
    <m/>
    <m/>
    <m/>
    <m/>
    <m/>
    <n v="7508"/>
    <n v="31105"/>
  </r>
  <r>
    <s v="JPMorgan Chase Bank"/>
    <x v="0"/>
    <x v="5048"/>
    <n v="7962"/>
    <d v="2015-04-14T00:00:00"/>
    <m/>
    <x v="5094"/>
    <x v="552"/>
    <x v="151"/>
    <x v="19"/>
    <n v="6850"/>
    <n v="41.111890000000002"/>
    <n v="-73.416480000000007"/>
    <m/>
    <m/>
    <m/>
    <m/>
    <m/>
    <n v="399"/>
    <n v="3888"/>
  </r>
  <r>
    <s v="JPMorgan Chase Bank"/>
    <x v="0"/>
    <x v="5049"/>
    <n v="7963"/>
    <d v="2015-04-21T00:00:00"/>
    <m/>
    <x v="5095"/>
    <x v="1829"/>
    <x v="368"/>
    <x v="14"/>
    <n v="32003"/>
    <n v="30.102450000000001"/>
    <n v="-81.709109999999995"/>
    <m/>
    <m/>
    <m/>
    <m/>
    <m/>
    <n v="2914"/>
    <n v="10912"/>
  </r>
  <r>
    <s v="JPMorgan Chase Bank"/>
    <x v="0"/>
    <x v="5050"/>
    <n v="7964"/>
    <d v="2015-04-23T00:00:00"/>
    <m/>
    <x v="5096"/>
    <x v="1502"/>
    <x v="347"/>
    <x v="14"/>
    <n v="34209"/>
    <n v="27.496120000000001"/>
    <n v="-82.633349999999993"/>
    <m/>
    <m/>
    <m/>
    <m/>
    <m/>
    <n v="10466"/>
    <n v="20377"/>
  </r>
  <r>
    <s v="JPMorgan Chase Bank"/>
    <x v="0"/>
    <x v="5051"/>
    <n v="7947"/>
    <d v="2015-05-05T00:00:00"/>
    <m/>
    <x v="5097"/>
    <x v="347"/>
    <x v="78"/>
    <x v="16"/>
    <n v="92677"/>
    <n v="33.492640000000002"/>
    <n v="-117.69655"/>
    <m/>
    <m/>
    <m/>
    <m/>
    <m/>
    <n v="2263"/>
    <n v="14247"/>
  </r>
  <r>
    <s v="JPMorgan Chase Bank"/>
    <x v="0"/>
    <x v="5052"/>
    <n v="7950"/>
    <d v="2015-05-26T00:00:00"/>
    <m/>
    <x v="5098"/>
    <x v="148"/>
    <x v="64"/>
    <x v="16"/>
    <n v="95126"/>
    <n v="37.323410000000003"/>
    <n v="-121.91525"/>
    <m/>
    <m/>
    <m/>
    <m/>
    <m/>
    <n v="1062"/>
    <n v="6948"/>
  </r>
  <r>
    <s v="JPMorgan Chase Bank"/>
    <x v="0"/>
    <x v="5053"/>
    <n v="7949"/>
    <d v="2015-05-27T00:00:00"/>
    <m/>
    <x v="5099"/>
    <x v="1230"/>
    <x v="297"/>
    <x v="14"/>
    <n v="34103"/>
    <n v="26.17418"/>
    <n v="-81.799869999999999"/>
    <m/>
    <m/>
    <m/>
    <m/>
    <m/>
    <n v="657"/>
    <n v="10134"/>
  </r>
  <r>
    <s v="JPMorgan Chase Bank"/>
    <x v="0"/>
    <x v="5054"/>
    <n v="7951"/>
    <d v="2015-06-02T00:00:00"/>
    <m/>
    <x v="5100"/>
    <x v="1830"/>
    <x v="67"/>
    <x v="16"/>
    <n v="90094"/>
    <n v="33.974110000000003"/>
    <n v="-118.42556"/>
    <m/>
    <m/>
    <m/>
    <m/>
    <m/>
    <n v="252"/>
    <n v="11793"/>
  </r>
  <r>
    <s v="JPMorgan Chase Bank"/>
    <x v="0"/>
    <x v="5055"/>
    <n v="7952"/>
    <d v="2015-06-02T00:00:00"/>
    <m/>
    <x v="5101"/>
    <x v="57"/>
    <x v="42"/>
    <x v="14"/>
    <n v="33496"/>
    <n v="26.40962"/>
    <n v="-80.121849999999995"/>
    <m/>
    <m/>
    <m/>
    <m/>
    <m/>
    <n v="1470"/>
    <n v="19184"/>
  </r>
  <r>
    <s v="JPMorgan Chase Bank"/>
    <x v="0"/>
    <x v="5056"/>
    <n v="7953"/>
    <d v="2015-07-07T00:00:00"/>
    <m/>
    <x v="5102"/>
    <x v="559"/>
    <x v="78"/>
    <x v="16"/>
    <n v="92683"/>
    <n v="33.73733"/>
    <n v="-117.95465"/>
    <m/>
    <m/>
    <m/>
    <m/>
    <m/>
    <m/>
    <n v="24401"/>
  </r>
  <r>
    <s v="JPMorgan Chase Bank"/>
    <x v="0"/>
    <x v="5057"/>
    <n v="7965"/>
    <d v="2015-07-21T00:00:00"/>
    <m/>
    <x v="5103"/>
    <x v="1831"/>
    <x v="76"/>
    <x v="16"/>
    <n v="94941"/>
    <n v="37.900320000000001"/>
    <n v="-122.52838"/>
    <m/>
    <m/>
    <m/>
    <m/>
    <m/>
    <m/>
    <n v="18398"/>
  </r>
  <r>
    <s v="JPMorgan Chase Bank"/>
    <x v="0"/>
    <x v="5058"/>
    <n v="7967"/>
    <d v="2015-07-21T00:00:00"/>
    <m/>
    <x v="5104"/>
    <x v="1443"/>
    <x v="339"/>
    <x v="17"/>
    <n v="8822"/>
    <n v="40.53951"/>
    <n v="-74.857410000000002"/>
    <m/>
    <m/>
    <m/>
    <m/>
    <m/>
    <m/>
    <n v="7399"/>
  </r>
  <r>
    <s v="JPMorgan Chase Bank"/>
    <x v="0"/>
    <x v="5059"/>
    <n v="7969"/>
    <d v="2015-09-28T00:00:00"/>
    <m/>
    <x v="5105"/>
    <x v="289"/>
    <x v="133"/>
    <x v="14"/>
    <n v="33146"/>
    <n v="25.733730000000001"/>
    <n v="-80.258459999999999"/>
    <m/>
    <m/>
    <m/>
    <m/>
    <m/>
    <m/>
    <n v="90046"/>
  </r>
  <r>
    <s v="JPMorgan Chase Bank"/>
    <x v="0"/>
    <x v="5060"/>
    <n v="7970"/>
    <d v="2015-10-13T00:00:00"/>
    <m/>
    <x v="5106"/>
    <x v="1322"/>
    <x v="42"/>
    <x v="14"/>
    <n v="33414"/>
    <n v="26.650590000000001"/>
    <n v="-80.204689999999999"/>
    <m/>
    <m/>
    <m/>
    <m/>
    <m/>
    <m/>
    <n v="8135"/>
  </r>
  <r>
    <s v="JPMorgan Chase Bank"/>
    <x v="0"/>
    <x v="5061"/>
    <n v="7971"/>
    <d v="2015-10-26T00:00:00"/>
    <m/>
    <x v="5107"/>
    <x v="1591"/>
    <x v="38"/>
    <x v="13"/>
    <n v="80122"/>
    <n v="39.591929999999998"/>
    <n v="-104.96017999999999"/>
    <m/>
    <m/>
    <m/>
    <m/>
    <m/>
    <m/>
    <n v="55675"/>
  </r>
  <r>
    <s v="JPMorgan Chase Bank"/>
    <x v="0"/>
    <x v="5062"/>
    <n v="7972"/>
    <d v="2015-10-26T00:00:00"/>
    <m/>
    <x v="5108"/>
    <x v="801"/>
    <x v="291"/>
    <x v="4"/>
    <n v="61602"/>
    <n v="40.693060000000003"/>
    <n v="-89.590270000000004"/>
    <m/>
    <m/>
    <m/>
    <m/>
    <m/>
    <m/>
    <n v="170769"/>
  </r>
  <r>
    <s v="JPMorgan Chase Bank"/>
    <x v="0"/>
    <x v="5063"/>
    <n v="7981"/>
    <d v="2015-11-03T00:00:00"/>
    <m/>
    <x v="5109"/>
    <x v="1832"/>
    <x v="67"/>
    <x v="16"/>
    <n v="90220"/>
    <n v="33.896009999999997"/>
    <n v="-118.22084"/>
    <m/>
    <m/>
    <m/>
    <m/>
    <m/>
    <m/>
    <n v="3446"/>
  </r>
  <r>
    <s v="JPMorgan Chase Bank"/>
    <x v="0"/>
    <x v="5064"/>
    <n v="7973"/>
    <d v="2015-11-10T00:00:00"/>
    <m/>
    <x v="5110"/>
    <x v="290"/>
    <x v="133"/>
    <x v="14"/>
    <n v="33133"/>
    <n v="25.728169999999999"/>
    <n v="-80.241990000000001"/>
    <m/>
    <m/>
    <m/>
    <m/>
    <m/>
    <m/>
    <n v="6634"/>
  </r>
  <r>
    <s v="JPMorgan Chase Bank"/>
    <x v="0"/>
    <x v="5065"/>
    <n v="7974"/>
    <d v="2015-11-17T00:00:00"/>
    <m/>
    <x v="5111"/>
    <x v="143"/>
    <x v="78"/>
    <x v="16"/>
    <n v="92612"/>
    <n v="33.671250000000001"/>
    <n v="-117.84538000000001"/>
    <m/>
    <m/>
    <m/>
    <m/>
    <m/>
    <m/>
    <n v="11600"/>
  </r>
  <r>
    <s v="JPMorgan Chase Bank"/>
    <x v="0"/>
    <x v="5066"/>
    <n v="7975"/>
    <d v="2015-12-03T00:00:00"/>
    <m/>
    <x v="5112"/>
    <x v="347"/>
    <x v="78"/>
    <x v="16"/>
    <n v="92677"/>
    <n v="33.555439999999997"/>
    <n v="-117.71183000000001"/>
    <m/>
    <m/>
    <m/>
    <m/>
    <m/>
    <m/>
    <n v="4809"/>
  </r>
  <r>
    <s v="JPMorgan Chase Bank"/>
    <x v="0"/>
    <x v="5067"/>
    <n v="7976"/>
    <d v="2015-12-07T00:00:00"/>
    <m/>
    <x v="5113"/>
    <x v="428"/>
    <x v="162"/>
    <x v="2"/>
    <n v="73102"/>
    <n v="35.470500000000001"/>
    <n v="-97.514380000000003"/>
    <m/>
    <m/>
    <m/>
    <m/>
    <m/>
    <m/>
    <n v="2551581"/>
  </r>
  <r>
    <s v="JPMorgan Chase Bank"/>
    <x v="0"/>
    <x v="767"/>
    <n v="7988"/>
    <d v="2016-01-01T00:00:00"/>
    <m/>
    <x v="5114"/>
    <x v="215"/>
    <x v="106"/>
    <x v="7"/>
    <n v="70127"/>
    <n v="30.032050000000002"/>
    <n v="-89.9726"/>
    <m/>
    <m/>
    <m/>
    <m/>
    <m/>
    <m/>
    <n v="94133"/>
  </r>
  <r>
    <s v="JPMorgan Chase Bank"/>
    <x v="0"/>
    <x v="5068"/>
    <n v="7989"/>
    <d v="2016-01-01T00:00:00"/>
    <m/>
    <x v="1426"/>
    <x v="1833"/>
    <x v="369"/>
    <x v="0"/>
    <n v="14202"/>
    <n v="42.88429"/>
    <n v="-78.874870000000001"/>
    <m/>
    <m/>
    <m/>
    <m/>
    <m/>
    <m/>
    <n v="45596"/>
  </r>
  <r>
    <s v="JPMorgan Chase Bank"/>
    <x v="0"/>
    <x v="5069"/>
    <n v="7982"/>
    <d v="2016-02-02T00:00:00"/>
    <m/>
    <x v="5115"/>
    <x v="1337"/>
    <x v="57"/>
    <x v="21"/>
    <n v="89102"/>
    <n v="36.142699999999998"/>
    <n v="-115.19043000000001"/>
    <m/>
    <m/>
    <m/>
    <m/>
    <m/>
    <m/>
    <n v="2666"/>
  </r>
  <r>
    <s v="JPMorgan Chase Bank"/>
    <x v="0"/>
    <x v="5070"/>
    <n v="7984"/>
    <d v="2016-03-15T00:00:00"/>
    <m/>
    <x v="5116"/>
    <x v="143"/>
    <x v="78"/>
    <x v="16"/>
    <n v="92618"/>
    <n v="33.644120000000001"/>
    <n v="-117.74453"/>
    <m/>
    <m/>
    <m/>
    <m/>
    <m/>
    <m/>
    <n v="6689"/>
  </r>
  <r>
    <s v="JPMorgan Chase Bank"/>
    <x v="0"/>
    <x v="5071"/>
    <n v="7978"/>
    <d v="2016-04-26T00:00:00"/>
    <m/>
    <x v="5117"/>
    <x v="1450"/>
    <x v="344"/>
    <x v="14"/>
    <n v="33602"/>
    <n v="27.947099999999999"/>
    <n v="-82.457700000000003"/>
    <m/>
    <m/>
    <m/>
    <m/>
    <m/>
    <m/>
    <n v="684"/>
  </r>
  <r>
    <s v="JPMorgan Chase Bank"/>
    <x v="0"/>
    <x v="5072"/>
    <n v="7979"/>
    <d v="2016-05-10T00:00:00"/>
    <m/>
    <x v="5118"/>
    <x v="993"/>
    <x v="356"/>
    <x v="14"/>
    <n v="32258"/>
    <n v="30.1418"/>
    <n v="-81.546059999999997"/>
    <m/>
    <m/>
    <m/>
    <m/>
    <m/>
    <m/>
    <n v="2271"/>
  </r>
  <r>
    <s v="JPMorgan Chase Bank"/>
    <x v="0"/>
    <x v="5073"/>
    <n v="7980"/>
    <d v="2016-05-24T00:00:00"/>
    <m/>
    <x v="5119"/>
    <x v="1136"/>
    <x v="67"/>
    <x v="16"/>
    <n v="91364"/>
    <n v="34.166409999999999"/>
    <n v="-118.58866"/>
    <m/>
    <m/>
    <m/>
    <m/>
    <m/>
    <m/>
    <n v="2571"/>
  </r>
  <r>
    <s v="JPMorgan Chase Bank"/>
    <x v="0"/>
    <x v="5074"/>
    <n v="768"/>
    <s v="01/01/1800"/>
    <d v="1996-07-14T00:00:00"/>
    <x v="5120"/>
    <x v="218"/>
    <x v="107"/>
    <x v="0"/>
    <n v="10465"/>
    <n v="40.830750000000002"/>
    <n v="-73.826260000000005"/>
    <n v="174282"/>
    <n v="176014"/>
    <n v="198989"/>
    <n v="215450"/>
    <n v="223805"/>
    <n v="237124"/>
    <n v="268193"/>
  </r>
  <r>
    <s v="JPMorgan Chase Bank"/>
    <x v="0"/>
    <x v="5075"/>
    <n v="771"/>
    <s v="01/01/1800"/>
    <d v="1996-07-14T00:00:00"/>
    <x v="5121"/>
    <x v="218"/>
    <x v="107"/>
    <x v="0"/>
    <n v="10454"/>
    <n v="40.810479999999998"/>
    <n v="-73.928060000000002"/>
    <n v="25330"/>
    <n v="32051"/>
    <n v="33451"/>
    <n v="33351"/>
    <n v="34427"/>
    <n v="35979"/>
    <n v="35921"/>
  </r>
  <r>
    <s v="JPMorgan Chase Bank"/>
    <x v="0"/>
    <x v="5076"/>
    <n v="772"/>
    <s v="01/01/1800"/>
    <d v="1996-07-14T00:00:00"/>
    <x v="5122"/>
    <x v="218"/>
    <x v="107"/>
    <x v="0"/>
    <n v="10466"/>
    <n v="40.893169999999998"/>
    <n v="-73.856470000000002"/>
    <n v="133038"/>
    <n v="134340"/>
    <n v="137075"/>
    <n v="141976"/>
    <n v="145456"/>
    <n v="149789"/>
    <n v="176108"/>
  </r>
  <r>
    <s v="JPMorgan Chase Bank"/>
    <x v="0"/>
    <x v="5077"/>
    <n v="777"/>
    <s v="01/01/1800"/>
    <d v="1996-07-14T00:00:00"/>
    <x v="5123"/>
    <x v="0"/>
    <x v="0"/>
    <x v="0"/>
    <n v="11214"/>
    <n v="40.604849999999999"/>
    <n v="-73.997990000000001"/>
    <n v="142557"/>
    <n v="144241"/>
    <n v="144094"/>
    <n v="162097"/>
    <n v="158559"/>
    <n v="175765"/>
    <n v="183608"/>
  </r>
  <r>
    <s v="JPMorgan Chase Bank"/>
    <x v="0"/>
    <x v="5078"/>
    <n v="779"/>
    <s v="01/01/1800"/>
    <d v="1996-07-14T00:00:00"/>
    <x v="5124"/>
    <x v="0"/>
    <x v="0"/>
    <x v="0"/>
    <n v="11225"/>
    <n v="40.664169999999999"/>
    <n v="-73.950980000000001"/>
    <n v="70312"/>
    <n v="68610"/>
    <n v="81205"/>
    <n v="92524"/>
    <n v="104539"/>
    <n v="123165"/>
    <n v="136518"/>
  </r>
  <r>
    <s v="JPMorgan Chase Bank"/>
    <x v="0"/>
    <x v="2750"/>
    <n v="787"/>
    <s v="01/01/1800"/>
    <d v="1996-07-14T00:00:00"/>
    <x v="5125"/>
    <x v="1"/>
    <x v="1"/>
    <x v="0"/>
    <n v="10019"/>
    <n v="40.763620000000003"/>
    <n v="-73.977630000000005"/>
    <n v="506396"/>
    <n v="518298"/>
    <n v="600258"/>
    <n v="635785"/>
    <n v="628139"/>
    <n v="679508"/>
    <n v="698544"/>
  </r>
  <r>
    <s v="JPMorgan Chase Bank"/>
    <x v="0"/>
    <x v="5079"/>
    <n v="788"/>
    <s v="01/01/1800"/>
    <d v="1996-07-14T00:00:00"/>
    <x v="5126"/>
    <x v="1"/>
    <x v="1"/>
    <x v="0"/>
    <n v="10017"/>
    <n v="40.752369999999999"/>
    <n v="-73.978359999999995"/>
    <n v="784595"/>
    <n v="912702"/>
    <n v="954878"/>
    <n v="1063416"/>
    <n v="1399938"/>
    <n v="1395495"/>
    <n v="1449603"/>
  </r>
  <r>
    <s v="JPMorgan Chase Bank"/>
    <x v="0"/>
    <x v="5080"/>
    <n v="789"/>
    <s v="01/01/1800"/>
    <d v="1996-07-14T00:00:00"/>
    <x v="5127"/>
    <x v="1"/>
    <x v="1"/>
    <x v="0"/>
    <n v="10014"/>
    <n v="40.72748"/>
    <n v="-74.007339999999999"/>
    <n v="127110"/>
    <n v="138189"/>
    <n v="158974"/>
    <n v="188448"/>
    <n v="201333"/>
    <n v="251023"/>
    <n v="277011"/>
  </r>
  <r>
    <s v="JPMorgan Chase Bank"/>
    <x v="0"/>
    <x v="5081"/>
    <n v="790"/>
    <s v="01/01/1800"/>
    <d v="1996-07-14T00:00:00"/>
    <x v="5128"/>
    <x v="1"/>
    <x v="1"/>
    <x v="0"/>
    <n v="10012"/>
    <n v="40.726019999999998"/>
    <n v="-73.996250000000003"/>
    <n v="194760"/>
    <n v="214049"/>
    <n v="236412"/>
    <n v="285129"/>
    <n v="372266"/>
    <n v="360850"/>
    <n v="387992"/>
  </r>
  <r>
    <s v="JPMorgan Chase Bank"/>
    <x v="0"/>
    <x v="5082"/>
    <n v="791"/>
    <s v="01/01/1800"/>
    <d v="1996-07-14T00:00:00"/>
    <x v="5129"/>
    <x v="1"/>
    <x v="1"/>
    <x v="0"/>
    <n v="10065"/>
    <n v="40.766550000000002"/>
    <n v="-73.969250000000002"/>
    <n v="273546"/>
    <n v="8707"/>
    <n v="689745"/>
    <n v="1031195"/>
    <n v="801473"/>
    <n v="27339"/>
    <n v="18449"/>
  </r>
  <r>
    <s v="JPMorgan Chase Bank"/>
    <x v="0"/>
    <x v="5083"/>
    <n v="794"/>
    <s v="01/01/1800"/>
    <d v="1996-07-14T00:00:00"/>
    <x v="5130"/>
    <x v="1"/>
    <x v="1"/>
    <x v="0"/>
    <n v="10038"/>
    <n v="40.711239999999997"/>
    <n v="-74.008660000000006"/>
    <n v="848998"/>
    <n v="875848"/>
    <n v="921054"/>
    <n v="988600"/>
    <n v="1001439"/>
    <n v="1011190"/>
    <n v="1498325"/>
  </r>
  <r>
    <s v="JPMorgan Chase Bank"/>
    <x v="0"/>
    <x v="5084"/>
    <n v="798"/>
    <s v="01/01/1800"/>
    <d v="1996-07-14T00:00:00"/>
    <x v="5131"/>
    <x v="1"/>
    <x v="1"/>
    <x v="0"/>
    <n v="10075"/>
    <n v="40.776130000000002"/>
    <n v="-73.962190000000007"/>
    <n v="256403"/>
    <n v="297063"/>
    <n v="359900"/>
    <n v="372306"/>
    <n v="391634"/>
    <n v="413091"/>
    <n v="396733"/>
  </r>
  <r>
    <s v="JPMorgan Chase Bank"/>
    <x v="0"/>
    <x v="5085"/>
    <n v="801"/>
    <s v="01/01/1800"/>
    <d v="1996-07-14T00:00:00"/>
    <x v="5132"/>
    <x v="1"/>
    <x v="1"/>
    <x v="0"/>
    <n v="10003"/>
    <n v="40.7363"/>
    <n v="-73.993399999999994"/>
    <n v="255193"/>
    <n v="262922"/>
    <n v="291581"/>
    <n v="315775"/>
    <n v="337511"/>
    <n v="380178"/>
    <n v="399598"/>
  </r>
  <r>
    <s v="JPMorgan Chase Bank"/>
    <x v="0"/>
    <x v="5086"/>
    <n v="803"/>
    <s v="01/01/1800"/>
    <d v="1996-07-14T00:00:00"/>
    <x v="5133"/>
    <x v="1"/>
    <x v="1"/>
    <x v="0"/>
    <n v="10023"/>
    <n v="40.779589999999999"/>
    <n v="-73.981920000000002"/>
    <n v="414374"/>
    <n v="436965"/>
    <n v="508815"/>
    <n v="572092"/>
    <n v="559936"/>
    <n v="574801"/>
    <n v="624351"/>
  </r>
  <r>
    <s v="JPMorgan Chase Bank"/>
    <x v="0"/>
    <x v="5087"/>
    <n v="805"/>
    <s v="01/01/1800"/>
    <d v="1996-07-14T00:00:00"/>
    <x v="5134"/>
    <x v="1"/>
    <x v="1"/>
    <x v="0"/>
    <n v="10040"/>
    <n v="40.86383"/>
    <n v="-73.926180000000002"/>
    <n v="108837"/>
    <n v="106662"/>
    <n v="113988"/>
    <n v="120496"/>
    <n v="117747"/>
    <n v="122689"/>
    <n v="125791"/>
  </r>
  <r>
    <s v="JPMorgan Chase Bank"/>
    <x v="0"/>
    <x v="5088"/>
    <n v="810"/>
    <s v="01/01/1800"/>
    <d v="1996-07-14T00:00:00"/>
    <x v="5135"/>
    <x v="198"/>
    <x v="26"/>
    <x v="0"/>
    <n v="11105"/>
    <n v="40.78013"/>
    <n v="-73.909610000000001"/>
    <n v="104599"/>
    <n v="109107"/>
    <n v="120913"/>
    <n v="142525"/>
    <n v="162773"/>
    <n v="177011"/>
    <n v="196242"/>
  </r>
  <r>
    <s v="JPMorgan Chase Bank"/>
    <x v="0"/>
    <x v="5089"/>
    <n v="813"/>
    <s v="01/01/1800"/>
    <d v="1996-07-14T00:00:00"/>
    <x v="5136"/>
    <x v="312"/>
    <x v="26"/>
    <x v="0"/>
    <n v="11368"/>
    <n v="40.752130000000001"/>
    <n v="-73.863929999999996"/>
    <n v="61787"/>
    <n v="66429"/>
    <n v="71317"/>
    <n v="81202"/>
    <n v="88128"/>
    <n v="99129"/>
    <n v="111159"/>
  </r>
  <r>
    <s v="JPMorgan Chase Bank"/>
    <x v="0"/>
    <x v="5090"/>
    <n v="814"/>
    <s v="01/01/1800"/>
    <d v="1996-07-14T00:00:00"/>
    <x v="5137"/>
    <x v="30"/>
    <x v="26"/>
    <x v="0"/>
    <n v="11358"/>
    <n v="40.760959999999997"/>
    <n v="-73.802199999999999"/>
    <n v="160279"/>
    <n v="173182"/>
    <n v="166057"/>
    <n v="186743"/>
    <n v="201634"/>
    <n v="214746"/>
    <n v="246032"/>
  </r>
  <r>
    <s v="JPMorgan Chase Bank"/>
    <x v="0"/>
    <x v="5091"/>
    <n v="819"/>
    <s v="01/01/1800"/>
    <d v="1996-07-14T00:00:00"/>
    <x v="5138"/>
    <x v="519"/>
    <x v="26"/>
    <x v="0"/>
    <n v="11432"/>
    <n v="40.704239999999999"/>
    <n v="-73.798090000000002"/>
    <n v="100593"/>
    <n v="101440"/>
    <n v="106050"/>
    <n v="111444"/>
    <n v="122882"/>
    <n v="124029"/>
    <n v="135494"/>
  </r>
  <r>
    <s v="JPMorgan Chase Bank"/>
    <x v="0"/>
    <x v="660"/>
    <n v="820"/>
    <s v="01/01/1800"/>
    <d v="1996-07-14T00:00:00"/>
    <x v="5139"/>
    <x v="1834"/>
    <x v="26"/>
    <x v="0"/>
    <n v="11415"/>
    <n v="40.708539999999999"/>
    <n v="-73.830690000000004"/>
    <n v="151105"/>
    <n v="157720"/>
    <n v="169500"/>
    <n v="192324"/>
    <n v="206538"/>
    <n v="220550"/>
    <n v="221926"/>
  </r>
  <r>
    <s v="JPMorgan Chase Bank"/>
    <x v="0"/>
    <x v="5092"/>
    <n v="821"/>
    <s v="01/01/1800"/>
    <d v="1996-07-14T00:00:00"/>
    <x v="5140"/>
    <x v="934"/>
    <x v="26"/>
    <x v="0"/>
    <n v="11378"/>
    <n v="40.72428"/>
    <n v="-73.898449999999997"/>
    <n v="104688"/>
    <n v="105907"/>
    <n v="114935"/>
    <n v="130072"/>
    <n v="135616"/>
    <n v="143010"/>
    <n v="172690"/>
  </r>
  <r>
    <s v="JPMorgan Chase Bank"/>
    <x v="0"/>
    <x v="5093"/>
    <n v="822"/>
    <s v="01/01/1800"/>
    <d v="1996-07-14T00:00:00"/>
    <x v="5141"/>
    <x v="212"/>
    <x v="26"/>
    <x v="0"/>
    <n v="11385"/>
    <m/>
    <m/>
    <n v="65955"/>
    <n v="68141"/>
    <n v="73447"/>
    <n v="89585"/>
    <n v="105348"/>
    <n v="124252"/>
    <n v="141360"/>
  </r>
  <r>
    <s v="JPMorgan Chase Bank"/>
    <x v="0"/>
    <x v="5094"/>
    <n v="823"/>
    <s v="01/01/1800"/>
    <d v="1996-07-14T00:00:00"/>
    <x v="5142"/>
    <x v="1710"/>
    <x v="26"/>
    <x v="0"/>
    <n v="11379"/>
    <n v="40.712859999999999"/>
    <n v="-73.878029999999995"/>
    <n v="89975"/>
    <n v="90936"/>
    <n v="94734"/>
    <n v="124739"/>
    <n v="130157"/>
    <n v="135214"/>
    <n v="146883"/>
  </r>
  <r>
    <s v="JPMorgan Chase Bank"/>
    <x v="0"/>
    <x v="5095"/>
    <n v="825"/>
    <s v="01/01/1800"/>
    <d v="1996-07-14T00:00:00"/>
    <x v="5143"/>
    <x v="1815"/>
    <x v="26"/>
    <x v="0"/>
    <n v="11416"/>
    <n v="40.684719999999999"/>
    <n v="-73.844409999999996"/>
    <n v="115238"/>
    <n v="122692"/>
    <n v="126056"/>
    <n v="144284"/>
    <n v="150878"/>
    <n v="152379"/>
    <n v="162842"/>
  </r>
  <r>
    <s v="JPMorgan Chase Bank"/>
    <x v="0"/>
    <x v="5096"/>
    <n v="828"/>
    <s v="01/01/1800"/>
    <d v="1996-07-14T00:00:00"/>
    <x v="5144"/>
    <x v="369"/>
    <x v="26"/>
    <x v="0"/>
    <n v="11419"/>
    <n v="40.685000000000002"/>
    <n v="-73.830449999999999"/>
    <n v="179088"/>
    <n v="182127"/>
    <n v="189507"/>
    <n v="206540"/>
    <n v="228101"/>
    <n v="241268"/>
    <n v="263246"/>
  </r>
  <r>
    <s v="JPMorgan Chase Bank"/>
    <x v="0"/>
    <x v="5097"/>
    <n v="830"/>
    <s v="01/01/1800"/>
    <d v="1996-07-14T00:00:00"/>
    <x v="5145"/>
    <x v="1835"/>
    <x v="26"/>
    <x v="0"/>
    <n v="11694"/>
    <n v="40.580159999999999"/>
    <n v="-73.837239999999994"/>
    <n v="135547"/>
    <n v="137276"/>
    <n v="136306"/>
    <n v="158206"/>
    <n v="154171"/>
    <n v="166746"/>
    <n v="188020"/>
  </r>
  <r>
    <s v="JPMorgan Chase Bank"/>
    <x v="0"/>
    <x v="5098"/>
    <n v="832"/>
    <s v="01/01/1800"/>
    <d v="1996-07-14T00:00:00"/>
    <x v="5146"/>
    <x v="1836"/>
    <x v="26"/>
    <x v="0"/>
    <n v="11357"/>
    <n v="40.78698"/>
    <n v="-73.808959999999999"/>
    <n v="249996"/>
    <n v="259551"/>
    <n v="271758"/>
    <n v="305100"/>
    <n v="335949"/>
    <n v="343298"/>
    <n v="371425"/>
  </r>
  <r>
    <s v="JPMorgan Chase Bank"/>
    <x v="0"/>
    <x v="5099"/>
    <n v="833"/>
    <s v="01/01/1800"/>
    <d v="1996-07-14T00:00:00"/>
    <x v="5147"/>
    <x v="1808"/>
    <x v="26"/>
    <x v="0"/>
    <n v="11421"/>
    <n v="40.692520000000002"/>
    <n v="-73.859800000000007"/>
    <n v="75436"/>
    <n v="79859"/>
    <n v="78226"/>
    <n v="87644"/>
    <n v="91707"/>
    <n v="96118"/>
    <n v="108335"/>
  </r>
  <r>
    <s v="JPMorgan Chase Bank"/>
    <x v="0"/>
    <x v="399"/>
    <n v="491"/>
    <s v="01/01/1812"/>
    <d v="1992-06-20T00:00:00"/>
    <x v="5148"/>
    <x v="0"/>
    <x v="0"/>
    <x v="0"/>
    <n v="11226"/>
    <n v="40.650419999999997"/>
    <n v="-73.958640000000003"/>
    <n v="117655"/>
    <n v="127056"/>
    <n v="133409"/>
    <n v="153540"/>
    <n v="159055"/>
    <n v="171222"/>
    <n v="194198"/>
  </r>
  <r>
    <s v="JPMorgan Chase Bank"/>
    <x v="0"/>
    <x v="5100"/>
    <n v="528"/>
    <s v="01/01/1812"/>
    <d v="1992-06-20T00:00:00"/>
    <x v="5149"/>
    <x v="1"/>
    <x v="1"/>
    <x v="0"/>
    <n v="10027"/>
    <n v="40.807279999999999"/>
    <n v="-73.944310000000002"/>
    <n v="49683"/>
    <n v="52944"/>
    <n v="76041"/>
    <n v="62727"/>
    <n v="62265"/>
    <n v="59547"/>
    <n v="62652"/>
  </r>
  <r>
    <s v="JPMorgan Chase Bank"/>
    <x v="0"/>
    <x v="5101"/>
    <n v="1747"/>
    <s v="01/01/1814"/>
    <d v="2004-11-13T00:00:00"/>
    <x v="5150"/>
    <x v="409"/>
    <x v="140"/>
    <x v="1"/>
    <n v="45423"/>
    <n v="39.76079"/>
    <n v="-84.192149999999998"/>
    <n v="380571"/>
    <n v="389907"/>
    <n v="415701"/>
    <n v="400968"/>
    <n v="466643"/>
    <n v="460304"/>
    <n v="330089"/>
  </r>
  <r>
    <s v="JPMorgan Chase Bank"/>
    <x v="0"/>
    <x v="5102"/>
    <n v="1748"/>
    <s v="01/01/1814"/>
    <d v="2004-11-13T00:00:00"/>
    <x v="5151"/>
    <x v="409"/>
    <x v="140"/>
    <x v="1"/>
    <n v="45403"/>
    <n v="39.763730000000002"/>
    <n v="-84.165909999999997"/>
    <n v="32264"/>
    <n v="29534"/>
    <n v="30122"/>
    <n v="31748"/>
    <n v="32789"/>
    <n v="34057"/>
    <n v="33577"/>
  </r>
  <r>
    <s v="JPMorgan Chase Bank"/>
    <x v="1"/>
    <x v="5103"/>
    <n v="0"/>
    <s v="01/01/1824"/>
    <m/>
    <x v="5152"/>
    <x v="499"/>
    <x v="182"/>
    <x v="1"/>
    <n v="43240"/>
    <n v="40.144530000000003"/>
    <n v="-82.991150000000005"/>
    <n v="633131000"/>
    <n v="743268000"/>
    <n v="832455000"/>
    <n v="916543000"/>
    <n v="1032549000"/>
    <n v="1069425000"/>
    <n v="1155185000"/>
  </r>
  <r>
    <s v="JPMorgan Chase Bank"/>
    <x v="0"/>
    <x v="5104"/>
    <n v="117"/>
    <s v="01/01/1824"/>
    <m/>
    <x v="5153"/>
    <x v="1"/>
    <x v="1"/>
    <x v="0"/>
    <n v="10025"/>
    <n v="40.803690000000003"/>
    <n v="-73.966849999999994"/>
    <n v="476616"/>
    <n v="500560"/>
    <n v="509924"/>
    <n v="535937"/>
    <n v="552926"/>
    <n v="585744"/>
    <n v="645046"/>
  </r>
  <r>
    <s v="JPMorgan Chase Bank"/>
    <x v="0"/>
    <x v="1881"/>
    <n v="3917"/>
    <s v="01/01/1825"/>
    <d v="2006-10-01T00:00:00"/>
    <x v="5154"/>
    <x v="678"/>
    <x v="178"/>
    <x v="0"/>
    <n v="12601"/>
    <n v="41.703760000000003"/>
    <n v="-73.927779999999998"/>
    <n v="39904"/>
    <n v="34355"/>
    <n v="37971"/>
    <n v="67591"/>
    <n v="71481"/>
    <n v="72997"/>
    <n v="74939"/>
  </r>
  <r>
    <s v="JPMorgan Chase Bank"/>
    <x v="0"/>
    <x v="5105"/>
    <n v="1696"/>
    <s v="01/01/1839"/>
    <d v="2004-11-13T00:00:00"/>
    <x v="5155"/>
    <x v="698"/>
    <x v="110"/>
    <x v="1"/>
    <n v="43302"/>
    <n v="40.588540000000002"/>
    <n v="-83.130439999999993"/>
    <n v="31520"/>
    <n v="31170"/>
    <n v="33271"/>
    <n v="35715"/>
    <n v="36970"/>
    <n v="38889"/>
    <n v="40645"/>
  </r>
  <r>
    <s v="JPMorgan Chase Bank"/>
    <x v="0"/>
    <x v="5106"/>
    <n v="2854"/>
    <s v="01/01/1839"/>
    <d v="2004-11-13T00:00:00"/>
    <x v="5156"/>
    <x v="1124"/>
    <x v="43"/>
    <x v="3"/>
    <n v="53095"/>
    <n v="43.426830000000002"/>
    <n v="-88.186890000000005"/>
    <n v="43062"/>
    <n v="45175"/>
    <n v="50407"/>
    <n v="53307"/>
    <n v="56786"/>
    <n v="59921"/>
    <n v="64068"/>
  </r>
  <r>
    <s v="JPMorgan Chase Bank"/>
    <x v="0"/>
    <x v="5107"/>
    <n v="2928"/>
    <s v="01/01/1839"/>
    <d v="2004-11-13T00:00:00"/>
    <x v="5157"/>
    <x v="250"/>
    <x v="110"/>
    <x v="5"/>
    <n v="46204"/>
    <n v="39.76876"/>
    <n v="-86.157430000000005"/>
    <n v="3993920"/>
    <n v="3883422"/>
    <n v="3962136"/>
    <n v="3924493"/>
    <n v="4747598"/>
    <n v="5269524"/>
    <n v="5164067"/>
  </r>
  <r>
    <s v="JPMorgan Chase Bank"/>
    <x v="0"/>
    <x v="5108"/>
    <n v="1664"/>
    <s v="01/01/1846"/>
    <d v="2004-11-13T00:00:00"/>
    <x v="5158"/>
    <x v="225"/>
    <x v="114"/>
    <x v="1"/>
    <n v="44460"/>
    <n v="40.901260000000001"/>
    <n v="-80.855379999999997"/>
    <n v="37301"/>
    <n v="38104"/>
    <n v="41737"/>
    <n v="45985"/>
    <n v="52991"/>
    <n v="54057"/>
    <n v="62607"/>
  </r>
  <r>
    <s v="JPMorgan Chase Bank"/>
    <x v="0"/>
    <x v="5109"/>
    <n v="4016"/>
    <s v="01/01/1849"/>
    <d v="2006-10-01T00:00:00"/>
    <x v="5159"/>
    <x v="855"/>
    <x v="90"/>
    <x v="17"/>
    <n v="7416"/>
    <n v="41.114750000000001"/>
    <n v="-74.581270000000004"/>
    <n v="33953"/>
    <n v="36353"/>
    <n v="41029"/>
    <n v="43058"/>
    <n v="48181"/>
    <n v="49715"/>
    <n v="52826"/>
  </r>
  <r>
    <s v="JPMorgan Chase Bank"/>
    <x v="0"/>
    <x v="5110"/>
    <n v="3153"/>
    <s v="01/01/1851"/>
    <d v="2004-11-13T00:00:00"/>
    <x v="5160"/>
    <x v="229"/>
    <x v="257"/>
    <x v="4"/>
    <n v="62701"/>
    <n v="39.800240000000002"/>
    <n v="-89.648610000000005"/>
    <n v="387528"/>
    <n v="447468"/>
    <n v="472600"/>
    <n v="451685"/>
    <n v="500238"/>
    <n v="384272"/>
    <n v="395077"/>
  </r>
  <r>
    <s v="JPMorgan Chase Bank"/>
    <x v="0"/>
    <x v="1526"/>
    <n v="2886"/>
    <s v="01/01/1853"/>
    <d v="2004-11-13T00:00:00"/>
    <x v="5161"/>
    <x v="1100"/>
    <x v="277"/>
    <x v="3"/>
    <n v="53406"/>
    <n v="42.718899999999998"/>
    <n v="-87.850840000000005"/>
    <n v="38879"/>
    <n v="44762"/>
    <n v="53897"/>
    <n v="56107"/>
    <n v="61649"/>
    <n v="69091"/>
    <n v="72803"/>
  </r>
  <r>
    <s v="JPMorgan Chase Bank"/>
    <x v="0"/>
    <x v="5111"/>
    <n v="2979"/>
    <s v="01/01/1853"/>
    <d v="2004-11-13T00:00:00"/>
    <x v="5162"/>
    <x v="457"/>
    <x v="171"/>
    <x v="5"/>
    <n v="47901"/>
    <n v="40.419069999999998"/>
    <n v="-86.894670000000005"/>
    <n v="121555"/>
    <n v="111901"/>
    <n v="102880"/>
    <n v="144110"/>
    <n v="111299"/>
    <n v="103798"/>
    <n v="108596"/>
  </r>
  <r>
    <s v="JPMorgan Chase Bank"/>
    <x v="0"/>
    <x v="5112"/>
    <n v="3194"/>
    <s v="01/01/1854"/>
    <d v="2004-11-13T00:00:00"/>
    <x v="5163"/>
    <x v="73"/>
    <x v="21"/>
    <x v="10"/>
    <n v="40202"/>
    <n v="38.253909999999998"/>
    <n v="-85.757419999999996"/>
    <n v="1471105"/>
    <n v="1737263"/>
    <n v="2121343"/>
    <n v="1620436"/>
    <n v="1732954"/>
    <n v="2012930"/>
    <n v="1873614"/>
  </r>
  <r>
    <s v="JPMorgan Chase Bank"/>
    <x v="0"/>
    <x v="5113"/>
    <n v="3200"/>
    <s v="01/01/1854"/>
    <d v="2004-11-13T00:00:00"/>
    <x v="5164"/>
    <x v="73"/>
    <x v="21"/>
    <x v="10"/>
    <n v="40205"/>
    <n v="38.229550000000003"/>
    <n v="-85.702870000000004"/>
    <n v="36832"/>
    <n v="38329"/>
    <n v="41855"/>
    <n v="46346"/>
    <n v="54955"/>
    <n v="61170"/>
    <n v="63912"/>
  </r>
  <r>
    <s v="JPMorgan Chase Bank"/>
    <x v="0"/>
    <x v="5114"/>
    <n v="3202"/>
    <s v="01/01/1854"/>
    <d v="2004-11-13T00:00:00"/>
    <x v="5165"/>
    <x v="73"/>
    <x v="21"/>
    <x v="10"/>
    <n v="40203"/>
    <n v="38.232729999999997"/>
    <n v="-85.741650000000007"/>
    <n v="17985"/>
    <n v="16398"/>
    <n v="17627"/>
    <n v="16507"/>
    <n v="17056"/>
    <n v="31426"/>
    <n v="31077"/>
  </r>
  <r>
    <s v="JPMorgan Chase Bank"/>
    <x v="0"/>
    <x v="5115"/>
    <n v="2917"/>
    <s v="01/01/1855"/>
    <d v="2004-11-13T00:00:00"/>
    <x v="5166"/>
    <x v="802"/>
    <x v="225"/>
    <x v="3"/>
    <n v="53545"/>
    <n v="42.682960000000001"/>
    <n v="-89.022469999999998"/>
    <n v="70334"/>
    <n v="73928"/>
    <n v="74010"/>
    <n v="71214"/>
    <n v="72174"/>
    <n v="74586"/>
    <n v="77643"/>
  </r>
  <r>
    <s v="JPMorgan Chase Bank"/>
    <x v="0"/>
    <x v="5116"/>
    <n v="2954"/>
    <s v="01/01/1855"/>
    <d v="2004-11-13T00:00:00"/>
    <x v="5167"/>
    <x v="1033"/>
    <x v="221"/>
    <x v="5"/>
    <n v="46176"/>
    <n v="39.524090000000001"/>
    <n v="-85.776870000000002"/>
    <n v="45222"/>
    <n v="39983"/>
    <n v="43717"/>
    <n v="45869"/>
    <n v="43721"/>
    <n v="47718"/>
    <n v="51535"/>
  </r>
  <r>
    <s v="JPMorgan Chase Bank"/>
    <x v="0"/>
    <x v="5117"/>
    <n v="1171"/>
    <s v="01/01/1859"/>
    <d v="1996-07-14T00:00:00"/>
    <x v="1737"/>
    <x v="911"/>
    <x v="151"/>
    <x v="19"/>
    <n v="6840"/>
    <n v="41.147039999999997"/>
    <n v="-73.49212"/>
    <n v="296742"/>
    <n v="338142"/>
    <n v="354297"/>
    <n v="340874"/>
    <n v="347820"/>
    <n v="381782"/>
    <n v="382113"/>
  </r>
  <r>
    <s v="JPMorgan Chase Bank"/>
    <x v="0"/>
    <x v="5118"/>
    <n v="1546"/>
    <s v="01/01/1863"/>
    <d v="2004-11-13T00:00:00"/>
    <x v="5168"/>
    <x v="1837"/>
    <x v="370"/>
    <x v="1"/>
    <n v="43113"/>
    <n v="39.60192"/>
    <n v="-82.944990000000004"/>
    <n v="60448"/>
    <n v="59081"/>
    <n v="62967"/>
    <n v="66193"/>
    <n v="71150"/>
    <n v="73149"/>
    <n v="73847"/>
  </r>
  <r>
    <s v="JPMorgan Chase Bank"/>
    <x v="0"/>
    <x v="5119"/>
    <n v="3248"/>
    <s v="01/01/1865"/>
    <d v="2004-11-13T00:00:00"/>
    <x v="5169"/>
    <x v="161"/>
    <x v="371"/>
    <x v="10"/>
    <n v="40422"/>
    <n v="37.645820000000001"/>
    <n v="-84.771439999999998"/>
    <n v="41013"/>
    <n v="35786"/>
    <n v="40089"/>
    <n v="40591"/>
    <n v="42754"/>
    <n v="44240"/>
    <n v="45472"/>
  </r>
  <r>
    <s v="JPMorgan Chase Bank"/>
    <x v="0"/>
    <x v="5120"/>
    <n v="5257"/>
    <s v="01/01/1868"/>
    <d v="2008-09-25T00:00:00"/>
    <x v="5170"/>
    <x v="0"/>
    <x v="0"/>
    <x v="0"/>
    <n v="11220"/>
    <n v="40.643259999999998"/>
    <n v="-74.012140000000002"/>
    <n v="104145"/>
    <n v="107036"/>
    <n v="111740"/>
    <n v="123807"/>
    <n v="131710"/>
    <n v="137438"/>
    <n v="151407"/>
  </r>
  <r>
    <s v="JPMorgan Chase Bank"/>
    <x v="0"/>
    <x v="5121"/>
    <n v="1726"/>
    <s v="01/01/1870"/>
    <d v="2004-11-13T00:00:00"/>
    <x v="5171"/>
    <x v="761"/>
    <x v="221"/>
    <x v="1"/>
    <n v="45365"/>
    <n v="40.285690000000002"/>
    <n v="-84.156080000000003"/>
    <n v="109912"/>
    <n v="107818"/>
    <n v="114962"/>
    <n v="118254"/>
    <n v="118820"/>
    <n v="122564"/>
    <n v="127510"/>
  </r>
  <r>
    <s v="JPMorgan Chase Bank"/>
    <x v="0"/>
    <x v="5122"/>
    <n v="2896"/>
    <s v="01/01/1870"/>
    <d v="2004-11-13T00:00:00"/>
    <x v="5172"/>
    <x v="658"/>
    <x v="49"/>
    <x v="3"/>
    <n v="54915"/>
    <n v="44.242890000000003"/>
    <n v="-88.415719999999993"/>
    <n v="26675"/>
    <n v="27337"/>
    <n v="27643"/>
    <n v="30463"/>
    <n v="31413"/>
    <n v="31339"/>
    <n v="34837"/>
  </r>
  <r>
    <s v="JPMorgan Chase Bank"/>
    <x v="0"/>
    <x v="5123"/>
    <n v="1821"/>
    <s v="01/01/1871"/>
    <d v="2004-11-13T00:00:00"/>
    <x v="5173"/>
    <x v="1079"/>
    <x v="276"/>
    <x v="6"/>
    <n v="26003"/>
    <n v="40.068539999999999"/>
    <n v="-80.722620000000006"/>
    <n v="58949"/>
    <n v="61041"/>
    <n v="63802"/>
    <n v="62264"/>
    <n v="68097"/>
    <n v="65534"/>
    <n v="67980"/>
  </r>
  <r>
    <s v="JPMorgan Chase Bank"/>
    <x v="0"/>
    <x v="5124"/>
    <n v="2746"/>
    <s v="01/01/1872"/>
    <d v="2004-11-13T00:00:00"/>
    <x v="5174"/>
    <x v="492"/>
    <x v="169"/>
    <x v="12"/>
    <n v="48502"/>
    <n v="43.013010000000001"/>
    <n v="-83.686859999999996"/>
    <n v="50633"/>
    <n v="49978"/>
    <n v="55675"/>
    <n v="52203"/>
    <n v="63625"/>
    <n v="121281"/>
    <n v="129845"/>
  </r>
  <r>
    <s v="JPMorgan Chase Bank"/>
    <x v="0"/>
    <x v="5125"/>
    <n v="1945"/>
    <s v="01/01/1873"/>
    <d v="2004-11-13T00:00:00"/>
    <x v="5175"/>
    <x v="830"/>
    <x v="15"/>
    <x v="4"/>
    <n v="60201"/>
    <n v="42.046759999999999"/>
    <n v="-87.681430000000006"/>
    <n v="338816"/>
    <n v="335577"/>
    <n v="376121"/>
    <n v="404751"/>
    <n v="456169"/>
    <n v="504324"/>
    <n v="536932"/>
  </r>
  <r>
    <s v="JPMorgan Chase Bank"/>
    <x v="0"/>
    <x v="5126"/>
    <n v="3046"/>
    <s v="01/01/1874"/>
    <d v="2004-11-13T00:00:00"/>
    <x v="5176"/>
    <x v="774"/>
    <x v="201"/>
    <x v="5"/>
    <n v="46383"/>
    <n v="41.467860000000002"/>
    <n v="-87.059669999999997"/>
    <n v="38797"/>
    <n v="39648"/>
    <n v="41639"/>
    <n v="44110"/>
    <n v="44626"/>
    <n v="47517"/>
    <n v="50742"/>
  </r>
  <r>
    <s v="JPMorgan Chase Bank"/>
    <x v="0"/>
    <x v="5127"/>
    <n v="2821"/>
    <s v="01/01/1878"/>
    <d v="2004-11-13T00:00:00"/>
    <x v="5177"/>
    <x v="773"/>
    <x v="222"/>
    <x v="12"/>
    <n v="49770"/>
    <n v="45.374749999999999"/>
    <n v="-84.955690000000004"/>
    <n v="98106"/>
    <n v="112620"/>
    <n v="99140"/>
    <n v="99398"/>
    <n v="109744"/>
    <n v="125853"/>
    <n v="135448"/>
  </r>
  <r>
    <s v="JPMorgan Chase Bank"/>
    <x v="0"/>
    <x v="116"/>
    <n v="1965"/>
    <s v="01/01/1883"/>
    <d v="2004-11-13T00:00:00"/>
    <x v="5178"/>
    <x v="1838"/>
    <x v="15"/>
    <x v="4"/>
    <n v="60466"/>
    <n v="41.485979999999998"/>
    <n v="-87.67877"/>
    <n v="35616"/>
    <n v="34642"/>
    <n v="38019"/>
    <n v="45988"/>
    <n v="46301"/>
    <n v="49445"/>
    <n v="54245"/>
  </r>
  <r>
    <s v="JPMorgan Chase Bank"/>
    <x v="0"/>
    <x v="5128"/>
    <n v="1804"/>
    <s v="01/01/1884"/>
    <d v="2004-11-13T00:00:00"/>
    <x v="5179"/>
    <x v="907"/>
    <x v="59"/>
    <x v="6"/>
    <n v="25301"/>
    <n v="38.349800000000002"/>
    <n v="-81.636709999999994"/>
    <n v="289338"/>
    <n v="239073"/>
    <n v="261614"/>
    <n v="261435"/>
    <n v="251327"/>
    <n v="265854"/>
    <n v="249305"/>
  </r>
  <r>
    <s v="JPMorgan Chase Bank"/>
    <x v="0"/>
    <x v="5129"/>
    <n v="1745"/>
    <s v="01/01/1885"/>
    <d v="2004-11-13T00:00:00"/>
    <x v="5180"/>
    <x v="68"/>
    <x v="48"/>
    <x v="1"/>
    <n v="45840"/>
    <n v="41.039230000000003"/>
    <n v="-83.653729999999996"/>
    <n v="0"/>
    <n v="0"/>
    <n v="0"/>
    <n v="0"/>
    <n v="0"/>
    <n v="0"/>
    <n v="0"/>
  </r>
  <r>
    <s v="JPMorgan Chase Bank"/>
    <x v="0"/>
    <x v="5130"/>
    <n v="1550"/>
    <s v="01/01/1887"/>
    <d v="2004-11-13T00:00:00"/>
    <x v="5181"/>
    <x v="1654"/>
    <x v="182"/>
    <x v="1"/>
    <n v="43074"/>
    <n v="40.241819999999997"/>
    <n v="-82.858530000000002"/>
    <n v="25125"/>
    <n v="26610"/>
    <n v="31556"/>
    <n v="30835"/>
    <n v="31347"/>
    <n v="31465"/>
    <n v="34827"/>
  </r>
  <r>
    <s v="JPMorgan Chase Bank"/>
    <x v="0"/>
    <x v="5131"/>
    <n v="1551"/>
    <s v="01/01/1887"/>
    <d v="2004-11-13T00:00:00"/>
    <x v="5182"/>
    <x v="1241"/>
    <x v="182"/>
    <x v="1"/>
    <n v="43015"/>
    <n v="40.300930000000001"/>
    <n v="-83.067589999999996"/>
    <n v="38670"/>
    <n v="42592"/>
    <n v="48956"/>
    <n v="52318"/>
    <n v="55707"/>
    <n v="61890"/>
    <n v="65745"/>
  </r>
  <r>
    <s v="JPMorgan Chase Bank"/>
    <x v="0"/>
    <x v="5132"/>
    <n v="1561"/>
    <s v="01/01/1887"/>
    <d v="2004-11-13T00:00:00"/>
    <x v="5183"/>
    <x v="1151"/>
    <x v="151"/>
    <x v="1"/>
    <n v="43130"/>
    <n v="39.713439999999999"/>
    <n v="-82.602029999999999"/>
    <n v="60419"/>
    <n v="64707"/>
    <n v="65620"/>
    <n v="67379"/>
    <n v="68893"/>
    <n v="70303"/>
    <n v="74901"/>
  </r>
  <r>
    <s v="JPMorgan Chase Bank"/>
    <x v="0"/>
    <x v="5133"/>
    <n v="1562"/>
    <s v="01/01/1887"/>
    <d v="2004-11-13T00:00:00"/>
    <x v="5184"/>
    <x v="1151"/>
    <x v="151"/>
    <x v="1"/>
    <n v="43130"/>
    <n v="39.714739999999999"/>
    <n v="-82.56474"/>
    <n v="31144"/>
    <n v="34112"/>
    <n v="34675"/>
    <n v="34191"/>
    <n v="34122"/>
    <n v="37401"/>
    <n v="37484"/>
  </r>
  <r>
    <s v="JPMorgan Chase Bank"/>
    <x v="0"/>
    <x v="5134"/>
    <n v="1876"/>
    <s v="01/01/1887"/>
    <d v="2004-11-13T00:00:00"/>
    <x v="5185"/>
    <x v="70"/>
    <x v="15"/>
    <x v="4"/>
    <n v="60657"/>
    <n v="41.942680000000003"/>
    <n v="-87.668670000000006"/>
    <n v="244036"/>
    <n v="259903"/>
    <n v="286279"/>
    <n v="310750"/>
    <n v="374079"/>
    <n v="400572"/>
    <n v="440105"/>
  </r>
  <r>
    <s v="JPMorgan Chase Bank"/>
    <x v="0"/>
    <x v="5135"/>
    <n v="1878"/>
    <s v="01/01/1887"/>
    <d v="2004-11-13T00:00:00"/>
    <x v="5186"/>
    <x v="1492"/>
    <x v="15"/>
    <x v="4"/>
    <n v="60462"/>
    <n v="41.615220000000001"/>
    <n v="-87.853459999999998"/>
    <n v="292014"/>
    <n v="304692"/>
    <n v="334381"/>
    <n v="359323"/>
    <n v="369214"/>
    <n v="404968"/>
    <n v="440897"/>
  </r>
  <r>
    <s v="JPMorgan Chase Bank"/>
    <x v="0"/>
    <x v="5136"/>
    <n v="1880"/>
    <s v="01/01/1887"/>
    <d v="2004-11-13T00:00:00"/>
    <x v="5187"/>
    <x v="70"/>
    <x v="15"/>
    <x v="4"/>
    <n v="60632"/>
    <n v="41.814450000000001"/>
    <n v="-87.703729999999993"/>
    <n v="80137"/>
    <n v="84795"/>
    <n v="98131"/>
    <n v="106761"/>
    <n v="120467"/>
    <n v="133651"/>
    <n v="148351"/>
  </r>
  <r>
    <s v="JPMorgan Chase Bank"/>
    <x v="0"/>
    <x v="5137"/>
    <n v="2779"/>
    <s v="01/01/1887"/>
    <d v="2004-11-13T00:00:00"/>
    <x v="5188"/>
    <x v="1839"/>
    <x v="147"/>
    <x v="12"/>
    <n v="48471"/>
    <n v="43.42098"/>
    <n v="-82.846350000000001"/>
    <n v="49668"/>
    <n v="47590"/>
    <n v="47388"/>
    <n v="52351"/>
    <n v="52104"/>
    <n v="49657"/>
    <n v="49470"/>
  </r>
  <r>
    <s v="JPMorgan Chase Bank"/>
    <x v="0"/>
    <x v="5138"/>
    <n v="4937"/>
    <s v="01/01/1887"/>
    <d v="2008-09-25T00:00:00"/>
    <x v="5189"/>
    <x v="1840"/>
    <x v="62"/>
    <x v="16"/>
    <n v="94580"/>
    <n v="37.671770000000002"/>
    <n v="-122.12199"/>
    <n v="65352"/>
    <n v="63164"/>
    <n v="63500"/>
    <n v="63979"/>
    <n v="67551"/>
    <n v="74064"/>
    <n v="80647"/>
  </r>
  <r>
    <s v="JPMorgan Chase Bank"/>
    <x v="0"/>
    <x v="5139"/>
    <n v="1699"/>
    <s v="01/01/1889"/>
    <d v="2004-11-13T00:00:00"/>
    <x v="5190"/>
    <x v="1841"/>
    <x v="372"/>
    <x v="1"/>
    <n v="43351"/>
    <n v="40.830730000000003"/>
    <n v="-83.281289999999998"/>
    <n v="38004"/>
    <n v="38273"/>
    <n v="37452"/>
    <n v="35006"/>
    <n v="34180"/>
    <n v="28115"/>
    <n v="27074"/>
  </r>
  <r>
    <s v="JPMorgan Chase Bank"/>
    <x v="0"/>
    <x v="5140"/>
    <n v="1739"/>
    <s v="01/01/1889"/>
    <d v="2004-11-13T00:00:00"/>
    <x v="5191"/>
    <x v="68"/>
    <x v="48"/>
    <x v="1"/>
    <n v="45840"/>
    <n v="41.05339"/>
    <n v="-83.610919999999993"/>
    <n v="32055"/>
    <n v="33344"/>
    <n v="35000"/>
    <n v="50904"/>
    <n v="47752"/>
    <n v="41608"/>
    <n v="47834"/>
  </r>
  <r>
    <s v="JPMorgan Chase Bank"/>
    <x v="0"/>
    <x v="5141"/>
    <n v="1740"/>
    <s v="01/01/1889"/>
    <d v="2004-11-13T00:00:00"/>
    <x v="5192"/>
    <x v="1842"/>
    <x v="8"/>
    <x v="1"/>
    <n v="45817"/>
    <n v="40.892569999999999"/>
    <n v="-83.892830000000004"/>
    <n v="21346"/>
    <n v="26209"/>
    <n v="25709"/>
    <n v="26692"/>
    <n v="28944"/>
    <n v="33023"/>
    <n v="33894"/>
  </r>
  <r>
    <s v="JPMorgan Chase Bank"/>
    <x v="0"/>
    <x v="5142"/>
    <n v="1741"/>
    <s v="01/01/1889"/>
    <d v="2004-11-13T00:00:00"/>
    <x v="5193"/>
    <x v="1843"/>
    <x v="231"/>
    <x v="1"/>
    <n v="45895"/>
    <n v="40.580159999999999"/>
    <n v="-84.203580000000002"/>
    <n v="18048"/>
    <n v="18644"/>
    <n v="21388"/>
    <n v="23045"/>
    <n v="23842"/>
    <n v="40860"/>
    <n v="100390"/>
  </r>
  <r>
    <s v="JPMorgan Chase Bank"/>
    <x v="0"/>
    <x v="5143"/>
    <n v="1742"/>
    <s v="01/01/1889"/>
    <d v="2004-11-13T00:00:00"/>
    <x v="5194"/>
    <x v="1844"/>
    <x v="340"/>
    <x v="1"/>
    <n v="45822"/>
    <n v="40.548949999999998"/>
    <n v="-84.57244"/>
    <n v="25957"/>
    <n v="25309"/>
    <n v="26523"/>
    <n v="27220"/>
    <n v="29147"/>
    <n v="31949"/>
    <n v="33533"/>
  </r>
  <r>
    <s v="JPMorgan Chase Bank"/>
    <x v="0"/>
    <x v="5144"/>
    <n v="2307"/>
    <s v="01/01/1889"/>
    <d v="2004-11-13T00:00:00"/>
    <x v="5195"/>
    <x v="1845"/>
    <x v="307"/>
    <x v="8"/>
    <n v="75428"/>
    <n v="33.2498"/>
    <n v="-95.900450000000006"/>
    <n v="33825"/>
    <n v="31547"/>
    <n v="32341"/>
    <n v="35772"/>
    <n v="36856"/>
    <n v="38993"/>
    <n v="42720"/>
  </r>
  <r>
    <s v="JPMorgan Chase Bank"/>
    <x v="0"/>
    <x v="5145"/>
    <n v="4488"/>
    <s v="01/01/1889"/>
    <d v="2008-09-25T00:00:00"/>
    <x v="5196"/>
    <x v="1846"/>
    <x v="78"/>
    <x v="16"/>
    <n v="92780"/>
    <n v="33.74579"/>
    <n v="-117.81693"/>
    <n v="184006"/>
    <n v="197952"/>
    <n v="228676"/>
    <n v="249402"/>
    <n v="280993"/>
    <n v="319521"/>
    <n v="373484"/>
  </r>
  <r>
    <s v="JPMorgan Chase Bank"/>
    <x v="0"/>
    <x v="37"/>
    <n v="4489"/>
    <s v="01/01/1889"/>
    <d v="2008-09-25T00:00:00"/>
    <x v="5197"/>
    <x v="33"/>
    <x v="67"/>
    <x v="16"/>
    <n v="90712"/>
    <n v="33.850110000000001"/>
    <n v="-118.14264"/>
    <n v="166535"/>
    <n v="168398"/>
    <n v="171431"/>
    <n v="169544"/>
    <n v="174895"/>
    <n v="185502"/>
    <n v="210774"/>
  </r>
  <r>
    <s v="JPMorgan Chase Bank"/>
    <x v="0"/>
    <x v="5146"/>
    <n v="4490"/>
    <s v="01/01/1889"/>
    <d v="2008-09-25T00:00:00"/>
    <x v="5198"/>
    <x v="1847"/>
    <x v="71"/>
    <x v="16"/>
    <n v="92320"/>
    <n v="33.994790000000002"/>
    <n v="-117.05775"/>
    <n v="74523"/>
    <n v="70834"/>
    <n v="71496"/>
    <n v="72009"/>
    <n v="74753"/>
    <n v="81579"/>
    <n v="93560"/>
  </r>
  <r>
    <s v="JPMorgan Chase Bank"/>
    <x v="0"/>
    <x v="5147"/>
    <n v="4800"/>
    <s v="01/01/1889"/>
    <d v="2008-09-25T00:00:00"/>
    <x v="5199"/>
    <x v="1481"/>
    <x v="67"/>
    <x v="16"/>
    <n v="91801"/>
    <n v="34.078919999999997"/>
    <n v="-118.11756"/>
    <n v="336919"/>
    <n v="353073"/>
    <n v="409054"/>
    <n v="465316"/>
    <n v="507329"/>
    <n v="566721"/>
    <n v="640386"/>
  </r>
  <r>
    <s v="JPMorgan Chase Bank"/>
    <x v="0"/>
    <x v="5148"/>
    <n v="4801"/>
    <s v="01/01/1889"/>
    <d v="2008-09-25T00:00:00"/>
    <x v="5200"/>
    <x v="125"/>
    <x v="67"/>
    <x v="16"/>
    <n v="91006"/>
    <n v="34.140039999999999"/>
    <n v="-118.02875"/>
    <n v="146971"/>
    <n v="149910"/>
    <n v="167823"/>
    <n v="189854"/>
    <n v="231370"/>
    <n v="257671"/>
    <n v="326205"/>
  </r>
  <r>
    <s v="JPMorgan Chase Bank"/>
    <x v="0"/>
    <x v="5149"/>
    <n v="4802"/>
    <s v="01/01/1889"/>
    <d v="2008-09-25T00:00:00"/>
    <x v="5201"/>
    <x v="1478"/>
    <x v="67"/>
    <x v="16"/>
    <n v="90210"/>
    <n v="34.067070000000001"/>
    <n v="-118.39364"/>
    <n v="191132"/>
    <n v="250590"/>
    <n v="343102"/>
    <n v="347634"/>
    <n v="355275"/>
    <n v="387846"/>
    <n v="457714"/>
  </r>
  <r>
    <s v="JPMorgan Chase Bank"/>
    <x v="0"/>
    <x v="5150"/>
    <n v="4803"/>
    <s v="01/01/1889"/>
    <d v="2008-09-25T00:00:00"/>
    <x v="5202"/>
    <x v="345"/>
    <x v="67"/>
    <x v="16"/>
    <n v="91502"/>
    <n v="34.186100000000003"/>
    <n v="-118.31588000000001"/>
    <n v="200660"/>
    <n v="199670"/>
    <n v="214476"/>
    <n v="224135"/>
    <n v="242209"/>
    <n v="258132"/>
    <n v="284907"/>
  </r>
  <r>
    <s v="JPMorgan Chase Bank"/>
    <x v="0"/>
    <x v="5151"/>
    <n v="4804"/>
    <s v="01/01/1889"/>
    <d v="2008-09-25T00:00:00"/>
    <x v="5203"/>
    <x v="1257"/>
    <x v="67"/>
    <x v="16"/>
    <n v="91316"/>
    <n v="34.160290000000003"/>
    <n v="-118.5059"/>
    <n v="210373"/>
    <n v="228526"/>
    <n v="244350"/>
    <n v="253145"/>
    <n v="269186"/>
    <n v="275649"/>
    <n v="331759"/>
  </r>
  <r>
    <s v="JPMorgan Chase Bank"/>
    <x v="0"/>
    <x v="5152"/>
    <n v="4805"/>
    <s v="01/01/1889"/>
    <d v="2008-09-25T00:00:00"/>
    <x v="5204"/>
    <x v="116"/>
    <x v="67"/>
    <x v="16"/>
    <n v="91203"/>
    <n v="34.155679999999997"/>
    <n v="-118.25499000000001"/>
    <n v="211797"/>
    <n v="229795"/>
    <n v="256783"/>
    <n v="262325"/>
    <n v="271704"/>
    <n v="295310"/>
    <n v="340944"/>
  </r>
  <r>
    <s v="JPMorgan Chase Bank"/>
    <x v="0"/>
    <x v="5153"/>
    <n v="4806"/>
    <s v="01/01/1889"/>
    <d v="2008-09-25T00:00:00"/>
    <x v="5205"/>
    <x v="105"/>
    <x v="67"/>
    <x v="16"/>
    <n v="90042"/>
    <n v="34.109729999999999"/>
    <n v="-118.19253"/>
    <n v="68084"/>
    <n v="210052"/>
    <n v="216158"/>
    <n v="232402"/>
    <n v="278839"/>
    <n v="241154"/>
    <n v="224994"/>
  </r>
  <r>
    <s v="JPMorgan Chase Bank"/>
    <x v="0"/>
    <x v="5154"/>
    <n v="4807"/>
    <s v="01/01/1889"/>
    <d v="2008-09-25T00:00:00"/>
    <x v="5206"/>
    <x v="733"/>
    <x v="67"/>
    <x v="16"/>
    <n v="90028"/>
    <n v="34.099899999999998"/>
    <n v="-118.32695"/>
    <n v="117075"/>
    <n v="128063"/>
    <n v="143211"/>
    <n v="157485"/>
    <n v="174491"/>
    <n v="186132"/>
    <n v="226732"/>
  </r>
  <r>
    <s v="JPMorgan Chase Bank"/>
    <x v="0"/>
    <x v="5155"/>
    <n v="4808"/>
    <s v="01/01/1889"/>
    <d v="2008-09-25T00:00:00"/>
    <x v="5207"/>
    <x v="1728"/>
    <x v="67"/>
    <x v="16"/>
    <n v="90255"/>
    <n v="33.974510000000002"/>
    <n v="-118.22521999999999"/>
    <n v="95796"/>
    <n v="96345"/>
    <n v="105639"/>
    <n v="104091"/>
    <n v="110076"/>
    <n v="117760"/>
    <n v="130548"/>
  </r>
  <r>
    <s v="JPMorgan Chase Bank"/>
    <x v="0"/>
    <x v="5156"/>
    <n v="4809"/>
    <s v="01/01/1889"/>
    <d v="2008-09-25T00:00:00"/>
    <x v="5208"/>
    <x v="33"/>
    <x v="67"/>
    <x v="16"/>
    <n v="90712"/>
    <n v="33.847790000000003"/>
    <n v="-118.14261"/>
    <n v="184714"/>
    <n v="179736"/>
    <n v="184700"/>
    <n v="181342"/>
    <n v="184978"/>
    <n v="190798"/>
    <n v="198657"/>
  </r>
  <r>
    <s v="JPMorgan Chase Bank"/>
    <x v="0"/>
    <x v="5157"/>
    <n v="4810"/>
    <s v="01/01/1889"/>
    <d v="2008-09-25T00:00:00"/>
    <x v="5209"/>
    <x v="1814"/>
    <x v="67"/>
    <x v="16"/>
    <n v="90640"/>
    <n v="34.01746"/>
    <n v="-118.10738000000001"/>
    <n v="158636"/>
    <n v="160444"/>
    <n v="171038"/>
    <n v="167623"/>
    <n v="182266"/>
    <n v="191536"/>
    <n v="205501"/>
  </r>
  <r>
    <s v="JPMorgan Chase Bank"/>
    <x v="0"/>
    <x v="5158"/>
    <n v="4811"/>
    <s v="01/01/1889"/>
    <d v="2008-09-25T00:00:00"/>
    <x v="5210"/>
    <x v="199"/>
    <x v="67"/>
    <x v="16"/>
    <n v="91101"/>
    <n v="34.145890000000001"/>
    <n v="-118.13273"/>
    <n v="237818"/>
    <n v="279932"/>
    <n v="281795"/>
    <n v="294933"/>
    <n v="327534"/>
    <n v="346425"/>
    <n v="414782"/>
  </r>
  <r>
    <s v="JPMorgan Chase Bank"/>
    <x v="0"/>
    <x v="5159"/>
    <n v="4812"/>
    <s v="01/01/1889"/>
    <d v="2008-09-25T00:00:00"/>
    <x v="5211"/>
    <x v="344"/>
    <x v="67"/>
    <x v="16"/>
    <n v="90660"/>
    <n v="34.000390000000003"/>
    <n v="-118.08156"/>
    <n v="93434"/>
    <n v="89864"/>
    <n v="91912"/>
    <n v="92860"/>
    <n v="95925"/>
    <n v="104241"/>
    <n v="122659"/>
  </r>
  <r>
    <s v="JPMorgan Chase Bank"/>
    <x v="0"/>
    <x v="2938"/>
    <n v="4813"/>
    <s v="01/01/1889"/>
    <d v="2008-09-25T00:00:00"/>
    <x v="5212"/>
    <x v="1343"/>
    <x v="67"/>
    <x v="16"/>
    <n v="91766"/>
    <n v="34.057830000000003"/>
    <n v="-117.75076"/>
    <n v="92841"/>
    <n v="93127"/>
    <n v="100602"/>
    <n v="105241"/>
    <n v="106956"/>
    <n v="110090"/>
    <n v="121313"/>
  </r>
  <r>
    <s v="JPMorgan Chase Bank"/>
    <x v="0"/>
    <x v="5160"/>
    <n v="4814"/>
    <s v="01/01/1889"/>
    <d v="2008-09-25T00:00:00"/>
    <x v="5213"/>
    <x v="1848"/>
    <x v="67"/>
    <x v="16"/>
    <n v="91604"/>
    <n v="34.143599999999999"/>
    <n v="-118.39485999999999"/>
    <n v="274260"/>
    <n v="276647"/>
    <n v="305733"/>
    <n v="337786"/>
    <n v="362112"/>
    <n v="410535"/>
    <n v="470207"/>
  </r>
  <r>
    <s v="JPMorgan Chase Bank"/>
    <x v="0"/>
    <x v="5161"/>
    <n v="4815"/>
    <s v="01/01/1889"/>
    <d v="2008-09-25T00:00:00"/>
    <x v="5214"/>
    <x v="176"/>
    <x v="67"/>
    <x v="16"/>
    <n v="90501"/>
    <n v="33.836419999999997"/>
    <n v="-118.32017999999999"/>
    <n v="177089"/>
    <n v="173975"/>
    <n v="182401"/>
    <n v="181886"/>
    <n v="189510"/>
    <n v="204586"/>
    <n v="223951"/>
  </r>
  <r>
    <s v="JPMorgan Chase Bank"/>
    <x v="0"/>
    <x v="5162"/>
    <n v="4816"/>
    <s v="01/01/1889"/>
    <d v="2008-09-25T00:00:00"/>
    <x v="5215"/>
    <x v="731"/>
    <x v="67"/>
    <x v="16"/>
    <n v="91790"/>
    <n v="34.070540000000001"/>
    <n v="-117.92666"/>
    <n v="219909"/>
    <n v="223072"/>
    <n v="240426"/>
    <n v="244413"/>
    <n v="258956"/>
    <n v="287722"/>
    <n v="314257"/>
  </r>
  <r>
    <s v="JPMorgan Chase Bank"/>
    <x v="0"/>
    <x v="5163"/>
    <n v="4817"/>
    <s v="01/01/1889"/>
    <d v="2008-09-25T00:00:00"/>
    <x v="5216"/>
    <x v="1145"/>
    <x v="67"/>
    <x v="16"/>
    <n v="90603"/>
    <n v="33.944929999999999"/>
    <n v="-117.99469999999999"/>
    <n v="272532"/>
    <n v="268528"/>
    <n v="273650"/>
    <n v="285971"/>
    <n v="293918"/>
    <n v="313091"/>
    <n v="341725"/>
  </r>
  <r>
    <s v="JPMorgan Chase Bank"/>
    <x v="0"/>
    <x v="5164"/>
    <n v="4818"/>
    <s v="01/01/1889"/>
    <d v="2008-09-25T00:00:00"/>
    <x v="5217"/>
    <x v="245"/>
    <x v="78"/>
    <x v="16"/>
    <n v="92805"/>
    <n v="33.833739999999999"/>
    <n v="-117.91943000000001"/>
    <n v="89896"/>
    <n v="87586"/>
    <n v="92907"/>
    <n v="94638"/>
    <n v="93881"/>
    <n v="97529"/>
    <n v="104071"/>
  </r>
  <r>
    <s v="JPMorgan Chase Bank"/>
    <x v="0"/>
    <x v="5165"/>
    <n v="4819"/>
    <s v="01/01/1889"/>
    <d v="2008-09-25T00:00:00"/>
    <x v="5218"/>
    <x v="1508"/>
    <x v="78"/>
    <x v="16"/>
    <n v="90620"/>
    <n v="33.846989999999998"/>
    <n v="-117.99782"/>
    <n v="284869"/>
    <n v="280304"/>
    <n v="288313"/>
    <n v="292435"/>
    <n v="300873"/>
    <n v="310020"/>
    <n v="338985"/>
  </r>
  <r>
    <s v="JPMorgan Chase Bank"/>
    <x v="0"/>
    <x v="5166"/>
    <n v="4820"/>
    <s v="01/01/1889"/>
    <d v="2008-09-25T00:00:00"/>
    <x v="5219"/>
    <x v="726"/>
    <x v="78"/>
    <x v="16"/>
    <n v="92840"/>
    <n v="33.789380000000001"/>
    <n v="-117.95863"/>
    <n v="185680"/>
    <n v="183376"/>
    <n v="195780"/>
    <n v="204631"/>
    <n v="211594"/>
    <n v="228534"/>
    <n v="255884"/>
  </r>
  <r>
    <s v="JPMorgan Chase Bank"/>
    <x v="0"/>
    <x v="5167"/>
    <n v="4821"/>
    <s v="01/01/1889"/>
    <d v="2008-09-25T00:00:00"/>
    <x v="5220"/>
    <x v="1849"/>
    <x v="67"/>
    <x v="16"/>
    <n v="90638"/>
    <n v="33.898539999999997"/>
    <n v="-118.00874"/>
    <n v="191991"/>
    <n v="194675"/>
    <n v="207244"/>
    <n v="210713"/>
    <n v="229544"/>
    <n v="252462"/>
    <n v="288940"/>
  </r>
  <r>
    <s v="JPMorgan Chase Bank"/>
    <x v="0"/>
    <x v="5168"/>
    <n v="4822"/>
    <s v="01/01/1889"/>
    <d v="2008-09-25T00:00:00"/>
    <x v="5221"/>
    <x v="1324"/>
    <x v="78"/>
    <x v="16"/>
    <n v="92701"/>
    <n v="33.755960000000002"/>
    <n v="-117.86759000000001"/>
    <n v="101782"/>
    <n v="100041"/>
    <n v="113086"/>
    <n v="115681"/>
    <n v="122381"/>
    <n v="126898"/>
    <n v="137640"/>
  </r>
  <r>
    <s v="JPMorgan Chase Bank"/>
    <x v="0"/>
    <x v="5169"/>
    <n v="4823"/>
    <s v="01/01/1889"/>
    <d v="2008-09-25T00:00:00"/>
    <x v="5222"/>
    <x v="1850"/>
    <x v="86"/>
    <x v="16"/>
    <n v="92311"/>
    <n v="34.896329999999999"/>
    <n v="-117.00740999999999"/>
    <n v="71901"/>
    <n v="71657"/>
    <n v="70740"/>
    <n v="64425"/>
    <n v="60583"/>
    <n v="61733"/>
    <n v="69981"/>
  </r>
  <r>
    <s v="JPMorgan Chase Bank"/>
    <x v="0"/>
    <x v="5170"/>
    <n v="4824"/>
    <s v="01/01/1889"/>
    <d v="2008-09-25T00:00:00"/>
    <x v="5223"/>
    <x v="1851"/>
    <x v="86"/>
    <x v="16"/>
    <n v="92376"/>
    <n v="34.106749999999998"/>
    <n v="-117.3699"/>
    <n v="122295"/>
    <n v="118947"/>
    <n v="123000"/>
    <n v="120455"/>
    <n v="122745"/>
    <n v="133838"/>
    <n v="144806"/>
  </r>
  <r>
    <s v="JPMorgan Chase Bank"/>
    <x v="0"/>
    <x v="5171"/>
    <n v="4825"/>
    <s v="01/01/1889"/>
    <d v="2008-09-25T00:00:00"/>
    <x v="5224"/>
    <x v="268"/>
    <x v="86"/>
    <x v="16"/>
    <n v="92405"/>
    <n v="34.135959999999997"/>
    <n v="-117.28997"/>
    <n v="77834"/>
    <n v="77516"/>
    <n v="78271"/>
    <n v="78790"/>
    <n v="80169"/>
    <n v="79100"/>
    <n v="81847"/>
  </r>
  <r>
    <s v="JPMorgan Chase Bank"/>
    <x v="0"/>
    <x v="5172"/>
    <n v="4826"/>
    <s v="01/01/1889"/>
    <d v="2008-09-25T00:00:00"/>
    <x v="5225"/>
    <x v="1852"/>
    <x v="86"/>
    <x v="16"/>
    <n v="92392"/>
    <n v="34.481450000000002"/>
    <n v="-117.29064"/>
    <n v="81916"/>
    <n v="77254"/>
    <n v="79628"/>
    <n v="80330"/>
    <n v="80669"/>
    <n v="84866"/>
    <n v="106789"/>
  </r>
  <r>
    <s v="JPMorgan Chase Bank"/>
    <x v="0"/>
    <x v="5173"/>
    <n v="4827"/>
    <s v="01/01/1889"/>
    <d v="2008-09-25T00:00:00"/>
    <x v="5226"/>
    <x v="1737"/>
    <x v="62"/>
    <x v="16"/>
    <n v="94550"/>
    <n v="37.680019999999999"/>
    <n v="-121.76943"/>
    <n v="163343"/>
    <n v="166498"/>
    <n v="177557"/>
    <n v="179251"/>
    <n v="190597"/>
    <n v="220863"/>
    <n v="252247"/>
  </r>
  <r>
    <s v="JPMorgan Chase Bank"/>
    <x v="0"/>
    <x v="5174"/>
    <n v="4828"/>
    <s v="01/01/1889"/>
    <d v="2008-09-25T00:00:00"/>
    <x v="5227"/>
    <x v="100"/>
    <x v="62"/>
    <x v="16"/>
    <n v="94606"/>
    <n v="37.799849999999999"/>
    <n v="-122.25216"/>
    <n v="54300"/>
    <n v="56220"/>
    <n v="63147"/>
    <n v="64645"/>
    <n v="68069"/>
    <n v="77862"/>
    <n v="92229"/>
  </r>
  <r>
    <s v="JPMorgan Chase Bank"/>
    <x v="0"/>
    <x v="5175"/>
    <n v="4829"/>
    <s v="01/01/1889"/>
    <d v="2008-09-25T00:00:00"/>
    <x v="5228"/>
    <x v="148"/>
    <x v="64"/>
    <x v="16"/>
    <n v="95125"/>
    <n v="37.303359999999998"/>
    <n v="-121.89687000000001"/>
    <n v="198243"/>
    <n v="198005"/>
    <n v="204635"/>
    <n v="212560"/>
    <n v="219709"/>
    <n v="240071"/>
    <n v="259860"/>
  </r>
  <r>
    <s v="JPMorgan Chase Bank"/>
    <x v="0"/>
    <x v="5176"/>
    <n v="4830"/>
    <s v="01/01/1889"/>
    <d v="2008-09-25T00:00:00"/>
    <x v="5229"/>
    <x v="128"/>
    <x v="65"/>
    <x v="16"/>
    <n v="94015"/>
    <n v="37.690060000000003"/>
    <n v="-122.47099"/>
    <n v="107093"/>
    <n v="110344"/>
    <n v="119922"/>
    <n v="121444"/>
    <n v="135635"/>
    <n v="145240"/>
    <n v="169393"/>
  </r>
  <r>
    <s v="JPMorgan Chase Bank"/>
    <x v="0"/>
    <x v="5177"/>
    <n v="4831"/>
    <s v="01/01/1889"/>
    <d v="2008-09-25T00:00:00"/>
    <x v="5230"/>
    <x v="133"/>
    <x v="62"/>
    <x v="16"/>
    <n v="94536"/>
    <n v="37.549030000000002"/>
    <n v="-121.98887000000001"/>
    <n v="138437"/>
    <n v="152729"/>
    <n v="175871"/>
    <n v="194252"/>
    <n v="216176"/>
    <n v="259451"/>
    <n v="302600"/>
  </r>
  <r>
    <s v="JPMorgan Chase Bank"/>
    <x v="0"/>
    <x v="5178"/>
    <n v="4832"/>
    <s v="01/01/1889"/>
    <d v="2008-09-25T00:00:00"/>
    <x v="5231"/>
    <x v="1157"/>
    <x v="65"/>
    <x v="16"/>
    <n v="94063"/>
    <n v="37.486449999999998"/>
    <n v="-122.23061"/>
    <n v="97740"/>
    <n v="98731"/>
    <n v="112261"/>
    <n v="120980"/>
    <n v="139327"/>
    <n v="154109"/>
    <n v="163399"/>
  </r>
  <r>
    <s v="JPMorgan Chase Bank"/>
    <x v="0"/>
    <x v="5179"/>
    <n v="4833"/>
    <s v="01/01/1889"/>
    <d v="2008-09-25T00:00:00"/>
    <x v="5232"/>
    <x v="121"/>
    <x v="73"/>
    <x v="16"/>
    <n v="94127"/>
    <n v="37.739919999999998"/>
    <n v="-122.46686"/>
    <n v="211051"/>
    <n v="208299"/>
    <n v="231031"/>
    <n v="240859"/>
    <n v="268602"/>
    <n v="293129"/>
    <n v="313851"/>
  </r>
  <r>
    <s v="JPMorgan Chase Bank"/>
    <x v="0"/>
    <x v="5180"/>
    <n v="4834"/>
    <s v="01/01/1889"/>
    <d v="2008-09-25T00:00:00"/>
    <x v="5233"/>
    <x v="121"/>
    <x v="73"/>
    <x v="16"/>
    <n v="94109"/>
    <n v="37.800919999999998"/>
    <n v="-122.42439"/>
    <n v="102106"/>
    <n v="104374"/>
    <n v="115308"/>
    <n v="122122"/>
    <n v="124045"/>
    <n v="127412"/>
    <n v="143482"/>
  </r>
  <r>
    <s v="JPMorgan Chase Bank"/>
    <x v="0"/>
    <x v="5181"/>
    <n v="4835"/>
    <s v="01/01/1889"/>
    <d v="2008-09-25T00:00:00"/>
    <x v="5234"/>
    <x v="154"/>
    <x v="76"/>
    <x v="16"/>
    <n v="94945"/>
    <n v="38.109119999999997"/>
    <n v="-122.57783999999999"/>
    <n v="121661"/>
    <n v="123103"/>
    <n v="131943"/>
    <n v="135818"/>
    <n v="146517"/>
    <n v="159688"/>
    <n v="181537"/>
  </r>
  <r>
    <s v="JPMorgan Chase Bank"/>
    <x v="0"/>
    <x v="5182"/>
    <n v="4836"/>
    <s v="01/01/1889"/>
    <d v="2008-09-25T00:00:00"/>
    <x v="5235"/>
    <x v="1587"/>
    <x v="65"/>
    <x v="16"/>
    <n v="94402"/>
    <n v="37.55171"/>
    <n v="-122.31368999999999"/>
    <n v="226115"/>
    <n v="230511"/>
    <n v="226835"/>
    <n v="239744"/>
    <n v="284798"/>
    <n v="310078"/>
    <n v="333359"/>
  </r>
  <r>
    <s v="JPMorgan Chase Bank"/>
    <x v="0"/>
    <x v="5183"/>
    <n v="4837"/>
    <s v="01/01/1889"/>
    <d v="2008-09-25T00:00:00"/>
    <x v="5236"/>
    <x v="368"/>
    <x v="79"/>
    <x v="16"/>
    <n v="94596"/>
    <n v="37.893479999999997"/>
    <n v="-122.05835999999999"/>
    <n v="184778"/>
    <n v="193033"/>
    <n v="240361"/>
    <n v="251938"/>
    <n v="279661"/>
    <n v="290340"/>
    <n v="325048"/>
  </r>
  <r>
    <s v="JPMorgan Chase Bank"/>
    <x v="0"/>
    <x v="5184"/>
    <n v="4838"/>
    <s v="01/01/1889"/>
    <d v="2008-09-25T00:00:00"/>
    <x v="5237"/>
    <x v="1853"/>
    <x v="76"/>
    <x v="16"/>
    <n v="94920"/>
    <n v="37.875999999999998"/>
    <n v="-122.46013000000001"/>
    <n v="66551"/>
    <n v="65139"/>
    <n v="87135"/>
    <n v="84095"/>
    <n v="88431"/>
    <n v="91552"/>
    <n v="107566"/>
  </r>
  <r>
    <s v="JPMorgan Chase Bank"/>
    <x v="0"/>
    <x v="5185"/>
    <n v="4839"/>
    <s v="01/01/1889"/>
    <d v="2008-09-25T00:00:00"/>
    <x v="5238"/>
    <x v="1549"/>
    <x v="64"/>
    <x v="16"/>
    <n v="94040"/>
    <n v="37.385460000000002"/>
    <n v="-122.0835"/>
    <n v="216055"/>
    <n v="239853"/>
    <n v="285605"/>
    <n v="295479"/>
    <n v="358543"/>
    <n v="413410"/>
    <n v="491526"/>
  </r>
  <r>
    <s v="JPMorgan Chase Bank"/>
    <x v="0"/>
    <x v="5186"/>
    <n v="4840"/>
    <s v="01/01/1889"/>
    <d v="2008-09-25T00:00:00"/>
    <x v="5239"/>
    <x v="118"/>
    <x v="72"/>
    <x v="16"/>
    <n v="92109"/>
    <n v="32.805720000000001"/>
    <n v="-117.21886000000001"/>
    <n v="79563"/>
    <n v="82003"/>
    <n v="86964"/>
    <n v="89143"/>
    <n v="98810"/>
    <n v="109616"/>
    <n v="122742"/>
  </r>
  <r>
    <s v="JPMorgan Chase Bank"/>
    <x v="0"/>
    <x v="5187"/>
    <n v="4841"/>
    <s v="01/01/1889"/>
    <d v="2008-09-25T00:00:00"/>
    <x v="5240"/>
    <x v="105"/>
    <x v="67"/>
    <x v="16"/>
    <n v="90037"/>
    <n v="33.989849999999997"/>
    <n v="-118.29148000000001"/>
    <n v="55321"/>
    <n v="54812"/>
    <n v="58294"/>
    <n v="58678"/>
    <n v="60376"/>
    <n v="65270"/>
    <n v="72941"/>
  </r>
  <r>
    <s v="JPMorgan Chase Bank"/>
    <x v="0"/>
    <x v="5188"/>
    <n v="4842"/>
    <s v="01/01/1889"/>
    <d v="2008-09-25T00:00:00"/>
    <x v="5241"/>
    <x v="145"/>
    <x v="64"/>
    <x v="16"/>
    <n v="95014"/>
    <n v="37.322969999999998"/>
    <n v="-122.03462"/>
    <n v="194010"/>
    <n v="203252"/>
    <n v="228943"/>
    <n v="263532"/>
    <n v="299479"/>
    <n v="336171"/>
    <n v="385077"/>
  </r>
  <r>
    <s v="JPMorgan Chase Bank"/>
    <x v="0"/>
    <x v="5189"/>
    <n v="4843"/>
    <s v="01/01/1889"/>
    <d v="2008-09-25T00:00:00"/>
    <x v="5242"/>
    <x v="1854"/>
    <x v="67"/>
    <x v="16"/>
    <n v="90274"/>
    <n v="33.776499999999999"/>
    <n v="-118.37568"/>
    <n v="185835"/>
    <n v="181032"/>
    <n v="236131"/>
    <n v="248557"/>
    <n v="251567"/>
    <n v="274563"/>
    <n v="284996"/>
  </r>
  <r>
    <s v="JPMorgan Chase Bank"/>
    <x v="0"/>
    <x v="5190"/>
    <n v="4844"/>
    <s v="01/01/1889"/>
    <d v="2008-09-25T00:00:00"/>
    <x v="5243"/>
    <x v="101"/>
    <x v="63"/>
    <x v="16"/>
    <n v="95815"/>
    <n v="38.596589999999999"/>
    <n v="-121.42126"/>
    <n v="111059"/>
    <n v="108319"/>
    <n v="107244"/>
    <n v="109316"/>
    <n v="110122"/>
    <n v="122312"/>
    <n v="132511"/>
  </r>
  <r>
    <s v="JPMorgan Chase Bank"/>
    <x v="0"/>
    <x v="5191"/>
    <n v="4845"/>
    <s v="01/01/1889"/>
    <d v="2008-09-25T00:00:00"/>
    <x v="5244"/>
    <x v="1711"/>
    <x v="81"/>
    <x v="16"/>
    <n v="95060"/>
    <n v="36.978529999999999"/>
    <n v="-122.02075000000001"/>
    <n v="180544"/>
    <n v="187024"/>
    <n v="197490"/>
    <n v="174852"/>
    <n v="172254"/>
    <n v="183971"/>
    <n v="206075"/>
  </r>
  <r>
    <s v="JPMorgan Chase Bank"/>
    <x v="0"/>
    <x v="5192"/>
    <n v="4846"/>
    <s v="01/01/1889"/>
    <d v="2008-09-25T00:00:00"/>
    <x v="5245"/>
    <x v="1158"/>
    <x v="62"/>
    <x v="16"/>
    <n v="94541"/>
    <n v="37.676810000000003"/>
    <n v="-122.08278"/>
    <n v="127857"/>
    <n v="127239"/>
    <n v="131544"/>
    <n v="134085"/>
    <n v="132242"/>
    <n v="144470"/>
    <n v="149953"/>
  </r>
  <r>
    <s v="JPMorgan Chase Bank"/>
    <x v="0"/>
    <x v="5193"/>
    <n v="4847"/>
    <s v="01/01/1889"/>
    <d v="2008-09-25T00:00:00"/>
    <x v="5246"/>
    <x v="134"/>
    <x v="74"/>
    <x v="16"/>
    <n v="91361"/>
    <n v="34.164360000000002"/>
    <n v="-118.83799999999999"/>
    <n v="110133"/>
    <n v="111447"/>
    <n v="117873"/>
    <n v="119299"/>
    <n v="123788"/>
    <n v="119105"/>
    <n v="121469"/>
  </r>
  <r>
    <s v="JPMorgan Chase Bank"/>
    <x v="0"/>
    <x v="5194"/>
    <n v="4848"/>
    <s v="01/01/1889"/>
    <d v="2008-09-25T00:00:00"/>
    <x v="5247"/>
    <x v="105"/>
    <x v="67"/>
    <x v="16"/>
    <n v="90032"/>
    <n v="34.086579999999998"/>
    <n v="-118.17752"/>
    <n v="57532"/>
    <n v="60853"/>
    <n v="63186"/>
    <n v="66059"/>
    <n v="69986"/>
    <n v="77293"/>
    <n v="89017"/>
  </r>
  <r>
    <s v="JPMorgan Chase Bank"/>
    <x v="0"/>
    <x v="5195"/>
    <n v="4849"/>
    <s v="01/01/1889"/>
    <d v="2008-09-25T00:00:00"/>
    <x v="5248"/>
    <x v="490"/>
    <x v="78"/>
    <x v="16"/>
    <n v="92630"/>
    <n v="33.616039999999998"/>
    <n v="-117.70616"/>
    <n v="83743"/>
    <n v="88967"/>
    <n v="107945"/>
    <n v="100237"/>
    <n v="97855"/>
    <n v="114627"/>
    <n v="120620"/>
  </r>
  <r>
    <s v="JPMorgan Chase Bank"/>
    <x v="0"/>
    <x v="5196"/>
    <n v="4850"/>
    <s v="01/01/1889"/>
    <d v="2008-09-25T00:00:00"/>
    <x v="5249"/>
    <x v="101"/>
    <x v="63"/>
    <x v="16"/>
    <n v="95841"/>
    <n v="38.661020000000001"/>
    <n v="-121.35347"/>
    <n v="62742"/>
    <n v="62927"/>
    <n v="66160"/>
    <n v="71207"/>
    <n v="73471"/>
    <n v="79107"/>
    <n v="86855"/>
  </r>
  <r>
    <s v="JPMorgan Chase Bank"/>
    <x v="0"/>
    <x v="3919"/>
    <n v="4851"/>
    <s v="01/01/1889"/>
    <d v="2008-09-25T00:00:00"/>
    <x v="5250"/>
    <x v="1605"/>
    <x v="358"/>
    <x v="16"/>
    <n v="95991"/>
    <n v="39.140659999999997"/>
    <n v="-121.61920000000001"/>
    <n v="93047"/>
    <n v="81125"/>
    <n v="79726"/>
    <n v="77033"/>
    <n v="80577"/>
    <n v="85100"/>
    <n v="94670"/>
  </r>
  <r>
    <s v="JPMorgan Chase Bank"/>
    <x v="0"/>
    <x v="5197"/>
    <n v="4852"/>
    <s v="01/01/1889"/>
    <d v="2008-09-25T00:00:00"/>
    <x v="5251"/>
    <x v="1783"/>
    <x v="79"/>
    <x v="16"/>
    <n v="94553"/>
    <n v="37.991639999999997"/>
    <n v="-122.13034"/>
    <n v="80008"/>
    <n v="79898"/>
    <n v="84301"/>
    <n v="87395"/>
    <n v="92369"/>
    <n v="103150"/>
    <n v="111511"/>
  </r>
  <r>
    <s v="JPMorgan Chase Bank"/>
    <x v="0"/>
    <x v="5198"/>
    <n v="4853"/>
    <s v="01/01/1889"/>
    <d v="2008-09-25T00:00:00"/>
    <x v="5252"/>
    <x v="101"/>
    <x v="63"/>
    <x v="16"/>
    <n v="95822"/>
    <n v="38.532170000000001"/>
    <n v="-121.49466"/>
    <n v="100576"/>
    <n v="96875"/>
    <n v="96571"/>
    <n v="96221"/>
    <n v="97959"/>
    <n v="100484"/>
    <n v="112927"/>
  </r>
  <r>
    <s v="JPMorgan Chase Bank"/>
    <x v="0"/>
    <x v="5199"/>
    <n v="4854"/>
    <s v="01/01/1889"/>
    <d v="2008-09-25T00:00:00"/>
    <x v="5253"/>
    <x v="1855"/>
    <x v="79"/>
    <x v="16"/>
    <n v="94565"/>
    <n v="38.015030000000003"/>
    <n v="-121.89021"/>
    <n v="43202"/>
    <n v="42788"/>
    <n v="43116"/>
    <n v="42646"/>
    <n v="42937"/>
    <n v="45114"/>
    <n v="49790"/>
  </r>
  <r>
    <s v="JPMorgan Chase Bank"/>
    <x v="0"/>
    <x v="5200"/>
    <n v="4855"/>
    <s v="01/01/1889"/>
    <d v="2008-09-25T00:00:00"/>
    <x v="5254"/>
    <x v="1777"/>
    <x v="86"/>
    <x v="16"/>
    <n v="92373"/>
    <n v="34.057369999999999"/>
    <n v="-117.18313000000001"/>
    <n v="159743"/>
    <n v="161162"/>
    <n v="171228"/>
    <n v="169376"/>
    <n v="180509"/>
    <n v="192087"/>
    <n v="210562"/>
  </r>
  <r>
    <s v="JPMorgan Chase Bank"/>
    <x v="0"/>
    <x v="5201"/>
    <n v="4856"/>
    <s v="01/01/1889"/>
    <d v="2008-09-25T00:00:00"/>
    <x v="5255"/>
    <x v="1177"/>
    <x v="69"/>
    <x v="16"/>
    <n v="93454"/>
    <n v="34.920459999999999"/>
    <n v="-120.43592"/>
    <n v="64940"/>
    <n v="67287"/>
    <n v="66352"/>
    <n v="66813"/>
    <n v="69411"/>
    <n v="73176"/>
    <n v="95793"/>
  </r>
  <r>
    <s v="JPMorgan Chase Bank"/>
    <x v="0"/>
    <x v="5202"/>
    <n v="4857"/>
    <s v="01/01/1889"/>
    <d v="2008-09-25T00:00:00"/>
    <x v="5256"/>
    <x v="559"/>
    <x v="78"/>
    <x v="16"/>
    <n v="92683"/>
    <n v="33.744630000000001"/>
    <n v="-118.00812999999999"/>
    <n v="146144"/>
    <n v="151739"/>
    <n v="159943"/>
    <n v="161407"/>
    <n v="194033"/>
    <n v="212260"/>
    <n v="228298"/>
  </r>
  <r>
    <s v="JPMorgan Chase Bank"/>
    <x v="0"/>
    <x v="5203"/>
    <n v="4859"/>
    <s v="01/01/1889"/>
    <d v="2008-09-25T00:00:00"/>
    <x v="5257"/>
    <x v="132"/>
    <x v="70"/>
    <x v="16"/>
    <n v="93306"/>
    <n v="35.395859999999999"/>
    <n v="-118.96760999999999"/>
    <n v="56703"/>
    <n v="59841"/>
    <n v="61142"/>
    <n v="64271"/>
    <n v="66181"/>
    <n v="68817"/>
    <n v="74374"/>
  </r>
  <r>
    <s v="JPMorgan Chase Bank"/>
    <x v="0"/>
    <x v="5204"/>
    <n v="4860"/>
    <s v="01/01/1889"/>
    <d v="2008-09-25T00:00:00"/>
    <x v="5258"/>
    <x v="138"/>
    <x v="67"/>
    <x v="16"/>
    <n v="91355"/>
    <n v="34.41301"/>
    <n v="-118.55495999999999"/>
    <n v="121640"/>
    <n v="120407"/>
    <n v="123761"/>
    <n v="127136"/>
    <n v="134623"/>
    <n v="147122"/>
    <n v="165758"/>
  </r>
  <r>
    <s v="JPMorgan Chase Bank"/>
    <x v="0"/>
    <x v="5205"/>
    <n v="4861"/>
    <s v="01/01/1889"/>
    <d v="2008-09-25T00:00:00"/>
    <x v="5259"/>
    <x v="1856"/>
    <x v="67"/>
    <x v="16"/>
    <n v="91042"/>
    <n v="34.24635"/>
    <n v="-118.27565"/>
    <n v="103367"/>
    <n v="101856"/>
    <n v="107969"/>
    <n v="109948"/>
    <n v="113567"/>
    <n v="132231"/>
    <n v="151886"/>
  </r>
  <r>
    <s v="JPMorgan Chase Bank"/>
    <x v="0"/>
    <x v="5206"/>
    <n v="4862"/>
    <s v="01/01/1889"/>
    <d v="2008-09-25T00:00:00"/>
    <x v="5260"/>
    <x v="1389"/>
    <x v="74"/>
    <x v="16"/>
    <n v="93065"/>
    <n v="34.278530000000003"/>
    <n v="-118.74372"/>
    <n v="182044"/>
    <n v="186536"/>
    <n v="203761"/>
    <n v="206204"/>
    <n v="207973"/>
    <n v="211233"/>
    <n v="226091"/>
  </r>
  <r>
    <s v="JPMorgan Chase Bank"/>
    <x v="0"/>
    <x v="5207"/>
    <n v="4863"/>
    <s v="01/01/1889"/>
    <d v="2008-09-25T00:00:00"/>
    <x v="5261"/>
    <x v="130"/>
    <x v="77"/>
    <x v="16"/>
    <n v="95350"/>
    <n v="37.685209999999998"/>
    <n v="-121.04899"/>
    <n v="91564"/>
    <n v="88571"/>
    <n v="93535"/>
    <n v="107034"/>
    <n v="110243"/>
    <n v="116488"/>
    <n v="123365"/>
  </r>
  <r>
    <s v="JPMorgan Chase Bank"/>
    <x v="0"/>
    <x v="5208"/>
    <n v="4864"/>
    <s v="01/01/1889"/>
    <d v="2008-09-25T00:00:00"/>
    <x v="5262"/>
    <x v="122"/>
    <x v="74"/>
    <x v="16"/>
    <n v="93003"/>
    <n v="34.255049999999997"/>
    <n v="-119.21033"/>
    <n v="95433"/>
    <n v="99743"/>
    <n v="104131"/>
    <n v="107230"/>
    <n v="118153"/>
    <n v="122213"/>
    <n v="140616"/>
  </r>
  <r>
    <s v="JPMorgan Chase Bank"/>
    <x v="0"/>
    <x v="5209"/>
    <n v="4865"/>
    <s v="01/01/1889"/>
    <d v="2008-09-25T00:00:00"/>
    <x v="5263"/>
    <x v="105"/>
    <x v="67"/>
    <x v="16"/>
    <n v="90036"/>
    <n v="34.079630000000002"/>
    <n v="-118.34405"/>
    <n v="90579"/>
    <n v="93354"/>
    <n v="99492"/>
    <n v="108298"/>
    <n v="120948"/>
    <n v="119783"/>
    <n v="142630"/>
  </r>
  <r>
    <s v="JPMorgan Chase Bank"/>
    <x v="0"/>
    <x v="5210"/>
    <n v="4867"/>
    <s v="01/01/1889"/>
    <d v="2008-09-25T00:00:00"/>
    <x v="5264"/>
    <x v="137"/>
    <x v="79"/>
    <x v="16"/>
    <n v="94521"/>
    <n v="37.963729999999998"/>
    <n v="-121.98988"/>
    <n v="49867"/>
    <n v="48904"/>
    <n v="50255"/>
    <n v="52209"/>
    <n v="54313"/>
    <n v="59318"/>
    <n v="65170"/>
  </r>
  <r>
    <s v="JPMorgan Chase Bank"/>
    <x v="0"/>
    <x v="5211"/>
    <n v="4868"/>
    <s v="01/01/1889"/>
    <d v="2008-09-25T00:00:00"/>
    <x v="5265"/>
    <x v="736"/>
    <x v="67"/>
    <x v="16"/>
    <n v="90241"/>
    <n v="33.938389999999998"/>
    <n v="-118.13002"/>
    <n v="192750"/>
    <n v="193748"/>
    <n v="201617"/>
    <n v="209694"/>
    <n v="211333"/>
    <n v="225402"/>
    <n v="251520"/>
  </r>
  <r>
    <s v="JPMorgan Chase Bank"/>
    <x v="0"/>
    <x v="5212"/>
    <n v="4869"/>
    <s v="01/01/1889"/>
    <d v="2008-09-25T00:00:00"/>
    <x v="5266"/>
    <x v="1430"/>
    <x v="67"/>
    <x v="16"/>
    <n v="91423"/>
    <n v="34.148220000000002"/>
    <n v="-118.43258"/>
    <n v="240655"/>
    <n v="245626"/>
    <n v="281947"/>
    <n v="302007"/>
    <n v="327876"/>
    <n v="359946"/>
    <n v="367994"/>
  </r>
  <r>
    <s v="JPMorgan Chase Bank"/>
    <x v="0"/>
    <x v="5213"/>
    <n v="4872"/>
    <s v="01/01/1889"/>
    <d v="2008-09-25T00:00:00"/>
    <x v="5267"/>
    <x v="356"/>
    <x v="72"/>
    <x v="16"/>
    <n v="92025"/>
    <n v="33.119689999999999"/>
    <n v="-117.08692000000001"/>
    <n v="132545"/>
    <n v="151011"/>
    <n v="158743"/>
    <n v="154554"/>
    <n v="160377"/>
    <n v="151293"/>
    <n v="151902"/>
  </r>
  <r>
    <s v="JPMorgan Chase Bank"/>
    <x v="0"/>
    <x v="1731"/>
    <n v="4873"/>
    <s v="01/01/1889"/>
    <d v="2008-09-25T00:00:00"/>
    <x v="5268"/>
    <x v="105"/>
    <x v="67"/>
    <x v="16"/>
    <n v="90024"/>
    <n v="34.052950000000003"/>
    <n v="-118.43971999999999"/>
    <n v="119454"/>
    <n v="126824"/>
    <n v="145595"/>
    <n v="163084"/>
    <n v="179422"/>
    <n v="202207"/>
    <n v="236470"/>
  </r>
  <r>
    <s v="JPMorgan Chase Bank"/>
    <x v="0"/>
    <x v="5214"/>
    <n v="4874"/>
    <s v="01/01/1889"/>
    <d v="2008-09-25T00:00:00"/>
    <x v="5269"/>
    <x v="1180"/>
    <x v="78"/>
    <x v="16"/>
    <n v="92867"/>
    <n v="33.789940000000001"/>
    <n v="-117.83573"/>
    <n v="120249"/>
    <n v="139484"/>
    <n v="130907"/>
    <n v="132947"/>
    <n v="136329"/>
    <n v="145353"/>
    <n v="161430"/>
  </r>
  <r>
    <s v="JPMorgan Chase Bank"/>
    <x v="0"/>
    <x v="5215"/>
    <n v="4875"/>
    <s v="01/01/1889"/>
    <d v="2008-09-25T00:00:00"/>
    <x v="5270"/>
    <x v="1324"/>
    <x v="78"/>
    <x v="16"/>
    <n v="92704"/>
    <n v="33.699649999999998"/>
    <n v="-117.8856"/>
    <n v="136203"/>
    <n v="147903"/>
    <n v="164056"/>
    <n v="178476"/>
    <n v="189851"/>
    <n v="225429"/>
    <n v="249191"/>
  </r>
  <r>
    <s v="JPMorgan Chase Bank"/>
    <x v="0"/>
    <x v="5216"/>
    <n v="4876"/>
    <s v="01/01/1889"/>
    <d v="2008-09-25T00:00:00"/>
    <x v="5271"/>
    <x v="360"/>
    <x v="78"/>
    <x v="16"/>
    <n v="92832"/>
    <n v="33.860469999999999"/>
    <n v="-117.92435999999999"/>
    <n v="43141"/>
    <n v="44896"/>
    <n v="45756"/>
    <n v="48284"/>
    <n v="47445"/>
    <n v="53774"/>
    <n v="62953"/>
  </r>
  <r>
    <s v="JPMorgan Chase Bank"/>
    <x v="0"/>
    <x v="5217"/>
    <n v="4877"/>
    <s v="01/01/1889"/>
    <d v="2008-09-25T00:00:00"/>
    <x v="5272"/>
    <x v="1857"/>
    <x v="78"/>
    <x v="16"/>
    <n v="90631"/>
    <n v="33.95966"/>
    <n v="-117.95107"/>
    <n v="142601"/>
    <n v="143580"/>
    <n v="157076"/>
    <n v="161364"/>
    <n v="175650"/>
    <n v="198909"/>
    <n v="230437"/>
  </r>
  <r>
    <s v="JPMorgan Chase Bank"/>
    <x v="0"/>
    <x v="5218"/>
    <n v="4878"/>
    <s v="01/01/1889"/>
    <d v="2008-09-25T00:00:00"/>
    <x v="5273"/>
    <x v="174"/>
    <x v="84"/>
    <x v="16"/>
    <n v="93710"/>
    <n v="36.80865"/>
    <n v="-119.77263000000001"/>
    <n v="50830"/>
    <n v="47373"/>
    <n v="50184"/>
    <n v="49331"/>
    <n v="52509"/>
    <n v="61435"/>
    <n v="74528"/>
  </r>
  <r>
    <s v="JPMorgan Chase Bank"/>
    <x v="0"/>
    <x v="5219"/>
    <n v="4879"/>
    <s v="01/01/1889"/>
    <d v="2008-09-25T00:00:00"/>
    <x v="5274"/>
    <x v="1858"/>
    <x v="83"/>
    <x v="16"/>
    <n v="95969"/>
    <n v="39.777949999999997"/>
    <n v="-121.59043"/>
    <n v="113171"/>
    <n v="107209"/>
    <n v="104427"/>
    <n v="102183"/>
    <n v="98996"/>
    <n v="98555"/>
    <n v="99297"/>
  </r>
  <r>
    <s v="JPMorgan Chase Bank"/>
    <x v="0"/>
    <x v="5220"/>
    <n v="4880"/>
    <s v="01/01/1889"/>
    <d v="2008-09-25T00:00:00"/>
    <x v="5275"/>
    <x v="105"/>
    <x v="67"/>
    <x v="16"/>
    <n v="90035"/>
    <n v="34.055259999999997"/>
    <n v="-118.38967"/>
    <n v="109874"/>
    <n v="119928"/>
    <n v="126150"/>
    <n v="138362"/>
    <n v="154391"/>
    <n v="168724"/>
    <n v="196932"/>
  </r>
  <r>
    <s v="JPMorgan Chase Bank"/>
    <x v="0"/>
    <x v="5221"/>
    <n v="4881"/>
    <s v="01/01/1889"/>
    <d v="2008-09-25T00:00:00"/>
    <x v="5276"/>
    <x v="148"/>
    <x v="64"/>
    <x v="16"/>
    <n v="95132"/>
    <n v="37.389200000000002"/>
    <n v="-121.85706999999999"/>
    <n v="166991"/>
    <n v="176509"/>
    <n v="203011"/>
    <n v="218780"/>
    <n v="246850"/>
    <n v="265594"/>
    <n v="323147"/>
  </r>
  <r>
    <s v="JPMorgan Chase Bank"/>
    <x v="0"/>
    <x v="5222"/>
    <n v="4882"/>
    <s v="01/01/1889"/>
    <d v="2008-09-25T00:00:00"/>
    <x v="5277"/>
    <x v="1859"/>
    <x v="81"/>
    <x v="16"/>
    <n v="95066"/>
    <n v="37.046990000000001"/>
    <n v="-122.03053"/>
    <n v="72396"/>
    <n v="69592"/>
    <n v="74321"/>
    <n v="72629"/>
    <n v="76944"/>
    <n v="89063"/>
    <n v="103147"/>
  </r>
  <r>
    <s v="JPMorgan Chase Bank"/>
    <x v="0"/>
    <x v="5223"/>
    <n v="4883"/>
    <s v="01/01/1889"/>
    <d v="2008-09-25T00:00:00"/>
    <x v="5278"/>
    <x v="148"/>
    <x v="64"/>
    <x v="16"/>
    <n v="95118"/>
    <n v="37.252949999999998"/>
    <n v="-121.87573999999999"/>
    <n v="246963"/>
    <n v="246999"/>
    <n v="277161"/>
    <n v="289966"/>
    <n v="306959"/>
    <n v="336403"/>
    <n v="357107"/>
  </r>
  <r>
    <s v="JPMorgan Chase Bank"/>
    <x v="0"/>
    <x v="5224"/>
    <n v="4884"/>
    <s v="01/01/1889"/>
    <d v="2008-09-25T00:00:00"/>
    <x v="5279"/>
    <x v="1178"/>
    <x v="78"/>
    <x v="16"/>
    <n v="90740"/>
    <n v="33.762"/>
    <n v="-118.07773"/>
    <n v="179608"/>
    <n v="168900"/>
    <n v="174881"/>
    <n v="173885"/>
    <n v="177755"/>
    <n v="190847"/>
    <n v="209628"/>
  </r>
  <r>
    <s v="JPMorgan Chase Bank"/>
    <x v="0"/>
    <x v="5225"/>
    <n v="4885"/>
    <s v="01/01/1889"/>
    <d v="2008-09-25T00:00:00"/>
    <x v="5280"/>
    <x v="141"/>
    <x v="78"/>
    <x v="16"/>
    <n v="92691"/>
    <n v="33.614139999999999"/>
    <n v="-117.67953"/>
    <n v="69753"/>
    <n v="72678"/>
    <n v="81534"/>
    <n v="86553"/>
    <n v="94664"/>
    <n v="105994"/>
    <n v="118046"/>
  </r>
  <r>
    <s v="JPMorgan Chase Bank"/>
    <x v="0"/>
    <x v="5226"/>
    <n v="4886"/>
    <s v="01/01/1889"/>
    <d v="2008-09-25T00:00:00"/>
    <x v="5281"/>
    <x v="1396"/>
    <x v="74"/>
    <x v="16"/>
    <n v="91360"/>
    <n v="34.180900000000001"/>
    <n v="-118.88153"/>
    <n v="158472"/>
    <n v="151964"/>
    <n v="152332"/>
    <n v="153519"/>
    <n v="150815"/>
    <n v="167940"/>
    <n v="201267"/>
  </r>
  <r>
    <s v="JPMorgan Chase Bank"/>
    <x v="0"/>
    <x v="5227"/>
    <n v="4887"/>
    <s v="01/01/1889"/>
    <d v="2008-09-25T00:00:00"/>
    <x v="5282"/>
    <x v="562"/>
    <x v="72"/>
    <x v="16"/>
    <n v="92020"/>
    <n v="32.806739999999998"/>
    <n v="-116.97101000000001"/>
    <n v="88388"/>
    <n v="86423"/>
    <n v="89791"/>
    <n v="94514"/>
    <n v="100328"/>
    <n v="102446"/>
    <n v="114933"/>
  </r>
  <r>
    <s v="JPMorgan Chase Bank"/>
    <x v="0"/>
    <x v="5228"/>
    <n v="4888"/>
    <s v="01/01/1889"/>
    <d v="2008-09-25T00:00:00"/>
    <x v="5283"/>
    <x v="1500"/>
    <x v="78"/>
    <x v="16"/>
    <n v="92708"/>
    <n v="33.687260000000002"/>
    <n v="-117.95415"/>
    <n v="187032"/>
    <n v="200077"/>
    <n v="223170"/>
    <n v="228009"/>
    <n v="245180"/>
    <n v="274318"/>
    <n v="295294"/>
  </r>
  <r>
    <s v="JPMorgan Chase Bank"/>
    <x v="0"/>
    <x v="5229"/>
    <n v="4889"/>
    <s v="01/01/1889"/>
    <d v="2008-09-25T00:00:00"/>
    <x v="5284"/>
    <x v="141"/>
    <x v="78"/>
    <x v="16"/>
    <n v="92691"/>
    <n v="33.562420000000003"/>
    <n v="-117.66883"/>
    <n v="63260"/>
    <n v="71226"/>
    <n v="84122"/>
    <n v="93024"/>
    <n v="94818"/>
    <n v="102371"/>
    <n v="110154"/>
  </r>
  <r>
    <s v="JPMorgan Chase Bank"/>
    <x v="0"/>
    <x v="5230"/>
    <n v="4890"/>
    <s v="01/01/1889"/>
    <d v="2008-09-25T00:00:00"/>
    <x v="5285"/>
    <x v="838"/>
    <x v="71"/>
    <x v="16"/>
    <n v="92586"/>
    <n v="33.715290000000003"/>
    <n v="-117.19309"/>
    <n v="104629"/>
    <n v="100896"/>
    <n v="101953"/>
    <n v="98864"/>
    <n v="101251"/>
    <n v="109356"/>
    <n v="123804"/>
  </r>
  <r>
    <s v="JPMorgan Chase Bank"/>
    <x v="0"/>
    <x v="5231"/>
    <n v="4891"/>
    <s v="01/01/1889"/>
    <d v="2008-09-25T00:00:00"/>
    <x v="5286"/>
    <x v="1860"/>
    <x v="67"/>
    <x v="16"/>
    <n v="91030"/>
    <n v="34.110680000000002"/>
    <n v="-118.15048"/>
    <n v="181715"/>
    <n v="188953"/>
    <n v="207806"/>
    <n v="221609"/>
    <n v="249687"/>
    <n v="269224"/>
    <n v="311057"/>
  </r>
  <r>
    <s v="JPMorgan Chase Bank"/>
    <x v="0"/>
    <x v="5232"/>
    <n v="4892"/>
    <s v="01/01/1889"/>
    <d v="2008-09-25T00:00:00"/>
    <x v="5287"/>
    <x v="1861"/>
    <x v="86"/>
    <x v="16"/>
    <n v="92284"/>
    <n v="34.123269999999998"/>
    <n v="-116.41377"/>
    <n v="77375"/>
    <n v="75854"/>
    <n v="75925"/>
    <n v="72364"/>
    <n v="74909"/>
    <n v="81948"/>
    <n v="82651"/>
  </r>
  <r>
    <s v="JPMorgan Chase Bank"/>
    <x v="0"/>
    <x v="5233"/>
    <n v="4893"/>
    <s v="01/01/1889"/>
    <d v="2008-09-25T00:00:00"/>
    <x v="5288"/>
    <x v="1311"/>
    <x v="314"/>
    <x v="16"/>
    <n v="94558"/>
    <n v="38.324750000000002"/>
    <n v="-122.28823"/>
    <n v="88102"/>
    <n v="94430"/>
    <n v="101540"/>
    <n v="109661"/>
    <n v="120196"/>
    <n v="141723"/>
    <n v="163257"/>
  </r>
  <r>
    <s v="JPMorgan Chase Bank"/>
    <x v="0"/>
    <x v="5234"/>
    <n v="4894"/>
    <s v="01/01/1889"/>
    <d v="2008-09-25T00:00:00"/>
    <x v="5289"/>
    <x v="94"/>
    <x v="18"/>
    <x v="8"/>
    <n v="75209"/>
    <n v="32.851109999999998"/>
    <n v="-96.821950000000001"/>
    <n v="29369"/>
    <n v="31331"/>
    <n v="35269"/>
    <n v="41894"/>
    <n v="45599"/>
    <n v="51219"/>
    <n v="57192"/>
  </r>
  <r>
    <s v="JPMorgan Chase Bank"/>
    <x v="0"/>
    <x v="5235"/>
    <n v="4895"/>
    <s v="01/01/1889"/>
    <d v="2008-09-25T00:00:00"/>
    <x v="5290"/>
    <x v="18"/>
    <x v="18"/>
    <x v="8"/>
    <n v="75080"/>
    <n v="32.951439999999998"/>
    <n v="-96.768810000000002"/>
    <n v="112177"/>
    <n v="110996"/>
    <n v="124659"/>
    <n v="126702"/>
    <n v="142427"/>
    <n v="164469"/>
    <n v="188903"/>
  </r>
  <r>
    <s v="JPMorgan Chase Bank"/>
    <x v="0"/>
    <x v="5236"/>
    <n v="4898"/>
    <s v="01/01/1889"/>
    <d v="2008-09-25T00:00:00"/>
    <x v="5291"/>
    <x v="69"/>
    <x v="35"/>
    <x v="8"/>
    <n v="77057"/>
    <n v="29.737960000000001"/>
    <n v="-95.483980000000003"/>
    <n v="33368"/>
    <n v="36468"/>
    <n v="47270"/>
    <n v="58839"/>
    <n v="64097"/>
    <n v="65029"/>
    <n v="73067"/>
  </r>
  <r>
    <s v="JPMorgan Chase Bank"/>
    <x v="0"/>
    <x v="345"/>
    <n v="4900"/>
    <s v="01/01/1889"/>
    <d v="2008-09-25T00:00:00"/>
    <x v="5292"/>
    <x v="69"/>
    <x v="35"/>
    <x v="8"/>
    <n v="77061"/>
    <n v="29.665849999999999"/>
    <n v="-95.27704"/>
    <n v="59494"/>
    <n v="55220"/>
    <n v="56848"/>
    <n v="55297"/>
    <n v="57773"/>
    <n v="56898"/>
    <n v="57937"/>
  </r>
  <r>
    <s v="JPMorgan Chase Bank"/>
    <x v="0"/>
    <x v="5237"/>
    <n v="4901"/>
    <s v="01/01/1889"/>
    <d v="2008-09-25T00:00:00"/>
    <x v="5293"/>
    <x v="452"/>
    <x v="35"/>
    <x v="8"/>
    <n v="77536"/>
    <n v="29.678909999999998"/>
    <n v="-95.12321"/>
    <n v="60328"/>
    <n v="58107"/>
    <n v="58715"/>
    <n v="63567"/>
    <n v="67639"/>
    <n v="69105"/>
    <n v="72201"/>
  </r>
  <r>
    <s v="JPMorgan Chase Bank"/>
    <x v="0"/>
    <x v="5238"/>
    <n v="4902"/>
    <s v="01/01/1889"/>
    <d v="2008-09-25T00:00:00"/>
    <x v="5294"/>
    <x v="69"/>
    <x v="35"/>
    <x v="8"/>
    <n v="77072"/>
    <n v="29.704000000000001"/>
    <n v="-95.570830000000001"/>
    <n v="76171"/>
    <n v="82480"/>
    <n v="96438"/>
    <n v="106723"/>
    <n v="127946"/>
    <n v="132104"/>
    <n v="147549"/>
  </r>
  <r>
    <s v="JPMorgan Chase Bank"/>
    <x v="0"/>
    <x v="5239"/>
    <n v="4903"/>
    <s v="01/01/1889"/>
    <d v="2008-09-25T00:00:00"/>
    <x v="5295"/>
    <x v="69"/>
    <x v="35"/>
    <x v="8"/>
    <n v="77076"/>
    <n v="29.870100000000001"/>
    <n v="-95.385300000000001"/>
    <n v="41546"/>
    <n v="40238"/>
    <n v="43411"/>
    <n v="45078"/>
    <n v="46565"/>
    <n v="50371"/>
    <n v="54040"/>
  </r>
  <r>
    <s v="JPMorgan Chase Bank"/>
    <x v="0"/>
    <x v="5240"/>
    <n v="4904"/>
    <s v="01/01/1889"/>
    <d v="2008-09-25T00:00:00"/>
    <x v="5296"/>
    <x v="69"/>
    <x v="35"/>
    <x v="8"/>
    <n v="77068"/>
    <n v="29.993259999999999"/>
    <n v="-95.488590000000002"/>
    <n v="97745"/>
    <n v="97994"/>
    <n v="106087"/>
    <n v="114452"/>
    <n v="123782"/>
    <n v="132977"/>
    <n v="137067"/>
  </r>
  <r>
    <s v="JPMorgan Chase Bank"/>
    <x v="0"/>
    <x v="5241"/>
    <n v="4906"/>
    <s v="01/01/1889"/>
    <d v="2008-09-25T00:00:00"/>
    <x v="5297"/>
    <x v="69"/>
    <x v="35"/>
    <x v="8"/>
    <n v="77079"/>
    <n v="29.770099999999999"/>
    <n v="-95.605580000000003"/>
    <n v="85055"/>
    <n v="85167"/>
    <n v="91713"/>
    <n v="97879"/>
    <n v="109672"/>
    <n v="122571"/>
    <n v="139384"/>
  </r>
  <r>
    <s v="JPMorgan Chase Bank"/>
    <x v="0"/>
    <x v="5242"/>
    <n v="4907"/>
    <s v="01/01/1889"/>
    <d v="2008-09-25T00:00:00"/>
    <x v="5298"/>
    <x v="69"/>
    <x v="35"/>
    <x v="8"/>
    <n v="77096"/>
    <n v="29.678260000000002"/>
    <n v="-95.476939999999999"/>
    <n v="72969"/>
    <n v="75464"/>
    <n v="83133"/>
    <n v="82358"/>
    <n v="87978"/>
    <n v="92247"/>
    <n v="102556"/>
  </r>
  <r>
    <s v="JPMorgan Chase Bank"/>
    <x v="0"/>
    <x v="5243"/>
    <n v="4909"/>
    <s v="01/01/1889"/>
    <d v="2008-09-25T00:00:00"/>
    <x v="5299"/>
    <x v="49"/>
    <x v="18"/>
    <x v="8"/>
    <n v="75062"/>
    <n v="32.837310000000002"/>
    <n v="-96.962419999999995"/>
    <n v="35275"/>
    <n v="38970"/>
    <n v="40792"/>
    <n v="41072"/>
    <n v="44491"/>
    <n v="46801"/>
    <n v="49435"/>
  </r>
  <r>
    <s v="JPMorgan Chase Bank"/>
    <x v="0"/>
    <x v="5244"/>
    <n v="4912"/>
    <s v="01/01/1889"/>
    <d v="2008-09-25T00:00:00"/>
    <x v="5300"/>
    <x v="1862"/>
    <x v="67"/>
    <x v="16"/>
    <n v="91011"/>
    <n v="34.202170000000002"/>
    <n v="-118.19501"/>
    <n v="147403"/>
    <n v="147527"/>
    <n v="163456"/>
    <n v="181008"/>
    <n v="199586"/>
    <n v="229469"/>
    <n v="239917"/>
  </r>
  <r>
    <s v="JPMorgan Chase Bank"/>
    <x v="0"/>
    <x v="5245"/>
    <n v="4913"/>
    <s v="01/01/1889"/>
    <d v="2008-09-25T00:00:00"/>
    <x v="5301"/>
    <x v="1146"/>
    <x v="67"/>
    <x v="16"/>
    <n v="91780"/>
    <n v="34.103679999999997"/>
    <n v="-118.07402"/>
    <n v="133276"/>
    <n v="142108"/>
    <n v="162778"/>
    <n v="174086"/>
    <n v="196983"/>
    <n v="227815"/>
    <n v="268841"/>
  </r>
  <r>
    <s v="JPMorgan Chase Bank"/>
    <x v="0"/>
    <x v="5246"/>
    <n v="4914"/>
    <s v="01/01/1889"/>
    <d v="2008-09-25T00:00:00"/>
    <x v="5302"/>
    <x v="1863"/>
    <x v="81"/>
    <x v="16"/>
    <n v="95010"/>
    <n v="36.978189999999998"/>
    <n v="-121.96478999999999"/>
    <n v="86637"/>
    <n v="86993"/>
    <n v="93643"/>
    <n v="97433"/>
    <n v="106407"/>
    <n v="111842"/>
    <n v="130398"/>
  </r>
  <r>
    <s v="JPMorgan Chase Bank"/>
    <x v="0"/>
    <x v="5247"/>
    <n v="4915"/>
    <s v="01/01/1889"/>
    <d v="2008-09-25T00:00:00"/>
    <x v="5303"/>
    <x v="1864"/>
    <x v="67"/>
    <x v="16"/>
    <n v="91754"/>
    <n v="34.05668"/>
    <n v="-118.13459"/>
    <n v="181289"/>
    <n v="191143"/>
    <n v="217453"/>
    <n v="264633"/>
    <n v="291377"/>
    <n v="318539"/>
    <n v="365830"/>
  </r>
  <r>
    <s v="JPMorgan Chase Bank"/>
    <x v="0"/>
    <x v="5248"/>
    <n v="4916"/>
    <s v="01/01/1889"/>
    <d v="2008-09-25T00:00:00"/>
    <x v="5304"/>
    <x v="1865"/>
    <x v="86"/>
    <x v="16"/>
    <n v="92399"/>
    <n v="34.033850000000001"/>
    <n v="-117.05583"/>
    <n v="88947"/>
    <n v="92303"/>
    <n v="96984"/>
    <n v="100111"/>
    <n v="106937"/>
    <n v="110974"/>
    <n v="128307"/>
  </r>
  <r>
    <s v="JPMorgan Chase Bank"/>
    <x v="0"/>
    <x v="5249"/>
    <n v="4917"/>
    <s v="01/01/1889"/>
    <d v="2008-09-25T00:00:00"/>
    <x v="5305"/>
    <x v="1179"/>
    <x v="78"/>
    <x v="16"/>
    <n v="92637"/>
    <n v="33.610700000000001"/>
    <n v="-117.72409"/>
    <n v="86170"/>
    <n v="82009"/>
    <n v="93654"/>
    <n v="92573"/>
    <n v="94746"/>
    <n v="101929"/>
    <n v="116257"/>
  </r>
  <r>
    <s v="JPMorgan Chase Bank"/>
    <x v="0"/>
    <x v="5250"/>
    <n v="5343"/>
    <s v="01/01/1889"/>
    <d v="2008-09-25T00:00:00"/>
    <x v="5306"/>
    <x v="674"/>
    <x v="45"/>
    <x v="0"/>
    <n v="11550"/>
    <n v="40.707160000000002"/>
    <n v="-73.626829999999998"/>
    <n v="41147"/>
    <n v="41873"/>
    <n v="43346"/>
    <n v="48622"/>
    <n v="48457"/>
    <n v="54833"/>
    <n v="63207"/>
  </r>
  <r>
    <s v="JPMorgan Chase Bank"/>
    <x v="0"/>
    <x v="5251"/>
    <n v="2841"/>
    <s v="01/01/1890"/>
    <d v="2004-11-13T00:00:00"/>
    <x v="5307"/>
    <x v="1866"/>
    <x v="373"/>
    <x v="12"/>
    <n v="49441"/>
    <n v="43.199860000000001"/>
    <n v="-86.263260000000002"/>
    <n v="16138"/>
    <n v="17304"/>
    <n v="19506"/>
    <n v="25707"/>
    <n v="22311"/>
    <n v="67285"/>
    <n v="47559"/>
  </r>
  <r>
    <s v="JPMorgan Chase Bank"/>
    <x v="0"/>
    <x v="5252"/>
    <n v="3077"/>
    <s v="01/01/1890"/>
    <d v="2004-11-13T00:00:00"/>
    <x v="5308"/>
    <x v="1867"/>
    <x v="201"/>
    <x v="5"/>
    <n v="46304"/>
    <n v="41.610720000000001"/>
    <n v="-87.052369999999996"/>
    <n v="60902"/>
    <n v="65752"/>
    <n v="75902"/>
    <n v="82344"/>
    <n v="85864"/>
    <n v="87407"/>
    <n v="96621"/>
  </r>
  <r>
    <s v="JPMorgan Chase Bank"/>
    <x v="0"/>
    <x v="5253"/>
    <n v="5311"/>
    <s v="01/01/1890"/>
    <d v="2008-09-25T00:00:00"/>
    <x v="5309"/>
    <x v="0"/>
    <x v="0"/>
    <x v="0"/>
    <n v="11236"/>
    <n v="40.638710000000003"/>
    <n v="-73.895240000000001"/>
    <n v="76223"/>
    <n v="78067"/>
    <n v="81548"/>
    <n v="91057"/>
    <n v="91267"/>
    <n v="94268"/>
    <n v="103457"/>
  </r>
  <r>
    <s v="JPMorgan Chase Bank"/>
    <x v="0"/>
    <x v="5254"/>
    <n v="5313"/>
    <s v="01/01/1890"/>
    <d v="2008-09-25T00:00:00"/>
    <x v="5310"/>
    <x v="1"/>
    <x v="1"/>
    <x v="0"/>
    <n v="10011"/>
    <n v="40.731819999999999"/>
    <n v="-74.000799999999998"/>
    <n v="77867"/>
    <n v="83547"/>
    <n v="90477"/>
    <n v="100261"/>
    <n v="119738"/>
    <n v="129656"/>
    <n v="146227"/>
  </r>
  <r>
    <s v="JPMorgan Chase Bank"/>
    <x v="0"/>
    <x v="5255"/>
    <n v="5314"/>
    <s v="01/01/1890"/>
    <d v="2008-09-25T00:00:00"/>
    <x v="5311"/>
    <x v="30"/>
    <x v="26"/>
    <x v="0"/>
    <n v="11366"/>
    <n v="40.72916"/>
    <n v="-73.781480000000002"/>
    <n v="76557"/>
    <n v="70786"/>
    <n v="73655"/>
    <n v="84982"/>
    <n v="92429"/>
    <n v="101184"/>
    <n v="167383"/>
  </r>
  <r>
    <s v="JPMorgan Chase Bank"/>
    <x v="0"/>
    <x v="5256"/>
    <n v="5318"/>
    <s v="01/01/1890"/>
    <d v="2008-09-25T00:00:00"/>
    <x v="5312"/>
    <x v="1604"/>
    <x v="88"/>
    <x v="17"/>
    <n v="7446"/>
    <n v="41.058199999999999"/>
    <n v="-74.140270000000001"/>
    <n v="24628"/>
    <n v="25814"/>
    <n v="29024"/>
    <n v="30224"/>
    <n v="33535"/>
    <n v="41820"/>
    <n v="47428"/>
  </r>
  <r>
    <s v="JPMorgan Chase Bank"/>
    <x v="0"/>
    <x v="5257"/>
    <n v="1593"/>
    <s v="01/01/1891"/>
    <d v="2004-11-13T00:00:00"/>
    <x v="5313"/>
    <x v="1868"/>
    <x v="202"/>
    <x v="1"/>
    <n v="44024"/>
    <n v="41.583419999999997"/>
    <n v="-81.204179999999994"/>
    <n v="47826"/>
    <n v="50516"/>
    <n v="59726"/>
    <n v="68762"/>
    <n v="73417"/>
    <n v="85279"/>
    <n v="97695"/>
  </r>
  <r>
    <s v="JPMorgan Chase Bank"/>
    <x v="0"/>
    <x v="5258"/>
    <n v="2907"/>
    <s v="01/01/1891"/>
    <d v="2004-11-13T00:00:00"/>
    <x v="5314"/>
    <x v="1051"/>
    <x v="277"/>
    <x v="3"/>
    <n v="53105"/>
    <n v="42.68"/>
    <n v="-88.276520000000005"/>
    <n v="33490"/>
    <n v="37229"/>
    <n v="38950"/>
    <n v="43989"/>
    <n v="47983"/>
    <n v="52672"/>
    <n v="53148"/>
  </r>
  <r>
    <s v="JPMorgan Chase Bank"/>
    <x v="0"/>
    <x v="5259"/>
    <n v="2905"/>
    <s v="01/01/1892"/>
    <d v="2004-11-13T00:00:00"/>
    <x v="5315"/>
    <x v="1869"/>
    <x v="21"/>
    <x v="3"/>
    <n v="53094"/>
    <n v="43.193860000000001"/>
    <n v="-88.720179999999999"/>
    <n v="45418"/>
    <n v="60273"/>
    <n v="47065"/>
    <n v="53530"/>
    <n v="49379"/>
    <n v="52287"/>
    <n v="46910"/>
  </r>
  <r>
    <s v="JPMorgan Chase Bank"/>
    <x v="0"/>
    <x v="5260"/>
    <n v="4527"/>
    <s v="01/01/1892"/>
    <d v="2008-09-25T00:00:00"/>
    <x v="5316"/>
    <x v="156"/>
    <x v="64"/>
    <x v="16"/>
    <n v="94301"/>
    <n v="37.445369999999997"/>
    <n v="-122.16007"/>
    <n v="104973"/>
    <n v="118877"/>
    <n v="156364"/>
    <n v="175410"/>
    <n v="217090"/>
    <n v="248084"/>
    <n v="285424"/>
  </r>
  <r>
    <s v="JPMorgan Chase Bank"/>
    <x v="0"/>
    <x v="5154"/>
    <n v="5755"/>
    <s v="01/01/1892"/>
    <d v="2008-09-25T00:00:00"/>
    <x v="5317"/>
    <x v="32"/>
    <x v="28"/>
    <x v="11"/>
    <n v="97213"/>
    <n v="45.537779999999998"/>
    <n v="-122.59965"/>
    <n v="74298"/>
    <n v="74550"/>
    <n v="72317"/>
    <n v="73566"/>
    <n v="87816"/>
    <n v="94635"/>
    <n v="107760"/>
  </r>
  <r>
    <s v="JPMorgan Chase Bank"/>
    <x v="0"/>
    <x v="5261"/>
    <n v="5756"/>
    <s v="01/01/1892"/>
    <d v="2008-09-25T00:00:00"/>
    <x v="5318"/>
    <x v="232"/>
    <x v="43"/>
    <x v="11"/>
    <n v="97005"/>
    <n v="45.49447"/>
    <n v="-122.81007"/>
    <n v="52590"/>
    <n v="55960"/>
    <n v="53496"/>
    <n v="57331"/>
    <n v="63248"/>
    <n v="74423"/>
    <n v="83852"/>
  </r>
  <r>
    <s v="JPMorgan Chase Bank"/>
    <x v="0"/>
    <x v="5262"/>
    <n v="5757"/>
    <s v="01/01/1892"/>
    <d v="2008-09-25T00:00:00"/>
    <x v="5319"/>
    <x v="32"/>
    <x v="28"/>
    <x v="11"/>
    <n v="97210"/>
    <n v="45.523679999999999"/>
    <n v="-122.70011"/>
    <n v="62136"/>
    <n v="59659"/>
    <n v="62837"/>
    <n v="214579"/>
    <n v="222144"/>
    <n v="247777"/>
    <n v="279970"/>
  </r>
  <r>
    <s v="JPMorgan Chase Bank"/>
    <x v="0"/>
    <x v="1731"/>
    <n v="5758"/>
    <s v="01/01/1892"/>
    <d v="2008-09-25T00:00:00"/>
    <x v="5320"/>
    <x v="197"/>
    <x v="31"/>
    <x v="9"/>
    <n v="98126"/>
    <n v="47.521090000000001"/>
    <n v="-122.36982"/>
    <n v="66392"/>
    <n v="65025"/>
    <n v="63115"/>
    <n v="64511"/>
    <n v="67764"/>
    <n v="72720"/>
    <n v="80600"/>
  </r>
  <r>
    <s v="JPMorgan Chase Bank"/>
    <x v="0"/>
    <x v="5263"/>
    <n v="5759"/>
    <s v="01/01/1892"/>
    <d v="2008-09-25T00:00:00"/>
    <x v="5321"/>
    <x v="201"/>
    <x v="57"/>
    <x v="9"/>
    <n v="98662"/>
    <n v="45.658250000000002"/>
    <n v="-122.58798"/>
    <n v="38076"/>
    <n v="39777"/>
    <n v="40347"/>
    <n v="40840"/>
    <n v="43319"/>
    <n v="46440"/>
    <n v="53600"/>
  </r>
  <r>
    <s v="JPMorgan Chase Bank"/>
    <x v="0"/>
    <x v="5264"/>
    <n v="1663"/>
    <s v="01/01/1893"/>
    <d v="2004-11-13T00:00:00"/>
    <x v="5322"/>
    <x v="1870"/>
    <x v="153"/>
    <x v="1"/>
    <n v="44420"/>
    <n v="41.153979999999997"/>
    <n v="-80.701700000000002"/>
    <n v="43368"/>
    <n v="45154"/>
    <n v="48073"/>
    <n v="48469"/>
    <n v="50894"/>
    <n v="53011"/>
    <n v="50167"/>
  </r>
  <r>
    <s v="JPMorgan Chase Bank"/>
    <x v="0"/>
    <x v="5265"/>
    <n v="2728"/>
    <s v="01/01/1893"/>
    <d v="2004-11-13T00:00:00"/>
    <x v="5323"/>
    <x v="488"/>
    <x v="179"/>
    <x v="12"/>
    <n v="48104"/>
    <n v="42.281179999999999"/>
    <n v="-83.748419999999996"/>
    <n v="188671"/>
    <n v="223704"/>
    <n v="216571"/>
    <n v="293650"/>
    <n v="223998"/>
    <n v="212635"/>
    <n v="238504"/>
  </r>
  <r>
    <s v="JPMorgan Chase Bank"/>
    <x v="0"/>
    <x v="5266"/>
    <n v="1891"/>
    <s v="01/01/1894"/>
    <d v="2004-11-13T00:00:00"/>
    <x v="5324"/>
    <x v="964"/>
    <x v="15"/>
    <x v="4"/>
    <n v="60093"/>
    <n v="42.105899999999998"/>
    <n v="-87.733459999999994"/>
    <n v="357048"/>
    <n v="364213"/>
    <n v="443644"/>
    <n v="641627"/>
    <n v="655704"/>
    <n v="856677"/>
    <n v="1151567"/>
  </r>
  <r>
    <s v="JPMorgan Chase Bank"/>
    <x v="0"/>
    <x v="5267"/>
    <n v="3040"/>
    <s v="01/01/1895"/>
    <d v="2004-11-13T00:00:00"/>
    <x v="5325"/>
    <x v="1096"/>
    <x v="10"/>
    <x v="5"/>
    <n v="46307"/>
    <n v="41.415390000000002"/>
    <n v="-87.365440000000007"/>
    <n v="64528"/>
    <n v="64742"/>
    <n v="72892"/>
    <n v="74786"/>
    <n v="88600"/>
    <n v="80729"/>
    <n v="86898"/>
  </r>
  <r>
    <s v="JPMorgan Chase Bank"/>
    <x v="0"/>
    <x v="5268"/>
    <n v="1485"/>
    <s v="01/01/1897"/>
    <d v="2001-11-10T00:00:00"/>
    <x v="5326"/>
    <x v="1"/>
    <x v="1"/>
    <x v="0"/>
    <n v="10005"/>
    <n v="40.705770000000001"/>
    <n v="-74.008290000000002"/>
    <n v="0"/>
    <n v="0"/>
    <n v="0"/>
    <n v="0"/>
    <n v="0"/>
    <n v="0"/>
    <n v="0"/>
  </r>
  <r>
    <s v="JPMorgan Chase Bank"/>
    <x v="0"/>
    <x v="5269"/>
    <n v="2918"/>
    <s v="01/01/1897"/>
    <d v="2004-11-13T00:00:00"/>
    <x v="5327"/>
    <x v="1871"/>
    <x v="225"/>
    <x v="3"/>
    <n v="53534"/>
    <n v="42.834389999999999"/>
    <n v="-89.068650000000005"/>
    <n v="40301"/>
    <n v="40500"/>
    <n v="41781"/>
    <n v="43617"/>
    <n v="45287"/>
    <n v="47933"/>
    <n v="51345"/>
  </r>
  <r>
    <s v="JPMorgan Chase Bank"/>
    <x v="0"/>
    <x v="5270"/>
    <n v="3269"/>
    <s v="01/01/1898"/>
    <d v="2004-11-13T00:00:00"/>
    <x v="5328"/>
    <x v="941"/>
    <x v="162"/>
    <x v="2"/>
    <n v="73013"/>
    <n v="35.63832"/>
    <n v="-97.48227"/>
    <n v="46620"/>
    <n v="49499"/>
    <n v="53634"/>
    <n v="59315"/>
    <n v="64562"/>
    <n v="70615"/>
    <n v="74248"/>
  </r>
  <r>
    <s v="JPMorgan Chase Bank"/>
    <x v="0"/>
    <x v="5271"/>
    <n v="3284"/>
    <s v="01/01/1898"/>
    <d v="2004-11-13T00:00:00"/>
    <x v="5329"/>
    <x v="573"/>
    <x v="186"/>
    <x v="2"/>
    <n v="74114"/>
    <n v="36.131929999999997"/>
    <n v="-95.964320000000001"/>
    <n v="42435"/>
    <n v="39495"/>
    <n v="41771"/>
    <n v="47526"/>
    <n v="90755"/>
    <n v="65634"/>
    <n v="78033"/>
  </r>
  <r>
    <s v="JPMorgan Chase Bank"/>
    <x v="0"/>
    <x v="5272"/>
    <n v="3285"/>
    <s v="01/01/1898"/>
    <d v="2004-11-13T00:00:00"/>
    <x v="5330"/>
    <x v="573"/>
    <x v="186"/>
    <x v="2"/>
    <n v="74136"/>
    <n v="36.074280000000002"/>
    <n v="-95.957949999999997"/>
    <n v="32274"/>
    <n v="32245"/>
    <n v="35429"/>
    <n v="38738"/>
    <n v="40883"/>
    <n v="39037"/>
    <n v="40156"/>
  </r>
  <r>
    <s v="JPMorgan Chase Bank"/>
    <x v="0"/>
    <x v="5273"/>
    <n v="1867"/>
    <s v="01/01/1899"/>
    <d v="2004-11-13T00:00:00"/>
    <x v="5331"/>
    <x v="70"/>
    <x v="15"/>
    <x v="4"/>
    <n v="60623"/>
    <n v="41.844360000000002"/>
    <n v="-87.721400000000003"/>
    <n v="53631"/>
    <n v="60354"/>
    <n v="65708"/>
    <n v="69968"/>
    <n v="77565"/>
    <n v="83733"/>
    <n v="91656"/>
  </r>
  <r>
    <s v="JPMorgan Chase Bank"/>
    <x v="0"/>
    <x v="633"/>
    <n v="1948"/>
    <s v="01/01/1899"/>
    <d v="2004-11-13T00:00:00"/>
    <x v="5332"/>
    <x v="795"/>
    <x v="10"/>
    <x v="4"/>
    <n v="60035"/>
    <n v="42.186100000000003"/>
    <n v="-87.798389999999998"/>
    <n v="390197"/>
    <n v="505633"/>
    <n v="488355"/>
    <n v="525337"/>
    <n v="639285"/>
    <n v="463900"/>
    <n v="507465"/>
  </r>
  <r>
    <s v="JPMorgan Chase Bank"/>
    <x v="0"/>
    <x v="5274"/>
    <n v="2414"/>
    <s v="01/01/1899"/>
    <d v="2004-11-13T00:00:00"/>
    <x v="2744"/>
    <x v="386"/>
    <x v="150"/>
    <x v="18"/>
    <n v="85004"/>
    <n v="33.45091"/>
    <n v="-112.07382"/>
    <n v="4246556"/>
    <n v="4270187"/>
    <n v="4836020"/>
    <n v="5582684"/>
    <n v="5857726"/>
    <n v="6909171"/>
    <n v="7822138"/>
  </r>
  <r>
    <s v="JPMorgan Chase Bank"/>
    <x v="0"/>
    <x v="5275"/>
    <n v="2419"/>
    <s v="01/01/1899"/>
    <d v="2004-11-13T00:00:00"/>
    <x v="5333"/>
    <x v="116"/>
    <x v="150"/>
    <x v="18"/>
    <n v="85301"/>
    <n v="33.53922"/>
    <n v="-112.18237000000001"/>
    <n v="62170"/>
    <n v="64008"/>
    <n v="63265"/>
    <n v="67601"/>
    <n v="66172"/>
    <n v="62080"/>
    <n v="66725"/>
  </r>
  <r>
    <s v="JPMorgan Chase Bank"/>
    <x v="0"/>
    <x v="5276"/>
    <n v="2424"/>
    <s v="01/01/1899"/>
    <d v="2004-11-13T00:00:00"/>
    <x v="5334"/>
    <x v="873"/>
    <x v="150"/>
    <x v="18"/>
    <n v="85201"/>
    <n v="33.416550000000001"/>
    <n v="-111.83995"/>
    <n v="118024"/>
    <n v="118856"/>
    <n v="127272"/>
    <n v="131269"/>
    <n v="139484"/>
    <n v="261451"/>
    <n v="191874"/>
  </r>
  <r>
    <s v="JPMorgan Chase Bank"/>
    <x v="0"/>
    <x v="5277"/>
    <n v="2437"/>
    <s v="01/01/1899"/>
    <d v="2004-11-13T00:00:00"/>
    <x v="5335"/>
    <x v="872"/>
    <x v="236"/>
    <x v="18"/>
    <n v="86301"/>
    <n v="34.541919999999998"/>
    <n v="-112.47189"/>
    <n v="95826"/>
    <n v="95300"/>
    <n v="111556"/>
    <n v="124425"/>
    <n v="137870"/>
    <n v="130456"/>
    <n v="140013"/>
  </r>
  <r>
    <s v="JPMorgan Chase Bank"/>
    <x v="0"/>
    <x v="5278"/>
    <n v="2438"/>
    <s v="01/01/1899"/>
    <d v="2004-11-13T00:00:00"/>
    <x v="5336"/>
    <x v="1872"/>
    <x v="374"/>
    <x v="18"/>
    <n v="85546"/>
    <n v="32.833210000000001"/>
    <n v="-109.7103"/>
    <n v="104308"/>
    <n v="103406"/>
    <n v="110504"/>
    <n v="112276"/>
    <n v="122715"/>
    <n v="126474"/>
    <n v="124318"/>
  </r>
  <r>
    <s v="JPMorgan Chase Bank"/>
    <x v="0"/>
    <x v="5279"/>
    <n v="3167"/>
    <s v="02/01/1899"/>
    <d v="2004-11-13T00:00:00"/>
    <x v="5337"/>
    <x v="701"/>
    <x v="212"/>
    <x v="4"/>
    <n v="61820"/>
    <n v="40.11627"/>
    <n v="-88.245220000000003"/>
    <n v="132245"/>
    <n v="154246"/>
    <n v="156466"/>
    <n v="196952"/>
    <n v="219112"/>
    <n v="238675"/>
    <n v="288419"/>
  </r>
  <r>
    <s v="JPMorgan Chase Bank"/>
    <x v="0"/>
    <x v="5280"/>
    <n v="1600"/>
    <s v="02/13/1895"/>
    <d v="2004-11-13T00:00:00"/>
    <x v="5338"/>
    <x v="472"/>
    <x v="175"/>
    <x v="1"/>
    <n v="44052"/>
    <n v="41.452629999999999"/>
    <n v="-82.166269999999997"/>
    <n v="19815"/>
    <n v="18850"/>
    <n v="21432"/>
    <n v="22088"/>
    <n v="24116"/>
    <n v="25000"/>
    <n v="26526"/>
  </r>
  <r>
    <s v="JPMorgan Chase Bank"/>
    <x v="0"/>
    <x v="5281"/>
    <n v="2996"/>
    <s v="02/25/1872"/>
    <d v="2004-11-13T00:00:00"/>
    <x v="5339"/>
    <x v="652"/>
    <x v="138"/>
    <x v="5"/>
    <n v="46516"/>
    <n v="41.684060000000002"/>
    <n v="-85.972260000000006"/>
    <n v="418170"/>
    <n v="289256"/>
    <n v="292448"/>
    <n v="347353"/>
    <n v="286391"/>
    <n v="444458"/>
    <n v="503690"/>
  </r>
  <r>
    <s v="JPMorgan Chase Bank"/>
    <x v="0"/>
    <x v="5282"/>
    <n v="1680"/>
    <s v="03/01/1891"/>
    <d v="2004-11-13T00:00:00"/>
    <x v="5340"/>
    <x v="1873"/>
    <x v="190"/>
    <x v="1"/>
    <n v="43812"/>
    <n v="40.273319999999998"/>
    <n v="-81.865210000000005"/>
    <n v="55110"/>
    <n v="55537"/>
    <n v="50474"/>
    <n v="52183"/>
    <n v="51096"/>
    <n v="53500"/>
    <n v="65964"/>
  </r>
  <r>
    <s v="JPMorgan Chase Bank"/>
    <x v="0"/>
    <x v="2218"/>
    <n v="1889"/>
    <s v="03/01/1892"/>
    <d v="2004-11-13T00:00:00"/>
    <x v="5341"/>
    <x v="321"/>
    <x v="15"/>
    <x v="4"/>
    <n v="60301"/>
    <n v="41.888649999999998"/>
    <n v="-87.80247"/>
    <n v="352209"/>
    <n v="360500"/>
    <n v="392624"/>
    <n v="419080"/>
    <n v="430665"/>
    <n v="460158"/>
    <n v="498009"/>
  </r>
  <r>
    <s v="JPMorgan Chase Bank"/>
    <x v="0"/>
    <x v="5283"/>
    <n v="2271"/>
    <s v="03/02/1891"/>
    <d v="2004-11-13T00:00:00"/>
    <x v="5342"/>
    <x v="263"/>
    <x v="121"/>
    <x v="8"/>
    <n v="78205"/>
    <n v="29.424530000000001"/>
    <n v="-98.491569999999996"/>
    <n v="246188"/>
    <n v="274490"/>
    <n v="295770"/>
    <n v="329225"/>
    <n v="370019"/>
    <n v="253424"/>
    <n v="348090"/>
  </r>
  <r>
    <s v="JPMorgan Chase Bank"/>
    <x v="0"/>
    <x v="5284"/>
    <n v="2906"/>
    <s v="03/09/1865"/>
    <d v="2004-11-13T00:00:00"/>
    <x v="5343"/>
    <x v="1874"/>
    <x v="304"/>
    <x v="3"/>
    <n v="53121"/>
    <n v="42.672519999999999"/>
    <n v="-88.542370000000005"/>
    <n v="63111"/>
    <n v="67989"/>
    <n v="75009"/>
    <n v="76451"/>
    <n v="83882"/>
    <n v="90045"/>
    <n v="90557"/>
  </r>
  <r>
    <s v="JPMorgan Chase Bank"/>
    <x v="0"/>
    <x v="5285"/>
    <n v="5327"/>
    <s v="03/26/1899"/>
    <d v="2008-09-25T00:00:00"/>
    <x v="5344"/>
    <x v="1875"/>
    <x v="17"/>
    <x v="0"/>
    <n v="11782"/>
    <n v="40.735120000000002"/>
    <n v="-73.08408"/>
    <n v="90852"/>
    <n v="90768"/>
    <n v="98321"/>
    <n v="101312"/>
    <n v="107781"/>
    <n v="143499"/>
    <n v="155070"/>
  </r>
  <r>
    <s v="JPMorgan Chase Bank"/>
    <x v="0"/>
    <x v="5286"/>
    <n v="1685"/>
    <s v="04/01/1867"/>
    <d v="2004-11-13T00:00:00"/>
    <x v="5345"/>
    <x v="649"/>
    <x v="154"/>
    <x v="1"/>
    <n v="44622"/>
    <n v="40.520220000000002"/>
    <n v="-81.479550000000003"/>
    <n v="68755"/>
    <n v="77390"/>
    <n v="79757"/>
    <n v="81475"/>
    <n v="82053"/>
    <n v="80958"/>
    <n v="77280"/>
  </r>
  <r>
    <s v="JPMorgan Chase Bank"/>
    <x v="0"/>
    <x v="5287"/>
    <n v="2277"/>
    <s v="05/04/1884"/>
    <d v="2004-11-13T00:00:00"/>
    <x v="5346"/>
    <x v="702"/>
    <x v="213"/>
    <x v="8"/>
    <n v="76301"/>
    <n v="33.911299999999997"/>
    <n v="-98.493350000000007"/>
    <n v="153966"/>
    <n v="162635"/>
    <n v="175002"/>
    <n v="119204"/>
    <n v="121580"/>
    <n v="108527"/>
    <n v="108053"/>
  </r>
  <r>
    <s v="JPMorgan Chase Bank"/>
    <x v="0"/>
    <x v="5288"/>
    <n v="2977"/>
    <s v="05/22/1899"/>
    <d v="2004-11-13T00:00:00"/>
    <x v="5347"/>
    <x v="97"/>
    <x v="375"/>
    <x v="5"/>
    <n v="47421"/>
    <n v="38.860990000000001"/>
    <n v="-86.482669999999999"/>
    <n v="60128"/>
    <n v="60002"/>
    <n v="61756"/>
    <n v="63224"/>
    <n v="60519"/>
    <n v="64408"/>
    <n v="69201"/>
  </r>
  <r>
    <s v="JPMorgan Chase Bank"/>
    <x v="0"/>
    <x v="5289"/>
    <n v="2230"/>
    <s v="05/28/1890"/>
    <d v="2004-11-13T00:00:00"/>
    <x v="5348"/>
    <x v="244"/>
    <x v="193"/>
    <x v="8"/>
    <n v="78701"/>
    <n v="30.26858"/>
    <n v="-97.744659999999996"/>
    <n v="1165344"/>
    <n v="1663634"/>
    <n v="1741770"/>
    <n v="1681479"/>
    <n v="1810582"/>
    <n v="1732639"/>
    <n v="1943526"/>
  </r>
  <r>
    <s v="JPMorgan Chase Bank"/>
    <x v="0"/>
    <x v="448"/>
    <n v="3940"/>
    <s v="05/31/1872"/>
    <d v="2006-10-01T00:00:00"/>
    <x v="1267"/>
    <x v="305"/>
    <x v="17"/>
    <x v="0"/>
    <n v="11901"/>
    <n v="40.916930000000001"/>
    <n v="-72.66283"/>
    <n v="69594"/>
    <n v="64274"/>
    <n v="63974"/>
    <n v="64519"/>
    <n v="68873"/>
    <n v="73340"/>
    <n v="108664"/>
  </r>
  <r>
    <s v="JPMorgan Chase Bank"/>
    <x v="0"/>
    <x v="5290"/>
    <n v="5296"/>
    <s v="06/30/1866"/>
    <d v="2008-09-25T00:00:00"/>
    <x v="5349"/>
    <x v="0"/>
    <x v="0"/>
    <x v="0"/>
    <n v="11226"/>
    <n v="40.650550000000003"/>
    <n v="-73.949619999999996"/>
    <n v="95119"/>
    <n v="89365"/>
    <n v="89597"/>
    <n v="93970"/>
    <n v="96164"/>
    <n v="104420"/>
    <n v="108298"/>
  </r>
  <r>
    <s v="JPMorgan Chase Bank"/>
    <x v="0"/>
    <x v="5291"/>
    <n v="5297"/>
    <s v="06/30/1866"/>
    <d v="2008-09-25T00:00:00"/>
    <x v="5350"/>
    <x v="0"/>
    <x v="0"/>
    <x v="0"/>
    <n v="11206"/>
    <n v="40.701259999999998"/>
    <n v="-73.942160000000001"/>
    <n v="75933"/>
    <n v="72045"/>
    <n v="79768"/>
    <n v="82847"/>
    <n v="87159"/>
    <n v="92198"/>
    <n v="97963"/>
  </r>
  <r>
    <s v="JPMorgan Chase Bank"/>
    <x v="0"/>
    <x v="5292"/>
    <n v="1838"/>
    <s v="07/01/1863"/>
    <d v="2004-11-13T00:00:00"/>
    <x v="5351"/>
    <x v="70"/>
    <x v="15"/>
    <x v="4"/>
    <n v="60603"/>
    <n v="41.881869999999999"/>
    <n v="-87.629480000000001"/>
    <n v="22101086"/>
    <n v="27521204"/>
    <n v="36219931"/>
    <n v="39152650"/>
    <n v="47103774"/>
    <n v="43326953"/>
    <n v="36539028"/>
  </r>
  <r>
    <s v="JPMorgan Chase Bank"/>
    <x v="0"/>
    <x v="5293"/>
    <n v="2046"/>
    <s v="07/02/1877"/>
    <d v="2004-11-13T00:00:00"/>
    <x v="5352"/>
    <x v="64"/>
    <x v="46"/>
    <x v="7"/>
    <n v="71109"/>
    <n v="32.47334"/>
    <n v="-93.800169999999994"/>
    <n v="19022"/>
    <n v="19213"/>
    <n v="18847"/>
    <n v="21164"/>
    <n v="21969"/>
    <n v="21269"/>
    <n v="21710"/>
  </r>
  <r>
    <s v="JPMorgan Chase Bank"/>
    <x v="0"/>
    <x v="5294"/>
    <n v="2048"/>
    <s v="07/02/1877"/>
    <d v="2004-11-13T00:00:00"/>
    <x v="5353"/>
    <x v="64"/>
    <x v="46"/>
    <x v="7"/>
    <n v="71106"/>
    <n v="32.442059999999998"/>
    <n v="-93.751869999999997"/>
    <n v="16311"/>
    <n v="17072"/>
    <n v="17365"/>
    <n v="18195"/>
    <n v="19442"/>
    <n v="19173"/>
    <n v="39886"/>
  </r>
  <r>
    <s v="JPMorgan Chase Bank"/>
    <x v="0"/>
    <x v="5295"/>
    <n v="2119"/>
    <s v="07/07/1890"/>
    <d v="2004-11-13T00:00:00"/>
    <x v="5354"/>
    <x v="996"/>
    <x v="260"/>
    <x v="7"/>
    <n v="71270"/>
    <n v="32.53246"/>
    <n v="-92.63897"/>
    <n v="66769"/>
    <n v="71393"/>
    <n v="73716"/>
    <n v="63282"/>
    <n v="62409"/>
    <n v="70303"/>
    <n v="70968"/>
  </r>
  <r>
    <s v="JPMorgan Chase Bank"/>
    <x v="0"/>
    <x v="5296"/>
    <n v="2234"/>
    <s v="07/11/1883"/>
    <d v="2004-11-13T00:00:00"/>
    <x v="5355"/>
    <x v="1876"/>
    <x v="43"/>
    <x v="8"/>
    <n v="77833"/>
    <n v="30.169070000000001"/>
    <n v="-96.396690000000007"/>
    <n v="104059"/>
    <n v="102010"/>
    <n v="99813"/>
    <n v="104262"/>
    <n v="109760"/>
    <n v="115299"/>
    <n v="103784"/>
  </r>
  <r>
    <s v="JPMorgan Chase Bank"/>
    <x v="0"/>
    <x v="5297"/>
    <n v="2989"/>
    <s v="07/13/1863"/>
    <d v="2004-11-13T00:00:00"/>
    <x v="5356"/>
    <x v="470"/>
    <x v="9"/>
    <x v="5"/>
    <n v="47374"/>
    <n v="39.829050000000002"/>
    <n v="-84.893159999999995"/>
    <n v="64526"/>
    <n v="65859"/>
    <n v="72964"/>
    <n v="71105"/>
    <n v="70346"/>
    <n v="69299"/>
    <n v="63088"/>
  </r>
  <r>
    <s v="JPMorgan Chase Bank"/>
    <x v="0"/>
    <x v="5298"/>
    <n v="2893"/>
    <s v="07/13/1893"/>
    <d v="2004-11-13T00:00:00"/>
    <x v="5357"/>
    <x v="1877"/>
    <x v="2"/>
    <x v="3"/>
    <n v="54481"/>
    <n v="44.523380000000003"/>
    <n v="-89.586709999999997"/>
    <n v="151797"/>
    <n v="99047"/>
    <n v="109104"/>
    <n v="112270"/>
    <n v="115884"/>
    <n v="114944"/>
    <n v="116103"/>
  </r>
  <r>
    <s v="JPMorgan Chase Bank"/>
    <x v="0"/>
    <x v="5299"/>
    <n v="3281"/>
    <s v="07/29/1895"/>
    <d v="2004-11-13T00:00:00"/>
    <x v="5358"/>
    <x v="573"/>
    <x v="186"/>
    <x v="2"/>
    <n v="74103"/>
    <n v="36.151789999999998"/>
    <n v="-95.989159999999998"/>
    <n v="347773"/>
    <n v="333764"/>
    <n v="328126"/>
    <n v="301545"/>
    <n v="435028"/>
    <n v="350566"/>
    <n v="375922"/>
  </r>
  <r>
    <s v="JPMorgan Chase Bank"/>
    <x v="0"/>
    <x v="5300"/>
    <n v="2171"/>
    <s v="07/31/1891"/>
    <d v="2004-11-13T00:00:00"/>
    <x v="5359"/>
    <x v="457"/>
    <x v="185"/>
    <x v="7"/>
    <n v="70501"/>
    <n v="30.224139999999998"/>
    <n v="-92.01885"/>
    <n v="313805"/>
    <n v="317991"/>
    <n v="320249"/>
    <n v="254787"/>
    <n v="275473"/>
    <n v="257863"/>
    <n v="253224"/>
  </r>
  <r>
    <s v="JPMorgan Chase Bank"/>
    <x v="0"/>
    <x v="5301"/>
    <n v="1634"/>
    <s v="08/08/1863"/>
    <d v="2004-11-13T00:00:00"/>
    <x v="5360"/>
    <x v="764"/>
    <x v="166"/>
    <x v="1"/>
    <n v="44702"/>
    <n v="40.798180000000002"/>
    <n v="-81.374979999999994"/>
    <n v="38227"/>
    <n v="38517"/>
    <n v="38194"/>
    <n v="40388"/>
    <n v="42457"/>
    <n v="42712"/>
    <n v="42042"/>
  </r>
  <r>
    <s v="JPMorgan Chase Bank"/>
    <x v="0"/>
    <x v="5302"/>
    <n v="1419"/>
    <s v="09/01/1881"/>
    <d v="2000-08-01T00:00:00"/>
    <x v="5361"/>
    <x v="1553"/>
    <x v="352"/>
    <x v="8"/>
    <n v="78130"/>
    <n v="29.702249999999999"/>
    <n v="-98.125280000000004"/>
    <n v="158712"/>
    <n v="151012"/>
    <n v="145348"/>
    <n v="156319"/>
    <n v="155094"/>
    <n v="153938"/>
    <n v="159978"/>
  </r>
  <r>
    <s v="JPMorgan Chase Bank"/>
    <x v="0"/>
    <x v="5303"/>
    <n v="1794"/>
    <s v="09/02/1872"/>
    <d v="2004-11-13T00:00:00"/>
    <x v="5362"/>
    <x v="794"/>
    <x v="245"/>
    <x v="6"/>
    <n v="25701"/>
    <n v="38.419699999999999"/>
    <n v="-82.441820000000007"/>
    <n v="159882"/>
    <n v="161750"/>
    <n v="176853"/>
    <n v="193777"/>
    <n v="195971"/>
    <n v="208084"/>
    <n v="223992"/>
  </r>
  <r>
    <s v="JPMorgan Chase Bank"/>
    <x v="0"/>
    <x v="5304"/>
    <n v="2194"/>
    <s v="09/10/1888"/>
    <d v="2004-11-13T00:00:00"/>
    <x v="5363"/>
    <x v="888"/>
    <x v="238"/>
    <x v="7"/>
    <n v="71301"/>
    <n v="31.310839999999999"/>
    <n v="-92.445430000000002"/>
    <n v="44935"/>
    <n v="90741"/>
    <n v="99818"/>
    <n v="124525"/>
    <n v="123778"/>
    <n v="119997"/>
    <n v="94396"/>
  </r>
  <r>
    <s v="JPMorgan Chase Bank"/>
    <x v="0"/>
    <x v="5305"/>
    <n v="2972"/>
    <s v="09/14/1871"/>
    <d v="2004-11-13T00:00:00"/>
    <x v="5364"/>
    <x v="7"/>
    <x v="105"/>
    <x v="5"/>
    <n v="47404"/>
    <n v="39.166559999999997"/>
    <n v="-86.534959999999998"/>
    <n v="134598"/>
    <n v="148601"/>
    <n v="169224"/>
    <n v="193268"/>
    <n v="207301"/>
    <n v="222745"/>
    <n v="240075"/>
  </r>
  <r>
    <s v="JPMorgan Chase Bank"/>
    <x v="0"/>
    <x v="5306"/>
    <n v="2275"/>
    <s v="09/28/1872"/>
    <d v="2004-11-13T00:00:00"/>
    <x v="5365"/>
    <x v="1878"/>
    <x v="118"/>
    <x v="8"/>
    <n v="75090"/>
    <n v="33.637630000000001"/>
    <n v="-96.609700000000004"/>
    <n v="111534"/>
    <n v="114633"/>
    <n v="118608"/>
    <n v="124292"/>
    <n v="128116"/>
    <n v="138753"/>
    <n v="154159"/>
  </r>
  <r>
    <s v="JPMorgan Chase Bank"/>
    <x v="0"/>
    <x v="5307"/>
    <n v="2266"/>
    <s v="09/30/1889"/>
    <d v="2004-11-13T00:00:00"/>
    <x v="5366"/>
    <x v="1405"/>
    <x v="23"/>
    <x v="8"/>
    <n v="75670"/>
    <n v="32.545940000000002"/>
    <n v="-94.367289999999997"/>
    <n v="79085"/>
    <n v="76453"/>
    <n v="80737"/>
    <n v="73907"/>
    <n v="75683"/>
    <n v="73970"/>
    <n v="73909"/>
  </r>
  <r>
    <s v="JPMorgan Chase Bank"/>
    <x v="0"/>
    <x v="5308"/>
    <n v="1905"/>
    <s v="10/01/1874"/>
    <d v="2004-11-13T00:00:00"/>
    <x v="5367"/>
    <x v="844"/>
    <x v="139"/>
    <x v="4"/>
    <n v="60187"/>
    <n v="41.866109999999999"/>
    <n v="-88.106309999999993"/>
    <n v="441467"/>
    <n v="321238"/>
    <n v="352472"/>
    <n v="374257"/>
    <n v="377709"/>
    <n v="383043"/>
    <n v="396207"/>
  </r>
  <r>
    <s v="JPMorgan Chase Bank"/>
    <x v="0"/>
    <x v="5309"/>
    <n v="3235"/>
    <s v="10/19/1897"/>
    <d v="2004-11-13T00:00:00"/>
    <x v="5368"/>
    <x v="470"/>
    <x v="123"/>
    <x v="10"/>
    <n v="40475"/>
    <n v="37.747450000000001"/>
    <n v="-84.294539999999998"/>
    <n v="43942"/>
    <n v="44982"/>
    <n v="46161"/>
    <n v="48350"/>
    <n v="50436"/>
    <n v="51364"/>
    <n v="54957"/>
  </r>
  <r>
    <s v="JPMorgan Chase Bank"/>
    <x v="0"/>
    <x v="5310"/>
    <n v="2901"/>
    <s v="11/01/1881"/>
    <d v="2004-11-13T00:00:00"/>
    <x v="4"/>
    <x v="1879"/>
    <x v="49"/>
    <x v="3"/>
    <n v="54956"/>
    <n v="44.186309999999999"/>
    <n v="-88.461380000000005"/>
    <n v="41598"/>
    <n v="43451"/>
    <n v="47110"/>
    <n v="52574"/>
    <n v="55085"/>
    <n v="56202"/>
    <n v="61964"/>
  </r>
  <r>
    <s v="JPMorgan Chase Bank"/>
    <x v="0"/>
    <x v="5311"/>
    <n v="2183"/>
    <s v="11/13/1889"/>
    <d v="2004-11-13T00:00:00"/>
    <x v="5369"/>
    <x v="448"/>
    <x v="168"/>
    <x v="7"/>
    <n v="70601"/>
    <n v="30.236239999999999"/>
    <n v="-93.2209"/>
    <n v="329428"/>
    <n v="364780"/>
    <n v="377021"/>
    <n v="414244"/>
    <n v="434926"/>
    <n v="439521"/>
    <n v="355364"/>
  </r>
  <r>
    <s v="JPMorgan Chase Bank"/>
    <x v="0"/>
    <x v="5312"/>
    <n v="2716"/>
    <s v="11/20/1871"/>
    <d v="2004-11-13T00:00:00"/>
    <x v="5370"/>
    <x v="568"/>
    <x v="9"/>
    <x v="12"/>
    <n v="48192"/>
    <n v="42.201000000000001"/>
    <n v="-83.150329999999997"/>
    <n v="70274"/>
    <n v="69915"/>
    <n v="75746"/>
    <n v="76375"/>
    <n v="77532"/>
    <n v="79902"/>
    <n v="78981"/>
  </r>
  <r>
    <s v="JPMorgan Chase Bank"/>
    <x v="0"/>
    <x v="5313"/>
    <n v="2978"/>
    <s v="12/05/1864"/>
    <d v="2004-11-13T00:00:00"/>
    <x v="5371"/>
    <x v="1307"/>
    <x v="140"/>
    <x v="5"/>
    <n v="47933"/>
    <n v="40.04054"/>
    <n v="-86.901340000000005"/>
    <n v="107146"/>
    <n v="114380"/>
    <n v="125170"/>
    <n v="120059"/>
    <n v="125911"/>
    <n v="123893"/>
    <n v="119570"/>
  </r>
  <r>
    <s v="JPMorgan Chase Bank"/>
    <x v="0"/>
    <x v="5314"/>
    <n v="2888"/>
    <s v="12/06/1852"/>
    <d v="2004-11-13T00:00:00"/>
    <x v="5372"/>
    <x v="1069"/>
    <x v="227"/>
    <x v="3"/>
    <n v="53140"/>
    <n v="42.585389999999997"/>
    <n v="-87.818659999999994"/>
    <n v="133476"/>
    <n v="161447"/>
    <n v="159164"/>
    <n v="140445"/>
    <n v="222437"/>
    <n v="211823"/>
    <n v="247154"/>
  </r>
  <r>
    <s v="JPMorgan Chase Bank"/>
    <x v="0"/>
    <x v="5315"/>
    <n v="1675"/>
    <s v="12/09/1889"/>
    <d v="2004-11-13T00:00:00"/>
    <x v="5373"/>
    <x v="845"/>
    <x v="43"/>
    <x v="1"/>
    <n v="45750"/>
    <n v="39.415019999999998"/>
    <n v="-81.45496"/>
    <n v="59830"/>
    <n v="69312"/>
    <n v="93685"/>
    <n v="78148"/>
    <n v="78964"/>
    <n v="83873"/>
    <n v="85121"/>
  </r>
  <r>
    <s v="JPMorgan Chase Bank"/>
    <x v="0"/>
    <x v="5316"/>
    <n v="3157"/>
    <s v="12/14/1854"/>
    <d v="2004-11-13T00:00:00"/>
    <x v="5374"/>
    <x v="447"/>
    <x v="49"/>
    <x v="4"/>
    <n v="61108"/>
    <n v="42.267040000000001"/>
    <n v="-88.998980000000003"/>
    <n v="410368"/>
    <n v="348603"/>
    <n v="381521"/>
    <n v="343615"/>
    <n v="341937"/>
    <n v="309123"/>
    <n v="3246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17:H28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measureFilter="1">
      <items count="27">
        <item x="18"/>
        <item x="16"/>
        <item x="13"/>
        <item x="19"/>
        <item x="25"/>
        <item x="14"/>
        <item x="23"/>
        <item x="20"/>
        <item x="4"/>
        <item x="5"/>
        <item x="10"/>
        <item x="7"/>
        <item x="24"/>
        <item x="12"/>
        <item x="17"/>
        <item x="21"/>
        <item x="0"/>
        <item x="1"/>
        <item x="2"/>
        <item x="11"/>
        <item x="22"/>
        <item x="8"/>
        <item x="15"/>
        <item x="9"/>
        <item x="3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1">
    <i>
      <x/>
    </i>
    <i>
      <x v="1"/>
    </i>
    <i>
      <x v="5"/>
    </i>
    <i>
      <x v="8"/>
    </i>
    <i>
      <x v="13"/>
    </i>
    <i>
      <x v="14"/>
    </i>
    <i>
      <x v="16"/>
    </i>
    <i>
      <x v="17"/>
    </i>
    <i>
      <x v="21"/>
    </i>
    <i>
      <x v="23"/>
    </i>
    <i t="grand">
      <x/>
    </i>
  </rowItems>
  <colItems count="1">
    <i/>
  </colItems>
  <dataFields count="1">
    <dataField name="Count of State" fld="9" subtotal="count" baseField="0" baseItem="0"/>
  </dataFields>
  <formats count="2">
    <format dxfId="1">
      <pivotArea collapsedLevelsAreSubtotals="1" fieldPosition="0">
        <references count="1">
          <reference field="9" count="1">
            <x v="1"/>
          </reference>
        </references>
      </pivotArea>
    </format>
    <format dxfId="0">
      <pivotArea dataOnly="0" labelOnly="1" fieldPosition="0">
        <references count="1">
          <reference field="9" count="1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17:E28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measureFilter="1">
      <items count="377">
        <item x="298"/>
        <item x="192"/>
        <item x="62"/>
        <item x="8"/>
        <item x="38"/>
        <item x="336"/>
        <item x="259"/>
        <item x="24"/>
        <item x="231"/>
        <item x="316"/>
        <item x="252"/>
        <item x="337"/>
        <item x="174"/>
        <item x="22"/>
        <item x="88"/>
        <item x="132"/>
        <item x="121"/>
        <item x="199"/>
        <item x="271"/>
        <item x="164"/>
        <item x="51"/>
        <item x="98"/>
        <item x="371"/>
        <item x="322"/>
        <item x="348"/>
        <item x="131"/>
        <item x="107"/>
        <item x="351"/>
        <item x="134"/>
        <item x="52"/>
        <item x="25"/>
        <item x="83"/>
        <item x="245"/>
        <item x="305"/>
        <item x="46"/>
        <item x="168"/>
        <item x="278"/>
        <item x="338"/>
        <item x="156"/>
        <item x="194"/>
        <item x="335"/>
        <item x="299"/>
        <item x="212"/>
        <item x="255"/>
        <item x="363"/>
        <item x="102"/>
        <item x="326"/>
        <item x="109"/>
        <item x="54"/>
        <item x="57"/>
        <item x="368"/>
        <item x="330"/>
        <item x="143"/>
        <item x="3"/>
        <item x="323"/>
        <item x="149"/>
        <item x="206"/>
        <item x="297"/>
        <item x="61"/>
        <item x="163"/>
        <item x="114"/>
        <item x="352"/>
        <item x="79"/>
        <item x="15"/>
        <item x="234"/>
        <item x="190"/>
        <item x="365"/>
        <item x="232"/>
        <item x="237"/>
        <item x="211"/>
        <item x="120"/>
        <item x="18"/>
        <item x="228"/>
        <item x="269"/>
        <item x="146"/>
        <item x="180"/>
        <item x="325"/>
        <item x="284"/>
        <item x="182"/>
        <item x="40"/>
        <item x="184"/>
        <item x="197"/>
        <item x="332"/>
        <item x="47"/>
        <item x="100"/>
        <item x="139"/>
        <item x="178"/>
        <item x="356"/>
        <item x="129"/>
        <item x="244"/>
        <item x="159"/>
        <item x="116"/>
        <item x="119"/>
        <item x="138"/>
        <item x="360"/>
        <item x="313"/>
        <item x="222"/>
        <item x="369"/>
        <item x="93"/>
        <item x="151"/>
        <item x="20"/>
        <item x="126"/>
        <item x="6"/>
        <item x="328"/>
        <item x="233"/>
        <item x="181"/>
        <item x="84"/>
        <item x="319"/>
        <item x="220"/>
        <item x="202"/>
        <item x="169"/>
        <item x="187"/>
        <item x="125"/>
        <item x="374"/>
        <item x="198"/>
        <item x="104"/>
        <item x="243"/>
        <item x="118"/>
        <item x="157"/>
        <item x="266"/>
        <item x="357"/>
        <item x="353"/>
        <item x="320"/>
        <item x="362"/>
        <item x="36"/>
        <item x="48"/>
        <item x="247"/>
        <item x="35"/>
        <item x="23"/>
        <item x="350"/>
        <item x="242"/>
        <item x="331"/>
        <item x="345"/>
        <item x="160"/>
        <item x="344"/>
        <item x="158"/>
        <item x="354"/>
        <item x="91"/>
        <item x="283"/>
        <item x="307"/>
        <item x="339"/>
        <item x="189"/>
        <item x="327"/>
        <item x="279"/>
        <item x="251"/>
        <item x="250"/>
        <item x="142"/>
        <item x="113"/>
        <item x="21"/>
        <item x="302"/>
        <item x="215"/>
        <item x="112"/>
        <item x="256"/>
        <item x="254"/>
        <item x="59"/>
        <item x="218"/>
        <item x="355"/>
        <item x="346"/>
        <item x="227"/>
        <item x="58"/>
        <item x="288"/>
        <item x="70"/>
        <item x="31"/>
        <item x="0"/>
        <item x="53"/>
        <item x="317"/>
        <item x="229"/>
        <item x="309"/>
        <item x="261"/>
        <item x="295"/>
        <item x="185"/>
        <item x="44"/>
        <item x="10"/>
        <item x="27"/>
        <item x="39"/>
        <item x="262"/>
        <item x="127"/>
        <item x="303"/>
        <item x="375"/>
        <item x="311"/>
        <item x="267"/>
        <item x="248"/>
        <item x="13"/>
        <item x="260"/>
        <item x="111"/>
        <item x="155"/>
        <item x="137"/>
        <item x="175"/>
        <item x="67"/>
        <item x="177"/>
        <item x="188"/>
        <item x="123"/>
        <item x="124"/>
        <item x="226"/>
        <item x="347"/>
        <item x="150"/>
        <item x="76"/>
        <item x="110"/>
        <item x="280"/>
        <item x="312"/>
        <item x="117"/>
        <item x="7"/>
        <item x="195"/>
        <item x="241"/>
        <item x="285"/>
        <item x="205"/>
        <item x="340"/>
        <item x="264"/>
        <item x="133"/>
        <item x="96"/>
        <item x="253"/>
        <item x="4"/>
        <item x="75"/>
        <item x="214"/>
        <item x="95"/>
        <item x="105"/>
        <item x="80"/>
        <item x="140"/>
        <item x="343"/>
        <item x="92"/>
        <item x="14"/>
        <item x="28"/>
        <item x="373"/>
        <item x="19"/>
        <item x="314"/>
        <item x="45"/>
        <item x="183"/>
        <item x="56"/>
        <item x="273"/>
        <item x="223"/>
        <item x="1"/>
        <item x="204"/>
        <item x="170"/>
        <item x="275"/>
        <item x="276"/>
        <item x="101"/>
        <item x="162"/>
        <item x="306"/>
        <item x="310"/>
        <item x="165"/>
        <item x="161"/>
        <item x="78"/>
        <item x="106"/>
        <item x="321"/>
        <item x="210"/>
        <item x="41"/>
        <item x="167"/>
        <item x="11"/>
        <item x="268"/>
        <item x="42"/>
        <item x="359"/>
        <item x="342"/>
        <item x="97"/>
        <item x="329"/>
        <item x="291"/>
        <item x="318"/>
        <item x="370"/>
        <item x="29"/>
        <item x="145"/>
        <item x="249"/>
        <item x="341"/>
        <item x="263"/>
        <item x="300"/>
        <item x="2"/>
        <item x="201"/>
        <item x="148"/>
        <item x="265"/>
        <item x="208"/>
        <item x="26"/>
        <item x="277"/>
        <item x="50"/>
        <item x="238"/>
        <item x="207"/>
        <item x="122"/>
        <item x="71"/>
        <item x="225"/>
        <item x="258"/>
        <item x="324"/>
        <item x="5"/>
        <item x="334"/>
        <item x="34"/>
        <item x="63"/>
        <item x="37"/>
        <item x="176"/>
        <item x="82"/>
        <item x="86"/>
        <item x="72"/>
        <item x="73"/>
        <item x="272"/>
        <item x="66"/>
        <item x="65"/>
        <item x="257"/>
        <item x="147"/>
        <item x="69"/>
        <item x="64"/>
        <item x="81"/>
        <item x="292"/>
        <item x="240"/>
        <item x="130"/>
        <item x="287"/>
        <item x="221"/>
        <item x="191"/>
        <item x="286"/>
        <item x="172"/>
        <item x="235"/>
        <item x="141"/>
        <item x="282"/>
        <item x="94"/>
        <item x="68"/>
        <item x="32"/>
        <item x="293"/>
        <item x="281"/>
        <item x="173"/>
        <item x="289"/>
        <item x="367"/>
        <item x="296"/>
        <item x="239"/>
        <item x="152"/>
        <item x="203"/>
        <item x="77"/>
        <item x="166"/>
        <item x="103"/>
        <item x="17"/>
        <item x="219"/>
        <item x="230"/>
        <item x="366"/>
        <item x="90"/>
        <item x="358"/>
        <item x="301"/>
        <item x="60"/>
        <item x="209"/>
        <item x="364"/>
        <item x="16"/>
        <item x="224"/>
        <item x="171"/>
        <item x="193"/>
        <item x="153"/>
        <item x="87"/>
        <item x="186"/>
        <item x="154"/>
        <item x="136"/>
        <item x="308"/>
        <item x="200"/>
        <item x="270"/>
        <item x="128"/>
        <item x="55"/>
        <item x="74"/>
        <item x="294"/>
        <item x="315"/>
        <item x="290"/>
        <item x="304"/>
        <item x="89"/>
        <item x="361"/>
        <item x="43"/>
        <item x="179"/>
        <item x="33"/>
        <item x="108"/>
        <item x="9"/>
        <item x="349"/>
        <item x="246"/>
        <item x="135"/>
        <item x="12"/>
        <item x="30"/>
        <item x="333"/>
        <item x="216"/>
        <item x="213"/>
        <item x="144"/>
        <item x="99"/>
        <item x="49"/>
        <item x="372"/>
        <item x="217"/>
        <item x="274"/>
        <item x="236"/>
        <item x="115"/>
        <item x="85"/>
        <item x="1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1">
    <i>
      <x v="63"/>
    </i>
    <i>
      <x v="71"/>
    </i>
    <i>
      <x v="127"/>
    </i>
    <i>
      <x v="188"/>
    </i>
    <i>
      <x v="195"/>
    </i>
    <i>
      <x v="230"/>
    </i>
    <i>
      <x v="241"/>
    </i>
    <i>
      <x v="286"/>
    </i>
    <i>
      <x v="322"/>
    </i>
    <i>
      <x v="361"/>
    </i>
    <i t="grand">
      <x/>
    </i>
  </rowItems>
  <colItems count="1">
    <i/>
  </colItems>
  <dataFields count="1">
    <dataField name="Count of County" fld="8" subtotal="count" baseField="0" baseItem="0"/>
  </dataFields>
  <formats count="2">
    <format dxfId="3">
      <pivotArea collapsedLevelsAreSubtotals="1" fieldPosition="0">
        <references count="1">
          <reference field="8" count="1">
            <x v="188"/>
          </reference>
        </references>
      </pivotArea>
    </format>
    <format dxfId="2">
      <pivotArea dataOnly="0" labelOnly="1" fieldPosition="0">
        <references count="1">
          <reference field="8" count="1">
            <x v="188"/>
          </reference>
        </references>
      </pivotArea>
    </format>
  </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7:B29" firstHeaderRow="1" firstDataRow="1" firstDataCol="1"/>
  <pivotFields count="20">
    <pivotField showAll="0"/>
    <pivotField showAll="0">
      <items count="3">
        <item x="0"/>
        <item x="1"/>
        <item t="default"/>
      </items>
    </pivotField>
    <pivotField showAll="0">
      <items count="5318">
        <item x="3994"/>
        <item x="3082"/>
        <item x="2495"/>
        <item x="369"/>
        <item x="1083"/>
        <item x="425"/>
        <item x="584"/>
        <item x="788"/>
        <item x="5255"/>
        <item x="2336"/>
        <item x="3374"/>
        <item x="1819"/>
        <item x="3255"/>
        <item x="1240"/>
        <item x="2374"/>
        <item x="2522"/>
        <item x="3277"/>
        <item x="3289"/>
        <item x="261"/>
        <item x="3010"/>
        <item x="3009"/>
        <item x="1817"/>
        <item x="3012"/>
        <item x="576"/>
        <item x="3030"/>
        <item x="1294"/>
        <item x="911"/>
        <item x="2155"/>
        <item x="3039"/>
        <item x="2865"/>
        <item x="2462"/>
        <item x="3764"/>
        <item x="2425"/>
        <item x="2780"/>
        <item x="3723"/>
        <item x="5086"/>
        <item x="5185"/>
        <item x="2475"/>
        <item x="3790"/>
        <item x="263"/>
        <item x="2382"/>
        <item x="505"/>
        <item x="2381"/>
        <item x="1365"/>
        <item x="2486"/>
        <item x="4496"/>
        <item x="1182"/>
        <item x="3124"/>
        <item x="1780"/>
        <item x="4457"/>
        <item x="1567"/>
        <item x="1989"/>
        <item x="2990"/>
        <item x="1311"/>
        <item x="3226"/>
        <item x="2072"/>
        <item x="4325"/>
        <item x="1517"/>
        <item x="2580"/>
        <item x="4826"/>
        <item x="1950"/>
        <item x="2552"/>
        <item x="663"/>
        <item x="940"/>
        <item x="2187"/>
        <item x="4578"/>
        <item x="1245"/>
        <item x="1487"/>
        <item x="2102"/>
        <item x="1562"/>
        <item x="5063"/>
        <item x="1117"/>
        <item x="4901"/>
        <item x="119"/>
        <item x="3975"/>
        <item x="2989"/>
        <item x="410"/>
        <item x="669"/>
        <item x="2819"/>
        <item x="1002"/>
        <item x="4735"/>
        <item x="2464"/>
        <item x="4340"/>
        <item x="4628"/>
        <item x="5304"/>
        <item x="975"/>
        <item x="2541"/>
        <item x="3499"/>
        <item x="5147"/>
        <item x="4370"/>
        <item x="4933"/>
        <item x="510"/>
        <item x="5238"/>
        <item x="2884"/>
        <item x="1192"/>
        <item x="3227"/>
        <item x="672"/>
        <item x="1928"/>
        <item x="4116"/>
        <item x="558"/>
        <item x="1397"/>
        <item x="1613"/>
        <item x="1080"/>
        <item x="1391"/>
        <item x="2970"/>
        <item x="2163"/>
        <item x="5223"/>
        <item x="4835"/>
        <item x="3993"/>
        <item x="1500"/>
        <item x="2061"/>
        <item x="2837"/>
        <item x="4427"/>
        <item x="3770"/>
        <item x="522"/>
        <item x="2096"/>
        <item x="4268"/>
        <item x="1887"/>
        <item x="4396"/>
        <item x="509"/>
        <item x="790"/>
        <item x="485"/>
        <item x="4667"/>
        <item x="563"/>
        <item x="2230"/>
        <item x="552"/>
        <item x="3794"/>
        <item x="498"/>
        <item x="3928"/>
        <item x="1512"/>
        <item x="2807"/>
        <item x="742"/>
        <item x="4966"/>
        <item x="326"/>
        <item x="900"/>
        <item x="3330"/>
        <item x="1194"/>
        <item x="4403"/>
        <item x="316"/>
        <item x="3874"/>
        <item x="4220"/>
        <item x="4156"/>
        <item x="59"/>
        <item x="466"/>
        <item x="3940"/>
        <item x="3814"/>
        <item x="4918"/>
        <item x="926"/>
        <item x="1815"/>
        <item x="403"/>
        <item x="3521"/>
        <item x="1404"/>
        <item x="1113"/>
        <item x="1329"/>
        <item x="2390"/>
        <item x="323"/>
        <item x="3893"/>
        <item x="4048"/>
        <item x="1033"/>
        <item x="3248"/>
        <item x="2197"/>
        <item x="5148"/>
        <item x="3250"/>
        <item x="2363"/>
        <item x="5136"/>
        <item x="4743"/>
        <item x="2456"/>
        <item x="5190"/>
        <item x="773"/>
        <item x="1351"/>
        <item x="174"/>
        <item x="3484"/>
        <item x="3218"/>
        <item x="4279"/>
        <item x="652"/>
        <item x="492"/>
        <item x="2018"/>
        <item x="2772"/>
        <item x="1107"/>
        <item x="1514"/>
        <item x="3437"/>
        <item x="4993"/>
        <item x="4025"/>
        <item x="4395"/>
        <item x="4592"/>
        <item x="206"/>
        <item x="4731"/>
        <item x="4932"/>
        <item x="4557"/>
        <item x="706"/>
        <item x="4951"/>
        <item x="3041"/>
        <item x="3067"/>
        <item x="4614"/>
        <item x="4984"/>
        <item x="1515"/>
        <item x="1895"/>
        <item x="2507"/>
        <item x="3111"/>
        <item x="3287"/>
        <item x="3518"/>
        <item x="1055"/>
        <item x="953"/>
        <item x="3547"/>
        <item x="3413"/>
        <item x="31"/>
        <item x="2964"/>
        <item x="3099"/>
        <item x="4657"/>
        <item x="3097"/>
        <item x="4386"/>
        <item x="4829"/>
        <item x="4646"/>
        <item x="5023"/>
        <item x="4967"/>
        <item x="1971"/>
        <item x="699"/>
        <item x="1208"/>
        <item x="106"/>
        <item x="1837"/>
        <item x="1092"/>
        <item x="3701"/>
        <item x="1017"/>
        <item x="2038"/>
        <item x="3125"/>
        <item x="5289"/>
        <item x="3789"/>
        <item x="1494"/>
        <item x="242"/>
        <item x="4406"/>
        <item x="4345"/>
        <item x="1114"/>
        <item x="2750"/>
        <item x="2604"/>
        <item x="0"/>
        <item x="3567"/>
        <item x="3887"/>
        <item x="2506"/>
        <item x="4409"/>
        <item x="2136"/>
        <item x="3063"/>
        <item x="3003"/>
        <item x="2999"/>
        <item x="4668"/>
        <item x="2328"/>
        <item x="4165"/>
        <item x="776"/>
        <item x="3219"/>
        <item x="2169"/>
        <item x="4462"/>
        <item x="1673"/>
        <item x="1470"/>
        <item x="93"/>
        <item x="1007"/>
        <item x="555"/>
        <item x="786"/>
        <item x="4128"/>
        <item x="4510"/>
        <item x="1821"/>
        <item x="1631"/>
        <item x="851"/>
        <item x="3324"/>
        <item x="4301"/>
        <item x="334"/>
        <item x="4647"/>
        <item x="4985"/>
        <item x="1918"/>
        <item x="804"/>
        <item x="4636"/>
        <item x="4012"/>
        <item x="1698"/>
        <item x="4184"/>
        <item x="1692"/>
        <item x="2384"/>
        <item x="4131"/>
        <item x="860"/>
        <item x="1530"/>
        <item x="1743"/>
        <item x="4666"/>
        <item x="289"/>
        <item x="1476"/>
        <item x="2539"/>
        <item x="3880"/>
        <item x="3078"/>
        <item x="4872"/>
        <item x="2299"/>
        <item x="4068"/>
        <item x="500"/>
        <item x="5169"/>
        <item x="2847"/>
        <item x="2054"/>
        <item x="5072"/>
        <item x="4358"/>
        <item x="4840"/>
        <item x="3298"/>
        <item x="3645"/>
        <item x="3683"/>
        <item x="4209"/>
        <item x="2815"/>
        <item x="1804"/>
        <item x="1677"/>
        <item x="1617"/>
        <item x="4482"/>
        <item x="3137"/>
        <item x="401"/>
        <item x="2226"/>
        <item x="327"/>
        <item x="2058"/>
        <item x="2055"/>
        <item x="3732"/>
        <item x="1797"/>
        <item x="3900"/>
        <item x="3885"/>
        <item x="1189"/>
        <item x="3390"/>
        <item x="3595"/>
        <item x="422"/>
        <item x="1099"/>
        <item x="1668"/>
        <item x="1011"/>
        <item x="2189"/>
        <item x="170"/>
        <item x="3766"/>
        <item x="236"/>
        <item x="1651"/>
        <item x="1501"/>
        <item x="1085"/>
        <item x="718"/>
        <item x="2982"/>
        <item x="1504"/>
        <item x="352"/>
        <item x="4767"/>
        <item x="3411"/>
        <item x="4747"/>
        <item x="4894"/>
        <item x="4193"/>
        <item x="4959"/>
        <item x="4436"/>
        <item x="1506"/>
        <item x="1167"/>
        <item x="1921"/>
        <item x="3969"/>
        <item x="2863"/>
        <item x="3059"/>
        <item x="4236"/>
        <item x="1769"/>
        <item x="1468"/>
        <item x="75"/>
        <item x="1952"/>
        <item x="5261"/>
        <item x="305"/>
        <item x="3901"/>
        <item x="2115"/>
        <item x="2177"/>
        <item x="668"/>
        <item x="117"/>
        <item x="5032"/>
        <item x="5288"/>
        <item x="1555"/>
        <item x="4618"/>
        <item x="3957"/>
        <item x="3550"/>
        <item x="4841"/>
        <item x="1550"/>
        <item x="772"/>
        <item x="985"/>
        <item x="4056"/>
        <item x="4641"/>
        <item x="2274"/>
        <item x="2783"/>
        <item x="3858"/>
        <item x="1846"/>
        <item x="3722"/>
        <item x="3811"/>
        <item x="2003"/>
        <item x="2259"/>
        <item x="1344"/>
        <item x="3771"/>
        <item x="2785"/>
        <item x="2904"/>
        <item x="4109"/>
        <item x="856"/>
        <item x="1436"/>
        <item x="3680"/>
        <item x="981"/>
        <item x="840"/>
        <item x="3108"/>
        <item x="2161"/>
        <item x="4449"/>
        <item x="135"/>
        <item x="38"/>
        <item x="338"/>
        <item x="2643"/>
        <item x="443"/>
        <item x="1326"/>
        <item x="1103"/>
        <item x="3329"/>
        <item x="148"/>
        <item x="2278"/>
        <item x="3707"/>
        <item x="3824"/>
        <item x="3870"/>
        <item x="3481"/>
        <item x="4003"/>
        <item x="4506"/>
        <item x="1144"/>
        <item x="2467"/>
        <item x="4121"/>
        <item x="2190"/>
        <item x="2792"/>
        <item x="1884"/>
        <item x="2571"/>
        <item x="5077"/>
        <item x="1006"/>
        <item x="2309"/>
        <item x="4412"/>
        <item x="3575"/>
        <item x="5010"/>
        <item x="3467"/>
        <item x="5037"/>
        <item x="1188"/>
        <item x="5043"/>
        <item x="3280"/>
        <item x="5221"/>
        <item x="18"/>
        <item x="1059"/>
        <item x="2233"/>
        <item x="2415"/>
        <item x="2822"/>
        <item x="2172"/>
        <item x="3987"/>
        <item x="2502"/>
        <item x="1023"/>
        <item x="5201"/>
        <item x="4477"/>
        <item x="3362"/>
        <item x="3477"/>
        <item x="5149"/>
        <item x="3702"/>
        <item x="5312"/>
        <item x="4821"/>
        <item x="3615"/>
        <item x="1430"/>
        <item x="3034"/>
        <item x="4881"/>
        <item x="3782"/>
        <item x="4354"/>
        <item x="4906"/>
        <item x="4990"/>
        <item x="4882"/>
        <item x="4902"/>
        <item x="434"/>
        <item x="427"/>
        <item x="1820"/>
        <item x="3974"/>
        <item x="220"/>
        <item x="4552"/>
        <item x="4811"/>
        <item x="3558"/>
        <item x="4329"/>
        <item x="5035"/>
        <item x="88"/>
        <item x="1401"/>
        <item x="8"/>
        <item x="5305"/>
        <item x="1270"/>
        <item x="4869"/>
        <item x="4493"/>
        <item x="1892"/>
        <item x="5141"/>
        <item x="1388"/>
        <item x="1295"/>
        <item x="2937"/>
        <item x="3465"/>
        <item x="2181"/>
        <item x="590"/>
        <item x="64"/>
        <item x="2428"/>
        <item x="2907"/>
        <item x="2773"/>
        <item x="2945"/>
        <item x="2529"/>
        <item x="3282"/>
        <item x="5018"/>
        <item x="4514"/>
        <item x="527"/>
        <item x="4417"/>
        <item x="2281"/>
        <item x="2642"/>
        <item x="4217"/>
        <item x="762"/>
        <item x="1482"/>
        <item x="328"/>
        <item x="5299"/>
        <item x="3096"/>
        <item x="2208"/>
        <item x="1785"/>
        <item x="4282"/>
        <item x="4271"/>
        <item x="42"/>
        <item x="3926"/>
        <item x="4642"/>
        <item x="3070"/>
        <item x="2975"/>
        <item x="1548"/>
        <item x="4160"/>
        <item x="1784"/>
        <item x="1663"/>
        <item x="3953"/>
        <item x="3045"/>
        <item x="4416"/>
        <item x="910"/>
        <item x="1922"/>
        <item x="356"/>
        <item x="2237"/>
        <item x="591"/>
        <item x="3568"/>
        <item x="2122"/>
        <item x="5242"/>
        <item x="4497"/>
        <item x="5152"/>
        <item x="3535"/>
        <item x="4682"/>
        <item x="3355"/>
        <item x="169"/>
        <item x="1624"/>
        <item x="1262"/>
        <item x="91"/>
        <item x="5296"/>
        <item x="3319"/>
        <item x="1272"/>
        <item x="1736"/>
        <item x="560"/>
        <item x="4443"/>
        <item x="2176"/>
        <item x="1552"/>
        <item x="1782"/>
        <item x="1180"/>
        <item x="452"/>
        <item x="4074"/>
        <item x="3093"/>
        <item x="1674"/>
        <item x="1598"/>
        <item x="4485"/>
        <item x="952"/>
        <item x="2473"/>
        <item x="3396"/>
        <item x="2256"/>
        <item x="645"/>
        <item x="1091"/>
        <item x="5009"/>
        <item x="982"/>
        <item x="2839"/>
        <item x="256"/>
        <item x="1383"/>
        <item x="4276"/>
        <item x="606"/>
        <item x="2558"/>
        <item x="598"/>
        <item x="1020"/>
        <item x="4968"/>
        <item x="1547"/>
        <item x="4175"/>
        <item x="332"/>
        <item x="3376"/>
        <item x="1227"/>
        <item x="654"/>
        <item x="1750"/>
        <item x="4295"/>
        <item x="3600"/>
        <item x="4964"/>
        <item x="2698"/>
        <item x="3011"/>
        <item x="3906"/>
        <item x="4813"/>
        <item x="5002"/>
        <item x="2719"/>
        <item x="5031"/>
        <item x="4096"/>
        <item x="89"/>
        <item x="5042"/>
        <item x="4763"/>
        <item x="5270"/>
        <item x="4093"/>
        <item x="2538"/>
        <item x="1450"/>
        <item x="3686"/>
        <item x="1"/>
        <item x="4994"/>
        <item x="691"/>
        <item x="893"/>
        <item x="5083"/>
        <item x="5178"/>
        <item x="3508"/>
        <item x="4132"/>
        <item x="4334"/>
        <item x="345"/>
        <item x="1791"/>
        <item x="666"/>
        <item x="1362"/>
        <item x="280"/>
        <item x="5280"/>
        <item x="3520"/>
        <item x="1528"/>
        <item x="5090"/>
        <item x="561"/>
        <item x="1879"/>
        <item x="2148"/>
        <item x="4654"/>
        <item x="4926"/>
        <item x="695"/>
        <item x="3169"/>
        <item x="49"/>
        <item x="2105"/>
        <item x="4899"/>
        <item x="4042"/>
        <item x="5166"/>
        <item x="5056"/>
        <item x="1205"/>
        <item x="667"/>
        <item x="1155"/>
        <item x="3064"/>
        <item x="3139"/>
        <item x="3405"/>
        <item x="264"/>
        <item x="2252"/>
        <item x="694"/>
        <item x="1689"/>
        <item x="14"/>
        <item x="3309"/>
        <item x="4791"/>
        <item x="1807"/>
        <item x="4774"/>
        <item x="1812"/>
        <item x="3427"/>
        <item x="1223"/>
        <item x="759"/>
        <item x="400"/>
        <item x="3107"/>
        <item x="3191"/>
        <item x="3699"/>
        <item x="3582"/>
        <item x="5165"/>
        <item x="2968"/>
        <item x="2911"/>
        <item x="2563"/>
        <item x="3231"/>
        <item x="4982"/>
        <item x="5068"/>
        <item x="4322"/>
        <item x="3696"/>
        <item x="1572"/>
        <item x="4713"/>
        <item x="3956"/>
        <item x="2933"/>
        <item x="459"/>
        <item x="3654"/>
        <item x="2433"/>
        <item x="190"/>
        <item x="2492"/>
        <item x="5258"/>
        <item x="2085"/>
        <item x="277"/>
        <item x="290"/>
        <item x="845"/>
        <item x="1788"/>
        <item x="21"/>
        <item x="4431"/>
        <item x="623"/>
        <item x="4650"/>
        <item x="84"/>
        <item x="964"/>
        <item x="4401"/>
        <item x="1253"/>
        <item x="1903"/>
        <item x="2283"/>
        <item x="4170"/>
        <item x="2017"/>
        <item x="4540"/>
        <item x="2027"/>
        <item x="2805"/>
        <item x="3700"/>
        <item x="4716"/>
        <item x="1081"/>
        <item x="2294"/>
        <item x="151"/>
        <item x="5146"/>
        <item x="3259"/>
        <item x="1369"/>
        <item x="3621"/>
        <item x="3936"/>
        <item x="2184"/>
        <item x="254"/>
        <item x="535"/>
        <item x="4686"/>
        <item x="3810"/>
        <item x="1079"/>
        <item x="1009"/>
        <item x="3705"/>
        <item x="817"/>
        <item x="5057"/>
        <item x="5046"/>
        <item x="1811"/>
        <item x="3258"/>
        <item x="2266"/>
        <item x="3830"/>
        <item x="3480"/>
        <item x="1914"/>
        <item x="2789"/>
        <item x="892"/>
        <item x="519"/>
        <item x="1878"/>
        <item x="1868"/>
        <item x="634"/>
        <item x="5253"/>
        <item x="286"/>
        <item x="1509"/>
        <item x="1816"/>
        <item x="1347"/>
        <item x="5301"/>
        <item x="4503"/>
        <item x="210"/>
        <item x="4563"/>
        <item x="2511"/>
        <item x="4490"/>
        <item x="4586"/>
        <item x="1042"/>
        <item x="1564"/>
        <item x="2702"/>
        <item x="5246"/>
        <item x="3949"/>
        <item x="2081"/>
        <item x="3970"/>
        <item x="4498"/>
        <item x="1171"/>
        <item x="1258"/>
        <item x="1486"/>
        <item x="1725"/>
        <item x="2301"/>
        <item x="199"/>
        <item x="1277"/>
        <item x="207"/>
        <item x="3589"/>
        <item x="1614"/>
        <item x="1891"/>
        <item x="3693"/>
        <item x="3765"/>
        <item x="532"/>
        <item x="81"/>
        <item x="656"/>
        <item x="4722"/>
        <item x="4661"/>
        <item x="3090"/>
        <item x="1368"/>
        <item x="2542"/>
        <item x="1438"/>
        <item x="1836"/>
        <item x="1095"/>
        <item x="945"/>
        <item x="4949"/>
        <item x="482"/>
        <item x="3100"/>
        <item x="5302"/>
        <item x="3494"/>
        <item x="1312"/>
        <item x="2159"/>
        <item x="3269"/>
        <item x="187"/>
        <item x="4323"/>
        <item x="3754"/>
        <item x="3157"/>
        <item x="2005"/>
        <item x="4631"/>
        <item x="3198"/>
        <item x="4269"/>
        <item x="1489"/>
        <item x="1239"/>
        <item x="4892"/>
        <item x="3992"/>
        <item x="782"/>
        <item x="2307"/>
        <item x="3718"/>
        <item x="5143"/>
        <item x="3877"/>
        <item x="3104"/>
        <item x="4017"/>
        <item x="2751"/>
        <item x="801"/>
        <item x="4089"/>
        <item x="2391"/>
        <item x="5237"/>
        <item x="937"/>
        <item x="4297"/>
        <item x="1713"/>
        <item x="687"/>
        <item x="2782"/>
        <item x="5041"/>
        <item x="1774"/>
        <item x="743"/>
        <item x="1954"/>
        <item x="780"/>
        <item x="1857"/>
        <item x="4698"/>
        <item x="2378"/>
        <item x="167"/>
        <item x="247"/>
        <item x="3344"/>
        <item x="902"/>
        <item x="3908"/>
        <item x="2605"/>
        <item x="3805"/>
        <item x="1855"/>
        <item x="5279"/>
        <item x="828"/>
        <item x="2092"/>
        <item x="4824"/>
        <item x="3566"/>
        <item x="2516"/>
        <item x="3229"/>
        <item x="4182"/>
        <item x="1856"/>
        <item x="3784"/>
        <item x="1460"/>
        <item x="3046"/>
        <item x="4981"/>
        <item x="2138"/>
        <item x="1442"/>
        <item x="5257"/>
        <item x="4087"/>
        <item x="5069"/>
        <item x="5128"/>
        <item x="2613"/>
        <item x="1315"/>
        <item x="3281"/>
        <item x="3844"/>
        <item x="2724"/>
        <item x="5274"/>
        <item x="3713"/>
        <item x="2471"/>
        <item x="2674"/>
        <item x="2418"/>
        <item x="848"/>
        <item x="1173"/>
        <item x="1798"/>
        <item x="267"/>
        <item x="270"/>
        <item x="1831"/>
        <item x="1906"/>
        <item x="3862"/>
        <item x="1418"/>
        <item x="1013"/>
        <item x="3386"/>
        <item x="1847"/>
        <item x="4067"/>
        <item x="589"/>
        <item x="1342"/>
        <item x="838"/>
        <item x="1086"/>
        <item x="5252"/>
        <item x="1678"/>
        <item x="231"/>
        <item x="726"/>
        <item x="3163"/>
        <item x="3409"/>
        <item x="3487"/>
        <item x="3332"/>
        <item x="3162"/>
        <item x="3285"/>
        <item x="3115"/>
        <item x="3408"/>
        <item x="3284"/>
        <item x="3161"/>
        <item x="3192"/>
        <item x="5036"/>
        <item x="3428"/>
        <item x="4030"/>
        <item x="2720"/>
        <item x="954"/>
        <item x="3141"/>
        <item x="5292"/>
        <item x="211"/>
        <item x="2825"/>
        <item x="4888"/>
        <item x="250"/>
        <item x="3712"/>
        <item x="2149"/>
        <item x="3636"/>
        <item x="4313"/>
        <item x="2685"/>
        <item x="2076"/>
        <item x="1739"/>
        <item x="128"/>
        <item x="4162"/>
        <item x="3453"/>
        <item x="4231"/>
        <item x="3379"/>
        <item x="1682"/>
        <item x="603"/>
        <item x="3447"/>
        <item x="1594"/>
        <item x="4587"/>
        <item x="2228"/>
        <item x="3372"/>
        <item x="5107"/>
        <item x="5118"/>
        <item x="1281"/>
        <item x="3829"/>
        <item x="1264"/>
        <item x="588"/>
        <item x="1934"/>
        <item x="2211"/>
        <item x="2494"/>
        <item x="300"/>
        <item x="153"/>
        <item x="340"/>
        <item x="3052"/>
        <item x="3247"/>
        <item x="3657"/>
        <item x="3320"/>
        <item x="1702"/>
        <item x="30"/>
        <item x="956"/>
        <item x="4307"/>
        <item x="5210"/>
        <item x="1627"/>
        <item x="3538"/>
        <item x="4600"/>
        <item x="2469"/>
        <item x="2844"/>
        <item x="3263"/>
        <item x="4542"/>
        <item x="4905"/>
        <item x="4163"/>
        <item x="1972"/>
        <item x="2258"/>
        <item x="1484"/>
        <item x="3734"/>
        <item x="3577"/>
        <item x="3400"/>
        <item x="2280"/>
        <item x="841"/>
        <item x="1357"/>
        <item x="2362"/>
        <item x="212"/>
        <item x="2110"/>
        <item x="4212"/>
        <item x="3972"/>
        <item x="4917"/>
        <item x="4604"/>
        <item x="3748"/>
        <item x="4717"/>
        <item x="693"/>
        <item x="2978"/>
        <item x="2296"/>
        <item x="5064"/>
        <item x="536"/>
        <item x="2735"/>
        <item x="4046"/>
        <item x="3404"/>
        <item x="3849"/>
        <item x="1993"/>
        <item x="5235"/>
        <item x="1540"/>
        <item x="3846"/>
        <item x="4559"/>
        <item x="3441"/>
        <item x="2678"/>
        <item x="511"/>
        <item x="2525"/>
        <item x="869"/>
        <item x="5203"/>
        <item x="797"/>
        <item x="2222"/>
        <item x="4583"/>
        <item x="2771"/>
        <item x="4379"/>
        <item x="971"/>
        <item x="3883"/>
        <item x="2581"/>
        <item x="781"/>
        <item x="4418"/>
        <item x="1592"/>
        <item x="4855"/>
        <item x="4287"/>
        <item x="4931"/>
        <item x="4612"/>
        <item x="4393"/>
        <item x="480"/>
        <item x="3006"/>
        <item x="3876"/>
        <item x="3931"/>
        <item x="4442"/>
        <item x="4541"/>
        <item x="4501"/>
        <item x="4649"/>
        <item x="4653"/>
        <item x="2957"/>
        <item x="3923"/>
        <item x="3177"/>
        <item x="2882"/>
        <item x="4039"/>
        <item x="5104"/>
        <item x="309"/>
        <item x="3610"/>
        <item x="4404"/>
        <item x="751"/>
        <item x="3839"/>
        <item x="4762"/>
        <item x="1863"/>
        <item x="268"/>
        <item x="4010"/>
        <item x="1904"/>
        <item x="4262"/>
        <item x="5144"/>
        <item x="2947"/>
        <item x="4753"/>
        <item x="3394"/>
        <item x="2700"/>
        <item x="178"/>
        <item x="1757"/>
        <item x="348"/>
        <item x="1384"/>
        <item x="3736"/>
        <item x="1143"/>
        <item x="4441"/>
        <item x="437"/>
        <item x="2033"/>
        <item x="2271"/>
        <item x="1964"/>
        <item x="4688"/>
        <item x="2794"/>
        <item x="2385"/>
        <item x="1308"/>
        <item x="2763"/>
        <item x="3384"/>
        <item x="444"/>
        <item x="1708"/>
        <item x="4432"/>
        <item x="2053"/>
        <item x="487"/>
        <item x="2154"/>
        <item x="4812"/>
        <item x="424"/>
        <item x="2549"/>
        <item x="2651"/>
        <item x="5240"/>
        <item x="809"/>
        <item x="3042"/>
        <item x="5089"/>
        <item x="4915"/>
        <item x="768"/>
        <item x="3348"/>
        <item x="514"/>
        <item x="1502"/>
        <item x="107"/>
        <item x="3301"/>
        <item x="196"/>
        <item x="4363"/>
        <item x="411"/>
        <item x="4689"/>
        <item x="3026"/>
        <item x="5282"/>
        <item x="3853"/>
        <item x="3523"/>
        <item x="1670"/>
        <item x="769"/>
        <item x="1015"/>
        <item x="3136"/>
        <item x="4751"/>
        <item x="1654"/>
        <item x="192"/>
        <item x="2290"/>
        <item x="3787"/>
        <item x="3308"/>
        <item x="1216"/>
        <item x="4987"/>
        <item x="2617"/>
        <item x="1360"/>
        <item x="4683"/>
        <item x="3676"/>
        <item x="1495"/>
        <item x="1518"/>
        <item x="2615"/>
        <item x="2318"/>
        <item x="5047"/>
        <item x="4411"/>
        <item x="4081"/>
        <item x="2942"/>
        <item x="4745"/>
        <item x="3968"/>
        <item x="1333"/>
        <item x="2689"/>
        <item x="5313"/>
        <item x="4228"/>
        <item x="130"/>
        <item x="2364"/>
        <item x="2799"/>
        <item x="2399"/>
        <item x="1536"/>
        <item x="3666"/>
        <item x="3703"/>
        <item x="2223"/>
        <item x="2688"/>
        <item x="1669"/>
        <item x="1588"/>
        <item x="4859"/>
        <item x="2821"/>
        <item x="470"/>
        <item x="2569"/>
        <item x="2577"/>
        <item x="2412"/>
        <item x="1680"/>
        <item x="722"/>
        <item x="4219"/>
        <item x="2899"/>
        <item x="1830"/>
        <item x="5267"/>
        <item x="2206"/>
        <item x="4723"/>
        <item x="2693"/>
        <item x="2741"/>
        <item x="60"/>
        <item x="3961"/>
        <item x="3341"/>
        <item x="421"/>
        <item x="4709"/>
        <item x="4281"/>
        <item x="2063"/>
        <item x="3375"/>
        <item x="3278"/>
        <item x="4702"/>
        <item x="4927"/>
        <item x="114"/>
        <item x="4020"/>
        <item x="3614"/>
        <item x="3313"/>
        <item x="2135"/>
        <item x="2766"/>
        <item x="3183"/>
        <item x="2025"/>
        <item x="4392"/>
        <item x="4397"/>
        <item x="1711"/>
        <item x="2065"/>
        <item x="3515"/>
        <item x="3239"/>
        <item x="4720"/>
        <item x="4818"/>
        <item x="4780"/>
        <item x="4778"/>
        <item x="4480"/>
        <item x="4728"/>
        <item x="4887"/>
        <item x="3932"/>
        <item x="3307"/>
        <item x="3369"/>
        <item x="3851"/>
        <item x="4058"/>
        <item x="2806"/>
        <item x="436"/>
        <item x="200"/>
        <item x="5119"/>
        <item x="5034"/>
        <item x="1948"/>
        <item x="4255"/>
        <item x="312"/>
        <item x="738"/>
        <item x="1542"/>
        <item x="4838"/>
        <item x="1049"/>
        <item x="5101"/>
        <item x="761"/>
        <item x="181"/>
        <item x="87"/>
        <item x="4194"/>
        <item x="240"/>
        <item x="3841"/>
        <item x="3665"/>
        <item x="4026"/>
        <item x="696"/>
        <item x="1244"/>
        <item x="2249"/>
        <item x="350"/>
        <item x="2243"/>
        <item x="2998"/>
        <item x="4289"/>
        <item x="3001"/>
        <item x="5156"/>
        <item x="874"/>
        <item x="525"/>
        <item x="1681"/>
        <item x="68"/>
        <item x="86"/>
        <item x="764"/>
        <item x="5131"/>
        <item x="2586"/>
        <item x="4399"/>
        <item x="4884"/>
        <item x="4060"/>
        <item x="177"/>
        <item x="4158"/>
        <item x="1910"/>
        <item x="329"/>
        <item x="3232"/>
        <item x="1169"/>
        <item x="2980"/>
        <item x="3068"/>
        <item x="3489"/>
        <item x="647"/>
        <item x="1479"/>
        <item x="3682"/>
        <item x="3743"/>
        <item x="708"/>
        <item x="1900"/>
        <item x="1653"/>
        <item x="2407"/>
        <item x="3373"/>
        <item x="4145"/>
        <item x="213"/>
        <item x="4820"/>
        <item x="2671"/>
        <item x="5073"/>
        <item x="2432"/>
        <item x="1951"/>
        <item x="2196"/>
        <item x="412"/>
        <item x="1292"/>
        <item x="676"/>
        <item x="1706"/>
        <item x="4969"/>
        <item x="160"/>
        <item x="2853"/>
        <item x="121"/>
        <item x="1853"/>
        <item x="4105"/>
        <item x="5088"/>
        <item x="4938"/>
        <item x="4594"/>
        <item x="659"/>
        <item x="293"/>
        <item x="4097"/>
        <item x="1419"/>
        <item x="65"/>
        <item x="3462"/>
        <item x="404"/>
        <item x="1945"/>
        <item x="799"/>
        <item x="1999"/>
        <item x="4619"/>
        <item x="4794"/>
        <item x="3821"/>
        <item x="2971"/>
        <item x="3845"/>
        <item x="4215"/>
        <item x="4558"/>
        <item x="4394"/>
        <item x="1094"/>
        <item x="5286"/>
        <item x="405"/>
        <item x="1525"/>
        <item x="3160"/>
        <item x="1721"/>
        <item x="5211"/>
        <item x="1293"/>
        <item x="569"/>
        <item x="1200"/>
        <item x="34"/>
        <item x="2267"/>
        <item x="390"/>
        <item x="1929"/>
        <item x="4"/>
        <item x="5105"/>
        <item x="2534"/>
        <item x="408"/>
        <item x="3293"/>
        <item x="2803"/>
        <item x="744"/>
        <item x="387"/>
        <item x="4164"/>
        <item x="2422"/>
        <item x="1637"/>
        <item x="1805"/>
        <item x="1605"/>
        <item x="3964"/>
        <item x="186"/>
        <item x="1947"/>
        <item x="3569"/>
        <item x="4181"/>
        <item x="2628"/>
        <item x="4064"/>
        <item x="2650"/>
        <item x="1052"/>
        <item x="4664"/>
        <item x="4519"/>
        <item x="1844"/>
        <item x="4748"/>
        <item x="4775"/>
        <item x="4448"/>
        <item x="2400"/>
        <item x="5087"/>
        <item x="1125"/>
        <item x="649"/>
        <item x="3592"/>
        <item x="2349"/>
        <item x="2348"/>
        <item x="5294"/>
        <item x="2649"/>
        <item x="5030"/>
        <item x="2152"/>
        <item x="625"/>
        <item x="2906"/>
        <item x="1975"/>
        <item x="4740"/>
        <item x="1410"/>
        <item x="5174"/>
        <item x="1256"/>
        <item x="1687"/>
        <item x="4532"/>
        <item x="1332"/>
        <item x="195"/>
        <item x="4597"/>
        <item x="4024"/>
        <item x="2449"/>
        <item x="1659"/>
        <item x="961"/>
        <item x="2512"/>
        <item x="987"/>
        <item x="4291"/>
        <item x="4122"/>
        <item x="4815"/>
        <item x="5102"/>
        <item x="4729"/>
        <item x="1149"/>
        <item x="1051"/>
        <item x="2375"/>
        <item x="1535"/>
        <item x="2936"/>
        <item x="1645"/>
        <item x="2357"/>
        <item x="5028"/>
        <item x="4098"/>
        <item x="756"/>
        <item x="2438"/>
        <item x="879"/>
        <item x="1273"/>
        <item x="3684"/>
        <item x="301"/>
        <item x="1069"/>
        <item x="1596"/>
        <item x="4104"/>
        <item x="2813"/>
        <item x="3473"/>
        <item x="1193"/>
        <item x="1759"/>
        <item x="3852"/>
        <item x="3933"/>
        <item x="2435"/>
        <item x="221"/>
        <item x="4455"/>
        <item x="1573"/>
        <item x="1485"/>
        <item x="1134"/>
        <item x="641"/>
        <item x="670"/>
        <item x="3561"/>
        <item x="1822"/>
        <item x="4633"/>
        <item x="1128"/>
        <item x="4032"/>
        <item x="450"/>
        <item x="295"/>
        <item x="4100"/>
        <item x="635"/>
        <item x="1127"/>
        <item x="2401"/>
        <item x="168"/>
        <item x="1435"/>
        <item x="3739"/>
        <item x="2466"/>
        <item x="1428"/>
        <item x="265"/>
        <item x="4304"/>
        <item x="632"/>
        <item x="5061"/>
        <item x="4487"/>
        <item x="1737"/>
        <item x="415"/>
        <item x="3735"/>
        <item x="859"/>
        <item x="3051"/>
        <item x="2427"/>
        <item x="1644"/>
        <item x="1386"/>
        <item x="1304"/>
        <item x="852"/>
        <item x="1612"/>
        <item x="3443"/>
        <item x="3951"/>
        <item x="1933"/>
        <item x="4359"/>
        <item x="962"/>
        <item x="4084"/>
        <item x="1478"/>
        <item x="1987"/>
        <item x="1206"/>
        <item x="5269"/>
        <item x="2124"/>
        <item x="3749"/>
        <item x="406"/>
        <item x="4053"/>
        <item x="4063"/>
        <item x="1764"/>
        <item x="4321"/>
        <item x="2335"/>
        <item x="3612"/>
        <item x="3015"/>
        <item x="2117"/>
        <item x="715"/>
        <item x="4863"/>
        <item x="4094"/>
        <item x="374"/>
        <item x="5227"/>
        <item x="904"/>
        <item x="126"/>
        <item x="4391"/>
        <item x="4772"/>
        <item x="4977"/>
        <item x="125"/>
        <item x="870"/>
        <item x="201"/>
        <item x="1132"/>
        <item x="2342"/>
        <item x="2095"/>
        <item x="4357"/>
        <item x="2943"/>
        <item x="4153"/>
        <item x="1289"/>
        <item x="330"/>
        <item x="2043"/>
        <item x="1973"/>
        <item x="5194"/>
        <item x="5195"/>
        <item x="3178"/>
        <item x="4028"/>
        <item x="2084"/>
        <item x="2951"/>
        <item x="2709"/>
        <item x="2594"/>
        <item x="4430"/>
        <item x="4725"/>
        <item x="1796"/>
        <item x="1909"/>
        <item x="2800"/>
        <item x="2262"/>
        <item x="5281"/>
        <item x="5284"/>
        <item x="2137"/>
        <item x="2935"/>
        <item x="2086"/>
        <item x="4374"/>
        <item x="3367"/>
        <item x="3134"/>
        <item x="4937"/>
        <item x="2835"/>
        <item x="1129"/>
        <item x="3116"/>
        <item x="3407"/>
        <item x="462"/>
        <item x="1364"/>
        <item x="800"/>
        <item x="2311"/>
        <item x="734"/>
        <item x="4848"/>
        <item x="4280"/>
        <item x="4900"/>
        <item x="4979"/>
        <item x="2156"/>
        <item x="3687"/>
        <item x="3822"/>
        <item x="5078"/>
        <item x="318"/>
        <item x="873"/>
        <item x="5151"/>
        <item x="2201"/>
        <item x="73"/>
        <item x="3768"/>
        <item x="1942"/>
        <item x="577"/>
        <item x="2840"/>
        <item x="4272"/>
        <item x="1832"/>
        <item x="5213"/>
        <item x="2417"/>
        <item x="4303"/>
        <item x="4469"/>
        <item x="2150"/>
        <item x="2509"/>
        <item x="1523"/>
        <item x="4580"/>
        <item x="4134"/>
        <item x="3601"/>
        <item x="4232"/>
        <item x="349"/>
        <item x="35"/>
        <item x="1520"/>
        <item x="2365"/>
        <item x="3924"/>
        <item x="4146"/>
        <item x="1510"/>
        <item x="4613"/>
        <item x="712"/>
        <item x="496"/>
        <item x="491"/>
        <item x="4611"/>
        <item x="2728"/>
        <item x="4488"/>
        <item x="1158"/>
        <item x="3678"/>
        <item x="617"/>
        <item x="3836"/>
        <item x="980"/>
        <item x="495"/>
        <item x="1214"/>
        <item x="4825"/>
        <item x="4117"/>
        <item x="317"/>
        <item x="1955"/>
        <item x="134"/>
        <item x="2145"/>
        <item x="567"/>
        <item x="2704"/>
        <item x="2912"/>
        <item x="4617"/>
        <item x="2125"/>
        <item x="1431"/>
        <item x="3695"/>
        <item x="1213"/>
        <item x="935"/>
        <item x="2857"/>
        <item x="45"/>
        <item x="3869"/>
        <item x="3603"/>
        <item x="2248"/>
        <item x="5005"/>
        <item x="683"/>
        <item x="388"/>
        <item x="1061"/>
        <item x="3527"/>
        <item x="1105"/>
        <item x="4543"/>
        <item x="1877"/>
        <item x="5218"/>
        <item x="156"/>
        <item x="913"/>
        <item x="4052"/>
        <item x="4057"/>
        <item x="571"/>
        <item x="5045"/>
        <item x="4610"/>
        <item x="4991"/>
        <item x="1441"/>
        <item x="4353"/>
        <item x="1898"/>
        <item x="3342"/>
        <item x="394"/>
        <item x="4842"/>
        <item x="1833"/>
        <item x="5120"/>
        <item x="4320"/>
        <item x="357"/>
        <item x="3605"/>
        <item x="3215"/>
        <item x="5140"/>
        <item x="76"/>
        <item x="2413"/>
        <item x="5129"/>
        <item x="4050"/>
        <item x="4973"/>
        <item x="3808"/>
        <item x="3629"/>
        <item x="2856"/>
        <item x="4656"/>
        <item x="4941"/>
        <item x="731"/>
        <item x="1202"/>
        <item x="1554"/>
        <item x="4976"/>
        <item x="5124"/>
        <item x="215"/>
        <item x="639"/>
        <item x="865"/>
        <item x="2545"/>
        <item x="2504"/>
        <item x="2619"/>
        <item x="3797"/>
        <item x="1130"/>
        <item x="373"/>
        <item x="4536"/>
        <item x="2625"/>
        <item x="4974"/>
        <item x="4801"/>
        <item x="4648"/>
        <item x="1445"/>
        <item x="1405"/>
        <item x="3775"/>
        <item x="399"/>
        <item x="346"/>
        <item x="1197"/>
        <item x="5049"/>
        <item x="3292"/>
        <item x="3715"/>
        <item x="4248"/>
        <item x="827"/>
        <item x="4687"/>
        <item x="1084"/>
        <item x="4695"/>
        <item x="2288"/>
        <item x="2376"/>
        <item x="3433"/>
        <item x="3024"/>
        <item x="355"/>
        <item x="959"/>
        <item x="675"/>
        <item x="1328"/>
        <item x="4736"/>
        <item x="4789"/>
        <item x="4727"/>
        <item x="3982"/>
        <item x="3947"/>
        <item x="3103"/>
        <item x="4652"/>
        <item x="2848"/>
        <item x="7"/>
        <item x="1714"/>
        <item x="948"/>
        <item x="1766"/>
        <item x="3417"/>
        <item x="2974"/>
        <item x="4314"/>
        <item x="4786"/>
        <item x="4942"/>
        <item x="4466"/>
        <item x="4877"/>
        <item x="5192"/>
        <item x="1871"/>
        <item x="2798"/>
        <item x="2579"/>
        <item x="1583"/>
        <item x="1036"/>
        <item x="1960"/>
        <item x="2784"/>
        <item x="3934"/>
        <item x="1348"/>
        <item x="5060"/>
        <item x="1704"/>
        <item x="66"/>
        <item x="4090"/>
        <item x="276"/>
        <item x="360"/>
        <item x="1408"/>
        <item x="1334"/>
        <item x="497"/>
        <item x="4756"/>
        <item x="3835"/>
        <item x="2078"/>
        <item x="2890"/>
        <item x="2366"/>
        <item x="3149"/>
        <item x="1123"/>
        <item x="1886"/>
        <item x="4189"/>
        <item x="413"/>
        <item x="2862"/>
        <item x="3587"/>
        <item x="2638"/>
        <item x="3194"/>
        <item x="1727"/>
        <item x="1848"/>
        <item x="2031"/>
        <item x="1793"/>
        <item x="671"/>
        <item x="2070"/>
        <item x="1882"/>
        <item x="916"/>
        <item x="2985"/>
        <item x="1763"/>
        <item x="3095"/>
        <item x="1635"/>
        <item x="3420"/>
        <item x="3564"/>
        <item x="5228"/>
        <item x="5236"/>
        <item x="3708"/>
        <item x="770"/>
        <item x="208"/>
        <item x="78"/>
        <item x="684"/>
        <item x="139"/>
        <item x="607"/>
        <item x="1641"/>
        <item x="2683"/>
        <item x="3524"/>
        <item x="3865"/>
        <item x="2147"/>
        <item x="2088"/>
        <item x="2487"/>
        <item x="4868"/>
        <item x="3825"/>
        <item x="1850"/>
        <item x="3626"/>
        <item x="3943"/>
        <item x="2676"/>
        <item x="3254"/>
        <item x="3122"/>
        <item x="2443"/>
        <item x="5109"/>
        <item x="2094"/>
        <item x="4983"/>
        <item x="1569"/>
        <item x="3779"/>
        <item x="99"/>
        <item x="3444"/>
        <item x="4799"/>
        <item x="4108"/>
        <item x="1310"/>
        <item x="3962"/>
        <item x="90"/>
        <item x="2109"/>
        <item x="494"/>
        <item x="866"/>
        <item x="5198"/>
        <item x="3476"/>
        <item x="4992"/>
        <item x="4883"/>
        <item x="5177"/>
        <item x="4203"/>
        <item x="4317"/>
        <item x="648"/>
        <item x="4102"/>
        <item x="4555"/>
        <item x="2908"/>
        <item x="1330"/>
        <item x="3454"/>
        <item x="3554"/>
        <item x="3217"/>
        <item x="4197"/>
        <item x="3150"/>
        <item x="678"/>
        <item x="3334"/>
        <item x="5216"/>
        <item x="1290"/>
        <item x="2091"/>
        <item x="2035"/>
        <item x="2910"/>
        <item x="3221"/>
        <item x="2778"/>
        <item x="1622"/>
        <item x="3439"/>
        <item x="619"/>
        <item x="1274"/>
        <item x="2695"/>
        <item x="1246"/>
        <item x="4963"/>
        <item x="4270"/>
        <item x="4893"/>
        <item x="836"/>
        <item x="1480"/>
        <item x="622"/>
        <item x="1544"/>
        <item x="1462"/>
        <item x="2429"/>
        <item x="2656"/>
        <item x="4674"/>
        <item x="4632"/>
        <item x="53"/>
        <item x="3729"/>
        <item x="1141"/>
        <item x="4939"/>
        <item x="2655"/>
        <item x="2123"/>
        <item x="2940"/>
        <item x="3963"/>
        <item x="4828"/>
        <item x="2353"/>
        <item x="724"/>
        <item x="3909"/>
        <item x="5044"/>
        <item x="161"/>
        <item x="1087"/>
        <item x="758"/>
        <item x="4470"/>
        <item x="3478"/>
        <item x="2442"/>
        <item x="3516"/>
        <item x="1742"/>
        <item x="4742"/>
        <item x="1841"/>
        <item x="3868"/>
        <item x="69"/>
        <item x="2532"/>
        <item x="3089"/>
        <item x="3544"/>
        <item x="3208"/>
        <item x="2023"/>
        <item x="2139"/>
        <item x="1275"/>
        <item x="5264"/>
        <item x="3519"/>
        <item x="4783"/>
        <item x="3336"/>
        <item x="4822"/>
        <item x="4103"/>
        <item x="3800"/>
        <item x="3555"/>
        <item x="665"/>
        <item x="609"/>
        <item x="2925"/>
        <item x="1008"/>
        <item x="144"/>
        <item x="5275"/>
        <item x="1237"/>
        <item x="2926"/>
        <item x="1810"/>
        <item x="3304"/>
        <item x="2918"/>
        <item x="806"/>
        <item x="1172"/>
        <item x="1455"/>
        <item x="2621"/>
        <item x="3611"/>
        <item x="287"/>
        <item x="3799"/>
        <item x="1219"/>
        <item x="1231"/>
        <item x="3809"/>
        <item x="2450"/>
        <item x="2398"/>
        <item x="3798"/>
        <item x="1283"/>
        <item x="4049"/>
        <item x="2620"/>
        <item x="4500"/>
        <item x="2234"/>
        <item x="1568"/>
        <item x="3233"/>
        <item x="3234"/>
        <item x="891"/>
        <item x="4602"/>
        <item x="3557"/>
        <item x="460"/>
        <item x="3246"/>
        <item x="585"/>
        <item x="1406"/>
        <item x="5291"/>
        <item x="3807"/>
        <item x="4795"/>
        <item x="3594"/>
        <item x="3305"/>
        <item x="370"/>
        <item x="354"/>
        <item x="5092"/>
        <item x="1426"/>
        <item x="1170"/>
        <item x="3573"/>
        <item x="2791"/>
        <item x="1150"/>
        <item x="5079"/>
        <item x="3017"/>
        <item x="62"/>
        <item x="3613"/>
        <item x="3056"/>
        <item x="2833"/>
        <item x="628"/>
        <item x="109"/>
        <item x="4522"/>
        <item x="562"/>
        <item x="1115"/>
        <item x="1451"/>
        <item x="6"/>
        <item x="2603"/>
        <item x="5142"/>
        <item x="1224"/>
        <item x="5181"/>
        <item x="4384"/>
        <item x="2476"/>
        <item x="306"/>
        <item x="2134"/>
        <item x="1543"/>
        <item x="3123"/>
        <item x="1254"/>
        <item x="2114"/>
        <item x="2367"/>
        <item x="1607"/>
        <item x="2564"/>
        <item x="1402"/>
        <item x="414"/>
        <item x="1693"/>
        <item x="3813"/>
        <item x="864"/>
        <item x="719"/>
        <item x="1166"/>
        <item x="1063"/>
        <item x="2046"/>
        <item x="3663"/>
        <item x="2489"/>
        <item x="1551"/>
        <item x="3455"/>
        <item x="442"/>
        <item x="2126"/>
        <item x="251"/>
        <item x="2093"/>
        <item x="3659"/>
        <item x="4407"/>
        <item x="1199"/>
        <item x="4383"/>
        <item x="3685"/>
        <item x="2767"/>
        <item x="3423"/>
        <item x="2186"/>
        <item x="1366"/>
        <item x="4413"/>
        <item x="77"/>
        <item x="3414"/>
        <item x="1658"/>
        <item x="3971"/>
        <item x="3000"/>
        <item x="2009"/>
        <item x="1414"/>
        <item x="1794"/>
        <item x="1016"/>
        <item x="2436"/>
        <item x="947"/>
        <item x="1483"/>
        <item x="2903"/>
        <item x="1563"/>
        <item x="2691"/>
        <item x="2075"/>
        <item x="4227"/>
        <item x="3542"/>
        <item x="2932"/>
        <item x="1327"/>
        <item x="748"/>
        <item x="2634"/>
        <item x="3710"/>
        <item x="2255"/>
        <item x="5254"/>
        <item x="4920"/>
        <item x="1671"/>
        <item x="973"/>
        <item x="5293"/>
        <item x="44"/>
        <item x="2601"/>
        <item x="1306"/>
        <item x="949"/>
        <item x="794"/>
        <item x="516"/>
        <item x="2500"/>
        <item x="4016"/>
        <item x="3314"/>
        <item x="2981"/>
        <item x="4112"/>
        <item x="1003"/>
        <item x="4444"/>
        <item x="1587"/>
        <item x="674"/>
        <item x="1620"/>
        <item x="2582"/>
        <item x="2479"/>
        <item x="4924"/>
        <item x="513"/>
        <item x="218"/>
        <item x="2142"/>
        <item x="234"/>
        <item x="4836"/>
        <item x="2992"/>
        <item x="4079"/>
        <item x="342"/>
        <item x="4192"/>
        <item x="1316"/>
        <item x="595"/>
        <item x="3014"/>
        <item x="5287"/>
        <item x="5062"/>
        <item x="5260"/>
        <item x="3602"/>
        <item x="3534"/>
        <item x="3609"/>
        <item x="3881"/>
        <item x="4154"/>
        <item x="2292"/>
        <item x="3646"/>
        <item x="2633"/>
        <item x="4405"/>
        <item x="1413"/>
        <item x="1411"/>
        <item x="371"/>
        <item x="129"/>
        <item x="1314"/>
        <item x="4484"/>
        <item x="3902"/>
        <item x="4302"/>
        <item x="4211"/>
        <item x="3054"/>
        <item x="4144"/>
        <item x="273"/>
        <item x="5164"/>
        <item x="2026"/>
        <item x="416"/>
        <item x="2470"/>
        <item x="198"/>
        <item x="2983"/>
        <item x="1465"/>
        <item x="1425"/>
        <item x="4202"/>
        <item x="559"/>
        <item x="4091"/>
        <item x="2077"/>
        <item x="1707"/>
        <item x="4207"/>
        <item x="3624"/>
        <item x="1481"/>
        <item x="2232"/>
        <item x="1545"/>
        <item x="2140"/>
        <item x="612"/>
        <item x="1995"/>
        <item x="4123"/>
        <item x="1038"/>
        <item x="679"/>
        <item x="4508"/>
        <item x="2733"/>
        <item x="787"/>
        <item x="599"/>
        <item x="3997"/>
        <item x="1582"/>
        <item x="4149"/>
        <item x="279"/>
        <item x="2640"/>
        <item x="2540"/>
        <item x="2484"/>
        <item x="353"/>
        <item x="2939"/>
        <item x="4945"/>
        <item x="4891"/>
        <item x="1336"/>
        <item x="2331"/>
        <item x="4800"/>
        <item x="2963"/>
        <item x="3272"/>
        <item x="3751"/>
        <item x="255"/>
        <item x="3083"/>
        <item x="4072"/>
        <item x="1323"/>
        <item x="830"/>
        <item x="4665"/>
        <item x="2877"/>
        <item x="2916"/>
        <item x="2867"/>
        <item x="3560"/>
        <item x="2872"/>
        <item x="2973"/>
        <item x="2874"/>
        <item x="4526"/>
        <item x="2775"/>
        <item x="4504"/>
        <item x="2826"/>
        <item x="162"/>
        <item x="56"/>
        <item x="5250"/>
        <item x="1147"/>
        <item x="445"/>
        <item x="1571"/>
        <item x="850"/>
        <item x="3286"/>
        <item x="3688"/>
        <item x="1908"/>
        <item x="4831"/>
        <item x="4369"/>
        <item x="4556"/>
        <item x="2302"/>
        <item x="1412"/>
        <item x="1024"/>
        <item x="2654"/>
        <item x="2293"/>
        <item x="3167"/>
        <item x="4460"/>
        <item x="3117"/>
        <item x="1440"/>
        <item x="104"/>
        <item x="3431"/>
        <item x="4013"/>
        <item x="3986"/>
        <item x="2955"/>
        <item x="3922"/>
        <item x="2380"/>
        <item x="389"/>
        <item x="5113"/>
        <item x="745"/>
        <item x="1417"/>
        <item x="3406"/>
        <item x="633"/>
        <item x="1416"/>
        <item x="1636"/>
        <item x="1233"/>
        <item x="3029"/>
        <item x="1626"/>
        <item x="2988"/>
        <item x="996"/>
        <item x="2426"/>
        <item x="3658"/>
        <item x="3043"/>
        <item x="4133"/>
        <item x="2306"/>
        <item x="1684"/>
        <item x="4678"/>
        <item x="4565"/>
        <item x="2192"/>
        <item x="3361"/>
        <item x="4250"/>
        <item x="3401"/>
        <item x="3655"/>
        <item x="3114"/>
        <item x="3299"/>
        <item x="2477"/>
        <item x="378"/>
        <item x="1309"/>
        <item x="3724"/>
        <item x="2824"/>
        <item x="1164"/>
        <item x="3668"/>
        <item x="3897"/>
        <item x="2703"/>
        <item x="3356"/>
        <item x="4790"/>
        <item x="3867"/>
        <item x="4298"/>
        <item x="2144"/>
        <item x="4288"/>
        <item x="1511"/>
        <item x="1285"/>
        <item x="2106"/>
        <item x="1374"/>
        <item x="3027"/>
        <item x="615"/>
        <item x="3744"/>
        <item x="3268"/>
        <item x="1467"/>
        <item x="2316"/>
        <item x="4438"/>
        <item x="3378"/>
        <item x="1472"/>
        <item x="1988"/>
        <item x="3574"/>
        <item x="197"/>
        <item x="740"/>
        <item x="4075"/>
        <item x="3018"/>
        <item x="4672"/>
        <item x="5154"/>
        <item x="4474"/>
        <item x="131"/>
        <item x="4909"/>
        <item x="4351"/>
        <item x="3038"/>
        <item x="3694"/>
        <item x="3625"/>
        <item x="990"/>
        <item x="4534"/>
        <item x="4141"/>
        <item x="3049"/>
        <item x="2896"/>
        <item x="4623"/>
        <item x="4085"/>
        <item x="2866"/>
        <item x="620"/>
        <item x="19"/>
        <item x="1826"/>
        <item x="79"/>
        <item x="2598"/>
        <item x="4866"/>
        <item x="3785"/>
        <item x="1991"/>
        <item x="4739"/>
        <item x="1066"/>
        <item x="2898"/>
        <item x="3326"/>
        <item x="1220"/>
        <item x="2629"/>
        <item x="5080"/>
        <item x="2087"/>
        <item x="118"/>
        <item x="52"/>
        <item x="1589"/>
        <item x="4344"/>
        <item x="753"/>
        <item x="4810"/>
        <item x="1983"/>
        <item x="1415"/>
        <item x="4630"/>
        <item x="4041"/>
        <item x="5303"/>
        <item x="5155"/>
        <item x="1990"/>
        <item x="3209"/>
        <item x="1529"/>
        <item x="1803"/>
        <item x="3047"/>
        <item x="361"/>
        <item x="1980"/>
        <item x="3559"/>
        <item x="1566"/>
        <item x="4590"/>
        <item x="3252"/>
        <item x="4226"/>
        <item x="4167"/>
        <item x="2668"/>
        <item x="4034"/>
        <item x="4239"/>
        <item x="3211"/>
        <item x="760"/>
        <item x="1375"/>
        <item x="4898"/>
        <item x="4267"/>
        <item x="3709"/>
        <item x="3812"/>
        <item x="2737"/>
        <item x="4172"/>
        <item x="4585"/>
        <item x="3204"/>
        <item x="1953"/>
        <item x="4712"/>
        <item x="260"/>
        <item x="1181"/>
        <item x="4575"/>
        <item x="2758"/>
        <item x="1041"/>
        <item x="2729"/>
        <item x="4576"/>
        <item x="4238"/>
        <item x="829"/>
        <item x="4947"/>
        <item x="4627"/>
        <item x="515"/>
        <item x="3016"/>
        <item x="2014"/>
        <item x="3912"/>
        <item x="2050"/>
        <item x="1097"/>
        <item x="409"/>
        <item x="4787"/>
        <item x="4988"/>
        <item x="4199"/>
        <item x="1203"/>
        <item x="895"/>
        <item x="896"/>
        <item x="4414"/>
        <item x="1101"/>
        <item x="2958"/>
        <item x="4681"/>
        <item x="749"/>
        <item x="3816"/>
        <item x="553"/>
        <item x="1700"/>
        <item x="646"/>
        <item x="4310"/>
        <item x="2919"/>
        <item x="440"/>
        <item x="2707"/>
        <item x="1260"/>
        <item x="4051"/>
        <item x="3529"/>
        <item x="1349"/>
        <item x="602"/>
        <item x="2537"/>
        <item x="3172"/>
        <item x="3275"/>
        <item x="4389"/>
        <item x="4867"/>
        <item x="4706"/>
        <item x="2352"/>
        <item x="3220"/>
        <item x="2227"/>
        <item x="1437"/>
        <item x="4919"/>
        <item x="3381"/>
        <item x="778"/>
        <item x="4779"/>
        <item x="1633"/>
        <item x="2447"/>
        <item x="5000"/>
        <item x="1961"/>
        <item x="46"/>
        <item x="4476"/>
        <item x="4809"/>
        <item x="4435"/>
        <item x="4562"/>
        <item x="3740"/>
        <item x="4266"/>
        <item x="673"/>
        <item x="689"/>
        <item x="2596"/>
        <item x="1944"/>
        <item x="4925"/>
        <item x="5091"/>
        <item x="1527"/>
        <item x="4754"/>
        <item x="5021"/>
        <item x="48"/>
        <item x="889"/>
        <item x="3952"/>
        <item x="5115"/>
        <item x="3094"/>
        <item x="2743"/>
        <item x="3866"/>
        <item x="4350"/>
        <item x="5054"/>
        <item x="4670"/>
        <item x="544"/>
        <item x="3013"/>
        <item x="3491"/>
        <item x="921"/>
        <item x="5300"/>
        <item x="3184"/>
        <item x="2112"/>
        <item x="2583"/>
        <item x="1242"/>
        <item x="108"/>
        <item x="2887"/>
        <item x="3368"/>
        <item x="1917"/>
        <item x="1619"/>
        <item x="4191"/>
        <item x="2644"/>
        <item x="2491"/>
        <item x="1940"/>
        <item x="1876"/>
        <item x="3959"/>
        <item x="4159"/>
        <item x="303"/>
        <item x="4410"/>
        <item x="3673"/>
        <item x="4259"/>
        <item x="3878"/>
        <item x="2548"/>
        <item x="3222"/>
        <item x="113"/>
        <item x="2273"/>
        <item x="2779"/>
        <item x="5103"/>
        <item x="4527"/>
        <item x="1996"/>
        <item x="455"/>
        <item x="5176"/>
        <item x="578"/>
        <item x="2659"/>
        <item x="2111"/>
        <item x="1916"/>
        <item x="2310"/>
        <item x="2118"/>
        <item x="2612"/>
        <item x="4781"/>
        <item x="2389"/>
        <item x="774"/>
        <item x="3788"/>
        <item x="1926"/>
        <item x="2210"/>
        <item x="3450"/>
        <item x="2034"/>
        <item x="80"/>
        <item x="2829"/>
        <item x="2950"/>
        <item x="3037"/>
        <item x="433"/>
        <item x="4598"/>
        <item x="2291"/>
        <item x="2924"/>
        <item x="1118"/>
        <item x="4944"/>
        <item x="713"/>
        <item x="4061"/>
        <item x="2440"/>
        <item x="29"/>
        <item x="5314"/>
        <item x="2164"/>
        <item x="2143"/>
        <item x="523"/>
        <item x="1986"/>
        <item x="4603"/>
        <item x="2570"/>
        <item x="4839"/>
        <item x="2051"/>
        <item x="784"/>
        <item x="1071"/>
        <item x="660"/>
        <item x="1557"/>
        <item x="4956"/>
        <item x="1690"/>
        <item x="1660"/>
        <item x="1992"/>
        <item x="765"/>
        <item x="4599"/>
        <item x="4560"/>
        <item x="1752"/>
        <item x="2610"/>
        <item x="202"/>
        <item x="2041"/>
        <item x="297"/>
        <item x="2669"/>
        <item x="381"/>
        <item x="4265"/>
        <item x="4206"/>
        <item x="1090"/>
        <item x="3679"/>
        <item x="319"/>
        <item x="825"/>
        <item x="47"/>
        <item x="1226"/>
        <item x="1703"/>
        <item x="2588"/>
        <item x="4885"/>
        <item x="4111"/>
        <item x="1152"/>
        <item x="3745"/>
        <item x="4256"/>
        <item x="2608"/>
        <item x="4605"/>
        <item x="4518"/>
        <item x="3677"/>
        <item x="3210"/>
        <item x="1753"/>
        <item x="2446"/>
        <item x="1353"/>
        <item x="3935"/>
        <item x="2744"/>
        <item x="2809"/>
        <item x="3424"/>
        <item x="3861"/>
        <item x="5209"/>
        <item x="5244"/>
        <item x="2679"/>
        <item x="5033"/>
        <item x="2827"/>
        <item x="3196"/>
        <item x="3737"/>
        <item x="1439"/>
        <item x="1420"/>
        <item x="5217"/>
        <item x="867"/>
        <item x="3076"/>
        <item x="339"/>
        <item x="5167"/>
        <item x="4769"/>
        <item x="4755"/>
        <item x="5066"/>
        <item x="3257"/>
        <item x="4685"/>
        <item x="2324"/>
        <item x="3291"/>
        <item x="364"/>
        <item x="4426"/>
        <item x="3553"/>
        <item x="479"/>
        <item x="3168"/>
        <item x="2536"/>
        <item x="3383"/>
        <item x="728"/>
        <item x="5111"/>
        <item x="2531"/>
        <item x="3328"/>
        <item x="2859"/>
        <item x="2387"/>
        <item x="5249"/>
        <item x="2505"/>
        <item x="4337"/>
        <item x="2641"/>
        <item x="3469"/>
        <item x="2723"/>
        <item x="710"/>
        <item x="3942"/>
        <item x="903"/>
        <item x="4315"/>
        <item x="3580"/>
        <item x="2852"/>
        <item x="767"/>
        <item x="1701"/>
        <item x="2657"/>
        <item x="1221"/>
        <item x="2547"/>
        <item x="1322"/>
        <item x="2179"/>
        <item x="1111"/>
        <item x="3279"/>
        <item x="4609"/>
        <item x="4244"/>
        <item x="4676"/>
        <item x="1732"/>
        <item x="2734"/>
        <item x="3633"/>
        <item x="2508"/>
        <item x="1302"/>
        <item x="2927"/>
        <item x="1121"/>
        <item x="2880"/>
        <item x="3294"/>
        <item x="4582"/>
        <item x="3426"/>
        <item x="3606"/>
        <item x="3660"/>
        <item x="570"/>
        <item x="574"/>
        <item x="2236"/>
        <item x="1838"/>
        <item x="2609"/>
        <item x="3667"/>
        <item x="4741"/>
        <item x="4343"/>
        <item x="3186"/>
        <item x="2368"/>
        <item x="2338"/>
        <item x="3946"/>
        <item x="1655"/>
        <item x="1352"/>
        <item x="5311"/>
        <item x="4124"/>
        <item x="2593"/>
        <item x="4935"/>
        <item x="4644"/>
        <item x="2921"/>
        <item x="37"/>
        <item x="3507"/>
        <item x="4554"/>
        <item x="4461"/>
        <item x="1652"/>
        <item x="2020"/>
        <item x="3966"/>
        <item x="2334"/>
        <item x="2499"/>
        <item x="5132"/>
        <item x="5133"/>
        <item x="3479"/>
        <item x="1463"/>
        <item x="1139"/>
        <item x="572"/>
        <item x="2555"/>
        <item x="1968"/>
        <item x="4311"/>
        <item x="2402"/>
        <item x="816"/>
        <item x="554"/>
        <item x="2221"/>
        <item x="1307"/>
        <item x="83"/>
        <item x="2637"/>
        <item x="54"/>
        <item x="754"/>
        <item x="4548"/>
        <item x="4512"/>
        <item x="3643"/>
        <item x="5012"/>
        <item x="2388"/>
        <item x="1935"/>
        <item x="3513"/>
        <item x="4846"/>
        <item x="2560"/>
        <item x="3327"/>
        <item x="717"/>
        <item x="1243"/>
        <item x="3147"/>
        <item x="4169"/>
        <item x="771"/>
        <item x="1839"/>
        <item x="3062"/>
        <item x="3791"/>
        <item x="2056"/>
        <item x="993"/>
        <item x="542"/>
        <item x="2768"/>
        <item x="3648"/>
        <item x="908"/>
        <item x="1920"/>
        <item x="1120"/>
        <item x="933"/>
        <item x="613"/>
        <item x="3948"/>
        <item x="1019"/>
        <item x="5272"/>
        <item x="2949"/>
        <item x="4254"/>
        <item x="3072"/>
        <item x="61"/>
        <item x="1728"/>
        <item x="3604"/>
        <item x="105"/>
        <item x="33"/>
        <item x="1211"/>
        <item x="842"/>
        <item x="1359"/>
        <item x="2793"/>
        <item x="1324"/>
        <item x="2967"/>
        <item x="4980"/>
        <item x="1204"/>
        <item x="3955"/>
        <item x="4876"/>
        <item x="3333"/>
        <item x="4179"/>
        <item x="133"/>
        <item x="2665"/>
        <item x="3339"/>
        <item x="1911"/>
        <item x="2074"/>
        <item x="3960"/>
        <item x="2454"/>
        <item x="3265"/>
        <item x="3353"/>
        <item x="2675"/>
        <item x="3346"/>
        <item x="5126"/>
        <item x="3509"/>
        <item x="3418"/>
        <item x="3826"/>
        <item x="447"/>
        <item x="2752"/>
        <item x="4101"/>
        <item x="4037"/>
        <item x="1035"/>
        <item x="4853"/>
        <item x="2764"/>
        <item x="3436"/>
        <item x="2838"/>
        <item x="4468"/>
        <item x="2962"/>
        <item x="5029"/>
        <item x="3526"/>
        <item x="746"/>
        <item x="2157"/>
        <item x="2677"/>
        <item x="5273"/>
        <item x="5239"/>
        <item x="57"/>
        <item x="5173"/>
        <item x="1726"/>
        <item x="4252"/>
        <item x="1209"/>
        <item x="386"/>
        <item x="3863"/>
        <item x="2713"/>
        <item x="3910"/>
        <item x="2997"/>
        <item x="453"/>
        <item x="2661"/>
        <item x="3253"/>
        <item x="5180"/>
        <item x="4044"/>
        <item x="385"/>
        <item x="2871"/>
        <item x="4606"/>
        <item x="4361"/>
        <item x="3020"/>
        <item x="145"/>
        <item x="4934"/>
        <item x="3572"/>
        <item x="4507"/>
        <item x="1939"/>
        <item x="820"/>
        <item x="2313"/>
        <item x="3075"/>
        <item x="3755"/>
        <item x="407"/>
        <item x="3967"/>
        <item x="4173"/>
        <item x="4166"/>
        <item x="2631"/>
        <item x="182"/>
        <item x="3382"/>
        <item x="1146"/>
        <item x="4509"/>
        <item x="4765"/>
        <item x="1287"/>
        <item x="3182"/>
        <item x="4349"/>
        <item x="5070"/>
        <item x="155"/>
        <item x="3175"/>
        <item x="85"/>
        <item x="5112"/>
        <item x="1464"/>
        <item x="4341"/>
        <item x="398"/>
        <item x="941"/>
        <item x="1665"/>
        <item x="5234"/>
        <item x="3763"/>
        <item x="1738"/>
        <item x="12"/>
        <item x="4593"/>
        <item x="3470"/>
        <item x="3753"/>
        <item x="4903"/>
        <item x="2572"/>
        <item x="3590"/>
        <item x="974"/>
        <item x="2690"/>
        <item x="1912"/>
        <item x="3504"/>
        <item x="2591"/>
        <item x="2183"/>
        <item x="4033"/>
        <item x="1067"/>
        <item x="1597"/>
        <item x="4142"/>
        <item x="2868"/>
        <item x="986"/>
        <item x="1000"/>
        <item x="4854"/>
        <item x="4798"/>
        <item x="936"/>
        <item x="5084"/>
        <item x="3377"/>
        <item x="3803"/>
        <item x="1004"/>
        <item x="3842"/>
        <item x="5196"/>
        <item x="396"/>
        <item x="1195"/>
        <item x="5082"/>
        <item x="716"/>
        <item x="805"/>
        <item x="1380"/>
        <item x="957"/>
        <item x="501"/>
        <item x="1893"/>
        <item x="4923"/>
        <item x="4115"/>
        <item x="1888"/>
        <item x="4746"/>
        <item x="3915"/>
        <item x="4943"/>
        <item x="3905"/>
        <item x="4261"/>
        <item x="3872"/>
        <item x="4218"/>
        <item x="4734"/>
        <item x="3506"/>
        <item x="2121"/>
        <item x="4624"/>
        <item x="4660"/>
        <item x="4006"/>
        <item x="5183"/>
        <item x="3306"/>
        <item x="4651"/>
        <item x="4916"/>
        <item x="336"/>
        <item x="1269"/>
        <item x="4535"/>
        <item x="15"/>
        <item x="183"/>
        <item x="5265"/>
        <item x="789"/>
        <item x="150"/>
        <item x="3857"/>
        <item x="3691"/>
        <item x="547"/>
        <item x="1630"/>
        <item x="5050"/>
        <item x="1946"/>
        <item x="4364"/>
        <item x="2275"/>
        <item x="843"/>
        <item x="3397"/>
        <item x="4750"/>
        <item x="2327"/>
        <item x="682"/>
        <item x="2409"/>
        <item x="1835"/>
        <item x="1532"/>
        <item x="1576"/>
        <item x="4332"/>
        <item x="3860"/>
        <item x="627"/>
        <item x="3195"/>
        <item x="2379"/>
        <item x="977"/>
        <item x="792"/>
        <item x="3988"/>
        <item x="2816"/>
        <item x="347"/>
        <item x="4099"/>
        <item x="1699"/>
        <item x="320"/>
        <item x="3650"/>
        <item x="3080"/>
        <item x="5315"/>
        <item x="1276"/>
        <item x="2576"/>
        <item x="4388"/>
        <item x="4242"/>
        <item x="1268"/>
        <item x="2350"/>
        <item x="741"/>
        <item x="4234"/>
        <item x="642"/>
        <item x="3392"/>
        <item x="930"/>
        <item x="4225"/>
        <item x="1741"/>
        <item x="549"/>
        <item x="4986"/>
        <item x="3236"/>
        <item x="2607"/>
        <item x="5307"/>
        <item x="3132"/>
        <item x="1259"/>
        <item x="2535"/>
        <item x="5197"/>
        <item x="1608"/>
        <item x="2909"/>
        <item x="4088"/>
        <item x="2082"/>
        <item x="222"/>
        <item x="4235"/>
        <item x="4517"/>
        <item x="2790"/>
        <item x="2080"/>
        <item x="1786"/>
        <item x="284"/>
        <item x="2753"/>
        <item x="2344"/>
        <item x="3363"/>
        <item x="4429"/>
        <item x="2913"/>
        <item x="3106"/>
        <item x="1373"/>
        <item x="3549"/>
        <item x="1772"/>
        <item x="4327"/>
        <item x="616"/>
        <item x="2611"/>
        <item x="4290"/>
        <item x="172"/>
        <item x="3989"/>
        <item x="3984"/>
        <item x="2645"/>
        <item x="1300"/>
        <item x="3537"/>
        <item x="1522"/>
        <item x="1733"/>
        <item x="1858"/>
        <item x="2922"/>
        <item x="2864"/>
        <item x="1382"/>
        <item x="3033"/>
        <item x="4339"/>
        <item x="1122"/>
        <item x="4505"/>
        <item x="163"/>
        <item x="4502"/>
        <item x="4077"/>
        <item x="1606"/>
        <item x="3976"/>
        <item x="1748"/>
        <item x="253"/>
        <item x="2128"/>
        <item x="4579"/>
        <item x="4680"/>
        <item x="4622"/>
        <item x="1076"/>
        <item x="3242"/>
        <item x="2648"/>
        <item x="1106"/>
        <item x="1559"/>
        <item x="1730"/>
        <item x="2219"/>
        <item x="4245"/>
        <item x="2544"/>
        <item x="2039"/>
        <item x="2523"/>
        <item x="1800"/>
        <item x="2765"/>
        <item x="658"/>
        <item x="2795"/>
        <item x="955"/>
        <item x="2731"/>
        <item x="4551"/>
        <item x="583"/>
        <item x="581"/>
        <item x="5241"/>
        <item x="1649"/>
        <item x="2141"/>
        <item x="2851"/>
        <item x="2359"/>
        <item x="1135"/>
        <item x="2048"/>
        <item x="92"/>
        <item x="3028"/>
        <item x="5052"/>
        <item x="4367"/>
        <item x="2497"/>
        <item x="2699"/>
        <item x="3944"/>
        <item x="2225"/>
        <item x="2010"/>
        <item x="988"/>
        <item x="488"/>
        <item x="5276"/>
        <item x="3891"/>
        <item x="857"/>
        <item x="1393"/>
        <item x="5094"/>
        <item x="3214"/>
        <item x="5093"/>
        <item x="2533"/>
        <item x="2215"/>
        <item x="946"/>
        <item x="3173"/>
        <item x="3145"/>
        <item x="3199"/>
        <item x="3634"/>
        <item x="3335"/>
        <item x="435"/>
        <item x="2708"/>
        <item x="4870"/>
        <item x="476"/>
        <item x="4691"/>
        <item x="431"/>
        <item x="484"/>
        <item x="2037"/>
        <item x="3445"/>
        <item x="3892"/>
        <item x="4258"/>
        <item x="3896"/>
        <item x="258"/>
        <item x="3338"/>
        <item x="885"/>
        <item x="3502"/>
        <item x="783"/>
        <item x="1250"/>
        <item x="193"/>
        <item x="454"/>
        <item x="4157"/>
        <item x="4221"/>
        <item x="1970"/>
        <item x="747"/>
        <item x="4936"/>
        <item x="4186"/>
        <item x="3888"/>
        <item x="5022"/>
        <item x="2965"/>
        <item x="3543"/>
        <item x="157"/>
        <item x="3290"/>
        <item x="1217"/>
        <item x="1075"/>
        <item x="4054"/>
        <item x="1370"/>
        <item x="4336"/>
        <item x="3110"/>
        <item x="1012"/>
        <item x="4195"/>
        <item x="1881"/>
        <item x="1082"/>
        <item x="2160"/>
        <item x="127"/>
        <item x="3662"/>
        <item x="2317"/>
        <item x="5007"/>
        <item x="2812"/>
        <item x="637"/>
        <item x="1977"/>
        <item x="1599"/>
        <item x="3767"/>
        <item x="1503"/>
        <item x="2279"/>
        <item x="3412"/>
        <item x="2694"/>
        <item x="1546"/>
        <item x="958"/>
        <item x="4348"/>
        <item x="1602"/>
        <item x="1488"/>
        <item x="884"/>
        <item x="165"/>
        <item x="1185"/>
        <item x="3434"/>
        <item x="4319"/>
        <item x="529"/>
        <item x="4997"/>
        <item x="4571"/>
        <item x="477"/>
        <item x="3181"/>
        <item x="4446"/>
        <item x="4120"/>
        <item x="224"/>
        <item x="2297"/>
        <item x="5186"/>
        <item x="2016"/>
        <item x="1403"/>
        <item x="132"/>
        <item x="2891"/>
        <item x="4434"/>
        <item x="4549"/>
        <item x="1266"/>
        <item x="147"/>
        <item x="175"/>
        <item x="5229"/>
        <item x="5225"/>
        <item x="4176"/>
        <item x="2705"/>
        <item x="1919"/>
        <item x="594"/>
        <item x="2042"/>
        <item x="2810"/>
        <item x="1039"/>
        <item x="4196"/>
        <item x="502"/>
        <item x="2797"/>
        <item x="1628"/>
        <item x="3995"/>
        <item x="359"/>
        <item x="1937"/>
        <item x="1723"/>
        <item x="1941"/>
        <item x="4726"/>
        <item x="1809"/>
        <item x="2250"/>
        <item x="1376"/>
        <item x="1407"/>
        <item x="4382"/>
        <item x="4471"/>
        <item x="1054"/>
        <item x="2738"/>
        <item x="1490"/>
        <item x="2739"/>
        <item x="2333"/>
        <item x="4300"/>
        <item x="5157"/>
        <item x="2875"/>
        <item x="5247"/>
        <item x="1862"/>
        <item x="4663"/>
        <item x="1997"/>
        <item x="203"/>
        <item x="1320"/>
        <item x="4511"/>
        <item x="2842"/>
        <item x="2326"/>
        <item x="3448"/>
        <item x="4150"/>
        <item x="3310"/>
        <item x="3058"/>
        <item x="4078"/>
        <item x="4788"/>
        <item x="4324"/>
        <item x="5268"/>
        <item x="189"/>
        <item x="2745"/>
        <item x="2796"/>
        <item x="2098"/>
        <item x="3155"/>
        <item x="237"/>
        <item x="3911"/>
        <item x="2754"/>
        <item x="533"/>
        <item x="4070"/>
        <item x="1207"/>
        <item x="2646"/>
        <item x="269"/>
        <item x="363"/>
        <item x="2062"/>
        <item x="1560"/>
        <item x="1962"/>
        <item x="1956"/>
        <item x="5075"/>
        <item x="1454"/>
        <item x="17"/>
        <item x="1037"/>
        <item x="1526"/>
        <item x="2369"/>
        <item x="1758"/>
        <item x="711"/>
        <item x="4758"/>
        <item x="188"/>
        <item x="2808"/>
        <item x="3113"/>
        <item x="55"/>
        <item x="74"/>
        <item x="1446"/>
        <item x="372"/>
        <item x="608"/>
        <item x="2684"/>
        <item x="2804"/>
        <item x="5316"/>
        <item x="4837"/>
        <item x="3698"/>
        <item x="2022"/>
        <item x="3364"/>
        <item x="2836"/>
        <item x="1230"/>
        <item x="2452"/>
        <item x="1398"/>
        <item x="1575"/>
        <item x="2769"/>
        <item x="439"/>
        <item x="1340"/>
        <item x="1697"/>
        <item x="2622"/>
        <item x="1058"/>
        <item x="375"/>
        <item x="3855"/>
        <item x="2437"/>
        <item x="3228"/>
        <item x="2843"/>
        <item x="2736"/>
        <item x="1318"/>
        <item x="4999"/>
        <item x="4368"/>
        <item x="4913"/>
        <item x="223"/>
        <item x="1865"/>
        <item x="2727"/>
        <item x="5310"/>
        <item x="883"/>
        <item x="1979"/>
        <item x="1553"/>
        <item x="3597"/>
        <item x="1718"/>
        <item x="3802"/>
        <item x="3750"/>
        <item x="1777"/>
        <item x="997"/>
        <item x="4486"/>
        <item x="2468"/>
        <item x="5117"/>
        <item x="1724"/>
        <item x="467"/>
        <item x="1696"/>
        <item x="1021"/>
        <item x="1249"/>
        <item x="664"/>
        <item x="1867"/>
        <item x="1861"/>
        <item x="2207"/>
        <item x="644"/>
        <item x="1040"/>
        <item x="1047"/>
        <item x="2845"/>
        <item x="3153"/>
        <item x="1043"/>
        <item x="1377"/>
        <item x="1010"/>
        <item x="755"/>
        <item x="451"/>
        <item x="4373"/>
        <item x="4896"/>
        <item x="3914"/>
        <item x="1252"/>
        <item x="1469"/>
        <item x="2746"/>
        <item x="281"/>
        <item x="918"/>
        <item x="3466"/>
        <item x="3435"/>
        <item x="2987"/>
        <item x="16"/>
        <item x="2566"/>
        <item x="2905"/>
        <item x="2986"/>
        <item x="2662"/>
        <item x="963"/>
        <item x="3637"/>
        <item x="380"/>
        <item x="4584"/>
        <item x="4922"/>
        <item x="2194"/>
        <item x="3004"/>
        <item x="580"/>
        <item x="1760"/>
        <item x="2762"/>
        <item x="2600"/>
        <item x="3069"/>
        <item x="3118"/>
        <item x="463"/>
        <item x="3262"/>
        <item x="2001"/>
        <item x="3546"/>
        <item x="11"/>
        <item x="4447"/>
        <item x="4858"/>
        <item x="2044"/>
        <item x="2574"/>
        <item x="1267"/>
        <item x="1691"/>
        <item x="5081"/>
        <item x="4125"/>
        <item x="1028"/>
        <item x="2347"/>
        <item x="1539"/>
        <item x="3"/>
        <item x="432"/>
        <item x="4305"/>
        <item x="4294"/>
        <item x="2573"/>
        <item x="5008"/>
        <item x="721"/>
        <item x="2623"/>
        <item x="4615"/>
        <item x="881"/>
        <item x="1932"/>
        <item x="2854"/>
        <item x="839"/>
        <item x="2408"/>
        <item x="2524"/>
        <item x="217"/>
        <item x="3331"/>
        <item x="1585"/>
        <item x="4237"/>
        <item x="3741"/>
        <item x="4875"/>
        <item x="2627"/>
        <item x="1034"/>
        <item x="2585"/>
        <item x="4114"/>
        <item x="3669"/>
        <item x="2320"/>
        <item x="3203"/>
        <item x="1923"/>
        <item x="2883"/>
        <item x="278"/>
        <item x="1676"/>
        <item x="4864"/>
        <item x="2993"/>
        <item x="3627"/>
        <item x="4911"/>
        <item x="1978"/>
        <item x="5153"/>
        <item x="5058"/>
        <item x="1610"/>
        <item x="1493"/>
        <item x="4251"/>
        <item x="967"/>
        <item x="3086"/>
        <item x="3300"/>
        <item x="1765"/>
        <item x="1325"/>
        <item x="4263"/>
        <item x="4233"/>
        <item x="149"/>
        <item x="3879"/>
        <item x="4655"/>
        <item x="2405"/>
        <item x="3351"/>
        <item x="4138"/>
        <item x="2168"/>
        <item x="3380"/>
        <item x="3727"/>
        <item x="739"/>
        <item x="2858"/>
        <item x="630"/>
        <item x="894"/>
        <item x="2166"/>
        <item x="308"/>
        <item x="2047"/>
        <item x="837"/>
        <item x="426"/>
        <item x="474"/>
        <item x="1065"/>
        <item x="3035"/>
        <item x="3762"/>
        <item x="228"/>
        <item x="1389"/>
        <item x="4596"/>
        <item x="1390"/>
        <item x="3302"/>
        <item x="2606"/>
        <item x="4299"/>
        <item x="1982"/>
        <item x="3321"/>
        <item x="3370"/>
        <item x="298"/>
        <item x="5150"/>
        <item x="2345"/>
        <item x="1299"/>
        <item x="2066"/>
        <item x="1459"/>
        <item x="651"/>
        <item x="1341"/>
        <item x="302"/>
        <item x="4533"/>
        <item x="2330"/>
        <item x="1897"/>
        <item x="3340"/>
        <item x="1056"/>
        <item x="1068"/>
        <item x="3050"/>
        <item x="3223"/>
        <item x="3022"/>
        <item x="468"/>
        <item x="998"/>
        <item x="979"/>
        <item x="2567"/>
        <item x="43"/>
        <item x="39"/>
        <item x="1827"/>
        <item x="4247"/>
        <item x="1966"/>
        <item x="1639"/>
        <item x="934"/>
        <item x="4420"/>
        <item x="1461"/>
        <item x="992"/>
        <item x="3882"/>
        <item x="2457"/>
        <item x="915"/>
        <item x="1381"/>
        <item x="4113"/>
        <item x="1395"/>
        <item x="3875"/>
        <item x="3973"/>
        <item x="2485"/>
        <item x="4092"/>
        <item x="709"/>
        <item x="2747"/>
        <item x="2761"/>
        <item x="2894"/>
        <item x="927"/>
        <item x="3138"/>
        <item x="688"/>
        <item x="3776"/>
        <item x="4021"/>
        <item x="1834"/>
        <item x="3419"/>
        <item x="4365"/>
        <item x="1930"/>
        <item x="812"/>
        <item x="888"/>
        <item x="1779"/>
        <item x="1615"/>
        <item x="2329"/>
        <item x="5048"/>
        <item x="3266"/>
        <item x="2257"/>
        <item x="3187"/>
        <item x="5290"/>
        <item x="821"/>
        <item x="238"/>
        <item x="4459"/>
        <item x="1859"/>
        <item x="2521"/>
        <item x="4009"/>
        <item x="2584"/>
        <item x="2265"/>
        <item x="461"/>
        <item x="322"/>
        <item x="2861"/>
        <item x="3848"/>
        <item x="2392"/>
        <item x="3889"/>
        <item x="2099"/>
        <item x="540"/>
        <item x="25"/>
        <item x="3410"/>
        <item x="465"/>
        <item x="4286"/>
        <item x="2218"/>
        <item x="464"/>
        <item x="1851"/>
        <item x="4296"/>
        <item x="1823"/>
        <item x="122"/>
        <item x="4095"/>
        <item x="4857"/>
        <item x="430"/>
        <item x="922"/>
        <item x="4776"/>
        <item x="3742"/>
        <item x="3804"/>
        <item x="3120"/>
        <item x="3170"/>
        <item x="4865"/>
        <item x="4760"/>
        <item x="229"/>
        <item x="4995"/>
        <item x="137"/>
        <item x="5051"/>
        <item x="4694"/>
        <item x="826"/>
        <item x="2969"/>
        <item x="397"/>
        <item x="614"/>
        <item x="3101"/>
        <item x="3312"/>
        <item x="1768"/>
        <item x="834"/>
        <item x="531"/>
        <item x="4817"/>
        <item x="2239"/>
        <item x="2270"/>
        <item x="5067"/>
        <item x="1387"/>
        <item x="241"/>
        <item x="1350"/>
        <item x="847"/>
        <item x="3442"/>
        <item x="2517"/>
        <item x="4537"/>
        <item x="4360"/>
        <item x="1629"/>
        <item x="4375"/>
        <item x="3482"/>
        <item x="5004"/>
        <item x="3530"/>
        <item x="1014"/>
        <item x="3817"/>
        <item x="4773"/>
        <item x="1646"/>
        <item x="1421"/>
        <item x="3565"/>
        <item x="4385"/>
        <item x="4768"/>
        <item x="898"/>
        <item x="266"/>
        <item x="4752"/>
        <item x="1570"/>
        <item x="1965"/>
        <item x="914"/>
        <item x="1433"/>
        <item x="1198"/>
        <item x="4022"/>
        <item x="2647"/>
        <item x="3166"/>
        <item x="2928"/>
        <item x="4954"/>
        <item x="1443"/>
        <item x="1215"/>
        <item x="4230"/>
        <item x="4177"/>
        <item x="4415"/>
        <item x="1984"/>
        <item x="1196"/>
        <item x="2587"/>
        <item x="307"/>
        <item x="3071"/>
        <item x="2931"/>
        <item x="3651"/>
        <item x="3541"/>
        <item x="5135"/>
        <item x="3828"/>
        <item x="3359"/>
        <item x="3670"/>
        <item x="3674"/>
        <item x="2312"/>
        <item x="564"/>
        <item x="4137"/>
        <item x="1317"/>
        <item x="5125"/>
        <item x="960"/>
        <item x="3843"/>
        <item x="3818"/>
        <item x="402"/>
        <item x="1722"/>
        <item x="618"/>
        <item x="1190"/>
        <item x="3449"/>
        <item x="4662"/>
        <item x="2503"/>
        <item x="2028"/>
        <item x="2289"/>
        <item x="548"/>
        <item x="32"/>
        <item x="1734"/>
        <item x="3365"/>
        <item x="5095"/>
        <item x="4521"/>
        <item x="154"/>
        <item x="512"/>
        <item x="2238"/>
        <item x="601"/>
        <item x="152"/>
        <item x="763"/>
        <item x="2107"/>
        <item x="1385"/>
        <item x="2451"/>
        <item x="530"/>
        <item x="4588"/>
        <item x="2590"/>
        <item x="4059"/>
        <item x="4643"/>
        <item x="2059"/>
        <item x="2501"/>
        <item x="4640"/>
        <item x="4953"/>
        <item x="209"/>
        <item x="4326"/>
        <item x="146"/>
        <item x="4331"/>
        <item x="429"/>
        <item x="2045"/>
        <item x="2463"/>
        <item x="4545"/>
        <item x="1279"/>
        <item x="2458"/>
        <item x="2277"/>
        <item x="5219"/>
        <item x="225"/>
        <item x="4601"/>
        <item x="2770"/>
        <item x="2972"/>
        <item x="1175"/>
        <item x="5025"/>
        <item x="3586"/>
        <item x="3623"/>
        <item x="887"/>
        <item x="1053"/>
        <item x="984"/>
        <item x="2465"/>
        <item x="3593"/>
        <item x="1913"/>
        <item x="1679"/>
        <item x="116"/>
        <item x="1291"/>
        <item x="3907"/>
        <item x="5065"/>
        <item x="2263"/>
        <item x="4626"/>
        <item x="367"/>
        <item x="3903"/>
        <item x="846"/>
        <item x="597"/>
        <item x="1664"/>
        <item x="2712"/>
        <item x="1963"/>
        <item x="2635"/>
        <item x="2445"/>
        <item x="2151"/>
        <item x="4371"/>
        <item x="2944"/>
        <item x="3640"/>
        <item x="1356"/>
        <item x="506"/>
        <item x="2305"/>
        <item x="249"/>
        <item x="1457"/>
        <item x="5158"/>
        <item x="1927"/>
        <item x="2714"/>
        <item x="166"/>
        <item x="2889"/>
        <item x="3585"/>
        <item x="1210"/>
        <item x="331"/>
        <item x="4965"/>
        <item x="275"/>
        <item x="1581"/>
        <item x="2820"/>
        <item x="932"/>
        <item x="4463"/>
        <item x="4425"/>
        <item x="4845"/>
        <item x="4572"/>
        <item x="5013"/>
        <item x="4452"/>
        <item x="2979"/>
        <item x="4737"/>
        <item x="4036"/>
        <item x="824"/>
        <item x="3085"/>
        <item x="2976"/>
        <item x="2893"/>
        <item x="4566"/>
        <item x="785"/>
        <item x="4492"/>
        <item x="1423"/>
        <item x="550"/>
        <item x="4761"/>
        <item x="366"/>
        <item x="2295"/>
        <item x="1255"/>
        <item x="299"/>
        <item x="1212"/>
        <item x="2748"/>
        <item x="1740"/>
        <item x="2315"/>
        <item x="1248"/>
        <item x="1379"/>
        <item x="729"/>
        <item x="3591"/>
        <item x="1754"/>
        <item x="3576"/>
        <item x="194"/>
        <item x="4338"/>
        <item x="5127"/>
        <item x="557"/>
        <item x="3077"/>
        <item x="3815"/>
        <item x="1905"/>
        <item x="573"/>
        <item x="2959"/>
        <item x="849"/>
        <item x="3628"/>
        <item x="3847"/>
        <item x="1849"/>
        <item x="1746"/>
        <item x="2439"/>
        <item x="3588"/>
        <item x="4819"/>
        <item x="4910"/>
        <item x="1288"/>
        <item x="4260"/>
        <item x="5159"/>
        <item x="5220"/>
        <item x="4989"/>
        <item x="384"/>
        <item x="1828"/>
        <item x="1854"/>
        <item x="4346"/>
        <item x="2711"/>
        <item x="4782"/>
        <item x="802"/>
        <item x="2097"/>
        <item x="1089"/>
        <item x="481"/>
        <item x="1695"/>
        <item x="2510"/>
        <item x="4955"/>
        <item x="3391"/>
        <item x="2520"/>
        <item x="471"/>
        <item x="3517"/>
        <item x="3579"/>
        <item x="4886"/>
        <item x="2021"/>
        <item x="2298"/>
        <item x="3066"/>
        <item x="1672"/>
        <item x="2004"/>
        <item x="3525"/>
        <item x="1159"/>
        <item x="4454"/>
        <item x="2002"/>
        <item x="243"/>
        <item x="5199"/>
        <item x="1595"/>
        <item x="2459"/>
        <item x="313"/>
        <item x="3512"/>
        <item x="1026"/>
        <item x="1060"/>
        <item x="775"/>
        <item x="4621"/>
        <item x="2530"/>
        <item x="579"/>
        <item x="1367"/>
        <item x="368"/>
        <item x="3389"/>
        <item x="909"/>
        <item x="204"/>
        <item x="3088"/>
        <item x="1434"/>
        <item x="3991"/>
        <item x="1591"/>
        <item x="596"/>
        <item x="1770"/>
        <item x="4293"/>
        <item x="1396"/>
        <item x="677"/>
        <item x="703"/>
        <item x="2917"/>
        <item x="4306"/>
        <item x="950"/>
        <item x="3207"/>
        <item x="4546"/>
        <item x="2351"/>
        <item x="575"/>
        <item x="5055"/>
        <item x="2938"/>
        <item x="2287"/>
        <item x="3761"/>
        <item x="1093"/>
        <item x="1762"/>
        <item x="285"/>
        <item x="854"/>
        <item x="4198"/>
        <item x="3620"/>
        <item x="1843"/>
        <item x="2024"/>
        <item x="2478"/>
        <item x="720"/>
        <item x="2171"/>
        <item x="4008"/>
        <item x="844"/>
        <item x="98"/>
        <item x="2886"/>
        <item x="592"/>
        <item x="4318"/>
        <item x="101"/>
        <item x="1477"/>
        <item x="1974"/>
        <item x="1045"/>
        <item x="3200"/>
        <item x="2760"/>
        <item x="2052"/>
        <item x="4770"/>
        <item x="1136"/>
        <item x="2948"/>
        <item x="3873"/>
        <item x="1153"/>
        <item x="94"/>
        <item x="2653"/>
        <item x="4491"/>
        <item x="4178"/>
        <item x="3837"/>
        <item x="2956"/>
        <item x="1802"/>
        <item x="3176"/>
        <item x="3840"/>
        <item x="5277"/>
        <item x="3457"/>
        <item x="2071"/>
        <item x="4309"/>
        <item x="4118"/>
        <item x="4139"/>
        <item x="4707"/>
        <item x="3649"/>
        <item x="2832"/>
        <item x="2960"/>
        <item x="3040"/>
        <item x="3065"/>
        <item x="4802"/>
        <item x="3224"/>
        <item x="593"/>
        <item x="4921"/>
        <item x="392"/>
        <item x="3485"/>
        <item x="1860"/>
        <item x="321"/>
        <item x="395"/>
        <item x="1783"/>
        <item x="3297"/>
        <item x="4573"/>
        <item x="1632"/>
        <item x="3461"/>
        <item x="4733"/>
        <item x="1201"/>
        <item x="1717"/>
        <item x="4692"/>
        <item x="3174"/>
        <item x="4531"/>
        <item x="103"/>
        <item x="2755"/>
        <item x="1116"/>
        <item x="274"/>
        <item x="1590"/>
        <item x="4638"/>
        <item x="1232"/>
        <item x="2557"/>
        <item x="1609"/>
        <item x="1533"/>
        <item x="2715"/>
        <item x="4637"/>
        <item x="2012"/>
        <item x="994"/>
        <item x="3578"/>
        <item x="3510"/>
        <item x="4408"/>
        <item x="3996"/>
        <item x="70"/>
        <item x="4957"/>
        <item x="2216"/>
        <item x="2559"/>
        <item x="791"/>
        <item x="2057"/>
        <item x="586"/>
        <item x="4679"/>
        <item x="4797"/>
        <item x="4229"/>
        <item x="4014"/>
        <item x="2697"/>
        <item x="294"/>
        <item x="1027"/>
        <item x="3630"/>
        <item x="520"/>
        <item x="5256"/>
        <item x="226"/>
        <item x="3801"/>
        <item x="2337"/>
        <item x="2285"/>
        <item x="4472"/>
        <item x="3920"/>
        <item x="2416"/>
        <item x="1565"/>
        <item x="3474"/>
        <item x="2528"/>
        <item x="2321"/>
        <item x="4567"/>
        <item x="4174"/>
        <item x="4362"/>
        <item x="2496"/>
        <item x="1108"/>
        <item x="1499"/>
        <item x="995"/>
        <item x="4241"/>
        <item x="2170"/>
        <item x="2"/>
        <item x="1098"/>
        <item x="2235"/>
        <item x="565"/>
        <item x="3895"/>
        <item x="2716"/>
        <item x="661"/>
        <item x="1519"/>
        <item x="3451"/>
        <item x="1165"/>
        <item x="2885"/>
        <item x="1077"/>
        <item x="2370"/>
        <item x="4738"/>
        <item x="5200"/>
        <item x="493"/>
        <item x="2876"/>
        <item x="4962"/>
        <item x="823"/>
        <item x="227"/>
        <item x="1872"/>
        <item x="4222"/>
        <item x="4011"/>
        <item x="1070"/>
        <item x="2670"/>
        <item x="3237"/>
        <item x="2554"/>
        <item x="877"/>
        <item x="1561"/>
        <item x="1140"/>
        <item x="5170"/>
        <item x="22"/>
        <item x="2032"/>
        <item x="115"/>
        <item x="1781"/>
        <item x="1251"/>
        <item x="1751"/>
        <item x="441"/>
        <item x="2007"/>
        <item x="5309"/>
        <item x="457"/>
        <item x="3552"/>
        <item x="5096"/>
        <item x="5297"/>
        <item x="1148"/>
        <item x="1600"/>
        <item x="3793"/>
        <item x="1915"/>
        <item x="4473"/>
        <item x="4946"/>
        <item x="456"/>
        <item x="1729"/>
        <item x="1709"/>
        <item x="1556"/>
        <item x="4285"/>
        <item x="3032"/>
        <item x="271"/>
        <item x="111"/>
        <item x="1776"/>
        <item x="3714"/>
        <item x="3777"/>
        <item x="3503"/>
        <item x="4015"/>
        <item x="5015"/>
        <item x="2029"/>
        <item x="3143"/>
        <item x="2636"/>
        <item x="2823"/>
        <item x="233"/>
        <item x="1799"/>
        <item x="3652"/>
        <item x="662"/>
        <item x="1145"/>
        <item x="2756"/>
        <item x="3584"/>
        <item x="448"/>
        <item x="880"/>
        <item x="3692"/>
        <item x="3642"/>
        <item x="4928"/>
        <item x="4834"/>
        <item x="4843"/>
        <item x="164"/>
        <item x="1661"/>
        <item x="3251"/>
        <item x="3002"/>
        <item x="3856"/>
        <item x="423"/>
        <item x="3230"/>
        <item x="2325"/>
        <item x="3366"/>
        <item x="1183"/>
        <item x="1179"/>
        <item x="795"/>
        <item x="1845"/>
        <item x="2481"/>
        <item x="262"/>
        <item x="1643"/>
        <item x="5097"/>
        <item x="2991"/>
        <item x="686"/>
        <item x="1880"/>
        <item x="1305"/>
        <item x="3005"/>
        <item x="2977"/>
        <item x="141"/>
        <item x="1151"/>
        <item x="1331"/>
        <item x="3185"/>
        <item x="2129"/>
        <item x="1662"/>
        <item x="3256"/>
        <item x="1650"/>
        <item x="469"/>
        <item x="205"/>
        <item x="5189"/>
        <item x="3303"/>
        <item x="4205"/>
        <item x="1473"/>
        <item x="1297"/>
        <item x="2776"/>
        <item x="4284"/>
        <item x="657"/>
        <item x="3112"/>
        <item x="1623"/>
        <item x="5251"/>
        <item x="1959"/>
        <item x="51"/>
        <item x="2568"/>
        <item x="4803"/>
        <item x="1119"/>
        <item x="2395"/>
        <item x="4246"/>
        <item x="3941"/>
        <item x="315"/>
        <item x="868"/>
        <item x="3528"/>
        <item x="4043"/>
        <item x="4161"/>
        <item x="3939"/>
        <item x="2966"/>
        <item x="2995"/>
        <item x="5017"/>
        <item x="3728"/>
        <item x="3783"/>
        <item x="1621"/>
        <item x="4625"/>
        <item x="3954"/>
        <item x="246"/>
        <item x="4031"/>
        <item x="1078"/>
        <item x="1720"/>
        <item x="2272"/>
        <item x="3360"/>
        <item x="2920"/>
        <item x="2846"/>
        <item x="3092"/>
        <item x="420"/>
        <item x="4130"/>
        <item x="2706"/>
        <item x="1618"/>
        <item x="5295"/>
        <item x="2626"/>
        <item x="2282"/>
        <item x="1018"/>
        <item x="1072"/>
        <item x="3385"/>
        <item x="4958"/>
        <item x="3563"/>
        <item x="123"/>
        <item x="2377"/>
        <item x="124"/>
        <item x="2132"/>
        <item x="3048"/>
        <item x="5278"/>
        <item x="705"/>
        <item x="2158"/>
        <item x="3671"/>
        <item x="4440"/>
        <item x="2994"/>
        <item x="4690"/>
        <item x="3158"/>
        <item x="5108"/>
        <item x="2195"/>
        <item x="1163"/>
        <item x="3500"/>
        <item x="2878"/>
        <item x="2420"/>
        <item x="2831"/>
        <item x="2419"/>
        <item x="4453"/>
        <item x="5283"/>
        <item x="3133"/>
        <item x="2358"/>
        <item x="1453"/>
        <item x="1883"/>
        <item x="2680"/>
        <item x="3533"/>
        <item x="3458"/>
        <item x="4045"/>
        <item x="1263"/>
        <item x="3522"/>
        <item x="878"/>
        <item x="4595"/>
        <item x="1744"/>
        <item x="3130"/>
        <item x="3440"/>
        <item x="3497"/>
        <item x="3273"/>
        <item x="3475"/>
        <item x="2133"/>
        <item x="1284"/>
        <item x="4316"/>
        <item x="3638"/>
        <item x="3398"/>
        <item x="3057"/>
        <item x="3238"/>
        <item x="5026"/>
        <item x="2343"/>
        <item x="4451"/>
        <item x="5014"/>
        <item x="517"/>
        <item x="3581"/>
        <item x="5138"/>
        <item x="1191"/>
        <item x="3318"/>
        <item x="610"/>
        <item x="5024"/>
        <item x="526"/>
        <item x="2303"/>
        <item x="5182"/>
        <item x="2341"/>
        <item x="3981"/>
        <item x="3190"/>
        <item x="351"/>
        <item x="158"/>
        <item x="539"/>
        <item x="3267"/>
        <item x="2895"/>
        <item x="4274"/>
        <item x="2214"/>
        <item x="3244"/>
        <item x="875"/>
        <item x="5168"/>
        <item x="4387"/>
        <item x="3632"/>
        <item x="292"/>
        <item x="2346"/>
        <item x="180"/>
        <item x="5191"/>
        <item x="2300"/>
        <item x="4458"/>
        <item x="4608"/>
        <item x="4398"/>
        <item x="4204"/>
        <item x="5016"/>
        <item x="528"/>
        <item x="296"/>
        <item x="3316"/>
        <item x="3358"/>
        <item x="2493"/>
        <item x="184"/>
        <item x="4127"/>
        <item x="4201"/>
        <item x="1497"/>
        <item x="2434"/>
        <item x="3773"/>
        <item x="2319"/>
        <item x="737"/>
        <item x="2632"/>
        <item x="4464"/>
        <item x="2264"/>
        <item x="5285"/>
        <item x="3608"/>
        <item x="2718"/>
        <item x="259"/>
        <item x="1355"/>
        <item x="3371"/>
        <item x="2261"/>
        <item x="2448"/>
        <item x="3778"/>
        <item x="2220"/>
        <item x="1339"/>
        <item x="543"/>
        <item x="3135"/>
        <item x="5222"/>
        <item x="1685"/>
        <item x="3216"/>
        <item x="3402"/>
        <item x="951"/>
        <item x="3074"/>
        <item x="4019"/>
        <item x="1236"/>
        <item x="1032"/>
        <item x="2900"/>
        <item x="230"/>
        <item x="428"/>
        <item x="521"/>
        <item x="931"/>
        <item x="5224"/>
        <item x="2386"/>
        <item x="3886"/>
        <item x="41"/>
        <item x="3144"/>
        <item x="4038"/>
        <item x="3055"/>
        <item x="1938"/>
        <item x="1124"/>
        <item x="3820"/>
        <item x="3929"/>
        <item x="4023"/>
        <item x="1508"/>
        <item x="3864"/>
        <item x="3599"/>
        <item x="3690"/>
        <item x="700"/>
        <item x="4703"/>
        <item x="1773"/>
        <item x="1869"/>
        <item x="2424"/>
        <item x="2742"/>
        <item x="5039"/>
        <item x="2658"/>
        <item x="214"/>
        <item x="4437"/>
        <item x="3539"/>
        <item x="4516"/>
        <item x="1271"/>
        <item x="102"/>
        <item x="4889"/>
        <item x="2217"/>
        <item x="2308"/>
        <item x="3551"/>
        <item x="655"/>
        <item x="472"/>
        <item x="3571"/>
        <item x="1096"/>
        <item x="2178"/>
        <item x="970"/>
        <item x="1625"/>
        <item x="13"/>
        <item x="2209"/>
        <item x="991"/>
        <item x="4136"/>
        <item x="1409"/>
        <item x="2480"/>
        <item x="723"/>
        <item x="4423"/>
        <item x="4069"/>
        <item x="3025"/>
        <item x="3675"/>
        <item x="1616"/>
        <item x="4730"/>
        <item x="120"/>
        <item x="3240"/>
        <item x="216"/>
        <item x="1667"/>
        <item x="3978"/>
        <item x="3661"/>
        <item x="2180"/>
        <item x="379"/>
        <item x="3415"/>
        <item x="5114"/>
        <item x="626"/>
        <item x="5116"/>
        <item x="725"/>
        <item x="2064"/>
        <item x="1866"/>
        <item x="4564"/>
        <item x="3430"/>
        <item x="3641"/>
        <item x="2213"/>
        <item x="3656"/>
        <item x="257"/>
        <item x="5306"/>
        <item x="3245"/>
        <item x="2701"/>
        <item x="1458"/>
        <item x="4428"/>
        <item x="446"/>
        <item x="2984"/>
        <item x="3008"/>
        <item x="803"/>
        <item x="943"/>
        <item x="545"/>
        <item x="3780"/>
        <item x="1178"/>
        <item x="2664"/>
        <item x="813"/>
        <item x="72"/>
        <item x="2174"/>
        <item x="1234"/>
        <item x="5121"/>
        <item x="1896"/>
        <item x="4784"/>
        <item x="341"/>
        <item x="4499"/>
        <item x="1889"/>
        <item x="5040"/>
        <item x="3786"/>
        <item x="4465"/>
        <item x="3720"/>
        <item x="1492"/>
        <item x="2841"/>
        <item x="4878"/>
        <item x="2929"/>
        <item x="2253"/>
        <item x="3189"/>
        <item x="2202"/>
        <item x="3061"/>
        <item x="1790"/>
        <item x="4807"/>
        <item x="3205"/>
        <item x="4635"/>
        <item x="1112"/>
        <item x="4547"/>
        <item x="3945"/>
        <item x="1761"/>
        <item x="3556"/>
        <item x="1278"/>
        <item x="4213"/>
        <item x="3706"/>
        <item x="3159"/>
        <item x="475"/>
        <item x="4018"/>
        <item x="4257"/>
        <item x="4240"/>
        <item x="3617"/>
        <item x="507"/>
        <item x="2276"/>
        <item x="1584"/>
        <item x="807"/>
        <item x="2518"/>
        <item x="3081"/>
        <item x="4076"/>
        <item x="490"/>
        <item x="4880"/>
        <item x="3323"/>
        <item x="2818"/>
        <item x="750"/>
        <item x="173"/>
        <item x="2340"/>
        <item x="1747"/>
        <item x="2575"/>
        <item x="239"/>
        <item x="1712"/>
        <item x="3154"/>
        <item x="140"/>
        <item x="2828"/>
        <item x="1444"/>
        <item x="2616"/>
        <item x="1949"/>
        <item x="4187"/>
        <item x="1787"/>
        <item x="2855"/>
        <item x="3188"/>
        <item x="680"/>
        <item x="3859"/>
        <item x="3622"/>
        <item x="2961"/>
        <item x="2830"/>
        <item x="1894"/>
        <item x="110"/>
        <item x="3486"/>
        <item x="5215"/>
        <item x="2787"/>
        <item x="4844"/>
        <item x="2550"/>
        <item x="4073"/>
        <item x="4718"/>
        <item x="4677"/>
        <item x="3726"/>
        <item x="4568"/>
        <item x="3171"/>
        <item x="2777"/>
        <item x="917"/>
        <item x="1715"/>
        <item x="1029"/>
        <item x="2393"/>
        <item x="2730"/>
        <item x="2101"/>
        <item x="3913"/>
        <item x="1102"/>
        <item x="3717"/>
        <item x="3023"/>
        <item x="3079"/>
        <item x="4002"/>
        <item x="3212"/>
        <item x="1131"/>
        <item x="3769"/>
        <item x="3496"/>
        <item x="2881"/>
        <item x="4860"/>
        <item x="1538"/>
        <item x="1534"/>
        <item x="1577"/>
        <item x="3460"/>
        <item x="4402"/>
        <item x="882"/>
        <item x="3422"/>
        <item x="3399"/>
        <item x="1280"/>
        <item x="537"/>
        <item x="5231"/>
        <item x="3456"/>
        <item x="1885"/>
        <item x="3985"/>
        <item x="2660"/>
        <item x="1161"/>
        <item x="3179"/>
        <item x="503"/>
        <item x="2068"/>
        <item x="4047"/>
        <item x="3721"/>
        <item x="2246"/>
        <item x="1842"/>
        <item x="3760"/>
        <item x="2915"/>
        <item x="1282"/>
        <item x="2049"/>
        <item x="219"/>
        <item x="704"/>
        <item x="1345"/>
        <item x="5208"/>
        <item x="2597"/>
        <item x="1449"/>
        <item x="2757"/>
        <item x="1138"/>
        <item x="3731"/>
        <item x="4589"/>
        <item x="458"/>
        <item x="4607"/>
        <item x="288"/>
        <item x="1541"/>
        <item x="2162"/>
        <item x="2040"/>
        <item x="2672"/>
        <item x="541"/>
        <item x="863"/>
        <item x="4377"/>
        <item x="1795"/>
        <item x="3689"/>
        <item x="832"/>
        <item x="1806"/>
        <item x="2595"/>
        <item x="4273"/>
        <item x="808"/>
        <item x="707"/>
        <item x="4553"/>
        <item x="2354"/>
        <item x="1378"/>
        <item x="815"/>
        <item x="3831"/>
        <item x="3681"/>
        <item x="3421"/>
        <item x="2356"/>
        <item x="1491"/>
        <item x="1901"/>
        <item x="4000"/>
        <item x="897"/>
        <item x="2681"/>
        <item x="3325"/>
        <item x="4929"/>
        <item x="1168"/>
        <item x="735"/>
        <item x="938"/>
        <item x="4724"/>
        <item x="1025"/>
        <item x="4700"/>
        <item x="4243"/>
        <item x="2667"/>
        <item x="1218"/>
        <item x="2067"/>
        <item x="63"/>
        <item x="862"/>
        <item x="235"/>
        <item x="5001"/>
        <item x="976"/>
        <item x="2231"/>
        <item x="1675"/>
        <item x="853"/>
        <item x="3806"/>
        <item x="3197"/>
        <item x="4224"/>
        <item x="324"/>
        <item x="2941"/>
        <item x="2952"/>
        <item x="40"/>
        <item x="244"/>
        <item x="1683"/>
        <item x="3781"/>
        <item x="4171"/>
        <item x="4005"/>
        <item x="3354"/>
        <item x="1100"/>
        <item x="3747"/>
        <item x="4895"/>
        <item x="391"/>
        <item x="518"/>
        <item x="1943"/>
        <item x="1969"/>
        <item x="4027"/>
        <item x="1521"/>
        <item x="1705"/>
        <item x="5110"/>
        <item x="2254"/>
        <item x="3102"/>
        <item x="3337"/>
        <item x="4577"/>
        <item x="3838"/>
        <item x="3898"/>
        <item x="4223"/>
        <item x="3317"/>
        <item x="3562"/>
        <item x="2104"/>
        <item x="4292"/>
        <item x="685"/>
        <item x="2069"/>
        <item x="3548"/>
        <item x="2726"/>
        <item x="1298"/>
        <item x="653"/>
        <item x="1358"/>
        <item x="2019"/>
        <item x="1496"/>
        <item x="1073"/>
        <item x="4366"/>
        <item x="4168"/>
        <item x="2686"/>
        <item x="3899"/>
        <item x="822"/>
        <item x="1899"/>
        <item x="4978"/>
        <item x="2060"/>
        <item x="5207"/>
        <item x="2732"/>
        <item x="362"/>
        <item x="3730"/>
        <item x="3165"/>
        <item x="4671"/>
        <item x="2996"/>
        <item x="3343"/>
        <item x="4904"/>
        <item x="489"/>
        <item x="4550"/>
        <item x="1710"/>
        <item x="4422"/>
        <item x="4264"/>
        <item x="1372"/>
        <item x="2185"/>
        <item x="142"/>
        <item x="1031"/>
        <item x="2008"/>
        <item x="2203"/>
        <item x="3425"/>
        <item x="4816"/>
        <item x="248"/>
        <item x="3031"/>
        <item x="4764"/>
        <item x="2710"/>
        <item x="2682"/>
        <item x="5188"/>
        <item x="3532"/>
        <item x="5298"/>
        <item x="3021"/>
        <item x="919"/>
        <item x="3403"/>
        <item x="811"/>
        <item x="1778"/>
        <item x="4071"/>
        <item x="4376"/>
        <item x="3631"/>
        <item x="3495"/>
        <item x="3146"/>
        <item x="4481"/>
        <item x="3260"/>
        <item x="2361"/>
        <item x="4456"/>
        <item x="4380"/>
        <item x="1475"/>
        <item x="3823"/>
        <item x="1343"/>
        <item x="2618"/>
        <item x="1335"/>
        <item x="3827"/>
        <item x="4216"/>
        <item x="1998"/>
        <item x="4669"/>
        <item x="978"/>
        <item x="1558"/>
        <item x="2173"/>
        <item x="3438"/>
        <item x="3871"/>
        <item x="3664"/>
        <item x="3596"/>
        <item x="3792"/>
        <item x="2488"/>
        <item x="2519"/>
        <item x="2241"/>
        <item x="1030"/>
        <item x="5160"/>
        <item x="568"/>
        <item x="5"/>
        <item x="3752"/>
        <item x="3452"/>
        <item x="4495"/>
        <item x="2103"/>
        <item x="3349"/>
        <item x="1924"/>
        <item x="3488"/>
        <item x="4489"/>
        <item x="2526"/>
        <item x="2431"/>
        <item x="4110"/>
        <item x="4065"/>
        <item x="9"/>
        <item x="97"/>
        <item x="4328"/>
        <item x="4850"/>
        <item x="5230"/>
        <item x="4871"/>
        <item x="2870"/>
        <item x="1957"/>
        <item x="1666"/>
        <item x="1524"/>
        <item x="1427"/>
        <item x="5130"/>
        <item x="4148"/>
        <item x="478"/>
        <item x="3772"/>
        <item x="1177"/>
        <item x="621"/>
        <item x="3053"/>
        <item x="3833"/>
        <item x="4523"/>
        <item x="2360"/>
        <item x="2011"/>
        <item x="3387"/>
        <item x="2268"/>
        <item x="2897"/>
        <item x="4450"/>
        <item x="4814"/>
        <item x="2901"/>
        <item x="4975"/>
        <item x="3965"/>
        <item x="1864"/>
        <item x="438"/>
        <item x="3725"/>
        <item x="4445"/>
        <item x="2515"/>
        <item x="2182"/>
        <item x="1154"/>
        <item x="3916"/>
        <item x="344"/>
        <item x="36"/>
        <item x="4569"/>
        <item x="1958"/>
        <item x="697"/>
        <item x="2923"/>
        <item x="5206"/>
        <item x="3288"/>
        <item x="3087"/>
        <item x="3918"/>
        <item x="1133"/>
        <item x="311"/>
        <item x="96"/>
        <item x="1611"/>
        <item x="2814"/>
        <item x="3156"/>
        <item x="4275"/>
        <item x="143"/>
        <item x="1186"/>
        <item x="2244"/>
        <item x="473"/>
        <item x="3357"/>
        <item x="3393"/>
        <item x="5071"/>
        <item x="3315"/>
        <item x="2696"/>
        <item x="4208"/>
        <item x="1516"/>
        <item x="1813"/>
        <item x="4574"/>
        <item x="1801"/>
        <item x="1265"/>
        <item x="4696"/>
        <item x="600"/>
        <item x="3616"/>
        <item x="138"/>
        <item x="2212"/>
        <item x="2721"/>
        <item x="3109"/>
        <item x="2514"/>
        <item x="3531"/>
        <item x="3890"/>
        <item x="1931"/>
        <item x="3927"/>
        <item x="4188"/>
        <item x="3206"/>
        <item x="4308"/>
        <item x="4424"/>
        <item x="905"/>
        <item x="3276"/>
        <item x="3432"/>
        <item x="2498"/>
        <item x="1456"/>
        <item x="3249"/>
        <item x="5245"/>
        <item x="2323"/>
        <item x="4283"/>
        <item x="2284"/>
        <item x="28"/>
        <item x="4721"/>
        <item x="3472"/>
        <item x="3121"/>
        <item x="2474"/>
        <item x="4007"/>
        <item x="4861"/>
        <item x="4421"/>
        <item x="2199"/>
        <item x="3998"/>
        <item x="1241"/>
        <item x="2200"/>
        <item x="3180"/>
        <item x="4711"/>
        <item x="2953"/>
        <item x="3930"/>
        <item x="3084"/>
        <item x="1064"/>
        <item x="1050"/>
        <item x="3697"/>
        <item x="1088"/>
        <item x="1452"/>
        <item x="1176"/>
        <item x="283"/>
        <item x="766"/>
        <item x="2414"/>
        <item x="2722"/>
        <item x="1824"/>
        <item x="3271"/>
        <item x="912"/>
        <item x="4312"/>
        <item x="2000"/>
        <item x="1057"/>
        <item x="3295"/>
        <item x="2888"/>
        <item x="1994"/>
        <item x="5074"/>
        <item x="831"/>
        <item x="2030"/>
        <item x="2229"/>
        <item x="566"/>
        <item x="3345"/>
        <item x="2786"/>
        <item x="5184"/>
        <item x="1286"/>
        <item x="2652"/>
        <item x="872"/>
        <item x="291"/>
        <item x="2551"/>
        <item x="1640"/>
        <item x="4372"/>
        <item x="1471"/>
        <item x="358"/>
        <item x="4862"/>
        <item x="1755"/>
        <item x="1985"/>
        <item x="1657"/>
        <item x="486"/>
        <item x="4185"/>
        <item x="636"/>
        <item x="3270"/>
        <item x="2131"/>
        <item x="136"/>
        <item x="4639"/>
        <item x="5161"/>
        <item x="2624"/>
        <item x="3151"/>
        <item x="2602"/>
        <item x="1647"/>
        <item x="343"/>
        <item x="1735"/>
        <item x="1126"/>
        <item x="2849"/>
        <item x="376"/>
        <item x="2188"/>
        <item x="4355"/>
        <item x="4998"/>
        <item x="4961"/>
        <item x="2460"/>
        <item x="886"/>
        <item x="1870"/>
        <item x="3925"/>
        <item x="3850"/>
        <item x="4390"/>
        <item x="4478"/>
        <item x="2589"/>
        <item x="4183"/>
        <item x="3493"/>
        <item x="2089"/>
        <item x="4082"/>
        <item x="4439"/>
        <item x="5233"/>
        <item x="2116"/>
        <item x="3202"/>
        <item x="752"/>
        <item x="3990"/>
        <item x="4833"/>
        <item x="5020"/>
        <item x="1505"/>
        <item x="3446"/>
        <item x="499"/>
        <item x="1137"/>
        <item x="3979"/>
        <item x="2914"/>
        <item x="4080"/>
        <item x="3148"/>
        <item x="4147"/>
        <item x="2079"/>
        <item x="4253"/>
        <item x="1313"/>
        <item x="1229"/>
        <item x="304"/>
        <item x="4659"/>
        <item x="3672"/>
        <item x="5205"/>
        <item x="232"/>
        <item x="3937"/>
        <item x="2946"/>
        <item x="2879"/>
        <item x="3711"/>
        <item x="546"/>
        <item x="5214"/>
        <item x="5145"/>
        <item x="736"/>
        <item x="337"/>
        <item x="3007"/>
        <item x="965"/>
        <item x="2725"/>
        <item x="100"/>
        <item x="1767"/>
        <item x="1586"/>
        <item x="4847"/>
        <item x="1466"/>
        <item x="1840"/>
        <item x="4908"/>
        <item x="587"/>
        <item x="2371"/>
        <item x="3501"/>
        <item x="3498"/>
        <item x="2404"/>
        <item x="1578"/>
        <item x="3468"/>
        <item x="3471"/>
        <item x="483"/>
        <item x="3884"/>
        <item x="4214"/>
        <item x="2269"/>
        <item x="876"/>
        <item x="3639"/>
        <item x="3536"/>
        <item x="4792"/>
        <item x="4701"/>
        <item x="3583"/>
        <item x="1074"/>
        <item x="4513"/>
        <item x="2113"/>
        <item x="624"/>
        <item x="871"/>
        <item x="1814"/>
        <item x="2749"/>
        <item x="3091"/>
        <item x="814"/>
        <item x="923"/>
        <item x="1818"/>
        <item x="4356"/>
        <item x="2546"/>
        <item x="1603"/>
        <item x="1319"/>
        <item x="4930"/>
        <item x="650"/>
        <item x="942"/>
        <item x="1792"/>
        <item x="3492"/>
        <item x="2562"/>
        <item x="4129"/>
        <item x="2006"/>
        <item x="906"/>
        <item x="2740"/>
        <item x="5139"/>
        <item x="3352"/>
        <item x="5262"/>
        <item x="1579"/>
        <item x="417"/>
        <item x="2191"/>
        <item x="2322"/>
        <item x="2198"/>
        <item x="4907"/>
        <item x="5019"/>
        <item x="5006"/>
        <item x="4538"/>
        <item x="3464"/>
        <item x="4528"/>
        <item x="5038"/>
        <item x="5053"/>
        <item x="4804"/>
        <item x="4897"/>
        <item x="4479"/>
        <item x="5011"/>
        <item x="4996"/>
        <item x="4467"/>
        <item x="4715"/>
        <item x="4705"/>
        <item x="2314"/>
        <item x="4524"/>
        <item x="4766"/>
        <item x="333"/>
        <item x="796"/>
        <item x="5271"/>
        <item x="2759"/>
        <item x="2869"/>
        <item x="4793"/>
        <item x="5204"/>
        <item x="2490"/>
        <item x="2339"/>
        <item x="1174"/>
        <item x="3036"/>
        <item x="5122"/>
        <item x="2860"/>
        <item x="1642"/>
        <item x="4777"/>
        <item x="4890"/>
        <item x="1967"/>
        <item x="4330"/>
        <item x="920"/>
        <item x="1429"/>
        <item x="3350"/>
        <item x="4419"/>
        <item x="3757"/>
        <item x="605"/>
        <item x="1109"/>
        <item x="757"/>
        <item x="4515"/>
        <item x="4849"/>
        <item x="2015"/>
        <item x="810"/>
        <item x="3241"/>
        <item x="252"/>
        <item x="5263"/>
        <item x="1363"/>
        <item x="4851"/>
        <item x="2556"/>
        <item x="95"/>
        <item x="449"/>
        <item x="4347"/>
        <item x="4952"/>
        <item x="2453"/>
        <item x="4852"/>
        <item x="4719"/>
        <item x="4827"/>
        <item x="3274"/>
        <item x="5212"/>
        <item x="1337"/>
        <item x="2717"/>
        <item x="2304"/>
        <item x="1593"/>
        <item x="5187"/>
        <item x="1296"/>
        <item x="1046"/>
        <item x="3261"/>
        <item x="1048"/>
        <item x="1162"/>
        <item x="418"/>
        <item x="2240"/>
        <item x="690"/>
        <item x="2411"/>
        <item x="2396"/>
        <item x="4539"/>
        <item x="4352"/>
        <item x="2902"/>
        <item x="4040"/>
        <item x="5172"/>
        <item x="4620"/>
        <item x="4699"/>
        <item x="2397"/>
        <item x="2410"/>
        <item x="4591"/>
        <item x="5059"/>
        <item x="2073"/>
        <item x="5027"/>
        <item x="4658"/>
        <item x="335"/>
        <item x="191"/>
        <item x="3653"/>
        <item x="2251"/>
        <item x="3635"/>
        <item x="3463"/>
        <item x="4342"/>
        <item x="534"/>
        <item x="582"/>
        <item x="4151"/>
        <item x="3322"/>
        <item x="3774"/>
        <item x="2130"/>
        <item x="1448"/>
        <item x="4200"/>
        <item x="989"/>
        <item x="2421"/>
        <item x="4757"/>
        <item x="4249"/>
        <item x="4806"/>
        <item x="3733"/>
        <item x="1688"/>
        <item x="5076"/>
        <item x="67"/>
        <item x="2165"/>
        <item x="2578"/>
        <item x="4400"/>
        <item x="2781"/>
        <item x="2444"/>
        <item x="4970"/>
        <item x="1873"/>
        <item x="2406"/>
        <item x="793"/>
        <item x="179"/>
        <item x="3756"/>
        <item x="3644"/>
        <item x="4277"/>
        <item x="2120"/>
        <item x="966"/>
        <item x="1694"/>
        <item x="23"/>
        <item x="2013"/>
        <item x="4771"/>
        <item x="1808"/>
        <item x="1925"/>
        <item x="1361"/>
        <item x="3921"/>
        <item x="861"/>
        <item x="2788"/>
        <item x="2083"/>
        <item x="702"/>
        <item x="4180"/>
        <item x="4529"/>
        <item x="3429"/>
        <item x="2834"/>
        <item x="2666"/>
        <item x="4190"/>
        <item x="944"/>
        <item x="2205"/>
        <item x="2663"/>
        <item x="929"/>
        <item x="4704"/>
        <item x="4759"/>
        <item x="3618"/>
        <item x="2692"/>
        <item x="4520"/>
        <item x="4948"/>
        <item x="4874"/>
        <item x="3570"/>
        <item x="2472"/>
        <item x="1422"/>
        <item x="58"/>
        <item x="2461"/>
        <item x="1875"/>
        <item x="2592"/>
        <item x="4035"/>
        <item x="3098"/>
        <item x="1756"/>
        <item x="1261"/>
        <item x="3044"/>
        <item x="4581"/>
        <item x="4001"/>
        <item x="551"/>
        <item x="4278"/>
        <item x="1574"/>
        <item x="2934"/>
        <item x="3607"/>
        <item x="3716"/>
        <item x="5259"/>
        <item x="3514"/>
        <item x="185"/>
        <item x="2774"/>
        <item x="3311"/>
        <item x="4616"/>
        <item x="1142"/>
        <item x="282"/>
        <item x="50"/>
        <item x="701"/>
        <item x="10"/>
        <item x="1301"/>
        <item x="245"/>
        <item x="798"/>
        <item x="4140"/>
        <item x="3950"/>
        <item x="2543"/>
        <item x="1749"/>
        <item x="2954"/>
        <item x="2245"/>
        <item x="2850"/>
        <item x="2403"/>
        <item x="2553"/>
        <item x="5100"/>
        <item x="393"/>
        <item x="5085"/>
        <item x="3894"/>
        <item x="4684"/>
        <item x="377"/>
        <item x="5243"/>
        <item x="3704"/>
        <item x="2108"/>
        <item x="3296"/>
        <item x="1160"/>
        <item x="3719"/>
        <item x="1392"/>
        <item x="5106"/>
        <item x="4525"/>
        <item x="4856"/>
        <item x="779"/>
        <item x="983"/>
        <item x="4645"/>
        <item x="698"/>
        <item x="3416"/>
        <item x="1184"/>
        <item x="3832"/>
        <item x="5162"/>
        <item x="855"/>
        <item x="1447"/>
        <item x="4675"/>
        <item x="3746"/>
        <item x="4066"/>
        <item x="272"/>
        <item x="2193"/>
        <item x="4335"/>
        <item x="2873"/>
        <item x="4107"/>
        <item x="1634"/>
        <item x="1228"/>
        <item x="1157"/>
        <item x="3738"/>
        <item x="1044"/>
        <item x="5171"/>
        <item x="5226"/>
        <item x="524"/>
        <item x="1338"/>
        <item x="4119"/>
        <item x="818"/>
        <item x="1775"/>
        <item x="2483"/>
        <item x="2286"/>
        <item x="939"/>
        <item x="4083"/>
        <item x="5134"/>
        <item x="2811"/>
        <item x="1686"/>
        <item x="1852"/>
        <item x="3540"/>
        <item x="325"/>
        <item x="508"/>
        <item x="159"/>
        <item x="3459"/>
        <item x="1110"/>
        <item x="2224"/>
        <item x="890"/>
        <item x="3483"/>
        <item x="3019"/>
        <item x="383"/>
        <item x="3490"/>
        <item x="3283"/>
        <item x="692"/>
        <item x="3977"/>
        <item x="2100"/>
        <item x="3505"/>
        <item x="3119"/>
        <item x="2614"/>
        <item x="5137"/>
        <item x="2599"/>
        <item x="1399"/>
        <item x="5179"/>
        <item x="1638"/>
        <item x="1719"/>
        <item x="2630"/>
        <item x="3917"/>
        <item x="638"/>
        <item x="732"/>
        <item x="629"/>
        <item x="2153"/>
        <item x="2383"/>
        <item x="2802"/>
        <item x="833"/>
        <item x="1238"/>
        <item x="643"/>
        <item x="819"/>
        <item x="4210"/>
        <item x="1716"/>
        <item x="968"/>
        <item x="71"/>
        <item x="1604"/>
        <item x="4475"/>
        <item x="3131"/>
        <item x="3647"/>
        <item x="2455"/>
        <item x="681"/>
        <item x="972"/>
        <item x="3347"/>
        <item x="4971"/>
        <item x="640"/>
        <item x="4673"/>
        <item x="4796"/>
        <item x="310"/>
        <item x="1907"/>
        <item x="3545"/>
        <item x="2175"/>
        <item x="2146"/>
        <item x="1001"/>
        <item x="1745"/>
        <item x="20"/>
        <item x="3619"/>
        <item x="4106"/>
        <item x="4029"/>
        <item x="4004"/>
        <item x="2090"/>
        <item x="3126"/>
        <item x="3983"/>
        <item x="1235"/>
        <item x="777"/>
        <item x="5193"/>
        <item x="2513"/>
        <item x="969"/>
        <item x="5202"/>
        <item x="901"/>
        <item x="4062"/>
        <item x="2242"/>
        <item x="4732"/>
        <item x="3511"/>
        <item x="3819"/>
        <item x="2127"/>
        <item x="1890"/>
        <item x="1432"/>
        <item x="3129"/>
        <item x="1601"/>
        <item x="1731"/>
        <item x="176"/>
        <item x="4055"/>
        <item x="5308"/>
        <item x="3388"/>
        <item x="1537"/>
        <item x="2260"/>
        <item x="3140"/>
        <item x="5123"/>
        <item x="4832"/>
        <item x="835"/>
        <item x="925"/>
        <item x="1222"/>
        <item x="1531"/>
        <item x="2394"/>
        <item x="1225"/>
        <item x="1648"/>
        <item x="3213"/>
        <item x="1513"/>
        <item x="5098"/>
        <item x="858"/>
        <item x="2892"/>
        <item x="4634"/>
        <item x="5163"/>
        <item x="1474"/>
        <item x="733"/>
        <item x="899"/>
        <item x="504"/>
        <item x="4960"/>
        <item x="4697"/>
        <item x="4126"/>
        <item x="4483"/>
        <item x="556"/>
        <item x="2673"/>
        <item x="1156"/>
        <item x="1789"/>
        <item x="4530"/>
        <item x="3758"/>
        <item x="2372"/>
        <item x="928"/>
        <item x="1498"/>
        <item x="3395"/>
        <item x="4155"/>
        <item x="5175"/>
        <item x="3060"/>
        <item x="2527"/>
        <item x="1771"/>
        <item x="2119"/>
        <item x="27"/>
        <item x="999"/>
        <item x="4940"/>
        <item x="4808"/>
        <item x="4914"/>
        <item x="4972"/>
        <item x="4749"/>
        <item x="3938"/>
        <item x="3193"/>
        <item x="2332"/>
        <item x="2561"/>
        <item x="4333"/>
        <item x="4544"/>
        <item x="2565"/>
        <item x="1902"/>
        <item x="538"/>
        <item x="4710"/>
        <item x="4086"/>
        <item x="4152"/>
        <item x="4433"/>
        <item x="1394"/>
        <item x="4693"/>
        <item x="5266"/>
        <item x="1874"/>
        <item x="2639"/>
        <item x="3164"/>
        <item x="3759"/>
        <item x="3243"/>
        <item x="2817"/>
        <item x="4381"/>
        <item x="2687"/>
        <item x="3999"/>
        <item x="2801"/>
        <item x="2930"/>
        <item x="3127"/>
        <item x="4873"/>
        <item x="3958"/>
        <item x="2204"/>
        <item x="1354"/>
        <item x="1062"/>
        <item x="2036"/>
        <item x="3201"/>
        <item x="5099"/>
        <item x="714"/>
        <item x="314"/>
        <item x="2482"/>
        <item x="1580"/>
        <item x="3152"/>
        <item x="3796"/>
        <item x="3264"/>
        <item x="1976"/>
        <item x="4950"/>
        <item x="3105"/>
        <item x="1371"/>
        <item x="2430"/>
        <item x="4830"/>
        <item x="4629"/>
        <item x="4912"/>
        <item x="604"/>
        <item x="2355"/>
        <item x="907"/>
        <item x="3142"/>
        <item x="4378"/>
        <item x="419"/>
        <item x="1303"/>
        <item x="5003"/>
        <item x="4561"/>
        <item x="4823"/>
        <item x="4785"/>
        <item x="4879"/>
        <item x="26"/>
        <item x="1424"/>
        <item x="611"/>
        <item x="1549"/>
        <item x="2441"/>
        <item x="1321"/>
        <item x="4143"/>
        <item x="1005"/>
        <item x="1507"/>
        <item x="3795"/>
        <item x="3834"/>
        <item x="112"/>
        <item x="3128"/>
        <item x="4570"/>
        <item x="1981"/>
        <item x="1257"/>
        <item x="4805"/>
        <item x="1400"/>
        <item x="4714"/>
        <item x="365"/>
        <item x="1829"/>
        <item x="730"/>
        <item x="171"/>
        <item x="2423"/>
        <item x="3598"/>
        <item x="631"/>
        <item x="924"/>
        <item x="3980"/>
        <item x="4494"/>
        <item x="2247"/>
        <item x="3854"/>
        <item x="1247"/>
        <item x="4744"/>
        <item x="727"/>
        <item x="1104"/>
        <item x="3904"/>
        <item x="82"/>
        <item x="382"/>
        <item x="3235"/>
        <item x="1936"/>
        <item x="2373"/>
        <item x="3919"/>
        <item x="5248"/>
        <item x="5232"/>
        <item x="3225"/>
        <item x="4135"/>
        <item x="1022"/>
        <item x="1656"/>
        <item x="1346"/>
        <item x="1187"/>
        <item x="1825"/>
        <item x="24"/>
        <item x="3073"/>
        <item x="4708"/>
        <item x="2167"/>
        <item t="default"/>
      </items>
    </pivotField>
    <pivotField showAll="0"/>
    <pivotField showAll="0"/>
    <pivotField showAll="0"/>
    <pivotField showAll="0">
      <items count="5376">
        <item x="1404"/>
        <item x="2199"/>
        <item x="2453"/>
        <item x="822"/>
        <item x="1094"/>
        <item x="403"/>
        <item x="2995"/>
        <item x="2884"/>
        <item x="4589"/>
        <item x="1719"/>
        <item x="1152"/>
        <item x="2791"/>
        <item x="2421"/>
        <item x="1029"/>
        <item x="376"/>
        <item x="1190"/>
        <item x="2288"/>
        <item x="730"/>
        <item x="1843"/>
        <item x="2783"/>
        <item x="1057"/>
        <item x="1153"/>
        <item x="5351"/>
        <item x="127"/>
        <item x="528"/>
        <item x="246"/>
        <item x="3599"/>
        <item x="5313"/>
        <item x="1515"/>
        <item x="3908"/>
        <item x="3417"/>
        <item x="2287"/>
        <item x="5168"/>
        <item x="1599"/>
        <item x="1494"/>
        <item x="4526"/>
        <item x="22"/>
        <item x="2576"/>
        <item x="4592"/>
        <item x="1364"/>
        <item x="3430"/>
        <item x="2683"/>
        <item x="2533"/>
        <item x="1890"/>
        <item x="4989"/>
        <item x="4087"/>
        <item x="5364"/>
        <item x="5215"/>
        <item x="1456"/>
        <item x="2521"/>
        <item x="5166"/>
        <item x="3928"/>
        <item x="5212"/>
        <item x="3148"/>
        <item x="2906"/>
        <item x="1701"/>
        <item x="1161"/>
        <item x="5362"/>
        <item x="227"/>
        <item x="512"/>
        <item x="4011"/>
        <item x="4916"/>
        <item x="5065"/>
        <item x="2928"/>
        <item x="5124"/>
        <item x="514"/>
        <item x="1380"/>
        <item x="1720"/>
        <item x="4411"/>
        <item x="1725"/>
        <item x="4553"/>
        <item x="4878"/>
        <item x="3299"/>
        <item x="2124"/>
        <item x="4336"/>
        <item x="687"/>
        <item x="1186"/>
        <item x="4268"/>
        <item x="1286"/>
        <item x="4279"/>
        <item x="4641"/>
        <item x="3840"/>
        <item x="4026"/>
        <item x="2274"/>
        <item x="37"/>
        <item x="4826"/>
        <item x="491"/>
        <item x="4906"/>
        <item x="606"/>
        <item x="3176"/>
        <item x="1803"/>
        <item x="105"/>
        <item x="3005"/>
        <item x="4883"/>
        <item x="4715"/>
        <item x="4172"/>
        <item x="2723"/>
        <item x="2570"/>
        <item x="5360"/>
        <item x="3792"/>
        <item x="9"/>
        <item x="5223"/>
        <item x="5176"/>
        <item x="4095"/>
        <item x="4712"/>
        <item x="107"/>
        <item x="554"/>
        <item x="578"/>
        <item x="256"/>
        <item x="4107"/>
        <item x="5217"/>
        <item x="3407"/>
        <item x="2473"/>
        <item x="1144"/>
        <item x="285"/>
        <item x="1045"/>
        <item x="1100"/>
        <item x="194"/>
        <item x="1532"/>
        <item x="5106"/>
        <item x="3478"/>
        <item x="2103"/>
        <item x="1678"/>
        <item x="2550"/>
        <item x="2883"/>
        <item x="4875"/>
        <item x="3547"/>
        <item x="3205"/>
        <item x="4935"/>
        <item x="2839"/>
        <item x="1349"/>
        <item x="4649"/>
        <item x="1938"/>
        <item x="4871"/>
        <item x="1708"/>
        <item x="936"/>
        <item x="2275"/>
        <item x="2242"/>
        <item x="4866"/>
        <item x="1299"/>
        <item x="4177"/>
        <item x="3444"/>
        <item x="711"/>
        <item x="5014"/>
        <item x="2809"/>
        <item x="4499"/>
        <item x="3060"/>
        <item x="432"/>
        <item x="783"/>
        <item x="5131"/>
        <item x="3007"/>
        <item x="181"/>
        <item x="3550"/>
        <item x="159"/>
        <item x="3558"/>
        <item x="2882"/>
        <item x="1784"/>
        <item x="4139"/>
        <item x="4162"/>
        <item x="2389"/>
        <item x="3747"/>
        <item x="4478"/>
        <item x="1536"/>
        <item x="471"/>
        <item x="3212"/>
        <item x="2268"/>
        <item x="3206"/>
        <item x="4625"/>
        <item x="4658"/>
        <item x="542"/>
        <item x="132"/>
        <item x="4508"/>
        <item x="1241"/>
        <item x="4164"/>
        <item x="2992"/>
        <item x="2713"/>
        <item x="4098"/>
        <item x="4577"/>
        <item x="3127"/>
        <item x="3354"/>
        <item x="2429"/>
        <item x="2171"/>
        <item x="2267"/>
        <item x="3922"/>
        <item x="4275"/>
        <item x="1667"/>
        <item x="3487"/>
        <item x="729"/>
        <item x="1247"/>
        <item x="4154"/>
        <item x="1403"/>
        <item x="4093"/>
        <item x="3445"/>
        <item x="1763"/>
        <item x="465"/>
        <item x="155"/>
        <item x="1056"/>
        <item x="951"/>
        <item x="5341"/>
        <item x="440"/>
        <item x="3379"/>
        <item x="1686"/>
        <item x="4970"/>
        <item x="2860"/>
        <item x="871"/>
        <item x="1732"/>
        <item x="5342"/>
        <item x="2631"/>
        <item x="1961"/>
        <item x="1075"/>
        <item x="870"/>
        <item x="3851"/>
        <item x="752"/>
        <item x="3731"/>
        <item x="4426"/>
        <item x="3966"/>
        <item x="2936"/>
        <item x="3466"/>
        <item x="39"/>
        <item x="3037"/>
        <item x="2917"/>
        <item x="4413"/>
        <item x="4889"/>
        <item x="267"/>
        <item x="3117"/>
        <item x="3122"/>
        <item x="3228"/>
        <item x="2238"/>
        <item x="2932"/>
        <item x="1383"/>
        <item x="564"/>
        <item x="3303"/>
        <item x="2121"/>
        <item x="3382"/>
        <item x="4850"/>
        <item x="974"/>
        <item x="1504"/>
        <item x="327"/>
        <item x="4807"/>
        <item x="4657"/>
        <item x="2364"/>
        <item x="4719"/>
        <item x="2055"/>
        <item x="4359"/>
        <item x="1164"/>
        <item x="4469"/>
        <item x="1704"/>
        <item x="276"/>
        <item x="2278"/>
        <item x="3830"/>
        <item x="1715"/>
        <item x="2663"/>
        <item x="4403"/>
        <item x="4825"/>
        <item x="1268"/>
        <item x="232"/>
        <item x="3008"/>
        <item x="4821"/>
        <item x="1872"/>
        <item x="321"/>
        <item x="2801"/>
        <item x="3919"/>
        <item x="4610"/>
        <item x="4982"/>
        <item x="4295"/>
        <item x="4962"/>
        <item x="5294"/>
        <item x="2838"/>
        <item x="932"/>
        <item x="4459"/>
        <item x="2226"/>
        <item x="3437"/>
        <item x="86"/>
        <item x="1705"/>
        <item x="1847"/>
        <item x="892"/>
        <item x="2465"/>
        <item x="955"/>
        <item x="3755"/>
        <item x="176"/>
        <item x="2273"/>
        <item x="4282"/>
        <item x="1216"/>
        <item x="3577"/>
        <item x="5043"/>
        <item x="2180"/>
        <item x="2111"/>
        <item x="597"/>
        <item x="2234"/>
        <item x="2880"/>
        <item x="2779"/>
        <item x="4463"/>
        <item x="1437"/>
        <item x="809"/>
        <item x="4926"/>
        <item x="3951"/>
        <item x="2192"/>
        <item x="2976"/>
        <item x="5290"/>
        <item x="557"/>
        <item x="1933"/>
        <item x="5019"/>
        <item x="2174"/>
        <item x="968"/>
        <item x="3272"/>
        <item x="4314"/>
        <item x="883"/>
        <item x="2643"/>
        <item x="841"/>
        <item x="515"/>
        <item x="452"/>
        <item x="160"/>
        <item x="1463"/>
        <item x="35"/>
        <item x="3161"/>
        <item x="1295"/>
        <item x="399"/>
        <item x="1027"/>
        <item x="4225"/>
        <item x="3396"/>
        <item x="3393"/>
        <item x="249"/>
        <item x="96"/>
        <item x="2881"/>
        <item x="4514"/>
        <item x="4185"/>
        <item x="4264"/>
        <item x="4603"/>
        <item x="3991"/>
        <item x="2529"/>
        <item x="3852"/>
        <item x="4872"/>
        <item x="5271"/>
        <item x="4707"/>
        <item x="4142"/>
        <item x="74"/>
        <item x="2252"/>
        <item x="4"/>
        <item x="1602"/>
        <item x="4080"/>
        <item x="5157"/>
        <item x="1351"/>
        <item x="5327"/>
        <item x="1955"/>
        <item x="621"/>
        <item x="2774"/>
        <item x="3538"/>
        <item x="3753"/>
        <item x="624"/>
        <item x="1919"/>
        <item x="3220"/>
        <item x="306"/>
        <item x="2418"/>
        <item x="2600"/>
        <item x="260"/>
        <item x="5152"/>
        <item x="3112"/>
        <item x="4741"/>
        <item x="5144"/>
        <item x="1037"/>
        <item x="5173"/>
        <item x="3108"/>
        <item x="1868"/>
        <item x="1837"/>
        <item x="275"/>
        <item x="3097"/>
        <item x="3256"/>
        <item x="2411"/>
        <item x="3170"/>
        <item x="2047"/>
        <item x="5366"/>
        <item x="3598"/>
        <item x="4280"/>
        <item x="2425"/>
        <item x="4245"/>
        <item x="1816"/>
        <item x="3246"/>
        <item x="1555"/>
        <item x="3689"/>
        <item x="1882"/>
        <item x="945"/>
        <item x="1972"/>
        <item x="4363"/>
        <item x="4624"/>
        <item x="1172"/>
        <item x="4837"/>
        <item x="3923"/>
        <item x="325"/>
        <item x="4799"/>
        <item x="1307"/>
        <item x="223"/>
        <item x="3664"/>
        <item x="3573"/>
        <item x="2480"/>
        <item x="964"/>
        <item x="1306"/>
        <item x="1942"/>
        <item x="4458"/>
        <item x="4277"/>
        <item x="2583"/>
        <item x="2938"/>
        <item x="5066"/>
        <item x="4443"/>
        <item x="5072"/>
        <item x="2710"/>
        <item x="4574"/>
        <item x="3594"/>
        <item x="3759"/>
        <item x="305"/>
        <item x="2534"/>
        <item x="1981"/>
        <item x="1831"/>
        <item x="952"/>
        <item x="1652"/>
        <item x="4332"/>
        <item x="331"/>
        <item x="1489"/>
        <item x="3056"/>
        <item x="5325"/>
        <item x="2406"/>
        <item x="2196"/>
        <item x="1673"/>
        <item x="1620"/>
        <item x="1259"/>
        <item x="2166"/>
        <item x="3428"/>
        <item x="1944"/>
        <item x="1211"/>
        <item x="3526"/>
        <item x="3691"/>
        <item x="4416"/>
        <item x="3402"/>
        <item x="3401"/>
        <item x="291"/>
        <item x="2470"/>
        <item x="2044"/>
        <item x="3799"/>
        <item x="3"/>
        <item x="5368"/>
        <item x="888"/>
        <item x="4465"/>
        <item x="419"/>
        <item x="3862"/>
        <item x="392"/>
        <item x="2356"/>
        <item x="4186"/>
        <item x="4685"/>
        <item x="4966"/>
        <item x="4524"/>
        <item x="2085"/>
        <item x="1513"/>
        <item x="1975"/>
        <item x="4417"/>
        <item x="3263"/>
        <item x="4648"/>
        <item x="3529"/>
        <item x="2504"/>
        <item x="499"/>
        <item x="4762"/>
        <item x="3033"/>
        <item x="3232"/>
        <item x="1281"/>
        <item x="2478"/>
        <item x="116"/>
        <item x="4586"/>
        <item x="904"/>
        <item x="607"/>
        <item x="3732"/>
        <item x="4843"/>
        <item x="820"/>
        <item x="4683"/>
        <item x="659"/>
        <item x="4576"/>
        <item x="2355"/>
        <item x="4440"/>
        <item x="4321"/>
        <item x="2317"/>
        <item x="1457"/>
        <item x="3955"/>
        <item x="3121"/>
        <item x="2634"/>
        <item x="5219"/>
        <item x="5198"/>
        <item x="46"/>
        <item x="4253"/>
        <item x="876"/>
        <item x="1465"/>
        <item x="2327"/>
        <item x="797"/>
        <item x="1199"/>
        <item x="5350"/>
        <item x="4206"/>
        <item x="2393"/>
        <item x="5367"/>
        <item x="1421"/>
        <item x="4055"/>
        <item x="543"/>
        <item x="1916"/>
        <item x="3099"/>
        <item x="5340"/>
        <item x="1290"/>
        <item x="391"/>
        <item x="1841"/>
        <item x="27"/>
        <item x="1640"/>
        <item x="2385"/>
        <item x="5023"/>
        <item x="2222"/>
        <item x="3231"/>
        <item x="4039"/>
        <item x="1812"/>
        <item x="2637"/>
        <item x="1734"/>
        <item x="920"/>
        <item x="2152"/>
        <item x="2148"/>
        <item x="2676"/>
        <item x="2990"/>
        <item x="1851"/>
        <item x="1798"/>
        <item x="1274"/>
        <item x="2229"/>
        <item x="3903"/>
        <item x="592"/>
        <item x="2827"/>
        <item x="4834"/>
        <item x="4377"/>
        <item x="701"/>
        <item x="1741"/>
        <item x="1035"/>
        <item x="4727"/>
        <item x="4257"/>
        <item x="1659"/>
        <item x="1742"/>
        <item x="1924"/>
        <item x="4681"/>
        <item x="3881"/>
        <item x="3250"/>
        <item x="4317"/>
        <item x="252"/>
        <item x="912"/>
        <item x="2265"/>
        <item x="5213"/>
        <item x="2607"/>
        <item x="1407"/>
        <item x="5339"/>
        <item x="1209"/>
        <item x="3177"/>
        <item x="4588"/>
        <item x="2787"/>
        <item x="1671"/>
        <item x="1206"/>
        <item x="2466"/>
        <item x="1065"/>
        <item x="2823"/>
        <item x="2368"/>
        <item x="3039"/>
        <item x="3248"/>
        <item x="1121"/>
        <item x="4111"/>
        <item x="531"/>
        <item x="651"/>
        <item x="3678"/>
        <item x="629"/>
        <item x="2151"/>
        <item x="4176"/>
        <item x="1627"/>
        <item x="3924"/>
        <item x="1566"/>
        <item x="2639"/>
        <item x="2586"/>
        <item x="4880"/>
        <item x="314"/>
        <item x="5165"/>
        <item x="4263"/>
        <item x="2041"/>
        <item x="4431"/>
        <item x="4575"/>
        <item x="5031"/>
        <item x="2520"/>
        <item x="719"/>
        <item x="2183"/>
        <item x="949"/>
        <item x="1077"/>
        <item x="882"/>
        <item x="5158"/>
        <item x="5183"/>
        <item x="3234"/>
        <item x="1475"/>
        <item x="3451"/>
        <item x="4905"/>
        <item x="1003"/>
        <item x="581"/>
        <item x="2188"/>
        <item x="4293"/>
        <item x="2134"/>
        <item x="369"/>
        <item x="3878"/>
        <item x="128"/>
        <item x="4350"/>
        <item x="1296"/>
        <item x="2988"/>
        <item x="2819"/>
        <item x="709"/>
        <item x="4035"/>
        <item x="2692"/>
        <item x="2334"/>
        <item x="4084"/>
        <item x="75"/>
        <item x="1177"/>
        <item x="956"/>
        <item x="840"/>
        <item x="3556"/>
        <item x="2524"/>
        <item x="2911"/>
        <item x="2699"/>
        <item x="206"/>
        <item x="2340"/>
        <item x="1495"/>
        <item x="3644"/>
        <item x="1717"/>
        <item x="4116"/>
        <item x="814"/>
        <item x="5108"/>
        <item x="5373"/>
        <item x="3308"/>
        <item x="5323"/>
        <item x="4449"/>
        <item x="1508"/>
        <item x="2297"/>
        <item x="3031"/>
        <item x="4192"/>
        <item x="977"/>
        <item x="2339"/>
        <item x="4656"/>
        <item x="3617"/>
        <item x="1280"/>
        <item x="4853"/>
        <item x="2671"/>
        <item x="82"/>
        <item x="4141"/>
        <item x="474"/>
        <item x="849"/>
        <item x="2558"/>
        <item x="3676"/>
        <item x="1085"/>
        <item x="2358"/>
        <item x="4334"/>
        <item x="5225"/>
        <item x="587"/>
        <item x="1115"/>
        <item x="367"/>
        <item x="5369"/>
        <item x="622"/>
        <item x="4538"/>
        <item x="4771"/>
        <item x="4365"/>
        <item x="522"/>
        <item x="3770"/>
        <item x="3592"/>
        <item x="4313"/>
        <item x="4033"/>
        <item x="1935"/>
        <item x="5100"/>
        <item x="3187"/>
        <item x="769"/>
        <item x="4726"/>
        <item x="4325"/>
        <item x="348"/>
        <item x="1844"/>
        <item x="4896"/>
        <item x="3729"/>
        <item x="2211"/>
        <item x="2008"/>
        <item x="4228"/>
        <item x="1718"/>
        <item x="1699"/>
        <item x="1888"/>
        <item x="537"/>
        <item x="3054"/>
        <item x="324"/>
        <item x="3701"/>
        <item x="1821"/>
        <item x="2647"/>
        <item x="1061"/>
        <item x="746"/>
        <item x="1369"/>
        <item x="3635"/>
        <item x="2448"/>
        <item x="2870"/>
        <item x="5222"/>
        <item x="3210"/>
        <item x="2348"/>
        <item x="470"/>
        <item x="1242"/>
        <item x="4450"/>
        <item x="3894"/>
        <item x="1279"/>
        <item x="2059"/>
        <item x="1303"/>
        <item x="577"/>
        <item x="3618"/>
        <item x="1630"/>
        <item x="633"/>
        <item x="123"/>
        <item x="3321"/>
        <item x="5272"/>
        <item x="5221"/>
        <item x="4300"/>
        <item x="1793"/>
        <item x="1788"/>
        <item x="572"/>
        <item x="3889"/>
        <item x="3107"/>
        <item x="3182"/>
        <item x="536"/>
        <item x="5010"/>
        <item x="850"/>
        <item x="3114"/>
        <item x="4637"/>
        <item x="142"/>
        <item x="1314"/>
        <item x="2701"/>
        <item x="1370"/>
        <item x="5286"/>
        <item x="4718"/>
        <item x="5195"/>
        <item x="2806"/>
        <item x="5299"/>
        <item x="3815"/>
        <item x="673"/>
        <item x="3972"/>
        <item x="3536"/>
        <item x="1122"/>
        <item x="5344"/>
        <item x="4197"/>
        <item x="1466"/>
        <item x="4910"/>
        <item x="1524"/>
        <item x="1909"/>
        <item x="4606"/>
        <item x="2294"/>
        <item x="1545"/>
        <item x="2349"/>
        <item x="2048"/>
        <item x="1485"/>
        <item x="2010"/>
        <item x="4133"/>
        <item x="4086"/>
        <item x="1988"/>
        <item x="4803"/>
        <item x="1375"/>
        <item x="3836"/>
        <item x="4203"/>
        <item x="4397"/>
        <item x="4530"/>
        <item x="3525"/>
        <item x="3392"/>
        <item x="4491"/>
        <item x="694"/>
        <item x="2785"/>
        <item x="2603"/>
        <item x="170"/>
        <item x="2482"/>
        <item x="2296"/>
        <item x="3929"/>
        <item x="583"/>
        <item x="2116"/>
        <item x="4652"/>
        <item x="3873"/>
        <item x="2495"/>
        <item x="4529"/>
        <item x="899"/>
        <item x="4847"/>
        <item x="1959"/>
        <item x="3900"/>
        <item x="5070"/>
        <item x="1342"/>
        <item x="437"/>
        <item x="2959"/>
        <item x="2311"/>
        <item x="2497"/>
        <item x="2826"/>
        <item x="1420"/>
        <item x="4812"/>
        <item x="2403"/>
        <item x="1157"/>
        <item x="4077"/>
        <item x="174"/>
        <item x="38"/>
        <item x="1239"/>
        <item x="4996"/>
        <item x="1695"/>
        <item x="77"/>
        <item x="3240"/>
        <item x="4756"/>
        <item x="5171"/>
        <item x="4191"/>
        <item x="4136"/>
        <item x="2955"/>
        <item x="2811"/>
        <item x="4357"/>
        <item x="242"/>
        <item x="713"/>
        <item x="3045"/>
        <item x="2416"/>
        <item x="489"/>
        <item x="4210"/>
        <item x="2489"/>
        <item x="3746"/>
        <item x="3351"/>
        <item x="454"/>
        <item x="1112"/>
        <item x="5192"/>
        <item x="3803"/>
        <item x="1800"/>
        <item x="1377"/>
        <item x="2572"/>
        <item x="3572"/>
        <item x="1288"/>
        <item x="1979"/>
        <item x="650"/>
        <item x="1219"/>
        <item x="2419"/>
        <item x="5007"/>
        <item x="1969"/>
        <item x="4693"/>
        <item x="1541"/>
        <item x="1556"/>
        <item x="1992"/>
        <item x="3912"/>
        <item x="1149"/>
        <item x="834"/>
        <item x="449"/>
        <item x="960"/>
        <item x="500"/>
        <item x="2667"/>
        <item x="5049"/>
        <item x="566"/>
        <item x="4270"/>
        <item x="3752"/>
        <item x="4815"/>
        <item x="4179"/>
        <item x="5125"/>
        <item x="2872"/>
        <item x="433"/>
        <item x="4400"/>
        <item x="3243"/>
        <item x="4235"/>
        <item x="3202"/>
        <item x="2312"/>
        <item x="4937"/>
        <item x="4324"/>
        <item x="3124"/>
        <item x="1952"/>
        <item x="4187"/>
        <item x="4705"/>
        <item x="3978"/>
        <item x="397"/>
        <item x="3802"/>
        <item x="970"/>
        <item x="1575"/>
        <item x="4694"/>
        <item x="216"/>
        <item x="808"/>
        <item x="3143"/>
        <item x="1580"/>
        <item x="3566"/>
        <item x="5046"/>
        <item x="4820"/>
        <item x="353"/>
        <item x="3658"/>
        <item x="5236"/>
        <item x="5279"/>
        <item x="3476"/>
        <item x="5118"/>
        <item x="1709"/>
        <item x="5266"/>
        <item x="2241"/>
        <item x="482"/>
        <item x="4079"/>
        <item x="1360"/>
        <item x="1768"/>
        <item x="1417"/>
        <item x="842"/>
        <item x="4464"/>
        <item x="772"/>
        <item x="4215"/>
        <item x="1328"/>
        <item x="4289"/>
        <item x="5013"/>
        <item x="2828"/>
        <item x="3389"/>
        <item x="425"/>
        <item x="918"/>
        <item x="2306"/>
        <item x="4789"/>
        <item x="1999"/>
        <item x="1355"/>
        <item x="4352"/>
        <item x="1848"/>
        <item x="567"/>
        <item x="1637"/>
        <item x="245"/>
        <item x="898"/>
        <item x="3492"/>
        <item x="5228"/>
        <item x="1663"/>
        <item x="476"/>
        <item x="582"/>
        <item x="1387"/>
        <item x="1951"/>
        <item x="4664"/>
        <item x="23"/>
        <item x="4078"/>
        <item x="1473"/>
        <item x="3284"/>
        <item x="2096"/>
        <item x="4250"/>
        <item x="1468"/>
        <item x="3296"/>
        <item x="2189"/>
        <item x="3668"/>
        <item x="3564"/>
        <item x="133"/>
        <item x="3952"/>
        <item x="2547"/>
        <item x="4374"/>
        <item x="2754"/>
        <item x="3378"/>
        <item x="4047"/>
        <item x="2752"/>
        <item x="3310"/>
        <item x="1917"/>
        <item x="3824"/>
        <item x="738"/>
        <item x="58"/>
        <item x="3441"/>
        <item x="1232"/>
        <item x="4362"/>
        <item x="2644"/>
        <item x="3940"/>
        <item x="4330"/>
        <item x="2773"/>
        <item x="3713"/>
        <item x="3485"/>
        <item x="190"/>
        <item x="2665"/>
        <item x="2043"/>
        <item x="4178"/>
        <item x="5098"/>
        <item x="4028"/>
        <item x="3833"/>
        <item x="1675"/>
        <item x="3422"/>
        <item x="2549"/>
        <item x="2797"/>
        <item x="1897"/>
        <item x="4290"/>
        <item x="2613"/>
        <item x="47"/>
        <item x="2163"/>
        <item x="2212"/>
        <item x="4870"/>
        <item x="4838"/>
        <item x="3531"/>
        <item x="4373"/>
        <item x="4925"/>
        <item x="334"/>
        <item x="1753"/>
        <item x="856"/>
        <item x="4233"/>
        <item x="4534"/>
        <item x="878"/>
        <item x="1234"/>
        <item x="3011"/>
        <item x="3040"/>
        <item x="3975"/>
        <item x="555"/>
        <item x="3901"/>
        <item x="2476"/>
        <item x="2319"/>
        <item x="5297"/>
        <item x="1995"/>
        <item x="4931"/>
        <item x="4753"/>
        <item x="4274"/>
        <item x="4229"/>
        <item x="1090"/>
        <item x="3481"/>
        <item x="671"/>
        <item x="3333"/>
        <item x="5349"/>
        <item x="3278"/>
        <item x="1585"/>
        <item x="2123"/>
        <item x="520"/>
        <item x="2851"/>
        <item x="5068"/>
        <item x="2706"/>
        <item x="293"/>
        <item x="2598"/>
        <item x="4729"/>
        <item x="610"/>
        <item x="4487"/>
        <item x="4305"/>
        <item x="3795"/>
        <item x="1594"/>
        <item x="5281"/>
        <item x="1356"/>
        <item x="2885"/>
        <item x="2527"/>
        <item x="4601"/>
        <item x="3335"/>
        <item x="1415"/>
        <item x="3225"/>
        <item x="3086"/>
        <item x="3253"/>
        <item x="4922"/>
        <item x="2108"/>
        <item x="49"/>
        <item x="1982"/>
        <item x="4766"/>
        <item x="4522"/>
        <item x="1050"/>
        <item x="4661"/>
        <item x="1113"/>
        <item x="3841"/>
        <item x="16"/>
        <item x="1965"/>
        <item x="3757"/>
        <item x="1257"/>
        <item x="5034"/>
        <item x="390"/>
        <item x="1470"/>
        <item x="1069"/>
        <item x="5267"/>
        <item x="2217"/>
        <item x="3943"/>
        <item x="2875"/>
        <item x="428"/>
        <item x="1071"/>
        <item x="5308"/>
        <item x="4990"/>
        <item x="1824"/>
        <item x="2559"/>
        <item x="556"/>
        <item x="911"/>
        <item x="3166"/>
        <item x="3336"/>
        <item x="5206"/>
        <item x="2378"/>
        <item x="1101"/>
        <item x="2640"/>
        <item x="990"/>
        <item x="3383"/>
        <item x="3933"/>
        <item x="1222"/>
        <item x="761"/>
        <item x="247"/>
        <item x="3279"/>
        <item x="115"/>
        <item x="352"/>
        <item x="2281"/>
        <item x="4092"/>
        <item x="3502"/>
        <item x="380"/>
        <item x="2195"/>
        <item x="1956"/>
        <item x="2567"/>
        <item x="1204"/>
        <item x="4326"/>
        <item x="5186"/>
        <item x="4907"/>
        <item x="429"/>
        <item x="1797"/>
        <item x="4188"/>
        <item x="1060"/>
        <item x="3175"/>
        <item x="5220"/>
        <item x="784"/>
        <item x="43"/>
        <item x="5095"/>
        <item x="2560"/>
        <item x="2263"/>
        <item x="3750"/>
        <item x="2621"/>
        <item x="2682"/>
        <item x="4276"/>
        <item x="4038"/>
        <item x="2318"/>
        <item x="4761"/>
        <item x="2579"/>
        <item x="4669"/>
        <item x="4050"/>
        <item x="4758"/>
        <item x="1228"/>
        <item x="2891"/>
        <item x="699"/>
        <item x="4287"/>
        <item x="4070"/>
        <item x="5146"/>
        <item x="3685"/>
        <item x="3915"/>
        <item x="2067"/>
        <item x="2347"/>
        <item x="5237"/>
        <item x="225"/>
        <item x="356"/>
        <item x="2958"/>
        <item x="2227"/>
        <item x="3171"/>
        <item x="20"/>
        <item x="1682"/>
        <item x="4585"/>
        <item x="3584"/>
        <item x="837"/>
        <item x="2957"/>
        <item x="3041"/>
        <item x="4219"/>
        <item x="3696"/>
        <item x="4327"/>
        <item x="3785"/>
        <item x="2852"/>
        <item x="2009"/>
        <item x="5268"/>
        <item x="4832"/>
        <item x="1212"/>
        <item x="5055"/>
        <item x="1002"/>
        <item x="4822"/>
        <item x="5102"/>
        <item x="4398"/>
        <item x="994"/>
        <item x="1830"/>
        <item x="2768"/>
        <item x="2750"/>
        <item x="608"/>
        <item x="3865"/>
        <item x="494"/>
        <item x="3765"/>
        <item x="5216"/>
        <item x="3583"/>
        <item x="3829"/>
        <item x="654"/>
        <item x="3268"/>
        <item x="4258"/>
        <item x="2915"/>
        <item x="3469"/>
        <item x="2050"/>
        <item x="3742"/>
        <item x="3221"/>
        <item x="5006"/>
        <item x="4740"/>
        <item x="3376"/>
        <item x="848"/>
        <item x="4742"/>
        <item x="4518"/>
        <item x="270"/>
        <item x="1668"/>
        <item x="2975"/>
        <item x="2078"/>
        <item x="2782"/>
        <item x="4724"/>
        <item x="3950"/>
        <item x="4914"/>
        <item x="198"/>
        <item x="4876"/>
        <item x="5234"/>
        <item x="4201"/>
        <item x="3062"/>
        <item x="3542"/>
        <item x="3967"/>
        <item x="1116"/>
        <item x="2612"/>
        <item x="1654"/>
        <item x="3338"/>
        <item x="17"/>
        <item x="3614"/>
        <item x="4811"/>
        <item x="4319"/>
        <item x="1162"/>
        <item x="3944"/>
        <item x="2245"/>
        <item x="1604"/>
        <item x="1583"/>
        <item x="1293"/>
        <item x="584"/>
        <item x="2352"/>
        <item x="1227"/>
        <item x="3265"/>
        <item x="2375"/>
        <item x="4388"/>
        <item x="5347"/>
        <item x="5175"/>
        <item x="4722"/>
        <item x="2627"/>
        <item x="4182"/>
        <item x="538"/>
        <item x="4048"/>
        <item x="3909"/>
        <item x="3138"/>
        <item x="5134"/>
        <item x="1670"/>
        <item x="4220"/>
        <item x="1780"/>
        <item x="2740"/>
        <item x="5138"/>
        <item x="300"/>
        <item x="4515"/>
        <item x="1576"/>
        <item x="2382"/>
        <item x="833"/>
        <item x="1865"/>
        <item x="3236"/>
        <item x="357"/>
        <item x="2961"/>
        <item x="4254"/>
        <item x="4539"/>
        <item x="70"/>
        <item x="1722"/>
        <item x="4650"/>
        <item x="3144"/>
        <item x="930"/>
        <item x="4698"/>
        <item x="2784"/>
        <item x="462"/>
        <item x="1653"/>
        <item x="2404"/>
        <item x="5137"/>
        <item x="810"/>
        <item x="4531"/>
        <item x="3949"/>
        <item x="3414"/>
        <item x="4430"/>
        <item x="534"/>
        <item x="1533"/>
        <item x="1991"/>
        <item x="2679"/>
        <item x="891"/>
        <item x="4809"/>
        <item x="4354"/>
        <item x="3095"/>
        <item x="5155"/>
        <item x="1804"/>
        <item x="1750"/>
        <item x="1633"/>
        <item x="1214"/>
        <item x="2996"/>
        <item x="1691"/>
        <item x="4385"/>
        <item x="210"/>
        <item x="4736"/>
        <item x="1182"/>
        <item x="1395"/>
        <item x="4234"/>
        <item x="1044"/>
        <item x="1548"/>
        <item x="2657"/>
        <item x="4976"/>
        <item x="3306"/>
        <item x="381"/>
        <item x="3302"/>
        <item x="2772"/>
        <item x="1648"/>
        <item x="2150"/>
        <item x="4043"/>
        <item x="4470"/>
        <item x="3131"/>
        <item x="2396"/>
        <item x="4023"/>
        <item x="1134"/>
        <item x="135"/>
        <item x="3443"/>
        <item x="1987"/>
        <item x="3904"/>
        <item x="1192"/>
        <item x="3456"/>
        <item x="4675"/>
        <item x="1017"/>
        <item x="343"/>
        <item x="3866"/>
        <item x="2908"/>
        <item x="4089"/>
        <item x="4285"/>
        <item x="4535"/>
        <item x="2034"/>
        <item x="14"/>
        <item x="3128"/>
        <item x="2013"/>
        <item x="1055"/>
        <item x="551"/>
        <item x="192"/>
        <item x="1246"/>
        <item x="1019"/>
        <item x="1171"/>
        <item x="3723"/>
        <item x="3549"/>
        <item x="3381"/>
        <item x="3979"/>
        <item x="2981"/>
        <item x="3055"/>
        <item x="3075"/>
        <item x="3358"/>
        <item x="1004"/>
        <item x="2248"/>
        <item x="4833"/>
        <item x="3762"/>
        <item x="4644"/>
        <item x="4101"/>
        <item x="4265"/>
        <item x="3855"/>
        <item x="721"/>
        <item x="3631"/>
        <item x="4488"/>
        <item x="4743"/>
        <item x="4367"/>
        <item x="5203"/>
        <item x="1039"/>
        <item x="3193"/>
        <item x="4830"/>
        <item x="4025"/>
        <item x="3860"/>
        <item x="1352"/>
        <item x="4428"/>
        <item x="4911"/>
        <item x="1689"/>
        <item x="218"/>
        <item x="4380"/>
        <item x="5164"/>
        <item x="1713"/>
        <item x="3539"/>
        <item x="4222"/>
        <item x="2357"/>
        <item x="2680"/>
        <item x="4097"/>
        <item x="0"/>
        <item x="4983"/>
        <item x="853"/>
        <item x="3864"/>
        <item x="1838"/>
        <item x="184"/>
        <item x="4980"/>
        <item x="4163"/>
        <item x="5184"/>
        <item x="1032"/>
        <item x="5235"/>
        <item x="3411"/>
        <item x="45"/>
        <item x="4780"/>
        <item x="2329"/>
        <item x="3087"/>
        <item x="3657"/>
        <item x="1021"/>
        <item x="1862"/>
        <item x="1962"/>
        <item x="4540"/>
        <item x="866"/>
        <item x="2769"/>
        <item x="2337"/>
        <item x="2871"/>
        <item x="1534"/>
        <item x="4069"/>
        <item x="792"/>
        <item x="1547"/>
        <item x="4619"/>
        <item x="3222"/>
        <item x="3350"/>
        <item x="2295"/>
        <item x="4543"/>
        <item x="4645"/>
        <item x="4347"/>
        <item x="3270"/>
        <item x="435"/>
        <item x="2741"/>
        <item x="1250"/>
        <item x="4854"/>
        <item x="2545"/>
        <item x="2109"/>
        <item x="3775"/>
        <item x="2892"/>
        <item x="598"/>
        <item x="2799"/>
        <item x="2786"/>
        <item x="3375"/>
        <item x="4557"/>
        <item x="189"/>
        <item x="3879"/>
        <item x="2022"/>
        <item x="4014"/>
        <item x="4066"/>
        <item x="5309"/>
        <item x="3100"/>
        <item x="3543"/>
        <item x="666"/>
        <item x="4461"/>
        <item x="706"/>
        <item x="3884"/>
        <item x="478"/>
        <item x="1858"/>
        <item x="670"/>
        <item x="2605"/>
        <item x="3201"/>
        <item x="3663"/>
        <item x="3006"/>
        <item x="1251"/>
        <item x="2468"/>
        <item x="1635"/>
        <item x="3606"/>
        <item x="4152"/>
        <item x="733"/>
        <item x="901"/>
        <item x="475"/>
        <item x="2685"/>
        <item x="2446"/>
        <item x="3447"/>
        <item x="3264"/>
        <item x="5101"/>
        <item x="4781"/>
        <item x="1476"/>
        <item x="2578"/>
        <item x="5328"/>
        <item x="1444"/>
        <item x="5312"/>
        <item x="3438"/>
        <item x="1026"/>
        <item x="250"/>
        <item x="2619"/>
        <item x="560"/>
        <item x="4091"/>
        <item x="162"/>
        <item x="2064"/>
        <item x="4659"/>
        <item x="361"/>
        <item x="2285"/>
        <item x="3693"/>
        <item x="485"/>
        <item x="2810"/>
        <item x="2477"/>
        <item x="3910"/>
        <item x="2581"/>
        <item x="4370"/>
        <item x="3994"/>
        <item x="1471"/>
        <item x="2735"/>
        <item x="3629"/>
        <item x="3337"/>
        <item x="3145"/>
        <item x="4418"/>
        <item x="212"/>
        <item x="4562"/>
        <item x="806"/>
        <item x="2374"/>
        <item x="4490"/>
        <item x="2314"/>
        <item x="3600"/>
        <item x="703"/>
        <item x="1469"/>
        <item x="113"/>
        <item x="642"/>
        <item x="457"/>
        <item x="562"/>
        <item x="3018"/>
        <item x="3990"/>
        <item x="427"/>
        <item x="3051"/>
        <item x="2462"/>
        <item x="1425"/>
        <item x="966"/>
        <item x="4673"/>
        <item x="740"/>
        <item x="1098"/>
        <item x="4919"/>
        <item x="1117"/>
        <item x="3737"/>
        <item x="3160"/>
        <item x="2012"/>
        <item x="2829"/>
        <item x="3460"/>
        <item x="906"/>
        <item x="307"/>
        <item x="2149"/>
        <item x="1808"/>
        <item x="2622"/>
        <item x="41"/>
        <item x="1539"/>
        <item x="3849"/>
        <item x="4767"/>
        <item x="4407"/>
        <item x="767"/>
        <item x="506"/>
        <item x="4582"/>
        <item x="4433"/>
        <item x="3230"/>
        <item x="5189"/>
        <item x="4846"/>
        <item x="2738"/>
        <item x="5091"/>
        <item x="336"/>
        <item x="3477"/>
        <item x="4171"/>
        <item x="3720"/>
        <item x="2316"/>
        <item x="3285"/>
        <item x="825"/>
        <item x="2569"/>
        <item x="3877"/>
        <item x="1298"/>
        <item x="3772"/>
        <item x="4532"/>
        <item x="535"/>
        <item x="786"/>
        <item x="2367"/>
        <item x="3653"/>
        <item x="138"/>
        <item x="647"/>
        <item x="5311"/>
        <item x="2845"/>
        <item x="3522"/>
        <item x="4124"/>
        <item x="2333"/>
        <item x="5048"/>
        <item x="3989"/>
        <item x="1929"/>
        <item x="229"/>
        <item x="1139"/>
        <item x="2677"/>
        <item x="3773"/>
        <item x="4731"/>
        <item x="5314"/>
        <item x="4199"/>
        <item x="983"/>
        <item x="42"/>
        <item x="4573"/>
        <item x="1226"/>
        <item x="3686"/>
        <item x="5283"/>
        <item x="204"/>
        <item x="1502"/>
        <item x="5033"/>
        <item x="4217"/>
        <item x="4414"/>
        <item x="2001"/>
        <item x="1160"/>
        <item x="2920"/>
        <item x="4840"/>
        <item x="374"/>
        <item x="3426"/>
        <item x="1874"/>
        <item x="473"/>
        <item x="2119"/>
        <item x="2136"/>
        <item x="877"/>
        <item x="3534"/>
        <item x="1240"/>
        <item x="4941"/>
        <item x="913"/>
        <item x="1543"/>
        <item x="2825"/>
        <item x="2921"/>
        <item x="3028"/>
        <item x="1684"/>
        <item x="388"/>
        <item x="4053"/>
        <item x="3688"/>
        <item x="5191"/>
        <item x="3680"/>
        <item x="2434"/>
        <item x="3165"/>
        <item x="3364"/>
        <item x="3699"/>
        <item x="304"/>
        <item x="3964"/>
        <item x="409"/>
        <item x="4954"/>
        <item x="3740"/>
        <item x="3452"/>
        <item x="167"/>
        <item x="3958"/>
        <item x="831"/>
        <item x="3432"/>
        <item x="875"/>
        <item x="652"/>
        <item x="3384"/>
        <item x="2857"/>
        <item x="1642"/>
        <item x="1565"/>
        <item x="3126"/>
        <item x="2467"/>
        <item x="3314"/>
        <item x="3888"/>
        <item x="521"/>
        <item x="695"/>
        <item x="5338"/>
        <item x="434"/>
        <item x="5243"/>
        <item x="959"/>
        <item x="3406"/>
        <item x="2260"/>
        <item x="2904"/>
        <item x="2796"/>
        <item x="3277"/>
        <item x="2051"/>
        <item x="3410"/>
        <item x="4151"/>
        <item x="1497"/>
        <item x="1656"/>
        <item x="747"/>
        <item x="2441"/>
        <item x="3557"/>
        <item x="52"/>
        <item x="2608"/>
        <item x="1357"/>
        <item x="3239"/>
        <item x="346"/>
        <item x="3946"/>
        <item x="182"/>
        <item x="5302"/>
        <item x="4130"/>
        <item x="2800"/>
        <item x="1292"/>
        <item x="2185"/>
        <item x="3925"/>
        <item x="2814"/>
        <item x="4272"/>
        <item x="2840"/>
        <item x="2191"/>
        <item x="2501"/>
        <item x="546"/>
        <item x="1740"/>
        <item x="2298"/>
        <item x="1538"/>
        <item x="364"/>
        <item x="4801"/>
        <item x="1018"/>
        <item x="847"/>
        <item x="731"/>
        <item x="3665"/>
        <item x="1390"/>
        <item x="1041"/>
        <item x="31"/>
        <item x="2747"/>
        <item x="954"/>
        <item x="498"/>
        <item x="241"/>
        <item x="798"/>
        <item x="668"/>
        <item x="1304"/>
        <item x="4952"/>
        <item x="1601"/>
        <item x="2290"/>
        <item x="828"/>
        <item x="580"/>
        <item x="384"/>
        <item x="32"/>
        <item x="3788"/>
        <item x="211"/>
        <item x="590"/>
        <item x="398"/>
        <item x="1738"/>
        <item x="320"/>
        <item x="1262"/>
        <item x="548"/>
        <item x="3180"/>
        <item x="2140"/>
        <item x="570"/>
        <item x="1595"/>
        <item x="255"/>
        <item x="663"/>
        <item x="727"/>
        <item x="1479"/>
        <item x="5365"/>
        <item x="109"/>
        <item x="579"/>
        <item x="251"/>
        <item x="4732"/>
        <item x="2542"/>
        <item x="3826"/>
        <item x="615"/>
        <item x="5371"/>
        <item x="3554"/>
        <item x="1336"/>
        <item x="3784"/>
        <item x="5151"/>
        <item x="2790"/>
        <item x="1125"/>
        <item x="3616"/>
        <item x="114"/>
        <item x="4948"/>
        <item x="677"/>
        <item x="2824"/>
        <item x="1597"/>
        <item x="4829"/>
        <item x="1324"/>
        <item x="726"/>
        <item x="4788"/>
        <item x="1692"/>
        <item x="2678"/>
        <item x="4569"/>
        <item x="1634"/>
        <item x="4251"/>
        <item x="1179"/>
        <item x="33"/>
        <item x="5162"/>
        <item x="2354"/>
        <item x="2818"/>
        <item x="2744"/>
        <item x="71"/>
        <item x="205"/>
        <item x="2972"/>
        <item x="929"/>
        <item x="282"/>
        <item x="2628"/>
        <item x="2488"/>
        <item x="1986"/>
        <item x="5337"/>
        <item x="2903"/>
        <item x="4118"/>
        <item x="2979"/>
        <item x="5178"/>
        <item x="2407"/>
        <item x="2161"/>
        <item x="3798"/>
        <item x="2962"/>
        <item x="2897"/>
        <item x="3563"/>
        <item x="1611"/>
        <item x="5044"/>
        <item x="3269"/>
        <item x="1664"/>
        <item x="3808"/>
        <item x="3871"/>
        <item x="1614"/>
        <item x="1584"/>
        <item x="1105"/>
        <item x="94"/>
        <item x="2272"/>
        <item x="662"/>
        <item x="4016"/>
        <item x="813"/>
        <item x="1066"/>
        <item x="1194"/>
        <item x="257"/>
        <item x="3578"/>
        <item x="2323"/>
        <item x="1514"/>
        <item x="707"/>
        <item x="1305"/>
        <item x="1244"/>
        <item x="1237"/>
        <item x="2083"/>
        <item x="2394"/>
        <item x="5194"/>
        <item x="922"/>
        <item x="605"/>
        <item x="3061"/>
        <item x="188"/>
        <item x="739"/>
        <item x="44"/>
        <item x="3945"/>
        <item x="411"/>
        <item x="3453"/>
        <item x="5241"/>
        <item x="1491"/>
        <item x="3405"/>
        <item x="1126"/>
        <item x="1405"/>
        <item x="1302"/>
        <item x="588"/>
        <item x="3153"/>
        <item x="3717"/>
        <item x="5329"/>
        <item x="4183"/>
        <item x="3774"/>
        <item x="4455"/>
        <item x="5262"/>
        <item x="1313"/>
        <item x="3029"/>
        <item x="467"/>
        <item x="3293"/>
        <item x="4195"/>
        <item x="4241"/>
        <item x="3595"/>
        <item x="3111"/>
        <item x="4955"/>
        <item x="5011"/>
        <item x="5119"/>
        <item x="3217"/>
        <item x="3956"/>
        <item x="4913"/>
        <item x="1950"/>
        <item x="178"/>
        <item x="4706"/>
        <item x="5133"/>
        <item x="1737"/>
        <item x="1175"/>
        <item x="2739"/>
        <item x="3809"/>
        <item x="617"/>
        <item x="355"/>
        <item x="3245"/>
        <item x="1954"/>
        <item x="2061"/>
        <item x="5174"/>
        <item x="846"/>
        <item x="5017"/>
        <item x="261"/>
        <item x="863"/>
        <item x="946"/>
        <item x="1046"/>
        <item x="3827"/>
        <item x="2681"/>
        <item x="1350"/>
        <item x="789"/>
        <item x="4226"/>
        <item x="1978"/>
        <item x="2568"/>
        <item x="4122"/>
        <item x="4346"/>
        <item x="5042"/>
        <item x="2922"/>
        <item x="1997"/>
        <item x="4796"/>
        <item x="1772"/>
        <item x="1263"/>
        <item x="1960"/>
        <item x="3672"/>
        <item x="2991"/>
        <item x="3329"/>
        <item x="4483"/>
        <item x="3242"/>
        <item x="2045"/>
        <item x="4291"/>
        <item x="4708"/>
        <item x="2688"/>
        <item x="1646"/>
        <item x="1984"/>
        <item x="2486"/>
        <item x="950"/>
        <item x="3419"/>
        <item x="4773"/>
        <item x="5214"/>
        <item x="2156"/>
        <item x="4310"/>
        <item x="2249"/>
        <item x="461"/>
        <item x="1900"/>
        <item x="644"/>
        <item x="366"/>
        <item x="5172"/>
        <item x="944"/>
        <item x="3429"/>
        <item x="1760"/>
        <item x="1921"/>
        <item x="1562"/>
        <item x="3942"/>
        <item x="4528"/>
        <item x="5253"/>
        <item x="4063"/>
        <item x="5130"/>
        <item x="3289"/>
        <item x="4591"/>
        <item x="3789"/>
        <item x="25"/>
        <item x="4342"/>
        <item x="4073"/>
        <item x="2766"/>
        <item x="120"/>
        <item x="4887"/>
        <item x="1517"/>
        <item x="2609"/>
        <item x="2859"/>
        <item x="1260"/>
        <item x="1500"/>
        <item x="5051"/>
        <item x="2530"/>
        <item x="3654"/>
        <item x="4223"/>
        <item x="4132"/>
        <item x="3692"/>
        <item x="231"/>
        <item x="2662"/>
        <item x="2483"/>
        <item x="3996"/>
        <item x="4550"/>
        <item x="3178"/>
        <item x="5026"/>
        <item x="1891"/>
        <item x="3295"/>
        <item x="4333"/>
        <item x="4957"/>
        <item x="278"/>
        <item x="1031"/>
        <item x="3511"/>
        <item x="3552"/>
        <item x="1832"/>
        <item x="778"/>
        <item x="4009"/>
        <item x="4045"/>
        <item x="2879"/>
        <item x="1063"/>
        <item x="1343"/>
        <item x="1188"/>
        <item x="2878"/>
        <item x="3012"/>
        <item x="4410"/>
        <item x="2867"/>
        <item x="1135"/>
        <item x="2690"/>
        <item x="2518"/>
        <item x="125"/>
        <item x="639"/>
        <item x="540"/>
        <item x="1205"/>
        <item x="5255"/>
        <item x="684"/>
        <item x="3014"/>
        <item x="5008"/>
        <item x="2331"/>
        <item x="5099"/>
        <item x="2042"/>
        <item x="4434"/>
        <item x="1661"/>
        <item x="635"/>
        <item x="117"/>
        <item x="884"/>
        <item x="1419"/>
        <item x="1669"/>
        <item x="1483"/>
        <item x="4861"/>
        <item x="2363"/>
        <item x="1896"/>
        <item x="5057"/>
        <item x="5348"/>
        <item x="1487"/>
        <item x="2855"/>
        <item x="2102"/>
        <item x="4456"/>
        <item x="1849"/>
        <item x="1082"/>
        <item x="1461"/>
        <item x="2069"/>
        <item x="2204"/>
        <item x="459"/>
        <item x="13"/>
        <item x="4498"/>
        <item x="4634"/>
        <item x="4852"/>
        <item x="4629"/>
        <item x="4886"/>
        <item x="2079"/>
        <item x="2435"/>
        <item x="4395"/>
        <item x="3969"/>
        <item x="2190"/>
        <item x="4153"/>
        <item x="734"/>
        <item x="3292"/>
        <item x="5245"/>
        <item x="3622"/>
        <item x="3516"/>
        <item x="4590"/>
        <item x="4710"/>
        <item x="4921"/>
        <item x="5135"/>
        <item x="2386"/>
        <item x="4711"/>
        <item x="5090"/>
        <item x="3647"/>
        <item x="4189"/>
        <item x="279"/>
        <item x="3237"/>
        <item x="5269"/>
        <item x="2074"/>
        <item x="2070"/>
        <item x="3105"/>
        <item x="1131"/>
        <item x="1278"/>
        <item x="1191"/>
        <item x="3726"/>
        <item x="234"/>
        <item x="2759"/>
        <item x="2330"/>
        <item x="119"/>
        <item x="1107"/>
        <item x="3521"/>
        <item x="1443"/>
        <item x="611"/>
        <item x="4231"/>
        <item x="2266"/>
        <item x="1735"/>
        <item x="1519"/>
        <item x="349"/>
        <item x="2447"/>
        <item x="2541"/>
        <item x="3805"/>
        <item x="2967"/>
        <item x="3085"/>
        <item x="30"/>
        <item x="5081"/>
        <item x="2625"/>
        <item x="3488"/>
        <item x="4699"/>
        <item x="720"/>
        <item x="685"/>
        <item x="2485"/>
        <item x="3930"/>
        <item x="1516"/>
        <item x="3323"/>
        <item x="3636"/>
        <item x="3517"/>
        <item x="1301"/>
        <item x="5231"/>
        <item x="2511"/>
        <item x="1108"/>
        <item x="2207"/>
        <item x="203"/>
        <item x="3876"/>
        <item x="480"/>
        <item x="907"/>
        <item x="1378"/>
        <item x="3015"/>
        <item x="1990"/>
        <item x="1922"/>
        <item x="1687"/>
        <item x="2112"/>
        <item x="3053"/>
        <item x="4046"/>
        <item x="2139"/>
        <item x="1028"/>
        <item x="410"/>
        <item x="19"/>
        <item x="6"/>
        <item x="329"/>
        <item x="93"/>
        <item x="2658"/>
        <item x="4001"/>
        <item x="3403"/>
        <item x="3555"/>
        <item x="4052"/>
        <item x="5115"/>
        <item x="2353"/>
        <item x="995"/>
        <item x="917"/>
        <item x="5018"/>
        <item x="1036"/>
        <item x="28"/>
        <item x="1033"/>
        <item x="2077"/>
        <item x="4993"/>
        <item x="2379"/>
        <item x="2181"/>
        <item x="942"/>
        <item x="933"/>
        <item x="243"/>
        <item x="3977"/>
        <item x="1106"/>
        <item x="655"/>
        <item x="509"/>
        <item x="4266"/>
        <item x="3334"/>
        <item x="2231"/>
        <item x="1688"/>
        <item x="2399"/>
        <item x="2437"/>
        <item x="1835"/>
        <item x="4702"/>
        <item x="15"/>
        <item x="2056"/>
        <item x="1348"/>
        <item x="3457"/>
        <item x="262"/>
        <item x="2"/>
        <item x="4115"/>
        <item x="2650"/>
        <item x="4851"/>
        <item x="3413"/>
        <item x="625"/>
        <item x="4240"/>
        <item x="3288"/>
        <item x="1902"/>
        <item x="5319"/>
        <item x="3744"/>
        <item x="4027"/>
        <item x="5169"/>
        <item x="3025"/>
        <item x="4665"/>
        <item x="2173"/>
        <item x="3101"/>
        <item x="1013"/>
        <item x="1623"/>
        <item x="5248"/>
        <item x="4779"/>
        <item x="3837"/>
        <item x="3530"/>
        <item x="2951"/>
        <item x="999"/>
        <item x="5112"/>
        <item x="1008"/>
        <item x="5260"/>
        <item x="5280"/>
        <item x="1373"/>
        <item x="2748"/>
        <item x="2153"/>
        <item x="2664"/>
        <item x="3597"/>
        <item x="2523"/>
        <item x="420"/>
        <item x="881"/>
        <item x="2345"/>
        <item x="5258"/>
        <item x="2313"/>
        <item x="2405"/>
        <item x="1024"/>
        <item x="705"/>
        <item x="1439"/>
        <item x="8"/>
        <item x="2890"/>
        <item x="2414"/>
        <item x="735"/>
        <item x="1198"/>
        <item x="2014"/>
        <item x="2507"/>
        <item x="4160"/>
        <item x="4621"/>
        <item x="3504"/>
        <item x="547"/>
        <item x="1048"/>
        <item x="3088"/>
        <item x="3926"/>
        <item x="1906"/>
        <item x="308"/>
        <item x="406"/>
        <item x="1412"/>
        <item x="4730"/>
        <item x="5305"/>
        <item x="4765"/>
        <item x="1528"/>
        <item x="972"/>
        <item x="2126"/>
        <item x="1895"/>
        <item x="4351"/>
        <item x="2383"/>
        <item x="5093"/>
        <item x="1796"/>
        <item x="4884"/>
        <item x="4297"/>
        <item x="2029"/>
        <item x="1521"/>
        <item x="3339"/>
        <item x="3035"/>
        <item x="4627"/>
        <item x="3711"/>
        <item x="693"/>
        <item x="1203"/>
        <item x="1568"/>
        <item x="4688"/>
        <item x="4689"/>
        <item x="890"/>
        <item x="1586"/>
        <item x="5277"/>
        <item x="3722"/>
        <item x="2080"/>
        <item x="301"/>
        <item x="1396"/>
        <item x="998"/>
        <item x="4981"/>
        <item x="5246"/>
        <item x="4900"/>
        <item x="3499"/>
        <item x="4667"/>
        <item x="104"/>
        <item x="1189"/>
        <item x="4126"/>
        <item x="4778"/>
        <item x="941"/>
        <item x="1345"/>
        <item x="1488"/>
        <item x="4864"/>
        <item x="3052"/>
        <item x="864"/>
        <item x="2068"/>
        <item x="341"/>
        <item x="2571"/>
        <item x="4460"/>
        <item x="375"/>
        <item x="3791"/>
        <item x="1091"/>
        <item x="939"/>
        <item x="1030"/>
        <item x="3779"/>
        <item x="3982"/>
        <item x="4495"/>
        <item x="573"/>
        <item x="1643"/>
        <item x="296"/>
        <item x="544"/>
        <item x="1626"/>
        <item x="3304"/>
        <item x="1593"/>
        <item x="4075"/>
        <item x="1884"/>
        <item x="2693"/>
        <item x="5109"/>
        <item x="816"/>
        <item x="191"/>
        <item x="4444"/>
        <item x="1574"/>
        <item x="3790"/>
        <item x="4804"/>
        <item x="3609"/>
        <item x="2945"/>
        <item x="3620"/>
        <item x="2837"/>
        <item x="1994"/>
        <item x="4489"/>
        <item x="4662"/>
        <item x="745"/>
        <item x="1811"/>
        <item x="3874"/>
        <item x="4713"/>
        <item x="3574"/>
        <item x="2641"/>
        <item x="3257"/>
        <item x="3208"/>
        <item x="4512"/>
        <item x="3313"/>
        <item x="4356"/>
        <item x="3694"/>
        <item x="4484"/>
        <item x="4420"/>
        <item x="4506"/>
        <item x="844"/>
        <item x="1"/>
        <item x="568"/>
        <item x="1478"/>
        <item x="1231"/>
        <item x="664"/>
        <item x="5028"/>
        <item x="3423"/>
        <item x="5145"/>
        <item x="4146"/>
        <item x="4831"/>
        <item x="2862"/>
        <item x="333"/>
        <item x="5027"/>
        <item x="2794"/>
        <item x="868"/>
        <item x="1315"/>
        <item x="4269"/>
        <item x="2926"/>
        <item x="1155"/>
        <item x="3058"/>
        <item x="172"/>
        <item x="1665"/>
        <item x="1613"/>
        <item x="4818"/>
        <item x="3349"/>
        <item x="2935"/>
        <item x="3560"/>
        <item x="750"/>
        <item x="1861"/>
        <item x="1977"/>
        <item x="5073"/>
        <item x="1894"/>
        <item x="3887"/>
        <item x="2673"/>
        <item x="993"/>
        <item x="681"/>
        <item x="1706"/>
        <item x="383"/>
        <item x="1159"/>
        <item x="3503"/>
        <item x="574"/>
        <item x="796"/>
        <item x="1792"/>
        <item x="1255"/>
        <item x="3341"/>
        <item x="3317"/>
        <item x="2019"/>
        <item x="5036"/>
        <item x="163"/>
        <item x="4858"/>
        <item x="1530"/>
        <item x="4503"/>
        <item x="2092"/>
        <item x="2708"/>
        <item x="3769"/>
        <item x="4777"/>
        <item x="4331"/>
        <item x="3322"/>
        <item x="1442"/>
        <item x="3804"/>
        <item x="4379"/>
        <item x="3571"/>
        <item x="379"/>
        <item x="3172"/>
        <item x="1385"/>
        <item x="496"/>
        <item x="4404"/>
        <item x="1333"/>
        <item x="3461"/>
        <item x="1401"/>
        <item x="1310"/>
        <item x="199"/>
        <item x="3420"/>
        <item x="1282"/>
        <item x="2452"/>
        <item x="1311"/>
        <item x="2850"/>
        <item x="2444"/>
        <item x="1685"/>
        <item x="2225"/>
        <item x="1762"/>
        <item x="2789"/>
        <item x="1724"/>
        <item x="4429"/>
        <item x="3898"/>
        <item x="3817"/>
        <item x="3287"/>
        <item x="2031"/>
        <item x="1629"/>
        <item x="3745"/>
        <item x="2771"/>
        <item x="4492"/>
        <item x="1679"/>
        <item x="1498"/>
        <item x="5276"/>
        <item x="2332"/>
        <item x="5285"/>
        <item x="2616"/>
        <item x="2832"/>
        <item x="5257"/>
        <item x="2918"/>
        <item x="2743"/>
        <item x="1316"/>
        <item x="4088"/>
        <item x="812"/>
        <item x="4424"/>
        <item x="5284"/>
        <item x="4975"/>
        <item x="235"/>
        <item x="3048"/>
        <item x="5121"/>
        <item x="5227"/>
        <item x="753"/>
        <item x="742"/>
        <item x="169"/>
        <item x="736"/>
        <item x="2630"/>
        <item x="2813"/>
        <item x="486"/>
        <item x="2213"/>
        <item x="3092"/>
        <item x="3568"/>
        <item x="4457"/>
        <item x="2359"/>
        <item x="665"/>
        <item x="645"/>
        <item x="1746"/>
        <item x="4971"/>
        <item x="4505"/>
        <item x="669"/>
        <item x="3820"/>
        <item x="1409"/>
        <item x="67"/>
        <item x="404"/>
        <item x="2596"/>
        <item x="3235"/>
        <item x="2131"/>
        <item x="290"/>
        <item x="3797"/>
        <item x="5016"/>
        <item x="4125"/>
        <item x="3490"/>
        <item x="4174"/>
        <item x="3828"/>
        <item x="969"/>
        <item x="2090"/>
        <item x="1088"/>
        <item x="1114"/>
        <item x="2247"/>
        <item x="1394"/>
        <item x="1510"/>
        <item x="5242"/>
        <item x="1423"/>
        <item x="5067"/>
        <item x="2276"/>
        <item x="424"/>
        <item x="595"/>
        <item x="4770"/>
        <item x="5226"/>
        <item x="219"/>
        <item x="3140"/>
        <item x="5233"/>
        <item x="3535"/>
        <item x="1477"/>
        <item x="885"/>
        <item x="872"/>
        <item x="4772"/>
        <item x="4653"/>
        <item x="1769"/>
        <item x="175"/>
        <item x="5154"/>
        <item x="4012"/>
        <item x="3674"/>
        <item x="4121"/>
        <item x="4946"/>
        <item x="1283"/>
        <item x="2326"/>
        <item x="3704"/>
        <item x="3586"/>
        <item x="3152"/>
        <item x="4623"/>
        <item x="702"/>
        <item x="2384"/>
        <item x="2672"/>
        <item x="2422"/>
        <item x="2763"/>
        <item x="3768"/>
        <item x="3162"/>
        <item x="1749"/>
        <item x="3857"/>
        <item x="4784"/>
        <item x="1287"/>
        <item x="682"/>
        <item x="5229"/>
        <item x="4344"/>
        <item x="468"/>
        <item x="2279"/>
        <item x="1926"/>
        <item x="1591"/>
        <item x="3398"/>
        <item x="4421"/>
        <item x="3169"/>
        <item x="1266"/>
        <item x="2344"/>
        <item x="5020"/>
        <item x="4031"/>
        <item x="2535"/>
        <item x="3679"/>
        <item x="4256"/>
        <item x="3146"/>
        <item x="5153"/>
        <item x="2761"/>
        <item x="1755"/>
        <item x="3013"/>
        <item x="1879"/>
        <item x="638"/>
        <item x="835"/>
        <item x="3355"/>
        <item x="2565"/>
        <item x="3311"/>
        <item x="1451"/>
        <item x="3209"/>
        <item x="2030"/>
        <item x="193"/>
        <item x="2063"/>
        <item x="790"/>
        <item x="5037"/>
        <item x="3227"/>
        <item x="4670"/>
        <item x="4381"/>
        <item x="4202"/>
        <item x="298"/>
        <item x="895"/>
        <item x="5307"/>
        <item x="975"/>
        <item x="3068"/>
        <item x="3030"/>
        <item x="2877"/>
        <item x="4135"/>
        <item x="3673"/>
        <item x="886"/>
        <item x="3119"/>
        <item x="4960"/>
        <item x="3724"/>
        <item x="1455"/>
        <item x="1197"/>
        <item x="2154"/>
        <item x="5320"/>
        <item x="618"/>
        <item x="2158"/>
        <item x="927"/>
        <item x="2842"/>
        <item x="3970"/>
        <item x="641"/>
        <item x="1272"/>
        <item x="4501"/>
        <item x="4451"/>
        <item x="5261"/>
        <item x="1639"/>
        <item x="1600"/>
        <item x="2277"/>
        <item x="909"/>
        <item x="2186"/>
        <item x="4389"/>
        <item x="1758"/>
        <item x="4361"/>
        <item x="1850"/>
        <item x="1449"/>
        <item x="5084"/>
        <item x="2909"/>
        <item x="2726"/>
        <item x="1783"/>
        <item x="4208"/>
        <item x="3247"/>
        <item x="2373"/>
        <item x="4814"/>
        <item x="732"/>
        <item x="2670"/>
        <item x="2105"/>
        <item x="3044"/>
        <item x="150"/>
        <item x="3850"/>
        <item x="1317"/>
        <item x="415"/>
        <item x="3340"/>
        <item x="962"/>
        <item x="2033"/>
        <item x="1743"/>
        <item x="2107"/>
        <item x="801"/>
        <item x="2555"/>
        <item x="2540"/>
        <item x="4786"/>
        <item x="4383"/>
        <item x="1754"/>
        <item x="2401"/>
        <item x="1236"/>
        <item x="2440"/>
        <item x="2861"/>
        <item x="2528"/>
        <item x="2114"/>
        <item x="5111"/>
        <item x="3387"/>
        <item x="4817"/>
        <item x="755"/>
        <item x="2835"/>
        <item x="4961"/>
        <item x="268"/>
        <item x="3707"/>
        <item x="4100"/>
        <item x="3120"/>
        <item x="4105"/>
        <item x="4448"/>
        <item x="4842"/>
        <item x="4190"/>
        <item x="4940"/>
        <item x="4322"/>
        <item x="4859"/>
        <item x="2551"/>
        <item x="4364"/>
        <item x="2228"/>
        <item x="1714"/>
        <item x="2315"/>
        <item x="3179"/>
        <item x="266"/>
        <item x="1093"/>
        <item x="358"/>
        <item x="1775"/>
        <item x="2250"/>
        <item x="926"/>
        <item x="4739"/>
        <item x="947"/>
        <item x="2439"/>
        <item x="2430"/>
        <item x="2130"/>
        <item x="2133"/>
        <item x="29"/>
        <item x="2833"/>
        <item x="436"/>
        <item x="765"/>
        <item x="1527"/>
        <item x="5316"/>
        <item x="158"/>
        <item x="3204"/>
        <item x="4563"/>
        <item x="5117"/>
        <item x="4734"/>
        <item x="402"/>
        <item x="2573"/>
        <item x="1828"/>
        <item x="5361"/>
        <item x="4307"/>
        <item x="3218"/>
        <item x="5159"/>
        <item x="62"/>
        <item x="3638"/>
        <item x="5180"/>
        <item x="640"/>
        <item x="2474"/>
        <item x="861"/>
        <item x="4221"/>
        <item x="764"/>
        <item x="1154"/>
        <item x="1133"/>
        <item x="4633"/>
        <item x="4022"/>
        <item x="4593"/>
        <item x="2899"/>
        <item x="3739"/>
        <item x="1540"/>
        <item x="2499"/>
        <item x="1976"/>
        <item x="456"/>
        <item x="504"/>
        <item x="5345"/>
        <item x="781"/>
        <item x="4763"/>
        <item x="5110"/>
        <item x="4917"/>
        <item x="2197"/>
        <item x="4155"/>
        <item x="1795"/>
        <item x="5335"/>
        <item x="1381"/>
        <item x="744"/>
        <item x="510"/>
        <item x="5355"/>
        <item x="1221"/>
        <item x="1051"/>
        <item x="4120"/>
        <item x="988"/>
        <item x="5001"/>
        <item x="2601"/>
        <item x="2464"/>
        <item x="690"/>
        <item x="4628"/>
        <item x="3320"/>
        <item x="3660"/>
        <item x="2442"/>
        <item x="1846"/>
        <item x="4700"/>
        <item x="2636"/>
        <item x="417"/>
        <item x="3482"/>
        <item x="4000"/>
        <item x="2888"/>
        <item x="3669"/>
        <item x="373"/>
        <item x="4751"/>
        <item x="2004"/>
        <item x="3875"/>
        <item x="549"/>
        <item x="3497"/>
        <item x="4366"/>
        <item x="2638"/>
        <item x="3147"/>
        <item x="1070"/>
        <item x="3494"/>
        <item x="2054"/>
        <item x="1431"/>
        <item x="3000"/>
        <item x="986"/>
        <item x="1361"/>
        <item x="4720"/>
        <item x="4894"/>
        <item x="3806"/>
        <item x="1253"/>
        <item x="3715"/>
        <item x="3190"/>
        <item x="4439"/>
        <item x="1779"/>
        <item x="2100"/>
        <item x="1608"/>
        <item x="2594"/>
        <item x="4672"/>
        <item x="774"/>
        <item x="5041"/>
        <item x="134"/>
        <item x="3319"/>
        <item x="103"/>
        <item x="1509"/>
        <item x="3360"/>
        <item x="4358"/>
        <item x="777"/>
        <item x="1129"/>
        <item x="3385"/>
        <item x="2944"/>
        <item x="539"/>
        <item x="3666"/>
        <item x="1054"/>
        <item x="2844"/>
        <item x="2965"/>
        <item x="3633"/>
        <item x="1549"/>
        <item x="1291"/>
        <item x="3115"/>
        <item x="2854"/>
        <item x="1123"/>
        <item x="1141"/>
        <item x="1229"/>
        <item x="1866"/>
        <item x="3009"/>
        <item x="2450"/>
        <item x="3716"/>
        <item x="2479"/>
        <item x="3347"/>
        <item x="2795"/>
        <item x="4067"/>
        <item x="4002"/>
        <item x="1010"/>
        <item x="2675"/>
        <item x="3408"/>
        <item x="5224"/>
        <item x="4248"/>
        <item x="3020"/>
        <item x="4559"/>
        <item x="3838"/>
        <item x="4660"/>
        <item x="900"/>
        <item x="3156"/>
        <item x="1254"/>
        <item x="2424"/>
        <item x="4546"/>
        <item x="1346"/>
        <item x="1481"/>
        <item x="4474"/>
        <item x="502"/>
        <item x="4545"/>
        <item x="5104"/>
        <item x="3137"/>
        <item x="3985"/>
        <item x="1445"/>
        <item x="1823"/>
        <item x="1448"/>
        <item x="3116"/>
        <item x="2432"/>
        <item x="517"/>
        <item x="4204"/>
        <item x="3491"/>
        <item x="400"/>
        <item x="1615"/>
        <item x="1104"/>
        <item x="1326"/>
        <item x="4042"/>
        <item x="5004"/>
        <item x="1552"/>
        <item x="1588"/>
        <item x="5177"/>
        <item x="1007"/>
        <item x="5113"/>
        <item x="5370"/>
        <item x="1557"/>
        <item x="984"/>
        <item x="3016"/>
        <item x="3528"/>
        <item x="1452"/>
        <item x="854"/>
        <item x="430"/>
        <item x="2836"/>
        <item x="3259"/>
        <item x="177"/>
        <item x="3038"/>
        <item x="2653"/>
        <item x="4613"/>
        <item x="1878"/>
        <item x="2303"/>
        <item x="5358"/>
        <item x="5336"/>
        <item x="3540"/>
        <item x="3472"/>
        <item x="1920"/>
        <item x="1716"/>
        <item x="1434"/>
        <item x="5353"/>
        <item x="559"/>
        <item x="676"/>
        <item x="3532"/>
        <item x="4329"/>
        <item x="3070"/>
        <item x="269"/>
        <item x="3412"/>
        <item x="2737"/>
        <item x="3440"/>
        <item x="931"/>
        <item x="5097"/>
        <item x="3249"/>
        <item x="1372"/>
        <item x="2365"/>
        <item x="1208"/>
        <item x="3870"/>
        <item x="2402"/>
        <item x="3300"/>
        <item x="2445"/>
        <item x="3344"/>
        <item x="4959"/>
        <item x="2595"/>
        <item x="823"/>
        <item x="161"/>
        <item x="2460"/>
        <item x="2037"/>
        <item x="525"/>
        <item x="2141"/>
        <item x="3675"/>
        <item x="824"/>
        <item x="1589"/>
        <item x="143"/>
        <item x="3063"/>
        <item x="1150"/>
        <item x="1923"/>
        <item x="312"/>
        <item x="2310"/>
        <item x="4194"/>
        <item x="368"/>
        <item x="3436"/>
        <item x="3576"/>
        <item x="3136"/>
        <item x="2582"/>
        <item x="416"/>
        <item x="439"/>
        <item x="2599"/>
        <item x="4877"/>
        <item x="935"/>
        <item x="3607"/>
        <item x="653"/>
        <item x="1347"/>
        <item x="4065"/>
        <item x="4561"/>
        <item x="1344"/>
        <item x="1158"/>
        <item x="2376"/>
        <item x="2749"/>
        <item x="2145"/>
        <item x="2506"/>
        <item x="4161"/>
        <item x="4315"/>
        <item x="5071"/>
        <item x="3418"/>
        <item x="961"/>
        <item x="2493"/>
        <item x="4099"/>
        <item x="4387"/>
        <item x="915"/>
        <item x="73"/>
        <item x="3001"/>
        <item x="3823"/>
        <item x="2216"/>
        <item x="530"/>
        <item x="5185"/>
        <item x="4399"/>
        <item x="3373"/>
        <item x="4744"/>
        <item x="3569"/>
        <item x="1289"/>
        <item x="4614"/>
        <item x="3185"/>
        <item x="5079"/>
        <item x="2946"/>
        <item x="3652"/>
        <item x="5190"/>
        <item x="1248"/>
        <item x="3027"/>
        <item x="5077"/>
        <item x="100"/>
        <item x="1474"/>
        <item x="2392"/>
        <item x="4218"/>
        <item x="1723"/>
        <item x="3102"/>
        <item x="4615"/>
        <item x="2707"/>
        <item x="4774"/>
        <item x="793"/>
        <item x="4412"/>
        <item x="2869"/>
        <item x="2531"/>
        <item x="1460"/>
        <item x="1522"/>
        <item x="5310"/>
        <item x="3993"/>
        <item x="4666"/>
        <item x="4932"/>
        <item x="698"/>
        <item x="3291"/>
        <item x="1334"/>
        <item x="363"/>
        <item x="4517"/>
        <item x="1974"/>
        <item x="2762"/>
        <item x="3483"/>
        <item x="3489"/>
        <item x="1638"/>
        <item x="704"/>
        <item x="1618"/>
        <item x="821"/>
        <item x="3984"/>
        <item x="1733"/>
        <item x="5304"/>
        <item x="4888"/>
        <item x="121"/>
        <item x="1185"/>
        <item x="1233"/>
        <item x="4964"/>
        <item x="187"/>
        <item x="5127"/>
        <item x="919"/>
        <item x="3019"/>
        <item x="503"/>
        <item x="1621"/>
        <item x="5069"/>
        <item x="4716"/>
        <item x="3987"/>
        <item x="1674"/>
        <item x="4402"/>
        <item x="4017"/>
        <item x="3705"/>
        <item x="3134"/>
        <item x="5318"/>
        <item x="526"/>
        <item x="2620"/>
        <item x="3312"/>
        <item x="2300"/>
        <item x="318"/>
        <item x="56"/>
        <item x="867"/>
        <item x="3150"/>
        <item x="5024"/>
        <item x="152"/>
        <item x="396"/>
        <item x="550"/>
        <item x="1860"/>
        <item x="1011"/>
        <item x="309"/>
        <item x="2449"/>
        <item x="879"/>
        <item x="122"/>
        <item x="1537"/>
        <item x="2172"/>
        <item x="2301"/>
        <item x="643"/>
        <item x="1426"/>
        <item x="3781"/>
        <item x="4049"/>
        <item x="4950"/>
        <item x="1496"/>
        <item x="1696"/>
        <item x="1406"/>
        <item x="3207"/>
        <item x="5086"/>
        <item x="3794"/>
        <item x="4051"/>
        <item x="2561"/>
        <item x="3593"/>
        <item x="700"/>
        <item x="4929"/>
        <item x="2669"/>
        <item x="2026"/>
        <item x="3298"/>
        <item x="5063"/>
        <item x="1218"/>
        <item x="501"/>
        <item x="238"/>
        <item x="1325"/>
        <item x="3357"/>
        <item x="3783"/>
        <item x="89"/>
        <item x="3365"/>
        <item x="553"/>
        <item x="4306"/>
        <item x="508"/>
        <item x="1128"/>
        <item x="5120"/>
        <item x="1332"/>
        <item x="3442"/>
        <item x="1480"/>
        <item x="1806"/>
        <item x="3388"/>
        <item x="1076"/>
        <item x="4384"/>
        <item x="1023"/>
        <item x="2469"/>
        <item x="1655"/>
        <item x="2977"/>
        <item x="487"/>
        <item x="3917"/>
        <item x="3049"/>
        <item x="3639"/>
        <item x="2943"/>
        <item x="1857"/>
        <item x="4527"/>
        <item x="4010"/>
        <item x="1564"/>
        <item x="1092"/>
        <item x="458"/>
        <item x="3913"/>
        <item x="807"/>
        <item x="1993"/>
        <item x="272"/>
        <item x="2805"/>
        <item x="4020"/>
        <item x="3076"/>
        <item x="657"/>
        <item x="1207"/>
        <item x="766"/>
        <item x="1052"/>
        <item x="829"/>
        <item x="631"/>
        <item x="1820"/>
        <item x="126"/>
        <item x="3326"/>
        <item x="5270"/>
        <item x="2128"/>
        <item x="4166"/>
        <item x="4541"/>
        <item x="3587"/>
        <item x="4119"/>
        <item x="5293"/>
        <item x="2552"/>
        <item x="1563"/>
        <item x="2728"/>
        <item x="157"/>
        <item x="2223"/>
        <item x="3348"/>
        <item x="3845"/>
        <item x="2165"/>
        <item x="4972"/>
        <item x="3471"/>
        <item x="1606"/>
        <item x="4323"/>
        <item x="565"/>
        <item x="5088"/>
        <item x="686"/>
        <item x="2553"/>
        <item x="3524"/>
        <item x="3083"/>
        <item x="2492"/>
        <item x="1020"/>
        <item x="2709"/>
        <item x="244"/>
        <item x="4808"/>
        <item x="2433"/>
        <item x="3439"/>
        <item x="4003"/>
        <item x="799"/>
        <item x="4776"/>
        <item x="674"/>
        <item x="3733"/>
        <item x="609"/>
        <item x="217"/>
        <item x="4890"/>
        <item x="4728"/>
        <item x="4554"/>
        <item x="4288"/>
        <item x="1312"/>
        <item x="3741"/>
        <item x="2994"/>
        <item x="1379"/>
        <item x="3960"/>
        <item x="1535"/>
        <item x="4635"/>
        <item x="3252"/>
        <item x="5005"/>
        <item x="4697"/>
        <item x="2307"/>
        <item x="759"/>
        <item x="2548"/>
        <item x="3936"/>
        <item x="4738"/>
        <item x="2589"/>
        <item x="3863"/>
        <item x="3262"/>
        <item x="672"/>
        <item x="3895"/>
        <item x="5352"/>
        <item x="3032"/>
        <item x="830"/>
        <item x="1382"/>
        <item x="455"/>
        <item x="2808"/>
        <item x="3366"/>
        <item x="4168"/>
        <item x="2593"/>
        <item x="3995"/>
        <item x="3690"/>
        <item x="4054"/>
        <item x="5021"/>
        <item x="295"/>
        <item x="1493"/>
        <item x="2491"/>
        <item x="224"/>
        <item x="4943"/>
        <item x="3139"/>
        <item x="3404"/>
        <item x="3431"/>
        <item x="2065"/>
        <item x="728"/>
        <item x="768"/>
        <item x="3763"/>
        <item x="656"/>
        <item x="2208"/>
        <item x="3149"/>
        <item x="661"/>
        <item x="4112"/>
        <item x="2423"/>
        <item x="4371"/>
        <item x="3902"/>
        <item x="5136"/>
        <item x="1089"/>
        <item x="5343"/>
        <item x="1398"/>
        <item x="3515"/>
        <item x="4232"/>
        <item x="614"/>
        <item x="1269"/>
        <item x="4844"/>
        <item x="4893"/>
        <item x="2289"/>
        <item x="4175"/>
        <item x="3226"/>
        <item x="4646"/>
        <item x="4839"/>
        <item x="3164"/>
        <item x="248"/>
        <item x="1927"/>
        <item x="2633"/>
        <item x="2736"/>
        <item x="4797"/>
        <item x="3892"/>
        <item x="3546"/>
        <item x="2000"/>
        <item x="3605"/>
        <item x="5331"/>
        <item x="281"/>
        <item x="3818"/>
        <item x="2525"/>
        <item x="4747"/>
        <item x="3380"/>
        <item x="2147"/>
        <item x="4044"/>
        <item x="928"/>
        <item x="4260"/>
        <item x="4074"/>
        <item x="5230"/>
        <item x="1058"/>
        <item x="1925"/>
        <item x="4057"/>
        <item x="3718"/>
        <item x="3520"/>
        <item x="4267"/>
        <item x="2321"/>
        <item x="220"/>
        <item x="34"/>
        <item x="165"/>
        <item x="63"/>
        <item x="3021"/>
        <item x="2184"/>
        <item x="3561"/>
        <item x="2500"/>
        <item x="4252"/>
        <item x="3778"/>
        <item x="1322"/>
        <item x="495"/>
        <item x="4353"/>
        <item x="2255"/>
        <item x="3219"/>
        <item x="228"/>
        <item x="322"/>
        <item x="1949"/>
        <item x="2057"/>
        <item x="1907"/>
        <item x="1662"/>
        <item x="166"/>
        <item x="106"/>
        <item x="4690"/>
        <item x="3921"/>
        <item x="2687"/>
        <item x="3920"/>
        <item x="4427"/>
        <item x="2948"/>
        <item x="3421"/>
        <item x="342"/>
        <item x="168"/>
        <item x="4338"/>
        <item x="3579"/>
        <item x="3211"/>
        <item x="4227"/>
        <item x="2325"/>
        <item x="313"/>
        <item x="2864"/>
        <item x="4677"/>
        <item x="1458"/>
        <item x="4236"/>
        <item x="1609"/>
        <item x="3997"/>
        <item x="1110"/>
        <item x="4468"/>
        <item x="5032"/>
        <item x="1273"/>
        <item x="1367"/>
        <item x="2280"/>
        <item x="2563"/>
        <item x="2427"/>
        <item x="741"/>
        <item x="2841"/>
        <item x="5254"/>
        <item x="5150"/>
        <item x="4337"/>
        <item x="4015"/>
        <item x="1472"/>
        <item x="3184"/>
        <item x="1384"/>
        <item x="2781"/>
        <item x="5040"/>
        <item x="1948"/>
        <item x="5363"/>
        <item x="2372"/>
        <item x="811"/>
        <item x="340"/>
        <item x="1836"/>
        <item x="5354"/>
        <item x="1358"/>
        <item x="4819"/>
        <item x="423"/>
        <item x="2978"/>
        <item x="208"/>
        <item x="72"/>
        <item x="112"/>
        <item x="3998"/>
        <item x="1512"/>
        <item x="1839"/>
        <item x="1934"/>
        <item x="722"/>
        <item x="1694"/>
        <item x="2016"/>
        <item x="3831"/>
        <item x="2803"/>
        <item x="4827"/>
        <item x="4733"/>
        <item x="3294"/>
        <item x="4848"/>
        <item x="151"/>
        <item x="4643"/>
        <item x="137"/>
        <item x="1898"/>
        <item x="5199"/>
        <item x="2094"/>
        <item x="354"/>
        <item x="4992"/>
        <item x="1001"/>
        <item x="2721"/>
        <item x="4934"/>
        <item x="3880"/>
        <item x="3159"/>
        <item x="1985"/>
        <item x="2412"/>
        <item x="2209"/>
        <item x="460"/>
        <item x="4901"/>
        <item x="2025"/>
        <item x="2919"/>
        <item x="351"/>
        <item x="2291"/>
        <item x="1323"/>
        <item x="757"/>
        <item x="4246"/>
        <item x="1592"/>
        <item x="1833"/>
        <item x="715"/>
        <item x="5062"/>
        <item x="4785"/>
        <item x="948"/>
        <item x="1777"/>
        <item x="1170"/>
        <item x="1553"/>
        <item x="1062"/>
        <item x="1080"/>
        <item x="2546"/>
        <item x="4552"/>
        <item x="2614"/>
        <item x="4965"/>
        <item x="1276"/>
        <item x="1751"/>
        <item x="3493"/>
        <item x="2788"/>
        <item x="2221"/>
        <item x="1386"/>
        <item x="2985"/>
        <item x="3094"/>
        <item x="2940"/>
        <item x="1167"/>
        <item x="2106"/>
        <item x="1243"/>
        <item x="2481"/>
        <item x="2993"/>
        <item x="280"/>
        <item x="1702"/>
        <item x="523"/>
        <item x="4148"/>
        <item x="5296"/>
        <item x="3118"/>
        <item x="3787"/>
        <item x="2232"/>
        <item x="4462"/>
        <item x="4056"/>
        <item x="3106"/>
        <item x="1169"/>
        <item x="981"/>
        <item x="779"/>
        <item x="2371"/>
        <item x="679"/>
        <item x="4991"/>
        <item x="5188"/>
        <item x="4064"/>
        <item x="940"/>
        <item x="3274"/>
        <item x="2002"/>
        <item x="4908"/>
        <item x="3736"/>
        <item x="5105"/>
        <item x="2695"/>
        <item x="1327"/>
        <item x="4703"/>
        <item x="3643"/>
        <item x="4928"/>
        <item x="1910"/>
        <item x="3275"/>
        <item x="869"/>
        <item x="1072"/>
        <item x="4923"/>
        <item x="316"/>
        <item x="4745"/>
        <item x="717"/>
        <item x="1805"/>
        <item x="3819"/>
        <item x="1411"/>
        <item x="2305"/>
        <item x="4790"/>
        <item x="84"/>
        <item x="4335"/>
        <item x="2110"/>
        <item x="1813"/>
        <item x="2463"/>
        <item x="2998"/>
        <item x="3856"/>
        <item x="563"/>
        <item x="1200"/>
        <item x="737"/>
        <item x="3004"/>
        <item x="2843"/>
        <item x="1610"/>
        <item x="5163"/>
        <item x="3189"/>
        <item x="4393"/>
        <item x="1739"/>
        <item x="1628"/>
        <item x="2686"/>
        <item x="1453"/>
        <item x="4409"/>
        <item x="2457"/>
        <item x="4058"/>
        <item x="3905"/>
        <item x="4860"/>
        <item x="101"/>
        <item x="2062"/>
        <item x="3283"/>
        <item x="2236"/>
        <item x="4556"/>
        <item x="3562"/>
        <item x="4106"/>
        <item x="805"/>
        <item x="1569"/>
        <item x="2292"/>
        <item x="1703"/>
        <item x="4782"/>
        <item x="2724"/>
        <item x="4568"/>
        <item x="2937"/>
        <item x="3395"/>
        <item x="3780"/>
        <item x="3071"/>
        <item x="1932"/>
        <item x="5251"/>
        <item x="2830"/>
        <item x="716"/>
        <item x="4037"/>
        <item x="4516"/>
        <item x="924"/>
        <item x="1256"/>
        <item x="1791"/>
        <item x="1321"/>
        <item x="2336"/>
        <item x="284"/>
        <item x="4167"/>
        <item x="4343"/>
        <item x="1447"/>
        <item x="4879"/>
        <item x="3848"/>
        <item x="714"/>
        <item x="1096"/>
        <item x="337"/>
        <item x="4924"/>
        <item x="4611"/>
        <item x="896"/>
        <item x="1223"/>
        <item x="979"/>
        <item x="3273"/>
        <item x="1774"/>
        <item x="466"/>
        <item x="953"/>
        <item x="183"/>
        <item x="3712"/>
        <item x="446"/>
        <item x="2053"/>
        <item x="2696"/>
        <item x="4209"/>
        <item x="445"/>
        <item x="758"/>
        <item x="2580"/>
        <item x="2137"/>
        <item x="1459"/>
        <item x="1582"/>
        <item x="5322"/>
        <item x="2017"/>
        <item x="4348"/>
        <item x="2905"/>
        <item x="4551"/>
        <item x="787"/>
        <item x="1666"/>
        <item x="819"/>
        <item x="1492"/>
        <item x="4205"/>
        <item x="2876"/>
        <item x="4903"/>
        <item x="2122"/>
        <item x="1392"/>
        <item x="1802"/>
        <item x="2716"/>
        <item x="5317"/>
        <item x="658"/>
        <item x="129"/>
        <item x="3518"/>
        <item x="24"/>
        <item x="3527"/>
        <item x="4725"/>
        <item x="286"/>
        <item x="98"/>
        <item x="4548"/>
        <item x="2143"/>
        <item x="2258"/>
        <item x="3196"/>
        <item x="4597"/>
        <item x="3372"/>
        <item x="5187"/>
        <item x="4406"/>
        <item x="2538"/>
        <item x="2120"/>
        <item x="196"/>
        <item x="4977"/>
        <item x="4849"/>
        <item x="2198"/>
        <item x="2755"/>
        <item x="4949"/>
        <item x="3810"/>
        <item x="1572"/>
        <item x="5264"/>
        <item x="1815"/>
        <item x="589"/>
        <item x="1454"/>
        <item x="2611"/>
        <item x="1143"/>
        <item x="1178"/>
        <item x="130"/>
        <item x="1078"/>
        <item x="4472"/>
        <item x="2169"/>
        <item x="2734"/>
        <item x="87"/>
        <item x="4007"/>
        <item x="4504"/>
        <item x="2694"/>
        <item x="4242"/>
        <item x="2624"/>
        <item x="675"/>
        <item x="2162"/>
        <item x="3450"/>
        <item x="338"/>
        <item x="108"/>
        <item x="3671"/>
        <item x="1354"/>
        <item x="2642"/>
        <item x="2711"/>
        <item x="11"/>
        <item x="596"/>
        <item x="1542"/>
        <item x="265"/>
        <item x="1467"/>
        <item x="3324"/>
        <item x="1270"/>
        <item x="405"/>
        <item x="3359"/>
        <item x="3628"/>
        <item x="773"/>
        <item x="124"/>
        <item x="484"/>
        <item x="874"/>
        <item x="4687"/>
        <item x="696"/>
        <item x="3760"/>
        <item x="2517"/>
        <item x="4668"/>
        <item x="576"/>
        <item x="5263"/>
        <item x="3066"/>
        <item x="4806"/>
        <item x="5061"/>
        <item x="2021"/>
        <item x="5181"/>
        <item x="2253"/>
        <item x="3367"/>
        <item x="776"/>
        <item x="2084"/>
        <item x="1622"/>
        <item x="2816"/>
        <item x="1146"/>
        <item x="2101"/>
        <item x="754"/>
        <item x="1235"/>
        <item x="527"/>
        <item x="2179"/>
        <item x="4558"/>
        <item x="3602"/>
        <item x="637"/>
        <item x="623"/>
        <item x="2889"/>
        <item x="4110"/>
        <item x="1767"/>
        <item x="2848"/>
        <item x="1264"/>
        <item x="1904"/>
        <item x="905"/>
        <item x="1559"/>
        <item x="3611"/>
        <item x="3939"/>
        <item x="756"/>
        <item x="4752"/>
        <item x="4021"/>
        <item x="585"/>
        <item x="2271"/>
        <item x="1731"/>
        <item x="794"/>
        <item x="1596"/>
        <item x="826"/>
        <item x="1971"/>
        <item x="519"/>
        <item x="2592"/>
        <item x="1318"/>
        <item x="4717"/>
        <item x="4117"/>
        <item x="5000"/>
        <item x="1963"/>
        <item x="4567"/>
        <item x="3057"/>
        <item x="4200"/>
        <item x="5303"/>
        <item x="3158"/>
        <item x="2626"/>
        <item x="54"/>
        <item x="4156"/>
        <item x="997"/>
        <item x="3047"/>
        <item x="2299"/>
        <item x="3567"/>
        <item x="1943"/>
        <item x="118"/>
        <item x="4013"/>
        <item x="4109"/>
        <item x="3188"/>
        <item x="3023"/>
        <item x="1180"/>
        <item x="2729"/>
        <item x="2715"/>
        <item x="4862"/>
        <item x="4415"/>
        <item x="511"/>
        <item x="1770"/>
        <item x="4986"/>
        <item x="4060"/>
        <item x="838"/>
        <item x="5239"/>
        <item x="2900"/>
        <item x="3067"/>
        <item x="1526"/>
        <item x="1980"/>
        <item x="66"/>
        <item x="3465"/>
        <item x="1245"/>
        <item x="5009"/>
        <item x="4169"/>
        <item x="2610"/>
        <item x="2942"/>
        <item x="1953"/>
        <item x="1340"/>
        <item x="372"/>
        <item x="630"/>
        <item x="1424"/>
        <item x="541"/>
        <item x="4764"/>
        <item x="2235"/>
        <item x="5252"/>
        <item x="60"/>
        <item x="3625"/>
        <item x="3986"/>
        <item x="3619"/>
        <item x="634"/>
        <item x="851"/>
        <item x="3394"/>
        <item x="620"/>
        <item x="1631"/>
        <item x="1418"/>
        <item x="3533"/>
        <item x="4686"/>
        <item x="3495"/>
        <item x="1399"/>
        <item x="3612"/>
        <item x="3575"/>
        <item x="283"/>
        <item x="263"/>
        <item x="2856"/>
        <item x="3948"/>
        <item x="4999"/>
        <item x="4947"/>
        <item x="5249"/>
        <item x="1973"/>
        <item x="4583"/>
        <item x="4642"/>
        <item x="1873"/>
        <item x="2239"/>
        <item x="1736"/>
        <item x="385"/>
        <item x="3327"/>
        <item x="743"/>
        <item x="3214"/>
        <item x="2487"/>
        <item x="2969"/>
        <item x="2071"/>
        <item x="3129"/>
        <item x="4102"/>
        <item x="4902"/>
        <item x="5074"/>
        <item x="4318"/>
        <item x="339"/>
        <item x="3727"/>
        <item x="724"/>
        <item x="1168"/>
        <item x="2668"/>
        <item x="4881"/>
        <item x="4500"/>
        <item x="2322"/>
        <item x="3258"/>
        <item x="2532"/>
        <item x="4594"/>
        <item x="4547"/>
        <item x="4537"/>
        <item x="4438"/>
        <item x="4392"/>
        <item x="479"/>
        <item x="4247"/>
        <item x="3343"/>
        <item x="2654"/>
        <item x="2778"/>
        <item x="2973"/>
        <item x="1544"/>
        <item x="2410"/>
        <item x="2760"/>
        <item x="3368"/>
        <item x="3980"/>
        <item x="925"/>
        <item x="3244"/>
        <item x="2471"/>
        <item x="1111"/>
        <item x="3352"/>
        <item x="5247"/>
        <item x="3786"/>
        <item x="3796"/>
        <item x="3514"/>
        <item x="2913"/>
        <item x="4108"/>
        <item x="5306"/>
        <item x="5167"/>
        <item x="2115"/>
        <item x="4076"/>
        <item x="328"/>
        <item x="2606"/>
        <item x="5208"/>
        <item x="451"/>
        <item x="1603"/>
        <item x="3500"/>
        <item x="4626"/>
        <item x="3459"/>
        <item x="3508"/>
        <item x="2544"/>
        <item x="3703"/>
        <item x="4754"/>
        <item x="836"/>
        <item x="2591"/>
        <item x="3462"/>
        <item x="839"/>
        <item x="197"/>
        <item x="4816"/>
        <item x="3017"/>
        <item x="858"/>
        <item x="3046"/>
        <item x="3509"/>
        <item x="4283"/>
        <item x="146"/>
        <item x="2887"/>
        <item x="852"/>
        <item x="2960"/>
        <item x="2866"/>
        <item x="5012"/>
        <item x="4286"/>
        <item x="3999"/>
        <item x="3897"/>
        <item x="2526"/>
        <item x="2381"/>
        <item x="277"/>
        <item x="240"/>
        <item x="2224"/>
        <item x="1484"/>
        <item x="3133"/>
        <item x="2660"/>
        <item x="3749"/>
        <item x="2125"/>
        <item x="880"/>
        <item x="1435"/>
        <item x="771"/>
        <item x="4480"/>
        <item x="3010"/>
        <item x="2516"/>
        <item x="1196"/>
        <item x="788"/>
        <item x="2731"/>
        <item x="569"/>
        <item x="5315"/>
        <item x="1855"/>
        <item x="2304"/>
        <item x="2144"/>
        <item x="144"/>
        <item x="2138"/>
        <item x="2510"/>
        <item x="4768"/>
        <item x="91"/>
        <item x="3626"/>
        <item x="3173"/>
        <item x="76"/>
        <item x="4564"/>
        <item x="660"/>
        <item x="2082"/>
        <item x="1038"/>
        <item x="1649"/>
        <item x="4984"/>
        <item x="2240"/>
        <item x="1605"/>
        <item x="4723"/>
        <item x="591"/>
        <item x="274"/>
        <item x="2562"/>
        <item x="4237"/>
        <item x="3854"/>
        <item x="2831"/>
        <item x="443"/>
        <item x="140"/>
        <item x="1690"/>
        <item x="2219"/>
        <item x="513"/>
        <item x="723"/>
        <item x="330"/>
        <item x="3976"/>
        <item x="4618"/>
        <item x="3735"/>
        <item x="3505"/>
        <item x="201"/>
        <item x="4867"/>
        <item x="2941"/>
        <item x="2214"/>
        <item x="2652"/>
        <item x="4587"/>
        <item x="4892"/>
        <item x="902"/>
        <item x="4158"/>
        <item x="1561"/>
        <item x="3163"/>
        <item x="492"/>
        <item x="815"/>
        <item x="4691"/>
        <item x="53"/>
        <item x="692"/>
        <item x="110"/>
        <item x="2164"/>
        <item x="393"/>
        <item x="141"/>
        <item x="3318"/>
        <item x="2645"/>
        <item x="2984"/>
        <item x="2947"/>
        <item x="421"/>
        <item x="5197"/>
        <item x="3601"/>
        <item x="4255"/>
        <item x="1427"/>
        <item x="4328"/>
        <item x="2746"/>
        <item x="4855"/>
        <item x="4196"/>
        <item x="202"/>
        <item x="1441"/>
        <item x="2930"/>
        <item x="4936"/>
        <item x="586"/>
        <item x="2160"/>
        <item x="3954"/>
        <item x="2494"/>
        <item x="1799"/>
        <item x="817"/>
        <item x="78"/>
        <item x="4068"/>
        <item x="4157"/>
        <item x="3098"/>
        <item x="1201"/>
        <item x="3580"/>
        <item x="147"/>
        <item x="3400"/>
        <item x="5141"/>
        <item x="2604"/>
        <item x="2982"/>
        <item x="4692"/>
        <item x="5332"/>
        <item x="938"/>
        <item x="3371"/>
        <item x="2822"/>
        <item x="3721"/>
        <item x="3330"/>
        <item x="845"/>
        <item x="3839"/>
        <item x="3276"/>
        <item x="4865"/>
        <item x="1966"/>
        <item x="5094"/>
        <item x="3738"/>
        <item x="2757"/>
        <item x="3695"/>
        <item x="2585"/>
        <item x="3036"/>
        <item x="1937"/>
        <item x="3570"/>
        <item x="4737"/>
        <item x="632"/>
        <item x="3650"/>
        <item x="4006"/>
        <item x="1859"/>
        <item x="2933"/>
        <item x="1551"/>
        <item x="4207"/>
        <item x="148"/>
        <item x="2167"/>
        <item x="4032"/>
        <item x="3356"/>
        <item x="937"/>
        <item x="989"/>
        <item x="2753"/>
        <item x="3064"/>
        <item x="5289"/>
        <item x="3123"/>
        <item x="4612"/>
        <item x="963"/>
        <item x="4062"/>
        <item x="1765"/>
        <item x="763"/>
        <item x="3885"/>
        <item x="68"/>
        <item x="3059"/>
        <item x="749"/>
        <item x="1520"/>
        <item x="3651"/>
        <item x="4519"/>
        <item x="4298"/>
        <item x="5060"/>
        <item x="288"/>
        <item x="973"/>
        <item x="4243"/>
        <item x="4128"/>
        <item x="4651"/>
        <item x="1300"/>
        <item x="1329"/>
        <item x="4369"/>
        <item x="760"/>
        <item x="221"/>
        <item x="2058"/>
        <item x="4912"/>
        <item x="3853"/>
        <item x="1410"/>
        <item x="4475"/>
        <item x="1127"/>
        <item x="3548"/>
        <item x="5170"/>
        <item x="3254"/>
        <item x="4493"/>
        <item x="3203"/>
        <item x="4341"/>
        <item x="1761"/>
        <item x="3399"/>
        <item x="3374"/>
        <item x="4769"/>
        <item x="958"/>
        <item x="4995"/>
        <item x="4897"/>
        <item x="4617"/>
        <item x="1680"/>
        <item x="3369"/>
        <item x="1391"/>
        <item x="4584"/>
        <item x="4748"/>
        <item x="179"/>
        <item x="5278"/>
        <item x="708"/>
        <item x="5089"/>
        <item x="5250"/>
        <item x="532"/>
        <item x="2098"/>
        <item x="1787"/>
        <item x="3907"/>
        <item x="4476"/>
        <item x="1040"/>
        <item x="2099"/>
        <item x="2104"/>
        <item x="3767"/>
        <item x="2659"/>
        <item x="171"/>
        <item x="1388"/>
        <item x="3868"/>
        <item x="1176"/>
        <item x="2646"/>
        <item x="4721"/>
        <item x="1721"/>
        <item x="3846"/>
        <item x="4198"/>
        <item x="413"/>
        <item x="1957"/>
        <item x="3072"/>
        <item x="1819"/>
        <item x="1773"/>
        <item x="4249"/>
        <item x="1109"/>
        <item x="594"/>
        <item x="3267"/>
        <item x="1103"/>
        <item x="2370"/>
        <item x="1587"/>
        <item x="5149"/>
        <item x="3307"/>
        <item x="1165"/>
        <item x="2732"/>
        <item x="1645"/>
        <item x="1202"/>
        <item x="1148"/>
        <item x="214"/>
        <item x="3501"/>
        <item x="3777"/>
        <item x="3157"/>
        <item x="2798"/>
        <item x="1119"/>
        <item x="516"/>
        <item x="4159"/>
        <item x="1728"/>
        <item x="99"/>
        <item x="2817"/>
        <item x="908"/>
        <item x="4600"/>
        <item x="802"/>
        <item x="1166"/>
        <item x="3935"/>
        <item x="5372"/>
        <item x="2142"/>
        <item x="1506"/>
        <item x="3286"/>
        <item x="2849"/>
        <item x="4824"/>
        <item x="1707"/>
        <item x="2178"/>
        <item x="4823"/>
        <item x="2395"/>
        <item x="4598"/>
        <item x="4471"/>
        <item x="2262"/>
        <item x="897"/>
        <item x="3962"/>
        <item x="2983"/>
        <item x="4481"/>
        <item x="3197"/>
        <item x="4898"/>
        <item x="3709"/>
        <item x="1490"/>
        <item x="2980"/>
        <item x="1983"/>
        <item x="2863"/>
        <item x="4678"/>
        <item x="1136"/>
        <item x="2159"/>
        <item x="345"/>
        <item x="4435"/>
        <item x="5025"/>
        <item x="1759"/>
        <item x="4211"/>
        <item x="1145"/>
        <item x="4301"/>
        <item x="2155"/>
        <item x="359"/>
        <item x="2775"/>
        <item x="4382"/>
        <item x="855"/>
        <item x="2649"/>
        <item x="2177"/>
        <item x="3168"/>
        <item x="4930"/>
        <item x="4560"/>
        <item x="1275"/>
        <item x="4041"/>
        <item x="3370"/>
        <item x="4147"/>
        <item x="3290"/>
        <item x="1619"/>
        <item x="827"/>
        <item x="1968"/>
        <item x="3241"/>
        <item x="3565"/>
        <item x="1941"/>
        <item x="3807"/>
        <item x="1042"/>
        <item x="1230"/>
        <item x="599"/>
        <item x="2380"/>
        <item x="1147"/>
        <item x="3544"/>
        <item x="689"/>
        <item x="1068"/>
        <item x="5114"/>
        <item x="4425"/>
        <item x="619"/>
        <item x="3893"/>
        <item x="1173"/>
        <item x="2722"/>
        <item x="1022"/>
        <item x="1880"/>
        <item x="3479"/>
        <item x="3425"/>
        <item x="916"/>
        <item x="1331"/>
        <item x="2615"/>
        <item x="4299"/>
        <item x="646"/>
        <item x="1577"/>
        <item x="3507"/>
        <item x="3941"/>
        <item x="5205"/>
        <item x="3659"/>
        <item x="3309"/>
        <item x="3079"/>
        <item x="4676"/>
        <item x="2821"/>
        <item x="4349"/>
        <item x="3449"/>
        <item x="3793"/>
        <item x="5240"/>
        <item x="1261"/>
        <item x="3194"/>
        <item x="1727"/>
        <item x="5287"/>
        <item x="1102"/>
        <item x="1430"/>
        <item x="57"/>
        <item x="1840"/>
        <item x="1006"/>
        <item x="3223"/>
        <item x="1416"/>
        <item x="2438"/>
        <item x="893"/>
        <item x="3867"/>
        <item x="2093"/>
        <item x="2157"/>
        <item x="1581"/>
        <item x="4874"/>
        <item x="1871"/>
        <item x="4442"/>
        <item x="2254"/>
        <item x="3961"/>
        <item x="2684"/>
        <item x="4549"/>
        <item x="4085"/>
        <item x="326"/>
        <item x="2458"/>
        <item x="903"/>
        <item x="472"/>
        <item x="3103"/>
        <item x="2388"/>
        <item x="4214"/>
        <item x="2387"/>
        <item x="1184"/>
        <item x="2733"/>
        <item x="5161"/>
        <item x="153"/>
        <item x="3859"/>
        <item x="4024"/>
        <item x="1889"/>
        <item x="5087"/>
        <item x="2282"/>
        <item x="5291"/>
        <item x="1156"/>
        <item x="377"/>
        <item x="1337"/>
        <item x="3026"/>
        <item x="1940"/>
        <item x="3077"/>
        <item x="4544"/>
        <item x="2730"/>
        <item x="2073"/>
        <item x="4794"/>
        <item x="3608"/>
        <item x="604"/>
        <item x="612"/>
        <item x="3463"/>
        <item x="4570"/>
        <item x="5003"/>
        <item x="4599"/>
        <item x="3510"/>
        <item x="1482"/>
        <item x="3891"/>
        <item x="4437"/>
        <item x="533"/>
        <item x="3002"/>
        <item x="1163"/>
        <item x="64"/>
        <item x="4956"/>
        <item x="2006"/>
        <item x="1809"/>
        <item x="4939"/>
        <item x="1525"/>
        <item x="2751"/>
        <item x="1503"/>
        <item x="237"/>
        <item x="5035"/>
        <item x="2293"/>
        <item x="382"/>
        <item x="3192"/>
        <item x="3771"/>
        <item x="292"/>
        <item x="1220"/>
        <item x="5126"/>
        <item x="5200"/>
        <item x="1658"/>
        <item x="2193"/>
        <item x="4630"/>
        <item x="4311"/>
        <item x="5326"/>
        <item x="628"/>
        <item x="4320"/>
        <item x="2956"/>
        <item x="1864"/>
        <item x="5359"/>
        <item x="3934"/>
        <item x="1870"/>
        <item x="3886"/>
        <item x="2286"/>
        <item x="601"/>
        <item x="552"/>
        <item x="2635"/>
        <item x="1518"/>
        <item x="4386"/>
        <item x="2302"/>
        <item x="2727"/>
        <item x="5374"/>
        <item x="1433"/>
        <item x="1712"/>
        <item x="1450"/>
        <item x="3968"/>
        <item x="2269"/>
        <item x="4944"/>
        <item x="748"/>
        <item x="3167"/>
        <item x="1341"/>
        <item x="923"/>
        <item x="751"/>
        <item x="5357"/>
        <item x="857"/>
        <item x="873"/>
        <item x="795"/>
        <item x="1309"/>
        <item x="1573"/>
        <item x="3233"/>
        <item x="2989"/>
        <item x="1531"/>
        <item x="2194"/>
        <item x="4978"/>
        <item x="3766"/>
        <item x="1903"/>
        <item x="593"/>
        <item x="2346"/>
        <item x="4510"/>
        <item x="395"/>
        <item x="1676"/>
        <item x="3822"/>
        <item x="688"/>
        <item x="311"/>
        <item x="1059"/>
        <item x="1964"/>
        <item x="2689"/>
        <item x="1579"/>
        <item x="4682"/>
        <item x="258"/>
        <item x="3342"/>
        <item x="3825"/>
        <item x="3474"/>
        <item x="271"/>
        <item x="173"/>
        <item x="1440"/>
        <item x="10"/>
        <item x="5053"/>
        <item x="1137"/>
        <item x="4094"/>
        <item x="1389"/>
        <item x="3199"/>
        <item x="5334"/>
        <item x="5182"/>
        <item x="2132"/>
        <item x="386"/>
        <item x="3843"/>
        <item x="2086"/>
        <item x="2999"/>
        <item x="2964"/>
        <item x="3596"/>
        <item x="4143"/>
        <item x="4446"/>
        <item x="3992"/>
        <item x="4674"/>
        <item x="1338"/>
        <item x="2618"/>
        <item x="412"/>
        <item x="1413"/>
        <item x="3186"/>
        <item x="1297"/>
        <item x="2127"/>
        <item x="2564"/>
        <item x="1225"/>
        <item x="3050"/>
        <item x="4915"/>
        <item x="5330"/>
        <item x="1893"/>
        <item x="4750"/>
        <item x="3458"/>
        <item x="3662"/>
        <item x="1939"/>
        <item x="3042"/>
        <item x="2717"/>
        <item x="5196"/>
        <item x="1249"/>
        <item x="2496"/>
        <item x="2129"/>
        <item x="4845"/>
        <item x="2089"/>
        <item x="3271"/>
        <item x="3591"/>
        <item x="996"/>
        <item x="4868"/>
        <item x="1883"/>
        <item x="5064"/>
        <item x="518"/>
        <item x="2508"/>
        <item x="3714"/>
        <item x="3198"/>
        <item x="3216"/>
        <item x="710"/>
        <item x="401"/>
        <item x="3627"/>
        <item x="5204"/>
        <item x="4004"/>
        <item x="2858"/>
        <item x="2075"/>
        <item x="1043"/>
        <item x="5015"/>
        <item x="3434"/>
        <item x="362"/>
        <item x="1079"/>
        <item x="3475"/>
        <item x="3043"/>
        <item x="4036"/>
        <item x="1794"/>
        <item x="5128"/>
        <item x="1195"/>
        <item x="4123"/>
        <item x="3700"/>
        <item x="1590"/>
        <item x="4783"/>
        <item x="164"/>
        <item x="310"/>
        <item x="4520"/>
        <item x="2648"/>
        <item x="1936"/>
        <item x="910"/>
        <item x="2758"/>
        <item x="4502"/>
        <item x="1365"/>
        <item x="3974"/>
        <item x="2536"/>
        <item x="1970"/>
        <item x="1012"/>
        <item x="4340"/>
        <item x="4259"/>
        <item x="2218"/>
        <item x="5356"/>
        <item x="5103"/>
        <item x="185"/>
        <item x="3181"/>
        <item x="145"/>
        <item x="2617"/>
        <item x="616"/>
        <item x="2039"/>
        <item x="4798"/>
        <item x="3682"/>
        <item x="1876"/>
        <item x="2923"/>
        <item x="4988"/>
        <item x="2503"/>
        <item x="2201"/>
        <item x="3603"/>
        <item x="3649"/>
        <item x="3697"/>
        <item x="1616"/>
        <item x="4997"/>
        <item x="1757"/>
        <item x="497"/>
        <item x="1064"/>
        <item x="1647"/>
        <item x="2023"/>
        <item x="3683"/>
        <item x="1625"/>
        <item x="3467"/>
        <item x="2011"/>
        <item x="4882"/>
        <item x="2324"/>
        <item x="3551"/>
        <item x="111"/>
        <item x="4138"/>
        <item x="3710"/>
        <item x="860"/>
        <item x="2927"/>
        <item x="1901"/>
        <item x="4571"/>
        <item x="3125"/>
        <item x="4802"/>
        <item x="600"/>
        <item x="2509"/>
        <item x="149"/>
        <item x="524"/>
        <item x="4262"/>
        <item x="2714"/>
        <item x="3610"/>
        <item x="3632"/>
        <item x="4303"/>
        <item x="4131"/>
        <item x="378"/>
        <item x="2543"/>
        <item x="4477"/>
        <item x="4755"/>
        <item x="3141"/>
        <item x="3390"/>
        <item x="636"/>
        <item x="2666"/>
        <item x="4040"/>
        <item x="1335"/>
        <item x="1511"/>
        <item x="2916"/>
        <item x="2261"/>
        <item x="2742"/>
        <item x="3801"/>
        <item x="3486"/>
        <item x="5085"/>
        <item x="236"/>
        <item x="302"/>
        <item x="180"/>
        <item x="2674"/>
        <item x="347"/>
        <item x="4238"/>
        <item x="12"/>
        <item x="3835"/>
        <item x="1081"/>
        <item x="1698"/>
        <item x="4304"/>
        <item x="18"/>
        <item x="4987"/>
        <item x="2118"/>
        <item x="3702"/>
        <item x="447"/>
        <item x="448"/>
        <item x="2780"/>
        <item x="4496"/>
        <item x="1958"/>
        <item x="3861"/>
        <item x="1744"/>
        <item x="803"/>
        <item x="5259"/>
        <item x="3834"/>
        <item x="4581"/>
        <item x="319"/>
        <item x="561"/>
        <item x="1140"/>
        <item x="2792"/>
        <item x="4485"/>
        <item x="1363"/>
        <item x="2712"/>
        <item x="3883"/>
        <item x="5140"/>
        <item x="200"/>
        <item x="4795"/>
        <item x="3260"/>
        <item x="287"/>
        <item x="1624"/>
        <item x="154"/>
        <item x="2745"/>
        <item x="2873"/>
        <item x="3091"/>
        <item x="1946"/>
        <item x="136"/>
        <item x="4680"/>
        <item x="2656"/>
        <item x="691"/>
        <item x="2237"/>
        <item x="2342"/>
        <item x="2097"/>
        <item x="5274"/>
        <item x="1967"/>
        <item x="1781"/>
        <item x="4150"/>
        <item x="1224"/>
        <item x="5"/>
        <item x="4511"/>
        <item x="4445"/>
        <item x="4292"/>
        <item x="3931"/>
        <item x="2040"/>
        <item x="712"/>
        <item x="3397"/>
        <item x="1756"/>
        <item x="2802"/>
        <item x="2443"/>
        <item x="2963"/>
        <item x="602"/>
        <item x="4994"/>
        <item x="2088"/>
        <item x="5056"/>
        <item x="4261"/>
        <item x="4735"/>
        <item x="718"/>
        <item x="5002"/>
        <item x="2035"/>
        <item x="1047"/>
        <item x="2556"/>
        <item x="2703"/>
        <item x="1374"/>
        <item x="4372"/>
        <item x="4509"/>
        <item x="985"/>
        <item x="4891"/>
        <item x="102"/>
        <item x="4951"/>
        <item x="2168"/>
        <item x="4695"/>
        <item x="1016"/>
        <item x="1814"/>
        <item x="3093"/>
        <item x="1578"/>
        <item x="4663"/>
        <item x="4181"/>
        <item x="2264"/>
        <item x="26"/>
        <item x="782"/>
        <item x="299"/>
        <item x="1911"/>
        <item x="2052"/>
        <item x="477"/>
        <item x="4684"/>
        <item x="3315"/>
        <item x="1852"/>
        <item x="4419"/>
        <item x="5132"/>
        <item x="3084"/>
        <item x="2519"/>
        <item x="3938"/>
        <item x="3800"/>
        <item x="4679"/>
        <item x="2953"/>
        <item x="5107"/>
        <item x="4273"/>
        <item x="207"/>
        <item x="2113"/>
        <item x="1998"/>
        <item x="48"/>
        <item x="4979"/>
        <item x="4278"/>
        <item x="2007"/>
        <item x="3812"/>
        <item x="3782"/>
        <item x="2949"/>
        <item x="4083"/>
        <item x="1818"/>
        <item x="4631"/>
        <item x="4572"/>
        <item x="5256"/>
        <item x="1801"/>
        <item x="3427"/>
        <item x="323"/>
        <item x="3353"/>
        <item x="4523"/>
        <item x="2718"/>
        <item x="4607"/>
        <item x="4165"/>
        <item x="370"/>
        <item x="3623"/>
        <item x="4145"/>
        <item x="5288"/>
        <item x="780"/>
        <item x="4775"/>
        <item x="1267"/>
        <item x="1183"/>
        <item x="3988"/>
        <item x="627"/>
        <item x="4787"/>
        <item x="59"/>
        <item x="2451"/>
        <item x="2377"/>
        <item x="3973"/>
        <item x="683"/>
        <item x="2230"/>
        <item x="1277"/>
        <item x="2398"/>
        <item x="1789"/>
        <item x="156"/>
        <item x="1632"/>
        <item x="441"/>
        <item x="4497"/>
        <item x="894"/>
        <item x="5333"/>
        <item x="2584"/>
        <item x="5052"/>
        <item x="1067"/>
        <item x="3301"/>
        <item x="3034"/>
        <item x="2200"/>
        <item x="51"/>
        <item x="4030"/>
        <item x="2170"/>
        <item x="5058"/>
        <item x="469"/>
        <item x="1025"/>
        <item x="4920"/>
        <item x="1005"/>
        <item x="4281"/>
        <item x="1414"/>
        <item x="3089"/>
        <item x="4408"/>
        <item x="3473"/>
        <item x="4605"/>
        <item x="2764"/>
        <item x="3470"/>
        <item x="1730"/>
        <item x="4432"/>
        <item x="2259"/>
        <item x="332"/>
        <item x="3280"/>
        <item x="1710"/>
        <item x="3728"/>
        <item x="5179"/>
        <item x="1829"/>
        <item x="4507"/>
        <item x="3224"/>
        <item x="4294"/>
        <item x="3965"/>
        <item x="1776"/>
        <item x="3361"/>
        <item x="4841"/>
        <item x="4230"/>
        <item x="1265"/>
        <item x="2472"/>
        <item x="1826"/>
        <item x="2454"/>
        <item x="3581"/>
        <item x="5078"/>
        <item x="1766"/>
        <item x="1142"/>
        <item x="934"/>
        <item x="3200"/>
        <item x="79"/>
        <item x="3911"/>
        <item x="2436"/>
        <item x="2720"/>
        <item x="273"/>
        <item x="3409"/>
        <item x="2868"/>
        <item x="3506"/>
        <item x="1571"/>
        <item x="5207"/>
        <item x="3065"/>
        <item x="4709"/>
        <item x="4473"/>
        <item x="680"/>
        <item x="215"/>
        <item x="4376"/>
        <item x="3896"/>
        <item x="2038"/>
        <item x="4355"/>
        <item x="3346"/>
        <item x="3142"/>
        <item x="3725"/>
        <item x="2135"/>
        <item x="4271"/>
        <item x="4129"/>
        <item x="1174"/>
        <item x="5096"/>
        <item x="4140"/>
        <item x="3869"/>
        <item x="1086"/>
        <item x="1393"/>
        <item x="3764"/>
        <item x="3281"/>
        <item x="3687"/>
        <item x="4945"/>
        <item x="5122"/>
        <item x="2146"/>
        <item x="505"/>
        <item x="2815"/>
        <item x="222"/>
        <item x="1462"/>
        <item x="3847"/>
        <item x="5129"/>
        <item x="3559"/>
        <item x="4536"/>
        <item x="2076"/>
        <item x="725"/>
        <item x="3844"/>
        <item x="209"/>
        <item x="4640"/>
        <item x="1499"/>
        <item x="1558"/>
        <item x="3109"/>
        <item x="4454"/>
        <item x="1015"/>
        <item x="5244"/>
        <item x="1786"/>
        <item x="4029"/>
        <item x="3947"/>
        <item x="965"/>
        <item x="2901"/>
        <item x="889"/>
        <item x="3899"/>
        <item x="2702"/>
        <item x="1053"/>
        <item x="3282"/>
        <item x="4533"/>
        <item x="2968"/>
        <item x="254"/>
        <item x="1785"/>
        <item x="3842"/>
        <item x="1339"/>
        <item x="1124"/>
        <item x="1238"/>
        <item x="2426"/>
        <item x="3261"/>
        <item x="4604"/>
        <item x="3621"/>
        <item x="3022"/>
        <item x="3305"/>
        <item x="3363"/>
        <item x="414"/>
        <item x="1217"/>
        <item x="2187"/>
        <item x="5142"/>
        <item x="1213"/>
        <item x="4103"/>
        <item x="4479"/>
        <item x="2623"/>
        <item x="3719"/>
        <item x="3916"/>
        <item x="422"/>
        <item x="2893"/>
        <item x="50"/>
        <item x="3024"/>
        <item x="4805"/>
        <item x="5050"/>
        <item x="3882"/>
        <item x="2308"/>
        <item x="1612"/>
        <item x="4104"/>
        <item x="1083"/>
        <item x="558"/>
        <item x="5300"/>
        <item x="5238"/>
        <item x="2233"/>
        <item x="4800"/>
        <item x="3730"/>
        <item x="2725"/>
        <item x="2081"/>
        <item x="2251"/>
        <item x="800"/>
        <item x="1947"/>
        <item x="3332"/>
        <item x="2924"/>
        <item x="4760"/>
        <item x="1700"/>
        <item x="1258"/>
        <item x="2700"/>
        <item x="5080"/>
        <item x="2459"/>
        <item x="1693"/>
        <item x="1560"/>
        <item x="1764"/>
        <item x="253"/>
        <item x="2539"/>
        <item x="2846"/>
        <item x="3512"/>
        <item x="3906"/>
        <item x="1554"/>
        <item x="453"/>
        <item x="1945"/>
        <item x="5082"/>
        <item x="289"/>
        <item x="4244"/>
        <item x="3435"/>
        <item x="4968"/>
        <item x="1996"/>
        <item x="365"/>
        <item x="488"/>
        <item x="3872"/>
        <item x="976"/>
        <item x="186"/>
        <item x="3776"/>
        <item x="2505"/>
        <item x="957"/>
        <item x="4061"/>
        <item x="2557"/>
        <item x="1681"/>
        <item x="3328"/>
        <item x="3914"/>
        <item x="2049"/>
        <item x="4184"/>
        <item x="408"/>
        <item x="4513"/>
        <item x="2284"/>
        <item x="2997"/>
        <item x="2431"/>
        <item x="4639"/>
        <item x="1928"/>
        <item x="88"/>
        <item x="4466"/>
        <item x="350"/>
        <item x="2847"/>
        <item x="65"/>
        <item x="294"/>
        <item x="1151"/>
        <item x="3634"/>
        <item x="2335"/>
        <item x="2475"/>
        <item x="3455"/>
        <item x="4609"/>
        <item x="4453"/>
        <item x="4638"/>
        <item x="1308"/>
        <item x="2215"/>
        <item x="1034"/>
        <item x="297"/>
        <item x="4018"/>
        <item x="865"/>
        <item x="2575"/>
        <item x="3937"/>
        <item x="4494"/>
        <item x="2390"/>
        <item x="2005"/>
        <item x="4391"/>
        <item x="4757"/>
        <item x="2698"/>
        <item x="1650"/>
        <item x="818"/>
        <item x="4486"/>
        <item x="2256"/>
        <item x="4375"/>
        <item x="2902"/>
        <item x="2362"/>
        <item x="4863"/>
        <item x="2770"/>
        <item x="1319"/>
        <item x="3537"/>
        <item x="3604"/>
        <item x="3642"/>
        <item x="4180"/>
        <item x="2417"/>
        <item x="4759"/>
        <item x="2776"/>
        <item x="3331"/>
        <item x="1607"/>
        <item x="3734"/>
        <item x="81"/>
        <item x="2896"/>
        <item x="4137"/>
        <item x="2974"/>
        <item x="2095"/>
        <item x="92"/>
        <item x="3953"/>
        <item x="3255"/>
        <item x="3090"/>
        <item x="5324"/>
        <item x="4938"/>
        <item x="3630"/>
        <item x="1397"/>
        <item x="1097"/>
        <item x="2704"/>
        <item x="3667"/>
        <item x="1912"/>
        <item x="2243"/>
        <item x="5273"/>
        <item x="5218"/>
        <item x="1362"/>
        <item x="862"/>
        <item x="1436"/>
        <item x="1810"/>
        <item x="2895"/>
        <item x="648"/>
        <item x="2490"/>
        <item x="1752"/>
        <item x="259"/>
        <item x="4422"/>
        <item x="1885"/>
        <item x="7"/>
        <item x="2032"/>
        <item x="992"/>
        <item x="1320"/>
        <item x="4696"/>
        <item x="3183"/>
        <item x="1914"/>
        <item x="3932"/>
        <item x="3135"/>
        <item x="195"/>
        <item x="613"/>
        <item x="3585"/>
        <item x="2455"/>
        <item x="2629"/>
        <item x="1181"/>
        <item x="3325"/>
        <item x="2865"/>
        <item x="832"/>
        <item x="1825"/>
        <item x="1486"/>
        <item x="4308"/>
        <item x="464"/>
        <item x="2072"/>
        <item x="2954"/>
        <item x="3959"/>
        <item x="1989"/>
        <item x="1546"/>
        <item x="3641"/>
        <item x="2661"/>
        <item x="481"/>
        <item x="5193"/>
        <item x="3073"/>
        <item x="887"/>
        <item x="1422"/>
        <item x="2413"/>
        <item x="4749"/>
        <item x="2767"/>
        <item x="5156"/>
        <item x="493"/>
        <item x="4059"/>
        <item x="3078"/>
        <item x="2046"/>
        <item x="4170"/>
        <item x="1641"/>
        <item x="418"/>
        <item x="1877"/>
        <item x="4284"/>
        <item x="2391"/>
        <item x="4394"/>
        <item x="335"/>
        <item x="1567"/>
        <item x="2361"/>
        <item x="4835"/>
        <item x="3589"/>
        <item x="1371"/>
        <item x="1918"/>
        <item x="3541"/>
        <item x="4958"/>
        <item x="2566"/>
        <item x="3545"/>
        <item x="2428"/>
        <item x="3613"/>
        <item x="4622"/>
        <item x="2554"/>
        <item x="1014"/>
        <item x="3811"/>
        <item x="36"/>
        <item x="3751"/>
        <item x="4636"/>
        <item x="387"/>
        <item x="971"/>
        <item x="2420"/>
        <item x="1550"/>
        <item x="5139"/>
        <item x="4224"/>
        <item x="3523"/>
        <item x="3345"/>
        <item x="3971"/>
        <item x="131"/>
        <item x="3698"/>
        <item x="4436"/>
        <item x="775"/>
        <item x="987"/>
        <item x="4134"/>
        <item x="21"/>
        <item x="3266"/>
        <item x="967"/>
        <item x="4113"/>
        <item x="1747"/>
        <item x="2853"/>
        <item x="2020"/>
        <item x="5321"/>
        <item x="3155"/>
        <item x="1507"/>
        <item x="2939"/>
        <item x="3761"/>
        <item x="442"/>
        <item x="55"/>
        <item x="529"/>
        <item x="2514"/>
        <item x="2597"/>
        <item x="3553"/>
        <item x="3615"/>
        <item x="4149"/>
        <item x="4873"/>
        <item x="2409"/>
        <item x="1432"/>
        <item x="2400"/>
        <item x="3496"/>
        <item x="3677"/>
        <item x="4746"/>
        <item x="4895"/>
        <item x="4927"/>
        <item x="3096"/>
        <item x="2655"/>
        <item x="4525"/>
        <item x="5075"/>
        <item x="83"/>
        <item x="921"/>
        <item x="3191"/>
        <item x="1073"/>
        <item x="2929"/>
        <item x="2415"/>
        <item x="1711"/>
        <item x="1120"/>
        <item x="85"/>
        <item x="1856"/>
        <item x="3813"/>
        <item x="80"/>
        <item x="4144"/>
        <item x="139"/>
        <item x="4602"/>
        <item x="3386"/>
        <item x="3758"/>
        <item x="4714"/>
        <item x="3681"/>
        <item x="3708"/>
        <item x="3661"/>
        <item x="4701"/>
        <item x="3588"/>
        <item x="2498"/>
        <item x="4580"/>
        <item x="1215"/>
        <item x="5202"/>
        <item x="1402"/>
        <item x="5147"/>
        <item x="1000"/>
        <item x="1193"/>
        <item x="4909"/>
        <item x="3918"/>
        <item x="3081"/>
        <item x="5030"/>
        <item x="2309"/>
        <item x="1892"/>
        <item x="5265"/>
        <item x="1285"/>
        <item x="3983"/>
        <item x="3069"/>
        <item x="2341"/>
        <item x="3215"/>
        <item x="2066"/>
        <item x="3957"/>
        <item x="4793"/>
        <item x="3195"/>
        <item x="5029"/>
        <item x="3251"/>
        <item x="1049"/>
        <item x="1683"/>
        <item x="3519"/>
        <item x="4096"/>
        <item x="3670"/>
        <item x="1529"/>
        <item x="463"/>
        <item x="3637"/>
        <item x="1726"/>
        <item x="1930"/>
        <item x="5123"/>
        <item x="2952"/>
        <item x="5092"/>
        <item x="2812"/>
        <item x="394"/>
        <item x="2175"/>
        <item x="4216"/>
        <item x="4810"/>
        <item x="5045"/>
        <item x="2024"/>
        <item x="4836"/>
        <item x="2705"/>
        <item x="5292"/>
        <item x="1845"/>
        <item x="3391"/>
        <item x="4578"/>
        <item x="943"/>
        <item x="1817"/>
        <item x="4869"/>
        <item x="1807"/>
        <item x="2894"/>
        <item x="1905"/>
        <item x="5116"/>
        <item x="4378"/>
        <item x="5076"/>
        <item x="4595"/>
        <item x="5210"/>
        <item x="4360"/>
        <item x="2756"/>
        <item x="3821"/>
        <item x="4566"/>
        <item x="4345"/>
        <item x="2210"/>
        <item x="2015"/>
        <item x="1429"/>
        <item x="980"/>
        <item x="1130"/>
        <item x="5282"/>
        <item x="2456"/>
        <item x="2986"/>
        <item x="1913"/>
        <item x="2484"/>
        <item x="1827"/>
        <item x="3684"/>
        <item x="1931"/>
        <item x="226"/>
        <item x="2027"/>
        <item x="1400"/>
        <item x="2950"/>
        <item x="371"/>
        <item x="1359"/>
        <item x="3130"/>
        <item x="2246"/>
        <item x="1915"/>
        <item x="4114"/>
        <item x="4005"/>
        <item x="438"/>
        <item x="1842"/>
        <item x="264"/>
        <item x="3113"/>
        <item x="2971"/>
        <item x="2697"/>
        <item x="4973"/>
        <item x="4555"/>
        <item x="5148"/>
        <item x="5022"/>
        <item x="1464"/>
        <item x="2206"/>
        <item x="3377"/>
        <item x="859"/>
        <item x="317"/>
        <item x="1887"/>
        <item x="2588"/>
        <item x="4596"/>
        <item x="2651"/>
        <item x="4401"/>
        <item x="4969"/>
        <item x="3362"/>
        <item x="3624"/>
        <item x="5301"/>
        <item x="603"/>
        <item x="1138"/>
        <item x="1368"/>
        <item x="3151"/>
        <item x="3446"/>
        <item x="1636"/>
        <item x="3590"/>
        <item x="4856"/>
        <item x="1330"/>
        <item x="444"/>
        <item x="4447"/>
        <item x="303"/>
        <item x="5209"/>
        <item x="4309"/>
        <item x="2176"/>
        <item x="3513"/>
        <item x="1210"/>
        <item x="1118"/>
        <item x="4396"/>
        <item x="2203"/>
        <item x="4034"/>
        <item x="697"/>
        <item x="4239"/>
        <item x="1074"/>
        <item x="450"/>
        <item x="4813"/>
        <item x="978"/>
        <item x="3415"/>
        <item x="3655"/>
        <item x="426"/>
        <item x="2461"/>
        <item x="4521"/>
        <item x="4082"/>
        <item x="4885"/>
        <item x="2914"/>
        <item x="2577"/>
        <item x="4828"/>
        <item x="1523"/>
        <item x="914"/>
        <item x="571"/>
        <item x="2366"/>
        <item x="678"/>
        <item x="4918"/>
        <item x="4953"/>
        <item x="490"/>
        <item x="1782"/>
        <item x="4942"/>
        <item x="4368"/>
        <item x="4296"/>
        <item x="4998"/>
        <item x="3981"/>
        <item x="3832"/>
        <item x="2719"/>
        <item x="3814"/>
        <item x="1834"/>
        <item x="3963"/>
        <item x="545"/>
        <item x="97"/>
        <item x="4542"/>
        <item x="5346"/>
        <item x="2898"/>
        <item x="5275"/>
        <item x="4482"/>
        <item x="1822"/>
        <item x="4441"/>
        <item x="3468"/>
        <item x="2091"/>
        <item x="4090"/>
        <item x="4632"/>
        <item x="1790"/>
        <item x="4704"/>
        <item x="2028"/>
        <item x="3656"/>
        <item x="1660"/>
        <item x="2513"/>
        <item x="2117"/>
        <item x="3297"/>
        <item x="2182"/>
        <item x="4654"/>
        <item x="1651"/>
        <item x="5211"/>
        <item x="1697"/>
        <item x="1505"/>
        <item x="2360"/>
        <item x="3433"/>
        <item x="1644"/>
        <item x="982"/>
        <item x="2912"/>
        <item x="5298"/>
        <item x="2925"/>
        <item x="4312"/>
        <item x="4985"/>
        <item x="3706"/>
        <item x="4933"/>
        <item x="315"/>
        <item x="762"/>
        <item x="5047"/>
        <item x="4008"/>
        <item x="4173"/>
        <item x="1087"/>
        <item x="4467"/>
        <item x="3448"/>
        <item x="3640"/>
        <item x="4791"/>
        <item x="1376"/>
        <item x="2574"/>
        <item x="2777"/>
        <item x="4565"/>
        <item x="2522"/>
        <item x="4339"/>
        <item x="5039"/>
        <item x="507"/>
        <item x="3213"/>
        <item x="1657"/>
        <item x="4608"/>
        <item x="1252"/>
        <item x="4967"/>
        <item x="4081"/>
        <item x="3582"/>
        <item x="3743"/>
        <item x="3082"/>
        <item x="5201"/>
        <item x="4072"/>
        <item x="3132"/>
        <item x="3484"/>
        <item x="3316"/>
        <item x="1084"/>
        <item x="2351"/>
        <item x="61"/>
        <item x="1271"/>
        <item x="5295"/>
        <item x="2602"/>
        <item x="407"/>
        <item x="1570"/>
        <item x="791"/>
        <item x="1353"/>
        <item x="575"/>
        <item x="1099"/>
        <item x="2244"/>
        <item x="1867"/>
        <item x="4127"/>
        <item x="2886"/>
        <item x="3464"/>
        <item x="2537"/>
        <item x="3454"/>
        <item x="3080"/>
        <item x="4899"/>
        <item x="5054"/>
        <item x="239"/>
        <item x="2834"/>
        <item x="2320"/>
        <item x="4655"/>
        <item x="2874"/>
        <item x="3645"/>
        <item x="2257"/>
        <item x="1854"/>
        <item x="3816"/>
        <item x="1095"/>
        <item x="3646"/>
        <item x="1729"/>
        <item x="2691"/>
        <item x="4671"/>
        <item x="2910"/>
        <item x="4212"/>
        <item x="3498"/>
        <item x="4857"/>
        <item x="649"/>
        <item x="3748"/>
        <item x="1908"/>
        <item x="4579"/>
        <item x="3424"/>
        <item x="2765"/>
        <item x="3110"/>
        <item x="4616"/>
        <item x="4390"/>
        <item x="233"/>
        <item x="2338"/>
        <item x="3238"/>
        <item x="2931"/>
        <item x="483"/>
        <item x="1672"/>
        <item x="2018"/>
        <item x="1745"/>
        <item x="3756"/>
        <item x="2036"/>
        <item x="3154"/>
        <item x="1187"/>
        <item x="3927"/>
        <item x="2205"/>
        <item x="2328"/>
        <item x="4302"/>
        <item x="4647"/>
        <item x="4974"/>
        <item x="5083"/>
        <item x="4904"/>
        <item x="1428"/>
        <item x="2003"/>
        <item x="1366"/>
        <item x="1778"/>
        <item x="2587"/>
        <item x="3104"/>
        <item x="5143"/>
        <item x="2283"/>
        <item x="2202"/>
        <item x="431"/>
        <item x="2350"/>
        <item x="1009"/>
        <item x="389"/>
        <item x="4792"/>
        <item x="4405"/>
        <item x="4316"/>
        <item x="2820"/>
        <item x="2270"/>
        <item x="1501"/>
        <item x="3754"/>
        <item x="2220"/>
        <item x="2397"/>
        <item x="991"/>
        <item x="5059"/>
        <item x="667"/>
        <item x="3858"/>
        <item x="1677"/>
        <item x="3003"/>
        <item x="2966"/>
        <item x="3890"/>
        <item x="1438"/>
        <item x="4963"/>
        <item x="5232"/>
        <item x="785"/>
        <item x="2987"/>
        <item x="3229"/>
        <item x="1294"/>
        <item x="2087"/>
        <item x="1617"/>
        <item x="3416"/>
        <item x="1598"/>
        <item x="4423"/>
        <item x="2408"/>
        <item x="3074"/>
        <item x="2590"/>
        <item x="4019"/>
        <item x="1132"/>
        <item x="3648"/>
        <item x="1881"/>
        <item x="4193"/>
        <item x="2512"/>
        <item x="5038"/>
        <item x="626"/>
        <item x="804"/>
        <item x="1748"/>
        <item x="1446"/>
        <item x="360"/>
        <item x="2804"/>
        <item x="2343"/>
        <item x="2934"/>
        <item x="95"/>
        <item x="4071"/>
        <item x="344"/>
        <item x="2502"/>
        <item x="1863"/>
        <item x="2369"/>
        <item x="2970"/>
        <item x="1886"/>
        <item x="1771"/>
        <item x="230"/>
        <item x="4620"/>
        <item x="40"/>
        <item x="2632"/>
        <item x="1869"/>
        <item x="843"/>
        <item x="3174"/>
        <item x="770"/>
        <item x="2060"/>
        <item x="2793"/>
        <item x="1899"/>
        <item x="90"/>
        <item x="4452"/>
        <item x="2515"/>
        <item x="1875"/>
        <item x="5160"/>
        <item x="1853"/>
        <item x="2807"/>
        <item x="213"/>
        <item x="1408"/>
        <item x="1284"/>
        <item x="3480"/>
        <item x="4213"/>
        <item x="69"/>
        <item x="2907"/>
        <item t="default"/>
      </items>
    </pivotField>
    <pivotField axis="axisRow" dataField="1" showAll="0" measureFilter="1">
      <items count="1881">
        <item x="1214"/>
        <item x="901"/>
        <item x="689"/>
        <item x="1366"/>
        <item x="747"/>
        <item x="1246"/>
        <item x="1694"/>
        <item x="1240"/>
        <item x="691"/>
        <item x="809"/>
        <item x="98"/>
        <item x="226"/>
        <item x="888"/>
        <item x="1228"/>
        <item x="1481"/>
        <item x="1335"/>
        <item x="1328"/>
        <item x="442"/>
        <item x="593"/>
        <item x="1314"/>
        <item x="1370"/>
        <item x="354"/>
        <item x="1680"/>
        <item x="346"/>
        <item x="506"/>
        <item x="378"/>
        <item x="340"/>
        <item x="476"/>
        <item x="628"/>
        <item x="245"/>
        <item x="488"/>
        <item x="241"/>
        <item x="1588"/>
        <item x="53"/>
        <item x="142"/>
        <item x="942"/>
        <item x="283"/>
        <item x="1489"/>
        <item x="658"/>
        <item x="1181"/>
        <item x="125"/>
        <item x="1162"/>
        <item x="493"/>
        <item x="1810"/>
        <item x="337"/>
        <item x="1293"/>
        <item x="833"/>
        <item x="1819"/>
        <item x="166"/>
        <item x="1776"/>
        <item x="1384"/>
        <item x="1752"/>
        <item x="834"/>
        <item x="198"/>
        <item x="1493"/>
        <item x="27"/>
        <item x="1352"/>
        <item x="1701"/>
        <item x="772"/>
        <item x="455"/>
        <item x="647"/>
        <item x="244"/>
        <item x="193"/>
        <item x="292"/>
        <item x="1065"/>
        <item x="1371"/>
        <item x="1150"/>
        <item x="496"/>
        <item x="78"/>
        <item x="609"/>
        <item x="132"/>
        <item x="1675"/>
        <item x="882"/>
        <item x="251"/>
        <item x="1757"/>
        <item x="983"/>
        <item x="1176"/>
        <item x="840"/>
        <item x="916"/>
        <item x="341"/>
        <item x="1850"/>
        <item x="1320"/>
        <item x="876"/>
        <item x="281"/>
        <item x="1104"/>
        <item x="246"/>
        <item x="1712"/>
        <item x="783"/>
        <item x="187"/>
        <item x="643"/>
        <item x="462"/>
        <item x="264"/>
        <item x="827"/>
        <item x="683"/>
        <item x="839"/>
        <item x="927"/>
        <item x="67"/>
        <item x="995"/>
        <item x="232"/>
        <item x="72"/>
        <item x="97"/>
        <item x="778"/>
        <item x="624"/>
        <item x="1686"/>
        <item x="1333"/>
        <item x="850"/>
        <item x="1294"/>
        <item x="255"/>
        <item x="1545"/>
        <item x="537"/>
        <item x="531"/>
        <item x="35"/>
        <item x="108"/>
        <item x="34"/>
        <item x="1258"/>
        <item x="756"/>
        <item x="654"/>
        <item x="931"/>
        <item x="1125"/>
        <item x="1723"/>
        <item x="672"/>
        <item x="1648"/>
        <item x="1295"/>
        <item x="288"/>
        <item x="1139"/>
        <item x="1822"/>
        <item x="99"/>
        <item x="1826"/>
        <item x="1828"/>
        <item x="15"/>
        <item x="1082"/>
        <item x="302"/>
        <item x="1478"/>
        <item x="1539"/>
        <item x="1561"/>
        <item x="945"/>
        <item x="554"/>
        <item x="852"/>
        <item x="7"/>
        <item x="1798"/>
        <item x="1842"/>
        <item x="780"/>
        <item x="57"/>
        <item x="1194"/>
        <item x="1249"/>
        <item x="1224"/>
        <item x="358"/>
        <item x="1805"/>
        <item x="487"/>
        <item x="437"/>
        <item x="1398"/>
        <item x="38"/>
        <item x="237"/>
        <item x="1658"/>
        <item x="933"/>
        <item x="1386"/>
        <item x="985"/>
        <item x="389"/>
        <item x="1502"/>
        <item x="1058"/>
        <item x="1719"/>
        <item x="1456"/>
        <item x="135"/>
        <item x="76"/>
        <item x="1876"/>
        <item x="383"/>
        <item x="688"/>
        <item x="1580"/>
        <item x="309"/>
        <item x="1673"/>
        <item x="430"/>
        <item x="597"/>
        <item x="203"/>
        <item x="1232"/>
        <item x="617"/>
        <item x="848"/>
        <item x="1687"/>
        <item x="384"/>
        <item x="1071"/>
        <item x="218"/>
        <item x="451"/>
        <item x="44"/>
        <item x="699"/>
        <item x="0"/>
        <item x="1655"/>
        <item x="1406"/>
        <item x="899"/>
        <item x="988"/>
        <item x="408"/>
        <item x="940"/>
        <item x="1670"/>
        <item x="485"/>
        <item x="280"/>
        <item x="1537"/>
        <item x="1508"/>
        <item x="1833"/>
        <item x="1426"/>
        <item x="1692"/>
        <item x="856"/>
        <item x="345"/>
        <item x="316"/>
        <item x="1524"/>
        <item x="153"/>
        <item x="1051"/>
        <item x="1818"/>
        <item x="474"/>
        <item x="420"/>
        <item x="591"/>
        <item x="1073"/>
        <item x="1301"/>
        <item x="1538"/>
        <item x="1847"/>
        <item x="1513"/>
        <item x="737"/>
        <item x="1119"/>
        <item x="366"/>
        <item x="961"/>
        <item x="427"/>
        <item x="223"/>
        <item x="829"/>
        <item x="109"/>
        <item x="764"/>
        <item x="169"/>
        <item x="1716"/>
        <item x="1863"/>
        <item x="684"/>
        <item x="723"/>
        <item x="765"/>
        <item x="269"/>
        <item x="160"/>
        <item x="167"/>
        <item x="972"/>
        <item x="1556"/>
        <item x="362"/>
        <item x="95"/>
        <item x="1395"/>
        <item x="1229"/>
        <item x="952"/>
        <item x="331"/>
        <item x="1400"/>
        <item x="1637"/>
        <item x="151"/>
        <item x="1693"/>
        <item x="1401"/>
        <item x="1016"/>
        <item x="1755"/>
        <item x="1420"/>
        <item x="1681"/>
        <item x="819"/>
        <item x="1417"/>
        <item x="501"/>
        <item x="1543"/>
        <item x="1844"/>
        <item x="1591"/>
        <item x="511"/>
        <item x="1688"/>
        <item x="798"/>
        <item x="957"/>
        <item x="560"/>
        <item x="835"/>
        <item x="1212"/>
        <item x="1571"/>
        <item x="701"/>
        <item x="956"/>
        <item x="1563"/>
        <item x="1067"/>
        <item x="805"/>
        <item x="1868"/>
        <item x="907"/>
        <item x="1247"/>
        <item x="1540"/>
        <item x="1266"/>
        <item x="685"/>
        <item x="938"/>
        <item x="209"/>
        <item x="950"/>
        <item x="397"/>
        <item x="1234"/>
        <item x="644"/>
        <item x="1867"/>
        <item x="894"/>
        <item x="70"/>
        <item x="170"/>
        <item x="1518"/>
        <item x="1267"/>
        <item x="1050"/>
        <item x="915"/>
        <item x="348"/>
        <item x="869"/>
        <item x="50"/>
        <item x="1837"/>
        <item x="1160"/>
        <item x="228"/>
        <item x="257"/>
        <item x="26"/>
        <item x="902"/>
        <item x="586"/>
        <item x="1446"/>
        <item x="1317"/>
        <item x="1140"/>
        <item x="1137"/>
        <item x="1005"/>
        <item x="745"/>
        <item x="1127"/>
        <item x="1161"/>
        <item x="171"/>
        <item x="450"/>
        <item x="1133"/>
        <item x="1284"/>
        <item x="1700"/>
        <item x="1594"/>
        <item x="1505"/>
        <item x="868"/>
        <item x="860"/>
        <item x="1727"/>
        <item x="1609"/>
        <item x="1414"/>
        <item x="236"/>
        <item x="499"/>
        <item x="210"/>
        <item x="976"/>
        <item x="1845"/>
        <item x="859"/>
        <item x="1832"/>
        <item x="1054"/>
        <item x="137"/>
        <item x="671"/>
        <item x="1122"/>
        <item x="1527"/>
        <item x="1367"/>
        <item x="1289"/>
        <item x="301"/>
        <item x="906"/>
        <item x="289"/>
        <item x="1075"/>
        <item x="1262"/>
        <item x="518"/>
        <item x="312"/>
        <item x="1806"/>
        <item x="349"/>
        <item x="89"/>
        <item x="158"/>
        <item x="227"/>
        <item x="219"/>
        <item x="1763"/>
        <item x="1873"/>
        <item x="380"/>
        <item x="891"/>
        <item x="1565"/>
        <item x="1097"/>
        <item x="1620"/>
        <item x="1307"/>
        <item x="1163"/>
        <item x="1184"/>
        <item x="843"/>
        <item x="1268"/>
        <item x="1217"/>
        <item x="865"/>
        <item x="466"/>
        <item x="1671"/>
        <item x="1096"/>
        <item x="1270"/>
        <item x="54"/>
        <item x="1044"/>
        <item x="1378"/>
        <item x="145"/>
        <item x="1772"/>
        <item x="892"/>
        <item x="1340"/>
        <item x="1773"/>
        <item x="94"/>
        <item x="128"/>
        <item x="1581"/>
        <item x="762"/>
        <item x="296"/>
        <item x="161"/>
        <item x="994"/>
        <item x="1466"/>
        <item x="238"/>
        <item x="846"/>
        <item x="409"/>
        <item x="74"/>
        <item x="443"/>
        <item x="191"/>
        <item x="991"/>
        <item x="572"/>
        <item x="1368"/>
        <item x="452"/>
        <item x="262"/>
        <item x="1074"/>
        <item x="546"/>
        <item x="60"/>
        <item x="1516"/>
        <item x="489"/>
        <item x="1241"/>
        <item x="1290"/>
        <item x="1674"/>
        <item x="247"/>
        <item x="1061"/>
        <item x="523"/>
        <item x="432"/>
        <item x="817"/>
        <item x="974"/>
        <item x="889"/>
        <item x="1188"/>
        <item x="1797"/>
        <item x="172"/>
        <item x="1197"/>
        <item x="1141"/>
        <item x="287"/>
        <item x="127"/>
        <item x="1738"/>
        <item x="1646"/>
        <item x="1761"/>
        <item x="509"/>
        <item x="1775"/>
        <item x="1379"/>
        <item x="649"/>
        <item x="910"/>
        <item x="736"/>
        <item x="1300"/>
        <item x="274"/>
        <item x="1660"/>
        <item x="1618"/>
        <item x="150"/>
        <item x="1639"/>
        <item x="633"/>
        <item x="1782"/>
        <item x="434"/>
        <item x="421"/>
        <item x="792"/>
        <item x="1685"/>
        <item x="675"/>
        <item x="842"/>
        <item x="1534"/>
        <item x="639"/>
        <item x="871"/>
        <item x="1582"/>
        <item x="1729"/>
        <item x="1024"/>
        <item x="300"/>
        <item x="440"/>
        <item x="1498"/>
        <item x="663"/>
        <item x="1631"/>
        <item x="307"/>
        <item x="1013"/>
        <item x="207"/>
        <item x="1689"/>
        <item x="426"/>
        <item x="887"/>
        <item x="1469"/>
        <item x="1010"/>
        <item x="1871"/>
        <item x="184"/>
        <item x="1624"/>
        <item x="1080"/>
        <item x="941"/>
        <item x="461"/>
        <item x="562"/>
        <item x="1375"/>
        <item x="1154"/>
        <item x="1696"/>
        <item x="734"/>
        <item x="248"/>
        <item x="173"/>
        <item x="742"/>
        <item x="1774"/>
        <item x="937"/>
        <item x="978"/>
        <item x="1116"/>
        <item x="652"/>
        <item x="1874"/>
        <item x="1066"/>
        <item x="1342"/>
        <item x="319"/>
        <item x="557"/>
        <item x="510"/>
        <item x="196"/>
        <item x="1578"/>
        <item x="545"/>
        <item x="1257"/>
        <item x="65"/>
        <item x="1672"/>
        <item x="1316"/>
        <item x="951"/>
        <item x="356"/>
        <item x="1715"/>
        <item x="261"/>
        <item x="31"/>
        <item x="836"/>
        <item x="1164"/>
        <item x="830"/>
        <item x="336"/>
        <item x="1506"/>
        <item x="1751"/>
        <item x="1532"/>
        <item x="439"/>
        <item x="242"/>
        <item x="998"/>
        <item x="387"/>
        <item x="719"/>
        <item x="1325"/>
        <item x="1699"/>
        <item x="1111"/>
        <item x="275"/>
        <item x="638"/>
        <item x="569"/>
        <item x="655"/>
        <item x="592"/>
        <item x="966"/>
        <item x="1640"/>
        <item x="84"/>
        <item x="973"/>
        <item x="1754"/>
        <item x="68"/>
        <item x="1573"/>
        <item x="1218"/>
        <item x="664"/>
        <item x="789"/>
        <item x="1829"/>
        <item x="1443"/>
        <item x="492"/>
        <item x="1046"/>
        <item x="1142"/>
        <item x="528"/>
        <item x="1764"/>
        <item x="1309"/>
        <item x="1739"/>
        <item x="1193"/>
        <item x="30"/>
        <item x="1321"/>
        <item x="6"/>
        <item x="1357"/>
        <item x="1298"/>
        <item x="217"/>
        <item x="1780"/>
        <item x="1579"/>
        <item x="1165"/>
        <item x="662"/>
        <item x="969"/>
        <item x="1327"/>
        <item x="1256"/>
        <item x="1292"/>
        <item x="1418"/>
        <item x="912"/>
        <item x="800"/>
        <item x="8"/>
        <item x="93"/>
        <item x="1397"/>
        <item x="1597"/>
        <item x="885"/>
        <item x="1500"/>
        <item x="406"/>
        <item x="1490"/>
        <item x="782"/>
        <item x="1586"/>
        <item x="1432"/>
        <item x="855"/>
        <item x="1086"/>
        <item x="1560"/>
        <item x="1053"/>
        <item x="276"/>
        <item x="75"/>
        <item x="1056"/>
        <item x="339"/>
        <item x="543"/>
        <item x="133"/>
        <item x="433"/>
        <item x="174"/>
        <item x="757"/>
        <item x="1313"/>
        <item x="360"/>
        <item x="1027"/>
        <item x="879"/>
        <item x="1470"/>
        <item x="416"/>
        <item x="1664"/>
        <item x="726"/>
        <item x="1740"/>
        <item x="529"/>
        <item x="419"/>
        <item x="1195"/>
        <item x="48"/>
        <item x="645"/>
        <item x="1487"/>
        <item x="61"/>
        <item x="1225"/>
        <item x="1022"/>
        <item x="727"/>
        <item x="1870"/>
        <item x="1647"/>
        <item x="1569"/>
        <item x="1496"/>
        <item x="438"/>
        <item x="1452"/>
        <item x="116"/>
        <item x="1630"/>
        <item x="550"/>
        <item x="515"/>
        <item x="1512"/>
        <item x="709"/>
        <item x="1574"/>
        <item x="1183"/>
        <item x="1636"/>
        <item x="1720"/>
        <item x="1427"/>
        <item x="556"/>
        <item x="1315"/>
        <item x="317"/>
        <item x="946"/>
        <item x="1572"/>
        <item x="1504"/>
        <item x="676"/>
        <item x="56"/>
        <item x="423"/>
        <item x="91"/>
        <item x="721"/>
        <item x="706"/>
        <item x="1741"/>
        <item x="233"/>
        <item x="847"/>
        <item x="1404"/>
        <item x="1057"/>
        <item x="1576"/>
        <item x="463"/>
        <item x="299"/>
        <item x="200"/>
        <item x="697"/>
        <item x="1465"/>
        <item x="1088"/>
        <item x="162"/>
        <item x="1017"/>
        <item x="614"/>
        <item x="853"/>
        <item x="1049"/>
        <item x="986"/>
        <item x="481"/>
        <item x="707"/>
        <item x="594"/>
        <item x="1361"/>
        <item x="39"/>
        <item x="24"/>
        <item x="913"/>
        <item x="502"/>
        <item x="607"/>
        <item x="1216"/>
        <item x="1210"/>
        <item x="175"/>
        <item x="1068"/>
        <item x="185"/>
        <item x="259"/>
        <item x="1511"/>
        <item x="1592"/>
        <item x="410"/>
        <item x="793"/>
        <item x="749"/>
        <item x="1599"/>
        <item x="230"/>
        <item x="214"/>
        <item x="1725"/>
        <item x="1023"/>
        <item x="1666"/>
        <item x="738"/>
        <item x="400"/>
        <item x="1649"/>
        <item x="625"/>
        <item x="445"/>
        <item x="1190"/>
        <item x="402"/>
        <item x="758"/>
        <item x="862"/>
        <item x="1227"/>
        <item x="265"/>
        <item x="760"/>
        <item x="1158"/>
        <item x="1438"/>
        <item x="1393"/>
        <item x="1758"/>
        <item x="755"/>
        <item x="1731"/>
        <item x="129"/>
        <item x="51"/>
        <item x="674"/>
        <item x="1336"/>
        <item x="1441"/>
        <item x="1788"/>
        <item x="1134"/>
        <item x="620"/>
        <item x="1131"/>
        <item x="1412"/>
        <item x="1403"/>
        <item x="88"/>
        <item x="694"/>
        <item x="788"/>
        <item x="795"/>
        <item x="1365"/>
        <item x="1385"/>
        <item x="682"/>
        <item x="1273"/>
        <item x="1784"/>
        <item x="1070"/>
        <item x="776"/>
        <item x="1380"/>
        <item x="413"/>
        <item x="1436"/>
        <item x="811"/>
        <item x="1143"/>
        <item x="1460"/>
        <item x="1011"/>
        <item x="475"/>
        <item x="159"/>
        <item x="733"/>
        <item x="1275"/>
        <item x="1695"/>
        <item x="1536"/>
        <item x="602"/>
        <item x="417"/>
        <item x="16"/>
        <item x="69"/>
        <item x="1564"/>
        <item x="1012"/>
        <item x="703"/>
        <item x="1251"/>
        <item x="47"/>
        <item x="794"/>
        <item x="253"/>
        <item x="1728"/>
        <item x="653"/>
        <item x="744"/>
        <item x="1423"/>
        <item x="266"/>
        <item x="1497"/>
        <item x="486"/>
        <item x="1281"/>
        <item x="350"/>
        <item x="1038"/>
        <item x="1792"/>
        <item x="286"/>
        <item x="250"/>
        <item x="1175"/>
        <item x="379"/>
        <item x="431"/>
        <item x="404"/>
        <item x="143"/>
        <item x="49"/>
        <item x="498"/>
        <item x="884"/>
        <item x="1202"/>
        <item x="1001"/>
        <item x="41"/>
        <item x="1679"/>
        <item x="436"/>
        <item x="993"/>
        <item x="519"/>
        <item x="1614"/>
        <item x="802"/>
        <item x="714"/>
        <item x="90"/>
        <item x="982"/>
        <item x="877"/>
        <item x="1221"/>
        <item x="613"/>
        <item x="1064"/>
        <item x="1351"/>
        <item x="1657"/>
        <item x="1677"/>
        <item x="370"/>
        <item x="393"/>
        <item x="989"/>
        <item x="981"/>
        <item x="494"/>
        <item x="987"/>
        <item x="1098"/>
        <item x="1312"/>
        <item x="1347"/>
        <item x="660"/>
        <item x="459"/>
        <item x="1200"/>
        <item x="1749"/>
        <item x="25"/>
        <item x="1069"/>
        <item x="968"/>
        <item x="1834"/>
        <item x="1812"/>
        <item x="918"/>
        <item x="163"/>
        <item x="1031"/>
        <item x="646"/>
        <item x="708"/>
        <item x="904"/>
        <item x="42"/>
        <item x="1355"/>
        <item x="806"/>
        <item x="1531"/>
        <item x="766"/>
        <item x="1585"/>
        <item x="1862"/>
        <item x="1310"/>
        <item x="796"/>
        <item x="1857"/>
        <item x="544"/>
        <item x="256"/>
        <item x="1849"/>
        <item x="1802"/>
        <item x="1434"/>
        <item x="1147"/>
        <item x="1442"/>
        <item x="1495"/>
        <item x="1213"/>
        <item x="1461"/>
        <item x="1781"/>
        <item x="457"/>
        <item x="1793"/>
        <item x="1179"/>
        <item x="347"/>
        <item x="1475"/>
        <item x="448"/>
        <item x="561"/>
        <item x="490"/>
        <item x="903"/>
        <item x="1264"/>
        <item x="863"/>
        <item x="704"/>
        <item x="754"/>
        <item x="656"/>
        <item x="1440"/>
        <item x="1760"/>
        <item x="1451"/>
        <item x="1283"/>
        <item x="743"/>
        <item x="661"/>
        <item x="1334"/>
        <item x="388"/>
        <item x="953"/>
        <item x="1528"/>
        <item x="1166"/>
        <item x="1020"/>
        <item x="1650"/>
        <item x="33"/>
        <item x="1767"/>
        <item x="1151"/>
        <item x="1479"/>
        <item x="668"/>
        <item x="390"/>
        <item x="1003"/>
        <item x="1185"/>
        <item x="524"/>
        <item x="1525"/>
        <item x="1544"/>
        <item x="746"/>
        <item x="71"/>
        <item x="1337"/>
        <item x="1520"/>
        <item x="517"/>
        <item x="330"/>
        <item x="1486"/>
        <item x="1521"/>
        <item x="715"/>
        <item x="1387"/>
        <item x="491"/>
        <item x="1390"/>
        <item x="1566"/>
        <item x="1039"/>
        <item x="1123"/>
        <item x="1610"/>
        <item x="1702"/>
        <item x="984"/>
        <item x="411"/>
        <item x="616"/>
        <item x="1346"/>
        <item x="55"/>
        <item x="29"/>
        <item x="1296"/>
        <item x="1354"/>
        <item x="635"/>
        <item x="1467"/>
        <item x="1464"/>
        <item x="304"/>
        <item x="1633"/>
        <item x="1575"/>
        <item x="1350"/>
        <item x="1491"/>
        <item x="479"/>
        <item x="52"/>
        <item x="1737"/>
        <item x="650"/>
        <item x="1676"/>
        <item x="444"/>
        <item x="273"/>
        <item x="1601"/>
        <item x="837"/>
        <item x="310"/>
        <item x="1816"/>
        <item x="1608"/>
        <item x="1634"/>
        <item x="110"/>
        <item x="1503"/>
        <item x="1724"/>
        <item x="483"/>
        <item x="1392"/>
        <item x="826"/>
        <item x="285"/>
        <item x="472"/>
        <item x="1252"/>
        <item x="146"/>
        <item x="105"/>
        <item x="673"/>
        <item x="1156"/>
        <item x="124"/>
        <item x="73"/>
        <item x="279"/>
        <item x="914"/>
        <item x="10"/>
        <item x="1707"/>
        <item x="313"/>
        <item x="980"/>
        <item x="1483"/>
        <item x="600"/>
        <item x="1613"/>
        <item x="1794"/>
        <item x="578"/>
        <item x="514"/>
        <item x="1374"/>
        <item x="1778"/>
        <item x="505"/>
        <item x="120"/>
        <item x="1535"/>
        <item x="373"/>
        <item x="1753"/>
        <item x="1714"/>
        <item x="881"/>
        <item x="1697"/>
        <item x="896"/>
        <item x="1021"/>
        <item x="446"/>
        <item x="841"/>
        <item x="858"/>
        <item x="422"/>
        <item x="1174"/>
        <item x="595"/>
        <item x="1305"/>
        <item x="1667"/>
        <item x="1795"/>
        <item x="243"/>
        <item x="1523"/>
        <item x="845"/>
        <item x="728"/>
        <item x="1239"/>
        <item x="698"/>
        <item x="375"/>
        <item x="1428"/>
        <item x="1405"/>
        <item x="1783"/>
        <item x="177"/>
        <item x="1726"/>
        <item x="934"/>
        <item x="221"/>
        <item x="540"/>
        <item x="1318"/>
        <item x="1718"/>
        <item x="1617"/>
        <item x="1709"/>
        <item x="1705"/>
        <item x="1363"/>
        <item x="414"/>
        <item x="1383"/>
        <item x="1721"/>
        <item x="1323"/>
        <item x="1060"/>
        <item x="235"/>
        <item x="1030"/>
        <item x="1291"/>
        <item x="1297"/>
        <item x="585"/>
        <item x="1744"/>
        <item x="144"/>
        <item x="542"/>
        <item x="666"/>
        <item x="1036"/>
        <item x="1035"/>
        <item x="77"/>
        <item x="1271"/>
        <item x="1018"/>
        <item x="601"/>
        <item x="334"/>
        <item x="873"/>
        <item x="1206"/>
        <item x="880"/>
        <item x="1099"/>
        <item x="290"/>
        <item x="295"/>
        <item x="1598"/>
        <item x="327"/>
        <item x="294"/>
        <item x="332"/>
        <item x="1029"/>
        <item x="1219"/>
        <item x="1710"/>
        <item x="311"/>
        <item x="975"/>
        <item x="480"/>
        <item x="1663"/>
        <item x="1026"/>
        <item x="997"/>
        <item x="642"/>
        <item x="611"/>
        <item x="1077"/>
        <item x="1831"/>
        <item x="103"/>
        <item x="1144"/>
        <item x="1006"/>
        <item x="824"/>
        <item x="365"/>
        <item x="1126"/>
        <item x="4"/>
        <item x="587"/>
        <item x="818"/>
        <item x="553"/>
        <item x="690"/>
        <item x="328"/>
        <item x="1484"/>
        <item x="1530"/>
        <item x="106"/>
        <item x="141"/>
        <item x="1373"/>
        <item x="130"/>
        <item x="1032"/>
        <item x="1303"/>
        <item x="626"/>
        <item x="342"/>
        <item x="990"/>
        <item x="1584"/>
        <item x="195"/>
        <item x="1112"/>
        <item x="500"/>
        <item x="790"/>
        <item x="634"/>
        <item x="377"/>
        <item x="1814"/>
        <item x="1807"/>
        <item x="1332"/>
        <item x="1864"/>
        <item x="1612"/>
        <item x="752"/>
        <item x="1149"/>
        <item x="1471"/>
        <item x="1448"/>
        <item x="1388"/>
        <item x="1242"/>
        <item x="152"/>
        <item x="1602"/>
        <item x="188"/>
        <item x="1037"/>
        <item x="363"/>
        <item x="1641"/>
        <item x="1260"/>
        <item x="211"/>
        <item x="1043"/>
        <item x="1730"/>
        <item x="14"/>
        <item x="399"/>
        <item x="66"/>
        <item x="1167"/>
        <item x="921"/>
        <item x="270"/>
        <item x="407"/>
        <item x="1302"/>
        <item x="1549"/>
        <item x="1208"/>
        <item x="521"/>
        <item x="1662"/>
        <item x="705"/>
        <item x="1457"/>
        <item x="566"/>
        <item x="1205"/>
        <item x="787"/>
        <item x="1866"/>
        <item x="857"/>
        <item x="1248"/>
        <item x="271"/>
        <item x="1311"/>
        <item x="1198"/>
        <item x="1230"/>
        <item x="751"/>
        <item x="178"/>
        <item x="1280"/>
        <item x="1879"/>
        <item x="1510"/>
        <item x="1827"/>
        <item x="1329"/>
        <item x="277"/>
        <item x="1550"/>
        <item x="606"/>
        <item x="1553"/>
        <item x="1207"/>
        <item x="911"/>
        <item x="323"/>
        <item x="618"/>
        <item x="960"/>
        <item x="958"/>
        <item x="1402"/>
        <item x="429"/>
        <item x="579"/>
        <item x="627"/>
        <item x="1408"/>
        <item x="215"/>
        <item x="629"/>
        <item x="777"/>
        <item x="1736"/>
        <item x="308"/>
        <item x="924"/>
        <item x="1804"/>
        <item x="718"/>
        <item x="812"/>
        <item x="1"/>
        <item x="13"/>
        <item x="1236"/>
        <item x="878"/>
        <item x="1364"/>
        <item x="1265"/>
        <item x="590"/>
        <item x="944"/>
        <item x="1771"/>
        <item x="1090"/>
        <item x="565"/>
        <item x="695"/>
        <item x="395"/>
        <item x="923"/>
        <item x="1259"/>
        <item x="320"/>
        <item x="1238"/>
        <item x="900"/>
        <item x="1627"/>
        <item x="1360"/>
        <item x="3"/>
        <item x="1439"/>
        <item x="465"/>
        <item x="1706"/>
        <item x="551"/>
        <item x="530"/>
        <item x="1189"/>
        <item x="1222"/>
        <item x="1547"/>
        <item x="623"/>
        <item x="1678"/>
        <item x="119"/>
        <item x="1344"/>
        <item x="1454"/>
        <item x="558"/>
        <item x="291"/>
        <item x="326"/>
        <item x="1034"/>
        <item x="1517"/>
        <item x="781"/>
        <item x="1748"/>
        <item x="1089"/>
        <item x="1459"/>
        <item x="324"/>
        <item x="810"/>
        <item x="1269"/>
        <item x="1593"/>
        <item x="458"/>
        <item x="735"/>
        <item x="1558"/>
        <item x="807"/>
        <item x="875"/>
        <item x="552"/>
        <item x="1115"/>
        <item x="154"/>
        <item x="526"/>
        <item x="189"/>
        <item x="1118"/>
        <item x="318"/>
        <item x="1326"/>
        <item x="1596"/>
        <item x="21"/>
        <item x="322"/>
        <item x="321"/>
        <item x="1415"/>
        <item x="1173"/>
        <item x="948"/>
        <item x="100"/>
        <item x="825"/>
        <item x="293"/>
        <item x="1548"/>
        <item x="1413"/>
        <item x="179"/>
        <item x="1356"/>
        <item x="278"/>
        <item x="412"/>
        <item x="926"/>
        <item x="361"/>
        <item x="1121"/>
        <item x="428"/>
        <item x="192"/>
        <item x="1254"/>
        <item x="1820"/>
        <item x="797"/>
        <item x="1501"/>
        <item x="208"/>
        <item x="567"/>
        <item x="803"/>
        <item x="893"/>
        <item x="1261"/>
        <item x="1180"/>
        <item x="1338"/>
        <item x="1825"/>
        <item x="570"/>
        <item x="696"/>
        <item x="234"/>
        <item x="1391"/>
        <item x="1492"/>
        <item x="284"/>
        <item x="1770"/>
        <item x="385"/>
        <item x="750"/>
        <item x="588"/>
        <item x="282"/>
        <item x="415"/>
        <item x="692"/>
        <item x="1130"/>
        <item x="374"/>
        <item x="28"/>
        <item x="1072"/>
        <item x="1815"/>
        <item x="155"/>
        <item x="1105"/>
        <item x="779"/>
        <item x="1204"/>
        <item x="1243"/>
        <item x="1362"/>
        <item x="1041"/>
        <item x="391"/>
        <item x="1811"/>
        <item x="168"/>
        <item x="1682"/>
        <item x="117"/>
        <item x="947"/>
        <item x="156"/>
        <item x="1684"/>
        <item x="1152"/>
        <item x="1803"/>
        <item x="729"/>
        <item x="1858"/>
        <item x="180"/>
        <item x="1004"/>
        <item x="895"/>
        <item x="1838"/>
        <item x="1117"/>
        <item x="1002"/>
        <item x="1382"/>
        <item x="768"/>
        <item x="199"/>
        <item x="1276"/>
        <item x="1288"/>
        <item x="1509"/>
        <item x="700"/>
        <item x="249"/>
        <item x="216"/>
        <item x="1308"/>
        <item x="577"/>
        <item x="1644"/>
        <item x="527"/>
        <item x="1358"/>
        <item x="503"/>
        <item x="376"/>
        <item x="1132"/>
        <item x="1515"/>
        <item x="801"/>
        <item x="717"/>
        <item x="919"/>
        <item x="1507"/>
        <item x="157"/>
        <item x="773"/>
        <item x="382"/>
        <item x="1577"/>
        <item x="1349"/>
        <item x="534"/>
        <item x="386"/>
        <item x="1199"/>
        <item x="344"/>
        <item x="512"/>
        <item x="325"/>
        <item x="1488"/>
        <item x="920"/>
        <item x="1735"/>
        <item x="1015"/>
        <item x="194"/>
        <item x="1855"/>
        <item x="870"/>
        <item x="1703"/>
        <item x="239"/>
        <item x="637"/>
        <item x="495"/>
        <item x="96"/>
        <item x="394"/>
        <item x="1830"/>
        <item x="164"/>
        <item x="804"/>
        <item x="867"/>
        <item x="725"/>
        <item x="401"/>
        <item x="504"/>
        <item x="1339"/>
        <item x="582"/>
        <item x="1343"/>
        <item x="1129"/>
        <item x="1817"/>
        <item x="535"/>
        <item x="222"/>
        <item x="536"/>
        <item x="954"/>
        <item x="1743"/>
        <item x="424"/>
        <item x="1209"/>
        <item x="464"/>
        <item x="1081"/>
        <item x="532"/>
        <item x="1779"/>
        <item x="83"/>
        <item x="1824"/>
        <item x="392"/>
        <item x="398"/>
        <item x="85"/>
        <item x="816"/>
        <item x="631"/>
        <item x="1421"/>
        <item x="32"/>
        <item x="1287"/>
        <item x="678"/>
        <item x="79"/>
        <item x="1263"/>
        <item x="1369"/>
        <item x="1348"/>
        <item x="872"/>
        <item x="1048"/>
        <item x="1444"/>
        <item x="883"/>
        <item x="1733"/>
        <item x="87"/>
        <item x="659"/>
        <item x="710"/>
        <item x="1285"/>
        <item x="1231"/>
        <item x="1628"/>
        <item x="1485"/>
        <item x="62"/>
        <item x="1100"/>
        <item x="1040"/>
        <item x="353"/>
        <item x="1604"/>
        <item x="181"/>
        <item x="1570"/>
        <item x="854"/>
        <item x="1477"/>
        <item x="604"/>
        <item x="2"/>
        <item x="1472"/>
        <item x="1759"/>
        <item x="1168"/>
        <item x="657"/>
        <item x="1777"/>
        <item x="338"/>
        <item x="1148"/>
        <item x="1157"/>
        <item x="182"/>
        <item x="603"/>
        <item x="40"/>
        <item x="548"/>
        <item x="669"/>
        <item x="1851"/>
        <item x="18"/>
        <item x="917"/>
        <item x="298"/>
        <item x="470"/>
        <item x="1494"/>
        <item x="849"/>
        <item x="212"/>
        <item x="1025"/>
        <item x="1407"/>
        <item x="1255"/>
        <item x="740"/>
        <item x="305"/>
        <item x="131"/>
        <item x="1583"/>
        <item x="441"/>
        <item x="1425"/>
        <item x="1458"/>
        <item x="213"/>
        <item x="770"/>
        <item x="886"/>
        <item x="1835"/>
        <item x="447"/>
        <item x="1372"/>
        <item x="1359"/>
        <item x="677"/>
        <item x="1416"/>
        <item x="890"/>
        <item x="1433"/>
        <item x="165"/>
        <item x="1854"/>
        <item x="1800"/>
        <item x="1445"/>
        <item x="813"/>
        <item x="784"/>
        <item x="739"/>
        <item x="1000"/>
        <item x="46"/>
        <item x="1237"/>
        <item x="1182"/>
        <item x="1611"/>
        <item x="1567"/>
        <item x="1245"/>
        <item x="1659"/>
        <item x="922"/>
        <item x="1353"/>
        <item x="1546"/>
        <item x="1562"/>
        <item x="205"/>
        <item x="909"/>
        <item x="1319"/>
        <item x="996"/>
        <item x="1250"/>
        <item x="615"/>
        <item x="640"/>
        <item x="101"/>
        <item x="1063"/>
        <item x="1872"/>
        <item x="820"/>
        <item x="1606"/>
        <item x="1055"/>
        <item x="1514"/>
        <item x="1410"/>
        <item x="1279"/>
        <item x="1813"/>
        <item x="831"/>
        <item x="1698"/>
        <item x="1499"/>
        <item x="225"/>
        <item x="147"/>
        <item x="478"/>
        <item x="1191"/>
        <item x="1786"/>
        <item x="263"/>
        <item x="268"/>
        <item x="1159"/>
        <item x="1128"/>
        <item x="967"/>
        <item x="118"/>
        <item x="549"/>
        <item x="943"/>
        <item x="121"/>
        <item x="732"/>
        <item x="1690"/>
        <item x="148"/>
        <item x="351"/>
        <item x="136"/>
        <item x="1840"/>
        <item x="693"/>
        <item x="104"/>
        <item x="357"/>
        <item x="1135"/>
        <item x="1587"/>
        <item x="1621"/>
        <item x="730"/>
        <item x="126"/>
        <item x="367"/>
        <item x="1529"/>
        <item x="1839"/>
        <item x="970"/>
        <item x="1823"/>
        <item x="1429"/>
        <item x="547"/>
        <item x="1324"/>
        <item x="114"/>
        <item x="102"/>
        <item x="1519"/>
        <item x="1711"/>
        <item x="1177"/>
        <item x="140"/>
        <item x="1734"/>
        <item x="112"/>
        <item x="359"/>
        <item x="1215"/>
        <item x="1651"/>
        <item x="1665"/>
        <item x="1557"/>
        <item x="1821"/>
        <item x="1875"/>
        <item x="1277"/>
        <item x="204"/>
        <item x="1028"/>
        <item x="1203"/>
        <item x="1559"/>
        <item x="1102"/>
        <item x="720"/>
        <item x="1422"/>
        <item x="1859"/>
        <item x="897"/>
        <item x="583"/>
        <item x="622"/>
        <item x="576"/>
        <item x="1178"/>
        <item x="1595"/>
        <item x="37"/>
        <item x="197"/>
        <item x="905"/>
        <item x="929"/>
        <item x="962"/>
        <item x="866"/>
        <item x="86"/>
        <item x="1101"/>
        <item x="1138"/>
        <item x="11"/>
        <item x="791"/>
        <item x="467"/>
        <item x="580"/>
        <item x="713"/>
        <item x="1033"/>
        <item x="468"/>
        <item x="1045"/>
        <item x="1878"/>
        <item x="1430"/>
        <item x="1272"/>
        <item x="303"/>
        <item x="314"/>
        <item x="371"/>
        <item x="687"/>
        <item x="522"/>
        <item x="64"/>
        <item x="1084"/>
        <item x="711"/>
        <item x="761"/>
        <item x="258"/>
        <item x="971"/>
        <item x="1114"/>
        <item x="1092"/>
        <item x="1389"/>
        <item x="979"/>
        <item x="648"/>
        <item x="516"/>
        <item x="1381"/>
        <item x="1643"/>
        <item x="335"/>
        <item x="1801"/>
        <item x="139"/>
        <item x="908"/>
        <item x="190"/>
        <item x="1409"/>
        <item x="113"/>
        <item x="1226"/>
        <item x="92"/>
        <item x="1480"/>
        <item x="1742"/>
        <item x="254"/>
        <item x="1603"/>
        <item x="1419"/>
        <item x="1542"/>
        <item x="1616"/>
        <item x="1629"/>
        <item x="1462"/>
        <item x="1860"/>
        <item x="1623"/>
        <item x="369"/>
        <item x="1635"/>
        <item x="667"/>
        <item x="1746"/>
        <item x="555"/>
        <item x="1533"/>
        <item x="1253"/>
        <item x="1047"/>
        <item x="541"/>
        <item x="186"/>
        <item x="36"/>
        <item x="861"/>
        <item x="1626"/>
        <item x="1455"/>
        <item x="651"/>
        <item x="352"/>
        <item x="992"/>
        <item x="229"/>
        <item x="955"/>
        <item x="741"/>
        <item x="435"/>
        <item x="769"/>
        <item x="821"/>
        <item x="1042"/>
        <item x="1282"/>
        <item x="267"/>
        <item x="1093"/>
        <item x="1286"/>
        <item x="538"/>
        <item x="874"/>
        <item x="1877"/>
        <item x="1377"/>
        <item x="571"/>
        <item x="520"/>
        <item x="932"/>
        <item x="1642"/>
        <item x="123"/>
        <item x="1645"/>
        <item x="815"/>
        <item x="759"/>
        <item x="1014"/>
        <item x="596"/>
        <item x="1083"/>
        <item x="1526"/>
        <item x="1220"/>
        <item x="1107"/>
        <item x="1848"/>
        <item x="5"/>
        <item x="1551"/>
        <item x="1717"/>
        <item x="851"/>
        <item x="1619"/>
        <item x="599"/>
        <item x="1223"/>
        <item x="82"/>
        <item x="838"/>
        <item x="1799"/>
        <item x="999"/>
        <item x="1541"/>
        <item x="252"/>
        <item x="1654"/>
        <item x="329"/>
        <item x="418"/>
        <item x="1155"/>
        <item x="297"/>
        <item x="959"/>
        <item x="1087"/>
        <item x="1331"/>
        <item x="679"/>
        <item x="1722"/>
        <item x="453"/>
        <item x="1394"/>
        <item x="665"/>
        <item x="482"/>
        <item x="81"/>
        <item x="115"/>
        <item x="1109"/>
        <item x="1450"/>
        <item x="1765"/>
        <item x="403"/>
        <item x="111"/>
        <item x="786"/>
        <item x="1482"/>
        <item x="712"/>
        <item x="1192"/>
        <item x="641"/>
        <item x="1431"/>
        <item x="1146"/>
        <item x="1683"/>
        <item x="1747"/>
        <item x="1476"/>
        <item x="1785"/>
        <item x="581"/>
        <item x="936"/>
        <item x="1590"/>
        <item x="636"/>
        <item x="1396"/>
        <item x="1853"/>
        <item x="224"/>
        <item x="1796"/>
        <item x="1009"/>
        <item x="333"/>
        <item x="1552"/>
        <item x="1791"/>
        <item x="1437"/>
        <item x="1062"/>
        <item x="176"/>
        <item x="260"/>
        <item x="1052"/>
        <item x="621"/>
        <item x="1790"/>
        <item x="1341"/>
        <item x="965"/>
        <item x="748"/>
        <item x="231"/>
        <item x="1103"/>
        <item x="372"/>
        <item x="1856"/>
        <item x="315"/>
        <item x="183"/>
        <item x="573"/>
        <item x="1345"/>
        <item x="1172"/>
        <item x="1846"/>
        <item x="473"/>
        <item x="1278"/>
        <item x="925"/>
        <item x="864"/>
        <item x="396"/>
        <item x="1169"/>
        <item x="1669"/>
        <item x="1187"/>
        <item x="1120"/>
        <item x="1750"/>
        <item x="43"/>
        <item x="1233"/>
        <item x="1652"/>
        <item x="563"/>
        <item x="1841"/>
        <item x="1091"/>
        <item x="508"/>
        <item x="1330"/>
        <item x="138"/>
        <item x="1153"/>
        <item x="686"/>
        <item x="206"/>
        <item x="774"/>
        <item x="1713"/>
        <item x="1019"/>
        <item x="201"/>
        <item x="771"/>
        <item x="80"/>
        <item x="306"/>
        <item x="107"/>
        <item x="122"/>
        <item x="1244"/>
        <item x="632"/>
        <item x="1435"/>
        <item x="1106"/>
        <item x="449"/>
        <item x="1852"/>
        <item x="1766"/>
        <item x="1787"/>
        <item x="1113"/>
        <item x="364"/>
        <item x="610"/>
        <item x="898"/>
        <item x="59"/>
        <item x="1201"/>
        <item x="963"/>
        <item x="507"/>
        <item x="1762"/>
        <item x="368"/>
        <item x="456"/>
        <item x="1843"/>
        <item x="1661"/>
        <item x="484"/>
        <item x="1095"/>
        <item x="575"/>
        <item x="1399"/>
        <item x="1453"/>
        <item x="724"/>
        <item x="202"/>
        <item x="1274"/>
        <item x="1625"/>
        <item x="477"/>
        <item x="1869"/>
        <item x="149"/>
        <item x="1449"/>
        <item x="1589"/>
        <item x="670"/>
        <item x="220"/>
        <item x="45"/>
        <item x="9"/>
        <item x="1653"/>
        <item x="589"/>
        <item x="1322"/>
        <item x="1186"/>
        <item x="1447"/>
        <item x="681"/>
        <item x="1124"/>
        <item x="1008"/>
        <item x="598"/>
        <item x="454"/>
        <item x="1463"/>
        <item x="731"/>
        <item x="823"/>
        <item x="630"/>
        <item x="355"/>
        <item x="1704"/>
        <item x="525"/>
        <item x="930"/>
        <item x="533"/>
        <item x="1622"/>
        <item x="1304"/>
        <item x="1376"/>
        <item x="605"/>
        <item x="1473"/>
        <item x="1745"/>
        <item x="58"/>
        <item x="1756"/>
        <item x="1668"/>
        <item x="63"/>
        <item x="1522"/>
        <item x="977"/>
        <item x="1085"/>
        <item x="17"/>
        <item x="497"/>
        <item x="134"/>
        <item x="612"/>
        <item x="559"/>
        <item x="1809"/>
        <item x="1108"/>
        <item x="1059"/>
        <item x="1474"/>
        <item x="1638"/>
        <item x="844"/>
        <item x="1079"/>
        <item x="1789"/>
        <item x="1632"/>
        <item x="12"/>
        <item x="832"/>
        <item x="1836"/>
        <item x="539"/>
        <item x="1145"/>
        <item x="702"/>
        <item x="814"/>
        <item x="471"/>
        <item x="1468"/>
        <item x="381"/>
        <item x="680"/>
        <item x="935"/>
        <item x="1732"/>
        <item x="1554"/>
        <item x="1170"/>
        <item x="574"/>
        <item x="822"/>
        <item x="928"/>
        <item x="513"/>
        <item x="23"/>
        <item x="1708"/>
        <item x="1235"/>
        <item x="808"/>
        <item x="1691"/>
        <item x="1607"/>
        <item x="1769"/>
        <item x="1656"/>
        <item x="785"/>
        <item x="964"/>
        <item x="1411"/>
        <item x="1555"/>
        <item x="343"/>
        <item x="1076"/>
        <item x="1306"/>
        <item x="1299"/>
        <item x="1615"/>
        <item x="1094"/>
        <item x="767"/>
        <item x="1808"/>
        <item x="460"/>
        <item x="240"/>
        <item x="1136"/>
        <item x="1211"/>
        <item x="775"/>
        <item x="1196"/>
        <item x="405"/>
        <item x="564"/>
        <item x="19"/>
        <item x="22"/>
        <item x="799"/>
        <item x="753"/>
        <item x="608"/>
        <item x="568"/>
        <item x="828"/>
        <item x="1568"/>
        <item x="584"/>
        <item x="1007"/>
        <item x="722"/>
        <item x="949"/>
        <item x="425"/>
        <item x="1110"/>
        <item x="716"/>
        <item x="469"/>
        <item x="1600"/>
        <item x="272"/>
        <item x="939"/>
        <item x="1171"/>
        <item x="1605"/>
        <item x="1865"/>
        <item x="1861"/>
        <item x="1424"/>
        <item x="619"/>
        <item x="763"/>
        <item x="20"/>
        <item x="1768"/>
        <item x="107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2">
    <i>
      <x v="179"/>
    </i>
    <i>
      <x v="183"/>
    </i>
    <i>
      <x v="281"/>
    </i>
    <i>
      <x v="370"/>
    </i>
    <i>
      <x v="719"/>
    </i>
    <i>
      <x v="739"/>
    </i>
    <i>
      <x v="906"/>
    </i>
    <i>
      <x v="990"/>
    </i>
    <i>
      <x v="1115"/>
    </i>
    <i>
      <x v="1279"/>
    </i>
    <i>
      <x v="1444"/>
    </i>
    <i t="grand">
      <x/>
    </i>
  </rowItems>
  <colItems count="1">
    <i/>
  </colItems>
  <dataFields count="1">
    <dataField name="Count of City" fld="7" subtotal="count" baseField="0" baseItem="0"/>
  </dataFields>
  <formats count="2">
    <format dxfId="5">
      <pivotArea collapsedLevelsAreSubtotals="1" fieldPosition="0">
        <references count="1">
          <reference field="7" count="1">
            <x v="1115"/>
          </reference>
        </references>
      </pivotArea>
    </format>
    <format dxfId="4">
      <pivotArea dataOnly="0" labelOnly="1" fieldPosition="0">
        <references count="1">
          <reference field="7" count="1">
            <x v="1115"/>
          </reference>
        </references>
      </pivotArea>
    </format>
  </formats>
  <pivotTableStyleInfo name="PivotStyleLight16" showRowHeaders="1" showColHeaders="1" showRowStripes="0" showColStripes="0" showLastColumn="1"/>
  <filters count="1">
    <filter fld="7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414"/>
  <sheetViews>
    <sheetView topLeftCell="H1" workbookViewId="0">
      <pane ySplit="1" topLeftCell="A5386" activePane="bottomLeft" state="frozen"/>
      <selection pane="bottomLeft" activeCell="S12" sqref="S12"/>
    </sheetView>
  </sheetViews>
  <sheetFormatPr defaultRowHeight="14.4" x14ac:dyDescent="0.3"/>
  <cols>
    <col min="1" max="1" width="21.33203125" bestFit="1" customWidth="1"/>
    <col min="2" max="2" width="7.88671875" customWidth="1"/>
    <col min="3" max="3" width="35" customWidth="1"/>
    <col min="4" max="4" width="20" bestFit="1" customWidth="1"/>
    <col min="5" max="5" width="21.109375" bestFit="1" customWidth="1"/>
    <col min="6" max="6" width="18.5546875" bestFit="1" customWidth="1"/>
    <col min="7" max="7" width="30.5546875" customWidth="1"/>
    <col min="8" max="8" width="19.109375" customWidth="1"/>
    <col min="9" max="9" width="15.44140625" customWidth="1"/>
    <col min="11" max="11" width="10.5546875" bestFit="1" customWidth="1"/>
    <col min="12" max="12" width="10.88671875" bestFit="1" customWidth="1"/>
    <col min="13" max="13" width="12.44140625" bestFit="1" customWidth="1"/>
    <col min="14" max="20" width="16.44140625" bestFit="1" customWidth="1"/>
  </cols>
  <sheetData>
    <row r="1" spans="1:20" s="13" customFormat="1" ht="15.6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</row>
    <row r="2" spans="1:20" x14ac:dyDescent="0.3">
      <c r="A2" t="s">
        <v>20</v>
      </c>
      <c r="B2">
        <v>0</v>
      </c>
      <c r="C2" t="s">
        <v>373</v>
      </c>
      <c r="D2">
        <v>501</v>
      </c>
      <c r="E2" s="1">
        <v>1</v>
      </c>
      <c r="F2" s="1">
        <v>33775</v>
      </c>
      <c r="G2" t="s">
        <v>374</v>
      </c>
      <c r="H2" t="s">
        <v>66</v>
      </c>
      <c r="I2" t="s">
        <v>67</v>
      </c>
      <c r="J2" t="s">
        <v>31</v>
      </c>
      <c r="K2">
        <v>11229</v>
      </c>
      <c r="L2">
        <v>40.599110000000003</v>
      </c>
      <c r="M2">
        <v>-73.953739999999996</v>
      </c>
      <c r="N2">
        <v>257757</v>
      </c>
      <c r="O2">
        <v>256109</v>
      </c>
      <c r="P2">
        <v>269664</v>
      </c>
      <c r="Q2">
        <v>393884</v>
      </c>
      <c r="R2">
        <v>410870</v>
      </c>
      <c r="S2">
        <v>432799</v>
      </c>
      <c r="T2">
        <v>480204</v>
      </c>
    </row>
    <row r="3" spans="1:20" x14ac:dyDescent="0.3">
      <c r="A3" t="s">
        <v>20</v>
      </c>
      <c r="B3">
        <v>0</v>
      </c>
      <c r="C3" t="s">
        <v>387</v>
      </c>
      <c r="D3">
        <v>512</v>
      </c>
      <c r="E3" s="1">
        <v>1</v>
      </c>
      <c r="F3" s="1">
        <v>33775</v>
      </c>
      <c r="G3" t="s">
        <v>388</v>
      </c>
      <c r="H3" t="s">
        <v>58</v>
      </c>
      <c r="I3" t="s">
        <v>59</v>
      </c>
      <c r="J3" t="s">
        <v>31</v>
      </c>
      <c r="K3">
        <v>10025</v>
      </c>
      <c r="L3">
        <v>40.794449999999998</v>
      </c>
      <c r="M3">
        <v>-73.972059999999999</v>
      </c>
      <c r="N3">
        <v>327054</v>
      </c>
      <c r="O3">
        <v>336573</v>
      </c>
      <c r="P3">
        <v>354604</v>
      </c>
      <c r="Q3">
        <v>385553</v>
      </c>
      <c r="R3">
        <v>422699</v>
      </c>
      <c r="S3">
        <v>441168</v>
      </c>
      <c r="T3">
        <v>474228</v>
      </c>
    </row>
    <row r="4" spans="1:20" x14ac:dyDescent="0.3">
      <c r="A4" t="s">
        <v>20</v>
      </c>
      <c r="B4">
        <v>0</v>
      </c>
      <c r="C4" t="s">
        <v>1590</v>
      </c>
      <c r="D4">
        <v>1622</v>
      </c>
      <c r="E4" s="1">
        <v>1</v>
      </c>
      <c r="F4" s="1">
        <v>38304</v>
      </c>
      <c r="G4" t="s">
        <v>1591</v>
      </c>
      <c r="H4" t="s">
        <v>1592</v>
      </c>
      <c r="I4" t="s">
        <v>1593</v>
      </c>
      <c r="J4" t="s">
        <v>26</v>
      </c>
      <c r="K4">
        <v>44266</v>
      </c>
      <c r="L4">
        <v>41.157670000000003</v>
      </c>
      <c r="M4">
        <v>-81.244590000000002</v>
      </c>
      <c r="N4">
        <v>48912</v>
      </c>
      <c r="O4">
        <v>51191</v>
      </c>
      <c r="P4">
        <v>55157</v>
      </c>
      <c r="Q4">
        <v>58053</v>
      </c>
      <c r="R4">
        <v>63305</v>
      </c>
      <c r="S4">
        <v>63642</v>
      </c>
      <c r="T4">
        <v>66354</v>
      </c>
    </row>
    <row r="5" spans="1:20" x14ac:dyDescent="0.3">
      <c r="A5" t="s">
        <v>20</v>
      </c>
      <c r="B5">
        <v>0</v>
      </c>
      <c r="C5" t="s">
        <v>4925</v>
      </c>
      <c r="D5">
        <v>3263</v>
      </c>
      <c r="E5" s="1">
        <v>1</v>
      </c>
      <c r="F5" s="1">
        <v>38304</v>
      </c>
      <c r="G5" t="s">
        <v>4926</v>
      </c>
      <c r="H5" t="s">
        <v>4927</v>
      </c>
      <c r="I5" t="s">
        <v>1537</v>
      </c>
      <c r="J5" t="s">
        <v>4928</v>
      </c>
      <c r="K5">
        <v>73069</v>
      </c>
      <c r="L5">
        <v>35.220840000000003</v>
      </c>
      <c r="M5">
        <v>-97.441460000000006</v>
      </c>
      <c r="N5">
        <v>35731</v>
      </c>
      <c r="O5">
        <v>35753</v>
      </c>
      <c r="P5">
        <v>40803</v>
      </c>
      <c r="Q5">
        <v>42553</v>
      </c>
      <c r="R5">
        <v>45875</v>
      </c>
      <c r="S5">
        <v>48025</v>
      </c>
      <c r="T5">
        <v>49546</v>
      </c>
    </row>
    <row r="6" spans="1:20" x14ac:dyDescent="0.3">
      <c r="A6" t="s">
        <v>20</v>
      </c>
      <c r="B6">
        <v>0</v>
      </c>
      <c r="C6" t="s">
        <v>4077</v>
      </c>
      <c r="D6">
        <v>2852</v>
      </c>
      <c r="E6" s="1">
        <v>610</v>
      </c>
      <c r="F6" s="1">
        <v>38304</v>
      </c>
      <c r="G6" t="s">
        <v>4078</v>
      </c>
      <c r="H6" t="s">
        <v>4079</v>
      </c>
      <c r="I6" t="s">
        <v>4079</v>
      </c>
      <c r="J6" t="s">
        <v>4080</v>
      </c>
      <c r="K6">
        <v>53202</v>
      </c>
      <c r="L6">
        <v>43.038629999999998</v>
      </c>
      <c r="M6">
        <v>-87.90934</v>
      </c>
      <c r="N6">
        <v>2305660</v>
      </c>
      <c r="O6">
        <v>3110446</v>
      </c>
      <c r="P6">
        <v>3332864</v>
      </c>
      <c r="Q6">
        <v>3541565</v>
      </c>
      <c r="R6">
        <v>3420665</v>
      </c>
      <c r="S6">
        <v>3986938</v>
      </c>
      <c r="T6">
        <v>3626444</v>
      </c>
    </row>
    <row r="7" spans="1:20" x14ac:dyDescent="0.3">
      <c r="A7" t="s">
        <v>20</v>
      </c>
      <c r="B7">
        <v>0</v>
      </c>
      <c r="C7" t="s">
        <v>6009</v>
      </c>
      <c r="D7">
        <v>3859</v>
      </c>
      <c r="E7" s="1">
        <v>671</v>
      </c>
      <c r="F7" s="1">
        <v>38991</v>
      </c>
      <c r="G7" t="s">
        <v>6010</v>
      </c>
      <c r="H7" t="s">
        <v>6011</v>
      </c>
      <c r="I7" t="s">
        <v>292</v>
      </c>
      <c r="J7" t="s">
        <v>31</v>
      </c>
      <c r="K7">
        <v>10901</v>
      </c>
      <c r="L7">
        <v>41.115409999999997</v>
      </c>
      <c r="M7">
        <v>-74.151340000000005</v>
      </c>
      <c r="N7">
        <v>38610</v>
      </c>
      <c r="O7">
        <v>41017</v>
      </c>
      <c r="P7">
        <v>44148</v>
      </c>
      <c r="Q7">
        <v>50997</v>
      </c>
      <c r="R7">
        <v>58002</v>
      </c>
      <c r="S7">
        <v>61939</v>
      </c>
      <c r="T7">
        <v>65483</v>
      </c>
    </row>
    <row r="8" spans="1:20" x14ac:dyDescent="0.3">
      <c r="A8" t="s">
        <v>20</v>
      </c>
      <c r="B8">
        <v>0</v>
      </c>
      <c r="C8" t="s">
        <v>385</v>
      </c>
      <c r="D8">
        <v>509</v>
      </c>
      <c r="E8" s="1">
        <v>732</v>
      </c>
      <c r="F8" s="1">
        <v>33775</v>
      </c>
      <c r="G8" t="s">
        <v>386</v>
      </c>
      <c r="H8" t="s">
        <v>58</v>
      </c>
      <c r="I8" t="s">
        <v>59</v>
      </c>
      <c r="J8" t="s">
        <v>31</v>
      </c>
      <c r="K8">
        <v>10013</v>
      </c>
      <c r="L8">
        <v>40.718530000000001</v>
      </c>
      <c r="M8">
        <v>-73.995130000000003</v>
      </c>
      <c r="N8">
        <v>110712</v>
      </c>
      <c r="O8">
        <v>127369</v>
      </c>
      <c r="P8">
        <v>161513</v>
      </c>
      <c r="Q8">
        <v>197445</v>
      </c>
      <c r="R8">
        <v>219289</v>
      </c>
      <c r="S8">
        <v>245988</v>
      </c>
      <c r="T8">
        <v>281266</v>
      </c>
    </row>
    <row r="9" spans="1:20" x14ac:dyDescent="0.3">
      <c r="A9" t="s">
        <v>20</v>
      </c>
      <c r="B9">
        <v>0</v>
      </c>
      <c r="C9" t="s">
        <v>4151</v>
      </c>
      <c r="D9">
        <v>2881</v>
      </c>
      <c r="E9" s="1">
        <v>732</v>
      </c>
      <c r="F9" s="1">
        <v>38304</v>
      </c>
      <c r="G9" t="s">
        <v>4152</v>
      </c>
      <c r="H9" t="s">
        <v>4153</v>
      </c>
      <c r="I9" t="s">
        <v>4154</v>
      </c>
      <c r="J9" t="s">
        <v>4080</v>
      </c>
      <c r="K9">
        <v>54935</v>
      </c>
      <c r="L9">
        <v>43.778530000000003</v>
      </c>
      <c r="M9">
        <v>-88.446960000000004</v>
      </c>
      <c r="N9">
        <v>32264</v>
      </c>
      <c r="O9">
        <v>32588</v>
      </c>
      <c r="P9">
        <v>34777</v>
      </c>
      <c r="Q9">
        <v>38558</v>
      </c>
      <c r="R9">
        <v>64982</v>
      </c>
      <c r="S9">
        <v>65242</v>
      </c>
      <c r="T9">
        <v>71102</v>
      </c>
    </row>
    <row r="10" spans="1:20" x14ac:dyDescent="0.3">
      <c r="A10" t="s">
        <v>20</v>
      </c>
      <c r="B10">
        <v>0</v>
      </c>
      <c r="C10" t="s">
        <v>4740</v>
      </c>
      <c r="D10">
        <v>3170</v>
      </c>
      <c r="E10" s="1">
        <v>853</v>
      </c>
      <c r="F10" s="1">
        <v>38304</v>
      </c>
      <c r="G10" t="s">
        <v>4741</v>
      </c>
      <c r="H10" t="s">
        <v>4372</v>
      </c>
      <c r="I10" t="s">
        <v>4742</v>
      </c>
      <c r="J10" t="s">
        <v>2121</v>
      </c>
      <c r="K10">
        <v>61701</v>
      </c>
      <c r="L10">
        <v>40.47372</v>
      </c>
      <c r="M10">
        <v>-88.956379999999996</v>
      </c>
      <c r="N10">
        <v>138028</v>
      </c>
      <c r="O10">
        <v>134617</v>
      </c>
      <c r="P10">
        <v>143795</v>
      </c>
      <c r="Q10">
        <v>161848</v>
      </c>
      <c r="R10">
        <v>187242</v>
      </c>
      <c r="S10">
        <v>184926</v>
      </c>
      <c r="T10">
        <v>205044</v>
      </c>
    </row>
    <row r="11" spans="1:20" x14ac:dyDescent="0.3">
      <c r="A11" t="s">
        <v>20</v>
      </c>
      <c r="B11">
        <v>0</v>
      </c>
      <c r="C11" t="s">
        <v>4556</v>
      </c>
      <c r="D11">
        <v>3060</v>
      </c>
      <c r="E11" s="1">
        <v>1059</v>
      </c>
      <c r="F11" s="1">
        <v>38304</v>
      </c>
      <c r="G11" t="s">
        <v>4557</v>
      </c>
      <c r="H11" t="s">
        <v>4558</v>
      </c>
      <c r="I11" t="s">
        <v>1283</v>
      </c>
      <c r="J11" t="s">
        <v>4280</v>
      </c>
      <c r="K11">
        <v>46802</v>
      </c>
      <c r="L11">
        <v>41.077359999999999</v>
      </c>
      <c r="M11">
        <v>-85.138300000000001</v>
      </c>
      <c r="N11">
        <v>219459</v>
      </c>
      <c r="O11">
        <v>161955</v>
      </c>
      <c r="P11">
        <v>186146</v>
      </c>
      <c r="Q11">
        <v>187038</v>
      </c>
      <c r="R11">
        <v>188911</v>
      </c>
      <c r="S11">
        <v>185337</v>
      </c>
      <c r="T11">
        <v>225885</v>
      </c>
    </row>
    <row r="12" spans="1:20" x14ac:dyDescent="0.3">
      <c r="A12" t="s">
        <v>20</v>
      </c>
      <c r="B12">
        <v>0</v>
      </c>
      <c r="C12" t="s">
        <v>2070</v>
      </c>
      <c r="D12">
        <v>1819</v>
      </c>
      <c r="E12" s="1">
        <v>1073</v>
      </c>
      <c r="F12" s="1">
        <v>38304</v>
      </c>
      <c r="G12" t="s">
        <v>2071</v>
      </c>
      <c r="H12" t="s">
        <v>747</v>
      </c>
      <c r="I12" t="s">
        <v>747</v>
      </c>
      <c r="J12" t="s">
        <v>2011</v>
      </c>
      <c r="K12">
        <v>25570</v>
      </c>
      <c r="L12">
        <v>38.223709999999997</v>
      </c>
      <c r="M12">
        <v>-82.432590000000005</v>
      </c>
      <c r="N12">
        <v>33693</v>
      </c>
      <c r="O12">
        <v>32091</v>
      </c>
      <c r="P12">
        <v>30135</v>
      </c>
      <c r="Q12">
        <v>29819</v>
      </c>
      <c r="R12">
        <v>29355</v>
      </c>
      <c r="S12">
        <v>29694</v>
      </c>
      <c r="T12">
        <v>43337</v>
      </c>
    </row>
    <row r="13" spans="1:20" x14ac:dyDescent="0.3">
      <c r="A13" t="s">
        <v>20</v>
      </c>
      <c r="B13">
        <v>0</v>
      </c>
      <c r="C13" t="s">
        <v>367</v>
      </c>
      <c r="D13">
        <v>498</v>
      </c>
      <c r="E13" s="1">
        <v>1094</v>
      </c>
      <c r="F13" s="1">
        <v>33775</v>
      </c>
      <c r="G13" t="s">
        <v>368</v>
      </c>
      <c r="H13" t="s">
        <v>66</v>
      </c>
      <c r="I13" t="s">
        <v>67</v>
      </c>
      <c r="J13" t="s">
        <v>31</v>
      </c>
      <c r="K13">
        <v>11215</v>
      </c>
      <c r="L13">
        <v>40.669849999999997</v>
      </c>
      <c r="M13">
        <v>-73.980729999999994</v>
      </c>
      <c r="N13">
        <v>143163</v>
      </c>
      <c r="O13">
        <v>161085</v>
      </c>
      <c r="P13">
        <v>189245</v>
      </c>
      <c r="Q13">
        <v>205912</v>
      </c>
      <c r="R13">
        <v>235212</v>
      </c>
      <c r="S13">
        <v>248736</v>
      </c>
      <c r="T13">
        <v>281082</v>
      </c>
    </row>
    <row r="14" spans="1:20" x14ac:dyDescent="0.3">
      <c r="A14" t="s">
        <v>20</v>
      </c>
      <c r="B14">
        <v>0</v>
      </c>
      <c r="C14" t="s">
        <v>4592</v>
      </c>
      <c r="D14">
        <v>3079</v>
      </c>
      <c r="E14" s="1">
        <v>1097</v>
      </c>
      <c r="F14" s="1">
        <v>38304</v>
      </c>
      <c r="G14" t="s">
        <v>4593</v>
      </c>
      <c r="H14" t="s">
        <v>4594</v>
      </c>
      <c r="I14" t="s">
        <v>1459</v>
      </c>
      <c r="J14" t="s">
        <v>4280</v>
      </c>
      <c r="K14">
        <v>46356</v>
      </c>
      <c r="L14">
        <v>41.291370000000001</v>
      </c>
      <c r="M14">
        <v>-87.419420000000002</v>
      </c>
      <c r="N14">
        <v>52501</v>
      </c>
      <c r="O14">
        <v>53503</v>
      </c>
      <c r="P14">
        <v>58024</v>
      </c>
      <c r="Q14">
        <v>61041</v>
      </c>
      <c r="R14">
        <v>63728</v>
      </c>
      <c r="S14">
        <v>65110</v>
      </c>
      <c r="T14">
        <v>71735</v>
      </c>
    </row>
    <row r="15" spans="1:20" x14ac:dyDescent="0.3">
      <c r="A15" t="s">
        <v>20</v>
      </c>
      <c r="B15">
        <v>0</v>
      </c>
      <c r="C15" t="s">
        <v>4248</v>
      </c>
      <c r="D15">
        <v>2915</v>
      </c>
      <c r="E15" s="1">
        <v>1106</v>
      </c>
      <c r="F15" s="1">
        <v>38304</v>
      </c>
      <c r="G15" t="s">
        <v>4249</v>
      </c>
      <c r="H15" t="s">
        <v>4250</v>
      </c>
      <c r="I15" t="s">
        <v>4194</v>
      </c>
      <c r="J15" t="s">
        <v>4080</v>
      </c>
      <c r="K15">
        <v>54165</v>
      </c>
      <c r="L15">
        <v>44.511299999999999</v>
      </c>
      <c r="M15">
        <v>-88.330209999999994</v>
      </c>
      <c r="N15">
        <v>32114</v>
      </c>
      <c r="O15">
        <v>30159</v>
      </c>
      <c r="P15">
        <v>30073</v>
      </c>
      <c r="Q15">
        <v>31627</v>
      </c>
      <c r="R15">
        <v>32112</v>
      </c>
      <c r="S15">
        <v>33085</v>
      </c>
      <c r="T15">
        <v>32463</v>
      </c>
    </row>
    <row r="16" spans="1:20" x14ac:dyDescent="0.3">
      <c r="A16" t="s">
        <v>20</v>
      </c>
      <c r="B16">
        <v>0</v>
      </c>
      <c r="C16" t="s">
        <v>346</v>
      </c>
      <c r="D16">
        <v>486</v>
      </c>
      <c r="E16" s="1">
        <v>1276</v>
      </c>
      <c r="F16" s="1">
        <v>33775</v>
      </c>
      <c r="G16" t="s">
        <v>347</v>
      </c>
      <c r="H16" t="s">
        <v>66</v>
      </c>
      <c r="I16" t="s">
        <v>67</v>
      </c>
      <c r="J16" t="s">
        <v>31</v>
      </c>
      <c r="K16">
        <v>11212</v>
      </c>
      <c r="L16">
        <v>40.669710000000002</v>
      </c>
      <c r="M16">
        <v>-73.910579999999996</v>
      </c>
      <c r="N16">
        <v>26608</v>
      </c>
      <c r="O16">
        <v>30392</v>
      </c>
      <c r="P16">
        <v>31188</v>
      </c>
      <c r="Q16">
        <v>33872</v>
      </c>
      <c r="R16">
        <v>34058</v>
      </c>
      <c r="S16">
        <v>35972</v>
      </c>
      <c r="T16">
        <v>40730</v>
      </c>
    </row>
    <row r="17" spans="1:20" x14ac:dyDescent="0.3">
      <c r="A17" t="s">
        <v>20</v>
      </c>
      <c r="B17">
        <v>0</v>
      </c>
      <c r="C17" t="s">
        <v>5841</v>
      </c>
      <c r="D17">
        <v>3772</v>
      </c>
      <c r="E17" s="1">
        <v>1278</v>
      </c>
      <c r="F17" s="1">
        <v>38991</v>
      </c>
      <c r="G17" t="s">
        <v>5842</v>
      </c>
      <c r="H17" t="s">
        <v>188</v>
      </c>
      <c r="I17" t="s">
        <v>30</v>
      </c>
      <c r="J17" t="s">
        <v>31</v>
      </c>
      <c r="K17">
        <v>10601</v>
      </c>
      <c r="L17">
        <v>41.032919999999997</v>
      </c>
      <c r="M17">
        <v>-73.765749999999997</v>
      </c>
      <c r="N17">
        <v>83732</v>
      </c>
      <c r="O17">
        <v>97051</v>
      </c>
      <c r="P17">
        <v>122387</v>
      </c>
      <c r="Q17">
        <v>137203</v>
      </c>
      <c r="R17">
        <v>146185</v>
      </c>
      <c r="S17">
        <v>148886</v>
      </c>
      <c r="T17">
        <v>159187</v>
      </c>
    </row>
    <row r="18" spans="1:20" x14ac:dyDescent="0.3">
      <c r="A18" t="s">
        <v>20</v>
      </c>
      <c r="B18">
        <v>0</v>
      </c>
      <c r="C18" t="s">
        <v>1416</v>
      </c>
      <c r="D18">
        <v>1552</v>
      </c>
      <c r="E18" s="1">
        <v>1300</v>
      </c>
      <c r="F18" s="1">
        <v>38304</v>
      </c>
      <c r="G18" t="s">
        <v>1417</v>
      </c>
      <c r="H18" t="s">
        <v>1311</v>
      </c>
      <c r="I18" t="s">
        <v>1418</v>
      </c>
      <c r="J18" t="s">
        <v>26</v>
      </c>
      <c r="K18">
        <v>43055</v>
      </c>
      <c r="L18">
        <v>40.058309999999999</v>
      </c>
      <c r="M18">
        <v>-82.402889999999999</v>
      </c>
      <c r="N18">
        <v>36119</v>
      </c>
      <c r="O18">
        <v>35777</v>
      </c>
      <c r="P18">
        <v>33950</v>
      </c>
      <c r="Q18">
        <v>33091</v>
      </c>
      <c r="R18">
        <v>36991</v>
      </c>
      <c r="S18">
        <v>32566</v>
      </c>
      <c r="T18">
        <v>32184</v>
      </c>
    </row>
    <row r="19" spans="1:20" x14ac:dyDescent="0.3">
      <c r="A19" t="s">
        <v>20</v>
      </c>
      <c r="B19">
        <v>0</v>
      </c>
      <c r="C19" t="s">
        <v>1661</v>
      </c>
      <c r="D19">
        <v>1651</v>
      </c>
      <c r="E19" s="1">
        <v>1462</v>
      </c>
      <c r="F19" s="1">
        <v>38304</v>
      </c>
      <c r="G19" t="s">
        <v>1662</v>
      </c>
      <c r="H19" t="s">
        <v>1663</v>
      </c>
      <c r="I19" t="s">
        <v>1664</v>
      </c>
      <c r="J19" t="s">
        <v>26</v>
      </c>
      <c r="K19">
        <v>43338</v>
      </c>
      <c r="L19">
        <v>40.549399999999999</v>
      </c>
      <c r="M19">
        <v>-82.82835</v>
      </c>
      <c r="N19">
        <v>43605</v>
      </c>
      <c r="O19">
        <v>42228</v>
      </c>
      <c r="P19">
        <v>44510</v>
      </c>
      <c r="Q19">
        <v>46975</v>
      </c>
      <c r="R19">
        <v>46190</v>
      </c>
      <c r="S19">
        <v>47521</v>
      </c>
      <c r="T19">
        <v>50842</v>
      </c>
    </row>
    <row r="20" spans="1:20" x14ac:dyDescent="0.3">
      <c r="A20" t="s">
        <v>20</v>
      </c>
      <c r="B20">
        <v>0</v>
      </c>
      <c r="C20" t="s">
        <v>2171</v>
      </c>
      <c r="D20">
        <v>1882</v>
      </c>
      <c r="E20" s="1">
        <v>1462</v>
      </c>
      <c r="F20" s="1">
        <v>38304</v>
      </c>
      <c r="G20" t="s">
        <v>2172</v>
      </c>
      <c r="H20" t="s">
        <v>2173</v>
      </c>
      <c r="I20" t="s">
        <v>2120</v>
      </c>
      <c r="J20" t="s">
        <v>2121</v>
      </c>
      <c r="K20">
        <v>60402</v>
      </c>
      <c r="L20">
        <v>41.850700000000003</v>
      </c>
      <c r="M20">
        <v>-87.787540000000007</v>
      </c>
      <c r="N20">
        <v>78741</v>
      </c>
      <c r="O20">
        <v>82061</v>
      </c>
      <c r="P20">
        <v>94828</v>
      </c>
      <c r="Q20">
        <v>103228</v>
      </c>
      <c r="R20">
        <v>106990</v>
      </c>
      <c r="S20">
        <v>123312</v>
      </c>
      <c r="T20">
        <v>141680</v>
      </c>
    </row>
    <row r="21" spans="1:20" x14ac:dyDescent="0.3">
      <c r="A21" t="s">
        <v>20</v>
      </c>
      <c r="B21">
        <v>0</v>
      </c>
      <c r="C21" t="s">
        <v>2508</v>
      </c>
      <c r="D21">
        <v>2076</v>
      </c>
      <c r="E21" s="1">
        <v>1462</v>
      </c>
      <c r="F21" s="1">
        <v>38304</v>
      </c>
      <c r="G21" t="s">
        <v>2509</v>
      </c>
      <c r="H21" t="s">
        <v>2510</v>
      </c>
      <c r="I21" t="s">
        <v>2511</v>
      </c>
      <c r="J21" t="s">
        <v>2435</v>
      </c>
      <c r="K21">
        <v>70360</v>
      </c>
      <c r="L21">
        <v>29.598400000000002</v>
      </c>
      <c r="M21">
        <v>-90.7179</v>
      </c>
      <c r="N21">
        <v>65993</v>
      </c>
      <c r="O21">
        <v>75068</v>
      </c>
      <c r="P21">
        <v>72945</v>
      </c>
      <c r="Q21">
        <v>86819</v>
      </c>
      <c r="R21">
        <v>93577</v>
      </c>
      <c r="S21">
        <v>272749</v>
      </c>
      <c r="T21">
        <v>198804</v>
      </c>
    </row>
    <row r="22" spans="1:20" x14ac:dyDescent="0.3">
      <c r="A22" t="s">
        <v>20</v>
      </c>
      <c r="B22">
        <v>0</v>
      </c>
      <c r="C22" t="s">
        <v>6073</v>
      </c>
      <c r="D22">
        <v>3896</v>
      </c>
      <c r="E22" s="1">
        <v>1577</v>
      </c>
      <c r="F22" s="1">
        <v>38991</v>
      </c>
      <c r="G22" t="s">
        <v>6074</v>
      </c>
      <c r="H22" t="s">
        <v>6075</v>
      </c>
      <c r="I22" t="s">
        <v>207</v>
      </c>
      <c r="J22" t="s">
        <v>31</v>
      </c>
      <c r="K22">
        <v>11978</v>
      </c>
      <c r="L22">
        <v>40.810090000000002</v>
      </c>
      <c r="M22">
        <v>-72.641599999999997</v>
      </c>
      <c r="N22">
        <v>39938</v>
      </c>
      <c r="O22">
        <v>43212</v>
      </c>
      <c r="P22">
        <v>44712</v>
      </c>
      <c r="Q22">
        <v>51264</v>
      </c>
      <c r="R22">
        <v>63806</v>
      </c>
      <c r="S22">
        <v>78339</v>
      </c>
      <c r="T22">
        <v>83692</v>
      </c>
    </row>
    <row r="23" spans="1:20" x14ac:dyDescent="0.3">
      <c r="A23" t="s">
        <v>20</v>
      </c>
      <c r="B23">
        <v>0</v>
      </c>
      <c r="C23" t="s">
        <v>348</v>
      </c>
      <c r="D23">
        <v>487</v>
      </c>
      <c r="E23" s="1">
        <v>1644</v>
      </c>
      <c r="F23" s="1">
        <v>33775</v>
      </c>
      <c r="G23" t="s">
        <v>349</v>
      </c>
      <c r="H23" t="s">
        <v>66</v>
      </c>
      <c r="I23" t="s">
        <v>67</v>
      </c>
      <c r="J23" t="s">
        <v>31</v>
      </c>
      <c r="K23">
        <v>11211</v>
      </c>
      <c r="L23">
        <v>40.712000000000003</v>
      </c>
      <c r="M23">
        <v>-73.940640000000002</v>
      </c>
      <c r="N23">
        <v>80934</v>
      </c>
      <c r="O23">
        <v>93327</v>
      </c>
      <c r="P23">
        <v>101083</v>
      </c>
      <c r="Q23">
        <v>106129</v>
      </c>
      <c r="R23">
        <v>109817</v>
      </c>
      <c r="S23">
        <v>126775</v>
      </c>
      <c r="T23">
        <v>139762</v>
      </c>
    </row>
    <row r="24" spans="1:20" x14ac:dyDescent="0.3">
      <c r="A24" t="s">
        <v>20</v>
      </c>
      <c r="B24">
        <v>0</v>
      </c>
      <c r="C24" t="s">
        <v>1185</v>
      </c>
      <c r="D24">
        <v>1410</v>
      </c>
      <c r="E24" s="1">
        <v>1828</v>
      </c>
      <c r="F24" s="1">
        <v>36739</v>
      </c>
      <c r="G24" t="s">
        <v>1186</v>
      </c>
      <c r="H24" t="s">
        <v>1187</v>
      </c>
      <c r="I24" t="s">
        <v>1133</v>
      </c>
      <c r="J24" t="s">
        <v>1012</v>
      </c>
      <c r="K24">
        <v>75080</v>
      </c>
      <c r="L24">
        <v>32.951709999999999</v>
      </c>
      <c r="M24">
        <v>-96.733509999999995</v>
      </c>
      <c r="N24">
        <v>183760</v>
      </c>
      <c r="O24">
        <v>187064</v>
      </c>
      <c r="P24">
        <v>194196</v>
      </c>
      <c r="Q24">
        <v>222038</v>
      </c>
      <c r="R24">
        <v>237464</v>
      </c>
      <c r="S24">
        <v>268941</v>
      </c>
      <c r="T24">
        <v>319922</v>
      </c>
    </row>
    <row r="25" spans="1:20" x14ac:dyDescent="0.3">
      <c r="A25" t="s">
        <v>20</v>
      </c>
      <c r="B25">
        <v>0</v>
      </c>
      <c r="C25" t="s">
        <v>1641</v>
      </c>
      <c r="D25">
        <v>1641</v>
      </c>
      <c r="E25" s="1">
        <v>1828</v>
      </c>
      <c r="F25" s="1">
        <v>38304</v>
      </c>
      <c r="G25" t="s">
        <v>1642</v>
      </c>
      <c r="H25" t="s">
        <v>1643</v>
      </c>
      <c r="I25" t="s">
        <v>747</v>
      </c>
      <c r="J25" t="s">
        <v>26</v>
      </c>
      <c r="K25">
        <v>44691</v>
      </c>
      <c r="L25">
        <v>40.798400000000001</v>
      </c>
      <c r="M25">
        <v>-81.941580000000002</v>
      </c>
      <c r="N25">
        <v>63306</v>
      </c>
      <c r="O25">
        <v>65869</v>
      </c>
      <c r="P25">
        <v>69985</v>
      </c>
      <c r="Q25">
        <v>75834</v>
      </c>
      <c r="R25">
        <v>74747</v>
      </c>
      <c r="S25">
        <v>78278</v>
      </c>
      <c r="T25">
        <v>78578</v>
      </c>
    </row>
    <row r="26" spans="1:20" x14ac:dyDescent="0.3">
      <c r="A26" t="s">
        <v>20</v>
      </c>
      <c r="B26">
        <v>0</v>
      </c>
      <c r="C26" t="s">
        <v>1761</v>
      </c>
      <c r="D26">
        <v>1694</v>
      </c>
      <c r="E26" s="1">
        <v>1828</v>
      </c>
      <c r="F26" s="1">
        <v>38304</v>
      </c>
      <c r="G26" t="s">
        <v>1762</v>
      </c>
      <c r="H26" t="s">
        <v>1763</v>
      </c>
      <c r="I26" t="s">
        <v>1738</v>
      </c>
      <c r="J26" t="s">
        <v>26</v>
      </c>
      <c r="K26">
        <v>43701</v>
      </c>
      <c r="L26">
        <v>39.940109999999997</v>
      </c>
      <c r="M26">
        <v>-82.007180000000005</v>
      </c>
      <c r="N26">
        <v>40327</v>
      </c>
      <c r="O26">
        <v>49889</v>
      </c>
      <c r="P26">
        <v>46894</v>
      </c>
      <c r="Q26">
        <v>44403</v>
      </c>
      <c r="R26">
        <v>49668</v>
      </c>
      <c r="S26">
        <v>46945</v>
      </c>
      <c r="T26">
        <v>43457</v>
      </c>
    </row>
    <row r="27" spans="1:20" x14ac:dyDescent="0.3">
      <c r="A27" t="s">
        <v>20</v>
      </c>
      <c r="B27">
        <v>0</v>
      </c>
      <c r="C27" t="s">
        <v>2027</v>
      </c>
      <c r="D27">
        <v>1801</v>
      </c>
      <c r="E27" s="1">
        <v>1828</v>
      </c>
      <c r="F27" s="1">
        <v>38304</v>
      </c>
      <c r="G27" t="s">
        <v>2028</v>
      </c>
      <c r="H27" t="s">
        <v>2029</v>
      </c>
      <c r="I27" t="s">
        <v>2030</v>
      </c>
      <c r="J27" t="s">
        <v>2011</v>
      </c>
      <c r="K27">
        <v>25901</v>
      </c>
      <c r="L27">
        <v>37.974159999999998</v>
      </c>
      <c r="M27">
        <v>-81.145009999999999</v>
      </c>
      <c r="N27">
        <v>59737</v>
      </c>
      <c r="O27">
        <v>55785</v>
      </c>
      <c r="P27">
        <v>55873</v>
      </c>
      <c r="Q27">
        <v>53842</v>
      </c>
      <c r="R27">
        <v>54253</v>
      </c>
      <c r="S27">
        <v>54895</v>
      </c>
      <c r="T27">
        <v>54101</v>
      </c>
    </row>
    <row r="28" spans="1:20" x14ac:dyDescent="0.3">
      <c r="A28" t="s">
        <v>20</v>
      </c>
      <c r="B28">
        <v>0</v>
      </c>
      <c r="C28" t="s">
        <v>2168</v>
      </c>
      <c r="D28">
        <v>1881</v>
      </c>
      <c r="E28" s="1">
        <v>1828</v>
      </c>
      <c r="F28" s="1">
        <v>38304</v>
      </c>
      <c r="G28" t="s">
        <v>2169</v>
      </c>
      <c r="H28" t="s">
        <v>2170</v>
      </c>
      <c r="I28" t="s">
        <v>2120</v>
      </c>
      <c r="J28" t="s">
        <v>2121</v>
      </c>
      <c r="K28">
        <v>60482</v>
      </c>
      <c r="L28">
        <v>41.690199999999997</v>
      </c>
      <c r="M28">
        <v>-87.790170000000003</v>
      </c>
      <c r="N28">
        <v>72901</v>
      </c>
      <c r="O28">
        <v>75599</v>
      </c>
      <c r="P28">
        <v>80983</v>
      </c>
      <c r="Q28">
        <v>85493</v>
      </c>
      <c r="R28">
        <v>90532</v>
      </c>
      <c r="S28">
        <v>99878</v>
      </c>
      <c r="T28">
        <v>106911</v>
      </c>
    </row>
    <row r="29" spans="1:20" x14ac:dyDescent="0.3">
      <c r="A29" t="s">
        <v>20</v>
      </c>
      <c r="B29">
        <v>0</v>
      </c>
      <c r="C29" t="s">
        <v>2424</v>
      </c>
      <c r="D29">
        <v>2027</v>
      </c>
      <c r="E29" s="1">
        <v>1828</v>
      </c>
      <c r="F29" s="1">
        <v>38304</v>
      </c>
      <c r="G29" t="s">
        <v>2425</v>
      </c>
      <c r="H29" t="s">
        <v>2426</v>
      </c>
      <c r="I29" t="s">
        <v>2120</v>
      </c>
      <c r="J29" t="s">
        <v>2121</v>
      </c>
      <c r="K29">
        <v>60091</v>
      </c>
      <c r="L29">
        <v>42.076749999999997</v>
      </c>
      <c r="M29">
        <v>-87.707689999999999</v>
      </c>
      <c r="N29">
        <v>343751</v>
      </c>
      <c r="O29">
        <v>400818</v>
      </c>
      <c r="P29">
        <v>442603</v>
      </c>
      <c r="Q29">
        <v>479007</v>
      </c>
      <c r="R29">
        <v>478505</v>
      </c>
      <c r="S29">
        <v>482492</v>
      </c>
      <c r="T29">
        <v>543195</v>
      </c>
    </row>
    <row r="30" spans="1:20" x14ac:dyDescent="0.3">
      <c r="A30" t="s">
        <v>20</v>
      </c>
      <c r="B30">
        <v>0</v>
      </c>
      <c r="C30" t="s">
        <v>2662</v>
      </c>
      <c r="D30">
        <v>2156</v>
      </c>
      <c r="E30" s="1">
        <v>1828</v>
      </c>
      <c r="F30" s="1">
        <v>38304</v>
      </c>
      <c r="G30" t="s">
        <v>2663</v>
      </c>
      <c r="H30" t="s">
        <v>2664</v>
      </c>
      <c r="I30" t="s">
        <v>2090</v>
      </c>
      <c r="J30" t="s">
        <v>2435</v>
      </c>
      <c r="K30">
        <v>70053</v>
      </c>
      <c r="L30">
        <v>29.902480000000001</v>
      </c>
      <c r="M30">
        <v>-90.049779999999998</v>
      </c>
      <c r="N30">
        <v>106296</v>
      </c>
      <c r="O30">
        <v>114879</v>
      </c>
      <c r="P30">
        <v>112443</v>
      </c>
      <c r="Q30">
        <v>139092</v>
      </c>
      <c r="R30">
        <v>140884</v>
      </c>
      <c r="S30">
        <v>142035</v>
      </c>
      <c r="T30">
        <v>142063</v>
      </c>
    </row>
    <row r="31" spans="1:20" x14ac:dyDescent="0.3">
      <c r="A31" t="s">
        <v>20</v>
      </c>
      <c r="B31">
        <v>0</v>
      </c>
      <c r="C31" t="s">
        <v>9343</v>
      </c>
      <c r="D31">
        <v>5664</v>
      </c>
      <c r="E31" s="1">
        <v>1828</v>
      </c>
      <c r="F31" s="1">
        <v>39716</v>
      </c>
      <c r="G31" t="s">
        <v>9344</v>
      </c>
      <c r="H31" t="s">
        <v>9345</v>
      </c>
      <c r="I31" t="s">
        <v>9203</v>
      </c>
      <c r="J31" t="s">
        <v>6966</v>
      </c>
      <c r="K31">
        <v>99336</v>
      </c>
      <c r="L31">
        <v>46.209769999999999</v>
      </c>
      <c r="M31">
        <v>-119.15524000000001</v>
      </c>
      <c r="N31">
        <v>47566</v>
      </c>
      <c r="O31">
        <v>46224</v>
      </c>
      <c r="P31">
        <v>44824</v>
      </c>
      <c r="Q31">
        <v>47906</v>
      </c>
      <c r="R31">
        <v>48286</v>
      </c>
      <c r="S31">
        <v>48065</v>
      </c>
      <c r="T31">
        <v>58051</v>
      </c>
    </row>
    <row r="32" spans="1:20" x14ac:dyDescent="0.3">
      <c r="A32" t="s">
        <v>20</v>
      </c>
      <c r="B32">
        <v>0</v>
      </c>
      <c r="C32" t="s">
        <v>2054</v>
      </c>
      <c r="D32">
        <v>1813</v>
      </c>
      <c r="E32" s="1">
        <v>1922</v>
      </c>
      <c r="F32" s="1">
        <v>38304</v>
      </c>
      <c r="G32" t="s">
        <v>2055</v>
      </c>
      <c r="H32" t="s">
        <v>2056</v>
      </c>
      <c r="I32" t="s">
        <v>637</v>
      </c>
      <c r="J32" t="s">
        <v>2011</v>
      </c>
      <c r="K32">
        <v>26301</v>
      </c>
      <c r="L32">
        <v>39.278959999999998</v>
      </c>
      <c r="M32">
        <v>-80.338130000000007</v>
      </c>
      <c r="N32">
        <v>159283</v>
      </c>
      <c r="O32">
        <v>157217</v>
      </c>
      <c r="P32">
        <v>170326</v>
      </c>
      <c r="Q32">
        <v>183467</v>
      </c>
      <c r="R32">
        <v>175533</v>
      </c>
      <c r="S32">
        <v>133082</v>
      </c>
      <c r="T32">
        <v>152449</v>
      </c>
    </row>
    <row r="33" spans="1:20" x14ac:dyDescent="0.3">
      <c r="A33" t="s">
        <v>20</v>
      </c>
      <c r="B33">
        <v>0</v>
      </c>
      <c r="C33" t="s">
        <v>1754</v>
      </c>
      <c r="D33">
        <v>1691</v>
      </c>
      <c r="E33" s="1">
        <v>1963</v>
      </c>
      <c r="F33" s="1">
        <v>38304</v>
      </c>
      <c r="G33" t="s">
        <v>1755</v>
      </c>
      <c r="H33" t="s">
        <v>1756</v>
      </c>
      <c r="I33" t="s">
        <v>1756</v>
      </c>
      <c r="J33" t="s">
        <v>26</v>
      </c>
      <c r="K33">
        <v>45701</v>
      </c>
      <c r="L33">
        <v>39.329149999999998</v>
      </c>
      <c r="M33">
        <v>-82.101089999999999</v>
      </c>
      <c r="N33">
        <v>99170</v>
      </c>
      <c r="O33">
        <v>114178</v>
      </c>
      <c r="P33">
        <v>99112</v>
      </c>
      <c r="Q33">
        <v>101125</v>
      </c>
      <c r="R33">
        <v>111626</v>
      </c>
      <c r="S33">
        <v>113417</v>
      </c>
      <c r="T33">
        <v>141417</v>
      </c>
    </row>
    <row r="34" spans="1:20" x14ac:dyDescent="0.3">
      <c r="A34" t="s">
        <v>20</v>
      </c>
      <c r="B34">
        <v>0</v>
      </c>
      <c r="C34" t="s">
        <v>1820</v>
      </c>
      <c r="D34">
        <v>1717</v>
      </c>
      <c r="E34" s="1">
        <v>2193</v>
      </c>
      <c r="F34" s="1">
        <v>38304</v>
      </c>
      <c r="G34" t="s">
        <v>1821</v>
      </c>
      <c r="H34" t="s">
        <v>1822</v>
      </c>
      <c r="I34" t="s">
        <v>1817</v>
      </c>
      <c r="J34" t="s">
        <v>26</v>
      </c>
      <c r="K34">
        <v>45056</v>
      </c>
      <c r="L34">
        <v>39.510559999999998</v>
      </c>
      <c r="M34">
        <v>-84.742779999999996</v>
      </c>
      <c r="N34">
        <v>32175</v>
      </c>
      <c r="O34">
        <v>34889</v>
      </c>
      <c r="P34">
        <v>40082</v>
      </c>
      <c r="Q34">
        <v>46735</v>
      </c>
      <c r="R34">
        <v>55819</v>
      </c>
      <c r="S34">
        <v>62853</v>
      </c>
      <c r="T34">
        <v>79309</v>
      </c>
    </row>
    <row r="35" spans="1:20" x14ac:dyDescent="0.3">
      <c r="A35" t="s">
        <v>20</v>
      </c>
      <c r="B35">
        <v>0</v>
      </c>
      <c r="C35" t="s">
        <v>4855</v>
      </c>
      <c r="D35">
        <v>3232</v>
      </c>
      <c r="E35" s="1">
        <v>2193</v>
      </c>
      <c r="F35" s="1">
        <v>38304</v>
      </c>
      <c r="G35" t="s">
        <v>4856</v>
      </c>
      <c r="H35" t="s">
        <v>4857</v>
      </c>
      <c r="I35" t="s">
        <v>2030</v>
      </c>
      <c r="J35" t="s">
        <v>1830</v>
      </c>
      <c r="K35">
        <v>40507</v>
      </c>
      <c r="L35">
        <v>38.04513</v>
      </c>
      <c r="M35">
        <v>-84.495509999999996</v>
      </c>
      <c r="N35">
        <v>420086</v>
      </c>
      <c r="O35">
        <v>369387</v>
      </c>
      <c r="P35">
        <v>406018</v>
      </c>
      <c r="Q35">
        <v>315589</v>
      </c>
      <c r="R35">
        <v>341038</v>
      </c>
      <c r="S35">
        <v>342410</v>
      </c>
      <c r="T35">
        <v>327094</v>
      </c>
    </row>
    <row r="36" spans="1:20" x14ac:dyDescent="0.3">
      <c r="A36" t="s">
        <v>20</v>
      </c>
      <c r="B36">
        <v>0</v>
      </c>
      <c r="C36" t="s">
        <v>128</v>
      </c>
      <c r="D36">
        <v>113</v>
      </c>
      <c r="E36" s="1">
        <v>2221</v>
      </c>
      <c r="G36" t="s">
        <v>129</v>
      </c>
      <c r="H36" t="s">
        <v>130</v>
      </c>
      <c r="I36" t="s">
        <v>121</v>
      </c>
      <c r="J36" t="s">
        <v>31</v>
      </c>
      <c r="K36">
        <v>11354</v>
      </c>
      <c r="L36">
        <v>40.760010000000001</v>
      </c>
      <c r="M36">
        <v>-73.830349999999996</v>
      </c>
      <c r="N36">
        <v>488717</v>
      </c>
      <c r="O36">
        <v>553758</v>
      </c>
      <c r="P36">
        <v>665005</v>
      </c>
      <c r="Q36">
        <v>819541</v>
      </c>
      <c r="R36">
        <v>984053</v>
      </c>
      <c r="S36">
        <v>1101585</v>
      </c>
      <c r="T36">
        <v>1246785</v>
      </c>
    </row>
    <row r="37" spans="1:20" x14ac:dyDescent="0.3">
      <c r="A37" t="s">
        <v>20</v>
      </c>
      <c r="B37">
        <v>0</v>
      </c>
      <c r="C37" t="s">
        <v>9428</v>
      </c>
      <c r="D37">
        <v>5696</v>
      </c>
      <c r="E37" s="1">
        <v>2558</v>
      </c>
      <c r="F37" s="1">
        <v>39716</v>
      </c>
      <c r="G37" t="s">
        <v>9429</v>
      </c>
      <c r="H37" t="s">
        <v>9430</v>
      </c>
      <c r="I37" t="s">
        <v>9431</v>
      </c>
      <c r="J37" t="s">
        <v>9413</v>
      </c>
      <c r="K37">
        <v>97401</v>
      </c>
      <c r="L37">
        <v>44.047400000000003</v>
      </c>
      <c r="M37">
        <v>-123.09277</v>
      </c>
      <c r="N37">
        <v>51260</v>
      </c>
      <c r="O37">
        <v>49735</v>
      </c>
      <c r="P37">
        <v>50279</v>
      </c>
      <c r="Q37">
        <v>50981</v>
      </c>
      <c r="R37">
        <v>56744</v>
      </c>
      <c r="S37">
        <v>89162</v>
      </c>
      <c r="T37">
        <v>97644</v>
      </c>
    </row>
    <row r="38" spans="1:20" x14ac:dyDescent="0.3">
      <c r="A38" t="s">
        <v>20</v>
      </c>
      <c r="B38">
        <v>0</v>
      </c>
      <c r="C38" t="s">
        <v>9432</v>
      </c>
      <c r="D38">
        <v>5697</v>
      </c>
      <c r="E38" s="1">
        <v>2558</v>
      </c>
      <c r="F38" s="1">
        <v>39716</v>
      </c>
      <c r="G38" t="s">
        <v>9433</v>
      </c>
      <c r="H38" t="s">
        <v>9434</v>
      </c>
      <c r="I38" t="s">
        <v>9435</v>
      </c>
      <c r="J38" t="s">
        <v>9413</v>
      </c>
      <c r="K38">
        <v>97204</v>
      </c>
      <c r="L38">
        <v>45.5182</v>
      </c>
      <c r="M38">
        <v>-122.67907</v>
      </c>
      <c r="N38">
        <v>86306</v>
      </c>
      <c r="O38">
        <v>104277</v>
      </c>
      <c r="P38">
        <v>122400</v>
      </c>
      <c r="Q38">
        <v>113208</v>
      </c>
      <c r="R38">
        <v>126485</v>
      </c>
      <c r="S38">
        <v>143220</v>
      </c>
      <c r="T38">
        <v>154110</v>
      </c>
    </row>
    <row r="39" spans="1:20" x14ac:dyDescent="0.3">
      <c r="A39" t="s">
        <v>20</v>
      </c>
      <c r="B39">
        <v>0</v>
      </c>
      <c r="C39" t="s">
        <v>6353</v>
      </c>
      <c r="D39">
        <v>5698</v>
      </c>
      <c r="E39" s="1">
        <v>2558</v>
      </c>
      <c r="F39" s="1">
        <v>39716</v>
      </c>
      <c r="G39" t="s">
        <v>9436</v>
      </c>
      <c r="H39" t="s">
        <v>4629</v>
      </c>
      <c r="I39" t="s">
        <v>9179</v>
      </c>
      <c r="J39" t="s">
        <v>6966</v>
      </c>
      <c r="K39">
        <v>98499</v>
      </c>
      <c r="L39">
        <v>47.166530000000002</v>
      </c>
      <c r="M39">
        <v>-122.52070999999999</v>
      </c>
      <c r="N39">
        <v>85494</v>
      </c>
      <c r="O39">
        <v>82539</v>
      </c>
      <c r="P39">
        <v>88145</v>
      </c>
      <c r="Q39">
        <v>85330</v>
      </c>
      <c r="R39">
        <v>87065</v>
      </c>
      <c r="S39">
        <v>94172</v>
      </c>
      <c r="T39">
        <v>99535</v>
      </c>
    </row>
    <row r="40" spans="1:20" x14ac:dyDescent="0.3">
      <c r="A40" t="s">
        <v>20</v>
      </c>
      <c r="B40">
        <v>0</v>
      </c>
      <c r="C40" t="s">
        <v>9437</v>
      </c>
      <c r="D40">
        <v>5699</v>
      </c>
      <c r="E40" s="1">
        <v>2558</v>
      </c>
      <c r="F40" s="1">
        <v>39716</v>
      </c>
      <c r="G40" t="s">
        <v>9438</v>
      </c>
      <c r="H40" t="s">
        <v>9274</v>
      </c>
      <c r="I40" t="s">
        <v>9275</v>
      </c>
      <c r="J40" t="s">
        <v>6966</v>
      </c>
      <c r="K40">
        <v>98225</v>
      </c>
      <c r="L40">
        <v>48.748629999999999</v>
      </c>
      <c r="M40">
        <v>-122.48072000000001</v>
      </c>
      <c r="N40">
        <v>77425</v>
      </c>
      <c r="O40">
        <v>72926</v>
      </c>
      <c r="P40">
        <v>75801</v>
      </c>
      <c r="Q40">
        <v>70447</v>
      </c>
      <c r="R40">
        <v>73633</v>
      </c>
      <c r="S40">
        <v>82737</v>
      </c>
      <c r="T40">
        <v>84405</v>
      </c>
    </row>
    <row r="41" spans="1:20" x14ac:dyDescent="0.3">
      <c r="A41" t="s">
        <v>20</v>
      </c>
      <c r="B41">
        <v>0</v>
      </c>
      <c r="C41" t="s">
        <v>9439</v>
      </c>
      <c r="D41">
        <v>5700</v>
      </c>
      <c r="E41" s="1">
        <v>2558</v>
      </c>
      <c r="F41" s="1">
        <v>39716</v>
      </c>
      <c r="G41" t="s">
        <v>9440</v>
      </c>
      <c r="H41" t="s">
        <v>1833</v>
      </c>
      <c r="I41" t="s">
        <v>6965</v>
      </c>
      <c r="J41" t="s">
        <v>6966</v>
      </c>
      <c r="K41">
        <v>98004</v>
      </c>
      <c r="L41">
        <v>47.62003</v>
      </c>
      <c r="M41">
        <v>-122.20696</v>
      </c>
      <c r="N41">
        <v>160285</v>
      </c>
      <c r="O41">
        <v>185076</v>
      </c>
      <c r="P41">
        <v>236287</v>
      </c>
      <c r="Q41">
        <v>250782</v>
      </c>
      <c r="R41">
        <v>288059</v>
      </c>
      <c r="S41">
        <v>316865</v>
      </c>
      <c r="T41">
        <v>363312</v>
      </c>
    </row>
    <row r="42" spans="1:20" x14ac:dyDescent="0.3">
      <c r="A42" t="s">
        <v>20</v>
      </c>
      <c r="B42">
        <v>0</v>
      </c>
      <c r="C42" t="s">
        <v>9441</v>
      </c>
      <c r="D42">
        <v>5702</v>
      </c>
      <c r="E42" s="1">
        <v>2558</v>
      </c>
      <c r="F42" s="1">
        <v>39716</v>
      </c>
      <c r="G42" t="s">
        <v>9442</v>
      </c>
      <c r="H42" t="s">
        <v>9207</v>
      </c>
      <c r="I42" t="s">
        <v>9207</v>
      </c>
      <c r="J42" t="s">
        <v>6966</v>
      </c>
      <c r="K42">
        <v>99206</v>
      </c>
      <c r="L42">
        <v>47.657200000000003</v>
      </c>
      <c r="M42">
        <v>-117.24347</v>
      </c>
      <c r="N42">
        <v>87960</v>
      </c>
      <c r="O42">
        <v>80618</v>
      </c>
      <c r="P42">
        <v>82216</v>
      </c>
      <c r="Q42">
        <v>79381</v>
      </c>
      <c r="R42">
        <v>79124</v>
      </c>
      <c r="S42">
        <v>81801</v>
      </c>
      <c r="T42">
        <v>91517</v>
      </c>
    </row>
    <row r="43" spans="1:20" x14ac:dyDescent="0.3">
      <c r="A43" t="s">
        <v>20</v>
      </c>
      <c r="B43">
        <v>0</v>
      </c>
      <c r="C43" t="s">
        <v>9443</v>
      </c>
      <c r="D43">
        <v>5703</v>
      </c>
      <c r="E43" s="1">
        <v>2558</v>
      </c>
      <c r="F43" s="1">
        <v>39716</v>
      </c>
      <c r="G43" t="s">
        <v>9444</v>
      </c>
      <c r="H43" t="s">
        <v>9445</v>
      </c>
      <c r="I43" t="s">
        <v>6965</v>
      </c>
      <c r="J43" t="s">
        <v>6966</v>
      </c>
      <c r="K43">
        <v>98188</v>
      </c>
      <c r="L43">
        <v>47.43797</v>
      </c>
      <c r="M43">
        <v>-122.29568999999999</v>
      </c>
      <c r="N43">
        <v>34691</v>
      </c>
      <c r="O43">
        <v>32868</v>
      </c>
      <c r="P43">
        <v>35509</v>
      </c>
      <c r="Q43">
        <v>35761</v>
      </c>
      <c r="R43">
        <v>38872</v>
      </c>
      <c r="S43">
        <v>42150</v>
      </c>
      <c r="T43">
        <v>46478</v>
      </c>
    </row>
    <row r="44" spans="1:20" x14ac:dyDescent="0.3">
      <c r="A44" t="s">
        <v>20</v>
      </c>
      <c r="B44">
        <v>0</v>
      </c>
      <c r="C44" t="s">
        <v>9446</v>
      </c>
      <c r="D44">
        <v>5704</v>
      </c>
      <c r="E44" s="1">
        <v>2558</v>
      </c>
      <c r="F44" s="1">
        <v>39716</v>
      </c>
      <c r="G44" t="s">
        <v>9447</v>
      </c>
      <c r="H44" t="s">
        <v>9234</v>
      </c>
      <c r="I44" t="s">
        <v>6965</v>
      </c>
      <c r="J44" t="s">
        <v>6966</v>
      </c>
      <c r="K44">
        <v>98011</v>
      </c>
      <c r="L44">
        <v>47.765799999999999</v>
      </c>
      <c r="M44">
        <v>-122.20997</v>
      </c>
      <c r="N44">
        <v>53445</v>
      </c>
      <c r="O44">
        <v>50362</v>
      </c>
      <c r="P44">
        <v>50971</v>
      </c>
      <c r="Q44">
        <v>51816</v>
      </c>
      <c r="R44">
        <v>55695</v>
      </c>
      <c r="S44">
        <v>61789</v>
      </c>
      <c r="T44">
        <v>71251</v>
      </c>
    </row>
    <row r="45" spans="1:20" x14ac:dyDescent="0.3">
      <c r="A45" t="s">
        <v>20</v>
      </c>
      <c r="B45">
        <v>0</v>
      </c>
      <c r="C45" t="s">
        <v>9448</v>
      </c>
      <c r="D45">
        <v>5705</v>
      </c>
      <c r="E45" s="1">
        <v>2558</v>
      </c>
      <c r="F45" s="1">
        <v>39716</v>
      </c>
      <c r="G45" t="s">
        <v>9449</v>
      </c>
      <c r="H45" t="s">
        <v>9434</v>
      </c>
      <c r="I45" t="s">
        <v>9435</v>
      </c>
      <c r="J45" t="s">
        <v>9413</v>
      </c>
      <c r="K45">
        <v>97220</v>
      </c>
      <c r="L45">
        <v>45.533810000000003</v>
      </c>
      <c r="M45">
        <v>-122.54709</v>
      </c>
      <c r="N45">
        <v>69853</v>
      </c>
      <c r="O45">
        <v>68426</v>
      </c>
      <c r="P45">
        <v>66887</v>
      </c>
      <c r="Q45">
        <v>67015</v>
      </c>
      <c r="R45">
        <v>69056</v>
      </c>
      <c r="S45">
        <v>66846</v>
      </c>
      <c r="T45">
        <v>69032</v>
      </c>
    </row>
    <row r="46" spans="1:20" x14ac:dyDescent="0.3">
      <c r="A46" t="s">
        <v>20</v>
      </c>
      <c r="B46">
        <v>0</v>
      </c>
      <c r="C46" t="s">
        <v>9450</v>
      </c>
      <c r="D46">
        <v>5706</v>
      </c>
      <c r="E46" s="1">
        <v>2558</v>
      </c>
      <c r="F46" s="1">
        <v>39716</v>
      </c>
      <c r="G46" t="s">
        <v>9451</v>
      </c>
      <c r="H46" t="s">
        <v>9452</v>
      </c>
      <c r="I46" t="s">
        <v>9435</v>
      </c>
      <c r="J46" t="s">
        <v>9413</v>
      </c>
      <c r="K46">
        <v>97030</v>
      </c>
      <c r="L46">
        <v>45.51285</v>
      </c>
      <c r="M46">
        <v>-122.43031000000001</v>
      </c>
      <c r="N46">
        <v>69711</v>
      </c>
      <c r="O46">
        <v>64688</v>
      </c>
      <c r="P46">
        <v>63593</v>
      </c>
      <c r="Q46">
        <v>62225</v>
      </c>
      <c r="R46">
        <v>61034</v>
      </c>
      <c r="S46">
        <v>69160</v>
      </c>
      <c r="T46">
        <v>80270</v>
      </c>
    </row>
    <row r="47" spans="1:20" x14ac:dyDescent="0.3">
      <c r="A47" t="s">
        <v>20</v>
      </c>
      <c r="B47">
        <v>0</v>
      </c>
      <c r="C47" t="s">
        <v>9453</v>
      </c>
      <c r="D47">
        <v>5707</v>
      </c>
      <c r="E47" s="1">
        <v>2558</v>
      </c>
      <c r="F47" s="1">
        <v>39716</v>
      </c>
      <c r="G47" t="s">
        <v>9454</v>
      </c>
      <c r="H47" t="s">
        <v>9143</v>
      </c>
      <c r="I47" t="s">
        <v>6965</v>
      </c>
      <c r="J47" t="s">
        <v>6966</v>
      </c>
      <c r="K47">
        <v>98058</v>
      </c>
      <c r="L47">
        <v>47.447099999999999</v>
      </c>
      <c r="M47">
        <v>-122.15403999999999</v>
      </c>
      <c r="N47">
        <v>62561</v>
      </c>
      <c r="O47">
        <v>65818</v>
      </c>
      <c r="P47">
        <v>75579</v>
      </c>
      <c r="Q47">
        <v>77705</v>
      </c>
      <c r="R47">
        <v>84782</v>
      </c>
      <c r="S47">
        <v>91104</v>
      </c>
      <c r="T47">
        <v>98691</v>
      </c>
    </row>
    <row r="48" spans="1:20" x14ac:dyDescent="0.3">
      <c r="A48" t="s">
        <v>20</v>
      </c>
      <c r="B48">
        <v>0</v>
      </c>
      <c r="C48" t="s">
        <v>9455</v>
      </c>
      <c r="D48">
        <v>5708</v>
      </c>
      <c r="E48" s="1">
        <v>2558</v>
      </c>
      <c r="F48" s="1">
        <v>39716</v>
      </c>
      <c r="G48" t="s">
        <v>9456</v>
      </c>
      <c r="H48" t="s">
        <v>9457</v>
      </c>
      <c r="I48" t="s">
        <v>6965</v>
      </c>
      <c r="J48" t="s">
        <v>6966</v>
      </c>
      <c r="K48">
        <v>98027</v>
      </c>
      <c r="L48">
        <v>47.545650000000002</v>
      </c>
      <c r="M48">
        <v>-122.05732999999999</v>
      </c>
      <c r="N48">
        <v>76479</v>
      </c>
      <c r="O48">
        <v>85484</v>
      </c>
      <c r="P48">
        <v>92546</v>
      </c>
      <c r="Q48">
        <v>102371</v>
      </c>
      <c r="R48">
        <v>117402</v>
      </c>
      <c r="S48">
        <v>141824</v>
      </c>
      <c r="T48">
        <v>167542</v>
      </c>
    </row>
    <row r="49" spans="1:20" x14ac:dyDescent="0.3">
      <c r="A49" t="s">
        <v>20</v>
      </c>
      <c r="B49">
        <v>0</v>
      </c>
      <c r="C49" t="s">
        <v>9458</v>
      </c>
      <c r="D49">
        <v>5709</v>
      </c>
      <c r="E49" s="1">
        <v>2558</v>
      </c>
      <c r="F49" s="1">
        <v>39716</v>
      </c>
      <c r="G49" t="s">
        <v>9459</v>
      </c>
      <c r="H49" t="s">
        <v>9182</v>
      </c>
      <c r="I49" t="s">
        <v>6965</v>
      </c>
      <c r="J49" t="s">
        <v>6966</v>
      </c>
      <c r="K49">
        <v>98034</v>
      </c>
      <c r="L49">
        <v>47.731299999999997</v>
      </c>
      <c r="M49">
        <v>-122.17549</v>
      </c>
      <c r="N49">
        <v>45932</v>
      </c>
      <c r="O49">
        <v>46941</v>
      </c>
      <c r="P49">
        <v>48832</v>
      </c>
      <c r="Q49">
        <v>51027</v>
      </c>
      <c r="R49">
        <v>52673</v>
      </c>
      <c r="S49">
        <v>59137</v>
      </c>
      <c r="T49">
        <v>64512</v>
      </c>
    </row>
    <row r="50" spans="1:20" x14ac:dyDescent="0.3">
      <c r="A50" t="s">
        <v>20</v>
      </c>
      <c r="B50">
        <v>0</v>
      </c>
      <c r="C50" t="s">
        <v>9460</v>
      </c>
      <c r="D50">
        <v>5710</v>
      </c>
      <c r="E50" s="1">
        <v>2558</v>
      </c>
      <c r="F50" s="1">
        <v>39716</v>
      </c>
      <c r="G50" t="s">
        <v>9461</v>
      </c>
      <c r="H50" t="s">
        <v>9462</v>
      </c>
      <c r="I50" t="s">
        <v>9179</v>
      </c>
      <c r="J50" t="s">
        <v>6966</v>
      </c>
      <c r="K50">
        <v>98466</v>
      </c>
      <c r="L50">
        <v>47.242710000000002</v>
      </c>
      <c r="M50">
        <v>-122.52941</v>
      </c>
      <c r="N50">
        <v>49777</v>
      </c>
      <c r="O50">
        <v>44664</v>
      </c>
      <c r="P50">
        <v>44870</v>
      </c>
      <c r="Q50">
        <v>45638</v>
      </c>
      <c r="R50">
        <v>48054</v>
      </c>
      <c r="S50">
        <v>51444</v>
      </c>
      <c r="T50">
        <v>59461</v>
      </c>
    </row>
    <row r="51" spans="1:20" x14ac:dyDescent="0.3">
      <c r="A51" t="s">
        <v>20</v>
      </c>
      <c r="B51">
        <v>0</v>
      </c>
      <c r="C51" t="s">
        <v>4120</v>
      </c>
      <c r="D51">
        <v>2868</v>
      </c>
      <c r="E51" s="1">
        <v>2683</v>
      </c>
      <c r="F51" s="1">
        <v>38304</v>
      </c>
      <c r="G51" t="s">
        <v>4121</v>
      </c>
      <c r="H51" t="s">
        <v>4122</v>
      </c>
      <c r="I51" t="s">
        <v>4110</v>
      </c>
      <c r="J51" t="s">
        <v>4080</v>
      </c>
      <c r="K51">
        <v>53005</v>
      </c>
      <c r="L51">
        <v>43.089930000000003</v>
      </c>
      <c r="M51">
        <v>-88.09778</v>
      </c>
      <c r="N51">
        <v>90882</v>
      </c>
      <c r="O51">
        <v>104300</v>
      </c>
      <c r="P51">
        <v>125038</v>
      </c>
      <c r="Q51">
        <v>125906</v>
      </c>
      <c r="R51">
        <v>132501</v>
      </c>
      <c r="S51">
        <v>137363</v>
      </c>
      <c r="T51">
        <v>145054</v>
      </c>
    </row>
    <row r="52" spans="1:20" x14ac:dyDescent="0.3">
      <c r="A52" t="s">
        <v>20</v>
      </c>
      <c r="B52">
        <v>0</v>
      </c>
      <c r="C52" t="s">
        <v>4100</v>
      </c>
      <c r="D52">
        <v>2861</v>
      </c>
      <c r="E52" s="1">
        <v>2692</v>
      </c>
      <c r="F52" s="1">
        <v>38304</v>
      </c>
      <c r="G52" t="s">
        <v>4101</v>
      </c>
      <c r="H52" t="s">
        <v>4102</v>
      </c>
      <c r="I52" t="s">
        <v>4079</v>
      </c>
      <c r="J52" t="s">
        <v>4080</v>
      </c>
      <c r="K52">
        <v>53213</v>
      </c>
      <c r="L52">
        <v>43.048969999999997</v>
      </c>
      <c r="M52">
        <v>-88.006140000000002</v>
      </c>
      <c r="N52">
        <v>65604</v>
      </c>
      <c r="O52">
        <v>70438</v>
      </c>
      <c r="P52">
        <v>76386</v>
      </c>
      <c r="Q52">
        <v>82839</v>
      </c>
      <c r="R52">
        <v>93326</v>
      </c>
      <c r="S52">
        <v>100224</v>
      </c>
      <c r="T52">
        <v>113915</v>
      </c>
    </row>
    <row r="53" spans="1:20" x14ac:dyDescent="0.3">
      <c r="A53" t="s">
        <v>20</v>
      </c>
      <c r="B53">
        <v>0</v>
      </c>
      <c r="C53" t="s">
        <v>3929</v>
      </c>
      <c r="D53">
        <v>2788</v>
      </c>
      <c r="E53" s="1">
        <v>2695</v>
      </c>
      <c r="F53" s="1">
        <v>38304</v>
      </c>
      <c r="G53" t="s">
        <v>3930</v>
      </c>
      <c r="H53" t="s">
        <v>3931</v>
      </c>
      <c r="I53" t="s">
        <v>3931</v>
      </c>
      <c r="J53" t="s">
        <v>3545</v>
      </c>
      <c r="K53">
        <v>48653</v>
      </c>
      <c r="L53">
        <v>44.4985</v>
      </c>
      <c r="M53">
        <v>-84.592370000000003</v>
      </c>
      <c r="N53">
        <v>48635</v>
      </c>
      <c r="O53">
        <v>45897</v>
      </c>
      <c r="P53">
        <v>56778</v>
      </c>
      <c r="Q53">
        <v>52860</v>
      </c>
      <c r="R53">
        <v>48559</v>
      </c>
      <c r="S53">
        <v>52350</v>
      </c>
      <c r="T53">
        <v>58755</v>
      </c>
    </row>
    <row r="54" spans="1:20" x14ac:dyDescent="0.3">
      <c r="A54" t="s">
        <v>20</v>
      </c>
      <c r="B54">
        <v>0</v>
      </c>
      <c r="C54" t="s">
        <v>1109</v>
      </c>
      <c r="D54">
        <v>1370</v>
      </c>
      <c r="E54" s="1">
        <v>2904</v>
      </c>
      <c r="F54" s="1">
        <v>36739</v>
      </c>
      <c r="G54" t="s">
        <v>1110</v>
      </c>
      <c r="H54" t="s">
        <v>1111</v>
      </c>
      <c r="I54" t="s">
        <v>1011</v>
      </c>
      <c r="J54" t="s">
        <v>1012</v>
      </c>
      <c r="K54">
        <v>77338</v>
      </c>
      <c r="L54">
        <v>30.003119999999999</v>
      </c>
      <c r="M54">
        <v>-95.269360000000006</v>
      </c>
      <c r="N54">
        <v>118619</v>
      </c>
      <c r="O54">
        <v>119295</v>
      </c>
      <c r="P54">
        <v>136112</v>
      </c>
      <c r="Q54">
        <v>116478</v>
      </c>
      <c r="R54">
        <v>125064</v>
      </c>
      <c r="S54">
        <v>132216</v>
      </c>
      <c r="T54">
        <v>136900</v>
      </c>
    </row>
    <row r="55" spans="1:20" x14ac:dyDescent="0.3">
      <c r="A55" t="s">
        <v>20</v>
      </c>
      <c r="B55">
        <v>0</v>
      </c>
      <c r="C55" t="s">
        <v>4486</v>
      </c>
      <c r="D55">
        <v>3029</v>
      </c>
      <c r="E55" s="1">
        <v>2986</v>
      </c>
      <c r="F55" s="1">
        <v>38304</v>
      </c>
      <c r="G55" t="s">
        <v>4487</v>
      </c>
      <c r="H55" t="s">
        <v>4488</v>
      </c>
      <c r="I55" t="s">
        <v>1459</v>
      </c>
      <c r="J55" t="s">
        <v>4280</v>
      </c>
      <c r="K55">
        <v>46402</v>
      </c>
      <c r="L55">
        <v>41.601909999999997</v>
      </c>
      <c r="M55">
        <v>-87.339590000000001</v>
      </c>
      <c r="N55">
        <v>26339</v>
      </c>
      <c r="O55">
        <v>25203</v>
      </c>
      <c r="P55">
        <v>26801</v>
      </c>
      <c r="Q55">
        <v>25651</v>
      </c>
      <c r="R55">
        <v>24326</v>
      </c>
      <c r="S55">
        <v>24899</v>
      </c>
      <c r="T55">
        <v>24800</v>
      </c>
    </row>
    <row r="56" spans="1:20" x14ac:dyDescent="0.3">
      <c r="A56" t="s">
        <v>20</v>
      </c>
      <c r="B56">
        <v>0</v>
      </c>
      <c r="C56" t="s">
        <v>1149</v>
      </c>
      <c r="D56">
        <v>1393</v>
      </c>
      <c r="E56" s="1">
        <v>3259</v>
      </c>
      <c r="F56" s="1">
        <v>36739</v>
      </c>
      <c r="G56" t="s">
        <v>1150</v>
      </c>
      <c r="H56" t="s">
        <v>1151</v>
      </c>
      <c r="I56" t="s">
        <v>1133</v>
      </c>
      <c r="J56" t="s">
        <v>1012</v>
      </c>
      <c r="K56">
        <v>75062</v>
      </c>
      <c r="L56">
        <v>32.858519999999999</v>
      </c>
      <c r="M56">
        <v>-96.932559999999995</v>
      </c>
      <c r="N56">
        <v>81902</v>
      </c>
      <c r="O56">
        <v>77753</v>
      </c>
      <c r="P56">
        <v>85590</v>
      </c>
      <c r="Q56">
        <v>84116</v>
      </c>
      <c r="R56">
        <v>112841</v>
      </c>
      <c r="S56">
        <v>105515</v>
      </c>
      <c r="T56">
        <v>113325</v>
      </c>
    </row>
    <row r="57" spans="1:20" x14ac:dyDescent="0.3">
      <c r="A57" t="s">
        <v>20</v>
      </c>
      <c r="B57">
        <v>0</v>
      </c>
      <c r="C57" t="s">
        <v>1803</v>
      </c>
      <c r="D57">
        <v>1710</v>
      </c>
      <c r="E57" s="1">
        <v>3289</v>
      </c>
      <c r="F57" s="1">
        <v>38304</v>
      </c>
      <c r="G57" t="s">
        <v>1804</v>
      </c>
      <c r="H57" t="s">
        <v>1791</v>
      </c>
      <c r="I57" t="s">
        <v>1782</v>
      </c>
      <c r="J57" t="s">
        <v>26</v>
      </c>
      <c r="K57">
        <v>45226</v>
      </c>
      <c r="L57">
        <v>39.128210000000003</v>
      </c>
      <c r="M57">
        <v>-84.430949999999996</v>
      </c>
      <c r="N57">
        <v>39536</v>
      </c>
      <c r="O57">
        <v>42019</v>
      </c>
      <c r="P57">
        <v>43467</v>
      </c>
      <c r="Q57">
        <v>52197</v>
      </c>
      <c r="R57">
        <v>53505</v>
      </c>
      <c r="S57">
        <v>62588</v>
      </c>
      <c r="T57">
        <v>73682</v>
      </c>
    </row>
    <row r="58" spans="1:20" x14ac:dyDescent="0.3">
      <c r="A58" t="s">
        <v>20</v>
      </c>
      <c r="B58">
        <v>0</v>
      </c>
      <c r="C58" t="s">
        <v>3890</v>
      </c>
      <c r="D58">
        <v>2775</v>
      </c>
      <c r="E58" s="1">
        <v>3289</v>
      </c>
      <c r="F58" s="1">
        <v>38304</v>
      </c>
      <c r="G58" t="s">
        <v>3891</v>
      </c>
      <c r="H58" t="s">
        <v>3892</v>
      </c>
      <c r="I58" t="s">
        <v>3889</v>
      </c>
      <c r="J58" t="s">
        <v>3545</v>
      </c>
      <c r="K58">
        <v>48626</v>
      </c>
      <c r="L58">
        <v>43.414700000000003</v>
      </c>
      <c r="M58">
        <v>-84.225579999999994</v>
      </c>
      <c r="N58">
        <v>21270</v>
      </c>
      <c r="O58">
        <v>22373</v>
      </c>
      <c r="P58">
        <v>21038</v>
      </c>
      <c r="Q58">
        <v>22646</v>
      </c>
      <c r="R58">
        <v>21976</v>
      </c>
      <c r="S58">
        <v>22195</v>
      </c>
      <c r="T58">
        <v>24610</v>
      </c>
    </row>
    <row r="59" spans="1:20" x14ac:dyDescent="0.3">
      <c r="A59" t="s">
        <v>20</v>
      </c>
      <c r="B59">
        <v>0</v>
      </c>
      <c r="C59" t="s">
        <v>4624</v>
      </c>
      <c r="D59">
        <v>3093</v>
      </c>
      <c r="E59" s="1">
        <v>3289</v>
      </c>
      <c r="F59" s="1">
        <v>38304</v>
      </c>
      <c r="G59" t="s">
        <v>4625</v>
      </c>
      <c r="H59" t="s">
        <v>4626</v>
      </c>
      <c r="I59" t="s">
        <v>4617</v>
      </c>
      <c r="J59" t="s">
        <v>4614</v>
      </c>
      <c r="K59">
        <v>80120</v>
      </c>
      <c r="L59">
        <v>39.61298</v>
      </c>
      <c r="M59">
        <v>-105.0162</v>
      </c>
      <c r="N59">
        <v>113479</v>
      </c>
      <c r="O59">
        <v>121711</v>
      </c>
      <c r="P59">
        <v>133994</v>
      </c>
      <c r="Q59">
        <v>147524</v>
      </c>
      <c r="R59">
        <v>168159</v>
      </c>
      <c r="S59">
        <v>187357</v>
      </c>
      <c r="T59">
        <v>207404</v>
      </c>
    </row>
    <row r="60" spans="1:20" x14ac:dyDescent="0.3">
      <c r="A60" t="s">
        <v>20</v>
      </c>
      <c r="B60">
        <v>0</v>
      </c>
      <c r="C60" t="s">
        <v>56</v>
      </c>
      <c r="D60">
        <v>21</v>
      </c>
      <c r="E60" s="1">
        <v>3290</v>
      </c>
      <c r="G60" t="s">
        <v>57</v>
      </c>
      <c r="H60" t="s">
        <v>58</v>
      </c>
      <c r="I60" t="s">
        <v>59</v>
      </c>
      <c r="J60" t="s">
        <v>31</v>
      </c>
      <c r="K60">
        <v>10033</v>
      </c>
      <c r="L60">
        <v>40.849409999999999</v>
      </c>
      <c r="M60">
        <v>-73.933700000000002</v>
      </c>
      <c r="N60">
        <v>136997</v>
      </c>
      <c r="O60">
        <v>142882</v>
      </c>
      <c r="P60">
        <v>151420</v>
      </c>
      <c r="Q60">
        <v>158669</v>
      </c>
      <c r="R60">
        <v>157862</v>
      </c>
      <c r="S60">
        <v>163336</v>
      </c>
      <c r="T60">
        <v>179566</v>
      </c>
    </row>
    <row r="61" spans="1:20" x14ac:dyDescent="0.3">
      <c r="A61" t="s">
        <v>20</v>
      </c>
      <c r="B61">
        <v>0</v>
      </c>
      <c r="C61" t="s">
        <v>4187</v>
      </c>
      <c r="D61">
        <v>2894</v>
      </c>
      <c r="E61" s="1">
        <v>3313</v>
      </c>
      <c r="F61" s="1">
        <v>38304</v>
      </c>
      <c r="G61" t="s">
        <v>4188</v>
      </c>
      <c r="H61" t="s">
        <v>4189</v>
      </c>
      <c r="I61" t="s">
        <v>4190</v>
      </c>
      <c r="J61" t="s">
        <v>4080</v>
      </c>
      <c r="K61">
        <v>54409</v>
      </c>
      <c r="L61">
        <v>45.140540000000001</v>
      </c>
      <c r="M61">
        <v>-89.152280000000005</v>
      </c>
      <c r="N61">
        <v>54152</v>
      </c>
      <c r="O61">
        <v>42828</v>
      </c>
      <c r="P61">
        <v>43477</v>
      </c>
      <c r="Q61">
        <v>41077</v>
      </c>
      <c r="R61">
        <v>44265</v>
      </c>
      <c r="S61">
        <v>43664</v>
      </c>
      <c r="T61">
        <v>42056</v>
      </c>
    </row>
    <row r="62" spans="1:20" x14ac:dyDescent="0.3">
      <c r="A62" t="s">
        <v>20</v>
      </c>
      <c r="B62">
        <v>0</v>
      </c>
      <c r="C62" t="s">
        <v>4097</v>
      </c>
      <c r="D62">
        <v>2860</v>
      </c>
      <c r="E62" s="1">
        <v>3563</v>
      </c>
      <c r="F62" s="1">
        <v>38304</v>
      </c>
      <c r="G62" t="s">
        <v>4098</v>
      </c>
      <c r="H62" t="s">
        <v>4099</v>
      </c>
      <c r="I62" t="s">
        <v>4079</v>
      </c>
      <c r="J62" t="s">
        <v>4080</v>
      </c>
      <c r="K62">
        <v>53110</v>
      </c>
      <c r="L62">
        <v>42.9589</v>
      </c>
      <c r="M62">
        <v>-87.86009</v>
      </c>
      <c r="N62">
        <v>69301</v>
      </c>
      <c r="O62">
        <v>89043</v>
      </c>
      <c r="P62">
        <v>92429</v>
      </c>
      <c r="Q62">
        <v>100196</v>
      </c>
      <c r="R62">
        <v>106187</v>
      </c>
      <c r="S62">
        <v>101844</v>
      </c>
      <c r="T62">
        <v>102952</v>
      </c>
    </row>
    <row r="63" spans="1:20" x14ac:dyDescent="0.3">
      <c r="A63" t="s">
        <v>20</v>
      </c>
      <c r="B63">
        <v>0</v>
      </c>
      <c r="C63" t="s">
        <v>1200</v>
      </c>
      <c r="D63">
        <v>1418</v>
      </c>
      <c r="E63" s="1">
        <v>3654</v>
      </c>
      <c r="F63" s="1">
        <v>36739</v>
      </c>
      <c r="G63" t="s">
        <v>1201</v>
      </c>
      <c r="H63" t="s">
        <v>1202</v>
      </c>
      <c r="I63" t="s">
        <v>1203</v>
      </c>
      <c r="J63" t="s">
        <v>1012</v>
      </c>
      <c r="K63">
        <v>75067</v>
      </c>
      <c r="L63">
        <v>33.043379999999999</v>
      </c>
      <c r="M63">
        <v>-97.016769999999994</v>
      </c>
      <c r="N63">
        <v>88645</v>
      </c>
      <c r="O63">
        <v>92953</v>
      </c>
      <c r="P63">
        <v>100726</v>
      </c>
      <c r="Q63">
        <v>112743</v>
      </c>
      <c r="R63">
        <v>115807</v>
      </c>
      <c r="S63">
        <v>123350</v>
      </c>
      <c r="T63">
        <v>134316</v>
      </c>
    </row>
    <row r="64" spans="1:20" x14ac:dyDescent="0.3">
      <c r="A64" t="s">
        <v>20</v>
      </c>
      <c r="B64">
        <v>0</v>
      </c>
      <c r="C64" t="s">
        <v>3941</v>
      </c>
      <c r="D64">
        <v>2792</v>
      </c>
      <c r="E64" s="1">
        <v>3654</v>
      </c>
      <c r="F64" s="1">
        <v>38304</v>
      </c>
      <c r="G64" t="s">
        <v>3942</v>
      </c>
      <c r="H64" t="s">
        <v>3943</v>
      </c>
      <c r="I64" t="s">
        <v>3944</v>
      </c>
      <c r="J64" t="s">
        <v>3545</v>
      </c>
      <c r="K64">
        <v>49417</v>
      </c>
      <c r="L64">
        <v>43.063470000000002</v>
      </c>
      <c r="M64">
        <v>-86.229389999999995</v>
      </c>
      <c r="N64">
        <v>37050</v>
      </c>
      <c r="O64">
        <v>42943</v>
      </c>
      <c r="P64">
        <v>47599</v>
      </c>
      <c r="Q64">
        <v>46590</v>
      </c>
      <c r="R64">
        <v>51515</v>
      </c>
      <c r="S64">
        <v>50911</v>
      </c>
      <c r="T64">
        <v>54546</v>
      </c>
    </row>
    <row r="65" spans="1:20" x14ac:dyDescent="0.3">
      <c r="A65" t="s">
        <v>20</v>
      </c>
      <c r="B65">
        <v>0</v>
      </c>
      <c r="C65" t="s">
        <v>7688</v>
      </c>
      <c r="D65">
        <v>4692</v>
      </c>
      <c r="E65" s="1">
        <v>3654</v>
      </c>
      <c r="F65" s="1">
        <v>39716</v>
      </c>
      <c r="G65" t="s">
        <v>7689</v>
      </c>
      <c r="H65" t="s">
        <v>7656</v>
      </c>
      <c r="I65" t="s">
        <v>3126</v>
      </c>
      <c r="J65" t="s">
        <v>3120</v>
      </c>
      <c r="K65">
        <v>33431</v>
      </c>
      <c r="L65">
        <v>26.384899999999998</v>
      </c>
      <c r="M65">
        <v>-80.076570000000004</v>
      </c>
      <c r="N65">
        <v>66499</v>
      </c>
      <c r="O65">
        <v>67599</v>
      </c>
      <c r="P65">
        <v>87719</v>
      </c>
      <c r="Q65">
        <v>95969</v>
      </c>
      <c r="R65">
        <v>112469</v>
      </c>
      <c r="S65">
        <v>117194</v>
      </c>
      <c r="T65">
        <v>131552</v>
      </c>
    </row>
    <row r="66" spans="1:20" x14ac:dyDescent="0.3">
      <c r="A66" t="s">
        <v>20</v>
      </c>
      <c r="B66">
        <v>0</v>
      </c>
      <c r="C66" t="s">
        <v>7690</v>
      </c>
      <c r="D66">
        <v>4693</v>
      </c>
      <c r="E66" s="1">
        <v>3654</v>
      </c>
      <c r="F66" s="1">
        <v>39716</v>
      </c>
      <c r="G66" t="s">
        <v>7691</v>
      </c>
      <c r="H66" t="s">
        <v>7656</v>
      </c>
      <c r="I66" t="s">
        <v>3126</v>
      </c>
      <c r="J66" t="s">
        <v>3120</v>
      </c>
      <c r="K66">
        <v>33431</v>
      </c>
      <c r="L66">
        <v>26.36675</v>
      </c>
      <c r="M66">
        <v>-80.136480000000006</v>
      </c>
      <c r="N66">
        <v>76154</v>
      </c>
      <c r="O66">
        <v>86361</v>
      </c>
      <c r="P66">
        <v>97901</v>
      </c>
      <c r="Q66">
        <v>111195</v>
      </c>
      <c r="R66">
        <v>122290</v>
      </c>
      <c r="S66">
        <v>150180</v>
      </c>
      <c r="T66">
        <v>155641</v>
      </c>
    </row>
    <row r="67" spans="1:20" x14ac:dyDescent="0.3">
      <c r="A67" t="s">
        <v>20</v>
      </c>
      <c r="B67">
        <v>0</v>
      </c>
      <c r="C67" t="s">
        <v>7692</v>
      </c>
      <c r="D67">
        <v>4695</v>
      </c>
      <c r="E67" s="1">
        <v>3654</v>
      </c>
      <c r="F67" s="1">
        <v>39716</v>
      </c>
      <c r="G67" t="s">
        <v>7693</v>
      </c>
      <c r="H67" t="s">
        <v>7545</v>
      </c>
      <c r="I67" t="s">
        <v>3126</v>
      </c>
      <c r="J67" t="s">
        <v>3120</v>
      </c>
      <c r="K67">
        <v>33405</v>
      </c>
      <c r="L67">
        <v>26.648040000000002</v>
      </c>
      <c r="M67">
        <v>-80.056229999999999</v>
      </c>
      <c r="N67">
        <v>31308</v>
      </c>
      <c r="O67">
        <v>33520</v>
      </c>
      <c r="P67">
        <v>34365</v>
      </c>
      <c r="Q67">
        <v>33882</v>
      </c>
      <c r="R67">
        <v>35789</v>
      </c>
      <c r="S67">
        <v>40463</v>
      </c>
      <c r="T67">
        <v>44616</v>
      </c>
    </row>
    <row r="68" spans="1:20" x14ac:dyDescent="0.3">
      <c r="A68" t="s">
        <v>20</v>
      </c>
      <c r="B68">
        <v>0</v>
      </c>
      <c r="C68" t="s">
        <v>7694</v>
      </c>
      <c r="D68">
        <v>4696</v>
      </c>
      <c r="E68" s="1">
        <v>3654</v>
      </c>
      <c r="F68" s="1">
        <v>39716</v>
      </c>
      <c r="G68" t="s">
        <v>7695</v>
      </c>
      <c r="H68" t="s">
        <v>7545</v>
      </c>
      <c r="I68" t="s">
        <v>3126</v>
      </c>
      <c r="J68" t="s">
        <v>3120</v>
      </c>
      <c r="K68">
        <v>33415</v>
      </c>
      <c r="L68">
        <v>26.651610000000002</v>
      </c>
      <c r="M68">
        <v>-80.114670000000004</v>
      </c>
      <c r="N68">
        <v>35907</v>
      </c>
      <c r="O68">
        <v>34076</v>
      </c>
      <c r="P68">
        <v>37818</v>
      </c>
      <c r="Q68">
        <v>41065</v>
      </c>
      <c r="R68">
        <v>41256</v>
      </c>
      <c r="S68">
        <v>44779</v>
      </c>
      <c r="T68">
        <v>46108</v>
      </c>
    </row>
    <row r="69" spans="1:20" x14ac:dyDescent="0.3">
      <c r="A69" t="s">
        <v>20</v>
      </c>
      <c r="B69">
        <v>0</v>
      </c>
      <c r="C69" t="s">
        <v>4114</v>
      </c>
      <c r="D69">
        <v>2866</v>
      </c>
      <c r="E69" s="1">
        <v>3690</v>
      </c>
      <c r="F69" s="1">
        <v>38304</v>
      </c>
      <c r="G69" t="s">
        <v>4115</v>
      </c>
      <c r="H69" t="s">
        <v>4116</v>
      </c>
      <c r="I69" t="s">
        <v>4110</v>
      </c>
      <c r="J69" t="s">
        <v>4080</v>
      </c>
      <c r="K69">
        <v>53183</v>
      </c>
      <c r="L69">
        <v>43.012099999999997</v>
      </c>
      <c r="M69">
        <v>-88.383139999999997</v>
      </c>
      <c r="N69">
        <v>21386</v>
      </c>
      <c r="O69">
        <v>23981</v>
      </c>
      <c r="P69">
        <v>24825</v>
      </c>
      <c r="Q69">
        <v>26908</v>
      </c>
      <c r="R69">
        <v>30681</v>
      </c>
      <c r="S69">
        <v>30680</v>
      </c>
      <c r="T69">
        <v>37564</v>
      </c>
    </row>
    <row r="70" spans="1:20" x14ac:dyDescent="0.3">
      <c r="A70" t="s">
        <v>20</v>
      </c>
      <c r="B70">
        <v>0</v>
      </c>
      <c r="C70" t="s">
        <v>4107</v>
      </c>
      <c r="D70">
        <v>2864</v>
      </c>
      <c r="E70" s="1">
        <v>3700</v>
      </c>
      <c r="F70" s="1">
        <v>38304</v>
      </c>
      <c r="G70" t="s">
        <v>4108</v>
      </c>
      <c r="H70" t="s">
        <v>4109</v>
      </c>
      <c r="I70" t="s">
        <v>4110</v>
      </c>
      <c r="J70" t="s">
        <v>4080</v>
      </c>
      <c r="K70">
        <v>53018</v>
      </c>
      <c r="L70">
        <v>43.059719999999999</v>
      </c>
      <c r="M70">
        <v>-88.404200000000003</v>
      </c>
      <c r="N70">
        <v>54270</v>
      </c>
      <c r="O70">
        <v>59577</v>
      </c>
      <c r="P70">
        <v>65426</v>
      </c>
      <c r="Q70">
        <v>62470</v>
      </c>
      <c r="R70">
        <v>80237</v>
      </c>
      <c r="S70">
        <v>81549</v>
      </c>
      <c r="T70">
        <v>81064</v>
      </c>
    </row>
    <row r="71" spans="1:20" x14ac:dyDescent="0.3">
      <c r="A71" t="s">
        <v>20</v>
      </c>
      <c r="B71">
        <v>0</v>
      </c>
      <c r="C71" t="s">
        <v>4117</v>
      </c>
      <c r="D71">
        <v>2867</v>
      </c>
      <c r="E71" s="1">
        <v>3712</v>
      </c>
      <c r="F71" s="1">
        <v>38304</v>
      </c>
      <c r="G71" t="s">
        <v>4118</v>
      </c>
      <c r="H71" t="s">
        <v>4119</v>
      </c>
      <c r="I71" t="s">
        <v>1720</v>
      </c>
      <c r="J71" t="s">
        <v>4080</v>
      </c>
      <c r="K71">
        <v>53022</v>
      </c>
      <c r="L71">
        <v>43.221550000000001</v>
      </c>
      <c r="M71">
        <v>-88.103210000000004</v>
      </c>
      <c r="N71">
        <v>55454</v>
      </c>
      <c r="O71">
        <v>56564</v>
      </c>
      <c r="P71">
        <v>64732</v>
      </c>
      <c r="Q71">
        <v>73523</v>
      </c>
      <c r="R71">
        <v>81357</v>
      </c>
      <c r="S71">
        <v>89270</v>
      </c>
      <c r="T71">
        <v>106177</v>
      </c>
    </row>
    <row r="72" spans="1:20" x14ac:dyDescent="0.3">
      <c r="A72" t="s">
        <v>20</v>
      </c>
      <c r="B72">
        <v>0</v>
      </c>
      <c r="C72" t="s">
        <v>2527</v>
      </c>
      <c r="D72">
        <v>2082</v>
      </c>
      <c r="E72" s="1">
        <v>3774</v>
      </c>
      <c r="F72" s="1">
        <v>38304</v>
      </c>
      <c r="G72" t="s">
        <v>2528</v>
      </c>
      <c r="H72" t="s">
        <v>2529</v>
      </c>
      <c r="I72" t="s">
        <v>2515</v>
      </c>
      <c r="J72" t="s">
        <v>2435</v>
      </c>
      <c r="K72">
        <v>70394</v>
      </c>
      <c r="L72">
        <v>29.728929999999998</v>
      </c>
      <c r="M72">
        <v>-90.597650000000002</v>
      </c>
      <c r="N72">
        <v>42235</v>
      </c>
      <c r="O72">
        <v>41398</v>
      </c>
      <c r="P72">
        <v>41873</v>
      </c>
      <c r="Q72">
        <v>42763</v>
      </c>
      <c r="R72">
        <v>43991</v>
      </c>
      <c r="S72">
        <v>43723</v>
      </c>
      <c r="T72">
        <v>45272</v>
      </c>
    </row>
    <row r="73" spans="1:20" x14ac:dyDescent="0.3">
      <c r="A73" t="s">
        <v>20</v>
      </c>
      <c r="B73">
        <v>0</v>
      </c>
      <c r="C73" t="s">
        <v>6065</v>
      </c>
      <c r="D73">
        <v>3892</v>
      </c>
      <c r="E73" s="1">
        <v>3829</v>
      </c>
      <c r="F73" s="1">
        <v>38991</v>
      </c>
      <c r="G73" t="s">
        <v>6066</v>
      </c>
      <c r="H73" t="s">
        <v>6067</v>
      </c>
      <c r="I73" t="s">
        <v>35</v>
      </c>
      <c r="J73" t="s">
        <v>31</v>
      </c>
      <c r="K73">
        <v>11590</v>
      </c>
      <c r="L73">
        <v>40.755940000000002</v>
      </c>
      <c r="M73">
        <v>-73.58784</v>
      </c>
      <c r="N73">
        <v>42092</v>
      </c>
      <c r="O73">
        <v>44014</v>
      </c>
      <c r="P73">
        <v>50129</v>
      </c>
      <c r="Q73">
        <v>58038</v>
      </c>
      <c r="R73">
        <v>59676</v>
      </c>
      <c r="S73">
        <v>62218</v>
      </c>
      <c r="T73">
        <v>68066</v>
      </c>
    </row>
    <row r="74" spans="1:20" x14ac:dyDescent="0.3">
      <c r="A74" t="s">
        <v>20</v>
      </c>
      <c r="B74">
        <v>0</v>
      </c>
      <c r="C74" t="s">
        <v>2476</v>
      </c>
      <c r="D74">
        <v>2058</v>
      </c>
      <c r="E74" s="1">
        <v>3929</v>
      </c>
      <c r="F74" s="1">
        <v>38304</v>
      </c>
      <c r="G74" t="s">
        <v>2477</v>
      </c>
      <c r="H74" t="s">
        <v>2452</v>
      </c>
      <c r="I74" t="s">
        <v>2453</v>
      </c>
      <c r="J74" t="s">
        <v>2435</v>
      </c>
      <c r="K74">
        <v>71101</v>
      </c>
      <c r="L74">
        <v>32.513579999999997</v>
      </c>
      <c r="M74">
        <v>-93.74879</v>
      </c>
      <c r="N74">
        <v>208951</v>
      </c>
      <c r="O74">
        <v>203941</v>
      </c>
      <c r="P74">
        <v>340274</v>
      </c>
      <c r="Q74">
        <v>358625</v>
      </c>
      <c r="R74">
        <v>405819</v>
      </c>
      <c r="S74">
        <v>609046</v>
      </c>
      <c r="T74">
        <v>550378</v>
      </c>
    </row>
    <row r="75" spans="1:20" x14ac:dyDescent="0.3">
      <c r="A75" t="s">
        <v>20</v>
      </c>
      <c r="B75">
        <v>0</v>
      </c>
      <c r="C75" t="s">
        <v>4615</v>
      </c>
      <c r="D75">
        <v>3088</v>
      </c>
      <c r="E75" s="1">
        <v>4007</v>
      </c>
      <c r="F75" s="1">
        <v>38304</v>
      </c>
      <c r="G75" t="s">
        <v>4616</v>
      </c>
      <c r="H75" t="s">
        <v>1319</v>
      </c>
      <c r="I75" t="s">
        <v>4617</v>
      </c>
      <c r="J75" t="s">
        <v>4614</v>
      </c>
      <c r="K75">
        <v>80110</v>
      </c>
      <c r="L75">
        <v>39.653309999999998</v>
      </c>
      <c r="M75">
        <v>-104.99245000000001</v>
      </c>
      <c r="N75">
        <v>109101</v>
      </c>
      <c r="O75">
        <v>116638</v>
      </c>
      <c r="P75">
        <v>117142</v>
      </c>
      <c r="Q75">
        <v>117914</v>
      </c>
      <c r="R75">
        <v>117671</v>
      </c>
      <c r="S75">
        <v>144800</v>
      </c>
      <c r="T75">
        <v>156310</v>
      </c>
    </row>
    <row r="76" spans="1:20" x14ac:dyDescent="0.3">
      <c r="A76" t="s">
        <v>20</v>
      </c>
      <c r="B76">
        <v>0</v>
      </c>
      <c r="C76" t="s">
        <v>2182</v>
      </c>
      <c r="D76">
        <v>1886</v>
      </c>
      <c r="E76" s="1">
        <v>4209</v>
      </c>
      <c r="F76" s="1">
        <v>38304</v>
      </c>
      <c r="G76" t="s">
        <v>2183</v>
      </c>
      <c r="H76" t="s">
        <v>2184</v>
      </c>
      <c r="I76" t="s">
        <v>2120</v>
      </c>
      <c r="J76" t="s">
        <v>2121</v>
      </c>
      <c r="K76">
        <v>60056</v>
      </c>
      <c r="L76">
        <v>42.064439999999998</v>
      </c>
      <c r="M76">
        <v>-87.935199999999995</v>
      </c>
      <c r="N76">
        <v>482945</v>
      </c>
      <c r="O76">
        <v>580750</v>
      </c>
      <c r="P76">
        <v>603984</v>
      </c>
      <c r="Q76">
        <v>632143</v>
      </c>
      <c r="R76">
        <v>647332</v>
      </c>
      <c r="S76">
        <v>697505</v>
      </c>
      <c r="T76">
        <v>631925</v>
      </c>
    </row>
    <row r="77" spans="1:20" x14ac:dyDescent="0.3">
      <c r="A77" t="s">
        <v>20</v>
      </c>
      <c r="B77">
        <v>0</v>
      </c>
      <c r="C77" t="s">
        <v>4211</v>
      </c>
      <c r="D77">
        <v>2903</v>
      </c>
      <c r="E77" s="1">
        <v>4281</v>
      </c>
      <c r="F77" s="1">
        <v>38304</v>
      </c>
      <c r="G77" t="s">
        <v>4212</v>
      </c>
      <c r="H77" t="s">
        <v>4213</v>
      </c>
      <c r="I77" t="s">
        <v>4214</v>
      </c>
      <c r="J77" t="s">
        <v>4080</v>
      </c>
      <c r="K77">
        <v>53916</v>
      </c>
      <c r="L77">
        <v>43.457030000000003</v>
      </c>
      <c r="M77">
        <v>-88.836870000000005</v>
      </c>
      <c r="N77">
        <v>51346</v>
      </c>
      <c r="O77">
        <v>44837</v>
      </c>
      <c r="P77">
        <v>52548</v>
      </c>
      <c r="Q77">
        <v>57925</v>
      </c>
      <c r="R77">
        <v>60297</v>
      </c>
      <c r="S77">
        <v>57303</v>
      </c>
      <c r="T77">
        <v>61880</v>
      </c>
    </row>
    <row r="78" spans="1:20" x14ac:dyDescent="0.3">
      <c r="A78" t="s">
        <v>20</v>
      </c>
      <c r="B78">
        <v>0</v>
      </c>
      <c r="C78" t="s">
        <v>1892</v>
      </c>
      <c r="D78">
        <v>1746</v>
      </c>
      <c r="E78" s="1">
        <v>4384</v>
      </c>
      <c r="F78" s="1">
        <v>38304</v>
      </c>
      <c r="G78" t="s">
        <v>1893</v>
      </c>
      <c r="H78" t="s">
        <v>1876</v>
      </c>
      <c r="I78" t="s">
        <v>1877</v>
      </c>
      <c r="J78" t="s">
        <v>26</v>
      </c>
      <c r="K78">
        <v>45840</v>
      </c>
      <c r="L78">
        <v>41.037050000000001</v>
      </c>
      <c r="M78">
        <v>-83.650350000000003</v>
      </c>
      <c r="N78">
        <v>59290</v>
      </c>
      <c r="O78">
        <v>61028</v>
      </c>
      <c r="P78">
        <v>64309</v>
      </c>
      <c r="Q78">
        <v>70672</v>
      </c>
      <c r="R78">
        <v>71839</v>
      </c>
      <c r="S78">
        <v>78152</v>
      </c>
      <c r="T78">
        <v>81456</v>
      </c>
    </row>
    <row r="79" spans="1:20" x14ac:dyDescent="0.3">
      <c r="A79" t="s">
        <v>20</v>
      </c>
      <c r="B79">
        <v>0</v>
      </c>
      <c r="C79" t="s">
        <v>4095</v>
      </c>
      <c r="D79">
        <v>2859</v>
      </c>
      <c r="E79" s="1">
        <v>4512</v>
      </c>
      <c r="F79" s="1">
        <v>38304</v>
      </c>
      <c r="G79" t="s">
        <v>4096</v>
      </c>
      <c r="H79" t="s">
        <v>4079</v>
      </c>
      <c r="I79" t="s">
        <v>4079</v>
      </c>
      <c r="J79" t="s">
        <v>4080</v>
      </c>
      <c r="K79">
        <v>53204</v>
      </c>
      <c r="L79">
        <v>43.017479999999999</v>
      </c>
      <c r="M79">
        <v>-87.933120000000002</v>
      </c>
      <c r="N79">
        <v>35608</v>
      </c>
      <c r="O79">
        <v>36923</v>
      </c>
      <c r="P79">
        <v>41320</v>
      </c>
      <c r="Q79">
        <v>41398</v>
      </c>
      <c r="R79">
        <v>42066</v>
      </c>
      <c r="S79">
        <v>45066</v>
      </c>
      <c r="T79">
        <v>47797</v>
      </c>
    </row>
    <row r="80" spans="1:20" x14ac:dyDescent="0.3">
      <c r="A80" t="s">
        <v>20</v>
      </c>
      <c r="B80">
        <v>0</v>
      </c>
      <c r="C80" t="s">
        <v>357</v>
      </c>
      <c r="D80">
        <v>492</v>
      </c>
      <c r="E80" s="1">
        <v>4522</v>
      </c>
      <c r="F80" s="1">
        <v>33775</v>
      </c>
      <c r="G80" t="s">
        <v>358</v>
      </c>
      <c r="H80" t="s">
        <v>66</v>
      </c>
      <c r="I80" t="s">
        <v>67</v>
      </c>
      <c r="J80" t="s">
        <v>31</v>
      </c>
      <c r="K80">
        <v>11220</v>
      </c>
      <c r="L80">
        <v>40.645769999999999</v>
      </c>
      <c r="M80">
        <v>-74.013220000000004</v>
      </c>
      <c r="N80">
        <v>77872</v>
      </c>
      <c r="O80">
        <v>79086</v>
      </c>
      <c r="P80">
        <v>72429</v>
      </c>
      <c r="Q80">
        <v>81459</v>
      </c>
      <c r="R80">
        <v>99274</v>
      </c>
      <c r="S80">
        <v>103731</v>
      </c>
      <c r="T80">
        <v>101875</v>
      </c>
    </row>
    <row r="81" spans="1:20" x14ac:dyDescent="0.3">
      <c r="A81" t="s">
        <v>20</v>
      </c>
      <c r="B81">
        <v>0</v>
      </c>
      <c r="C81" t="s">
        <v>1008</v>
      </c>
      <c r="D81">
        <v>1315</v>
      </c>
      <c r="E81" s="1">
        <v>4568</v>
      </c>
      <c r="F81" s="1">
        <v>36739</v>
      </c>
      <c r="G81" t="s">
        <v>1009</v>
      </c>
      <c r="H81" t="s">
        <v>1010</v>
      </c>
      <c r="I81" t="s">
        <v>1011</v>
      </c>
      <c r="J81" t="s">
        <v>1012</v>
      </c>
      <c r="K81">
        <v>77002</v>
      </c>
      <c r="L81">
        <v>29.759170000000001</v>
      </c>
      <c r="M81">
        <v>-95.363339999999994</v>
      </c>
      <c r="N81">
        <v>26356388</v>
      </c>
      <c r="O81">
        <v>36991358</v>
      </c>
      <c r="P81">
        <v>38794794</v>
      </c>
      <c r="Q81">
        <v>52284845</v>
      </c>
      <c r="R81">
        <v>82408236</v>
      </c>
      <c r="S81">
        <v>60702170</v>
      </c>
      <c r="T81">
        <v>57820585</v>
      </c>
    </row>
    <row r="82" spans="1:20" x14ac:dyDescent="0.3">
      <c r="A82" t="s">
        <v>20</v>
      </c>
      <c r="B82">
        <v>0</v>
      </c>
      <c r="C82" t="s">
        <v>2164</v>
      </c>
      <c r="D82">
        <v>1879</v>
      </c>
      <c r="E82" s="1">
        <v>4750</v>
      </c>
      <c r="F82" s="1">
        <v>38304</v>
      </c>
      <c r="G82" t="s">
        <v>2165</v>
      </c>
      <c r="H82" t="s">
        <v>2119</v>
      </c>
      <c r="I82" t="s">
        <v>2120</v>
      </c>
      <c r="J82" t="s">
        <v>2121</v>
      </c>
      <c r="K82">
        <v>60652</v>
      </c>
      <c r="L82">
        <v>41.741120000000002</v>
      </c>
      <c r="M82">
        <v>-87.702160000000006</v>
      </c>
      <c r="N82">
        <v>66076</v>
      </c>
      <c r="O82">
        <v>65777</v>
      </c>
      <c r="P82">
        <v>68723</v>
      </c>
      <c r="Q82">
        <v>71250</v>
      </c>
      <c r="R82">
        <v>73219</v>
      </c>
      <c r="S82">
        <v>77021</v>
      </c>
      <c r="T82">
        <v>81481</v>
      </c>
    </row>
    <row r="83" spans="1:20" x14ac:dyDescent="0.3">
      <c r="A83" t="s">
        <v>20</v>
      </c>
      <c r="B83">
        <v>0</v>
      </c>
      <c r="C83" t="s">
        <v>70</v>
      </c>
      <c r="D83">
        <v>34</v>
      </c>
      <c r="E83" s="1">
        <v>4909</v>
      </c>
      <c r="G83" t="s">
        <v>71</v>
      </c>
      <c r="H83" t="s">
        <v>66</v>
      </c>
      <c r="I83" t="s">
        <v>67</v>
      </c>
      <c r="J83" t="s">
        <v>31</v>
      </c>
      <c r="K83">
        <v>11231</v>
      </c>
      <c r="L83">
        <v>40.682789999999997</v>
      </c>
      <c r="M83">
        <v>-74.005560000000003</v>
      </c>
      <c r="N83">
        <v>46199</v>
      </c>
      <c r="O83">
        <v>51254</v>
      </c>
      <c r="P83">
        <v>54859</v>
      </c>
      <c r="Q83">
        <v>70898</v>
      </c>
      <c r="R83">
        <v>69824</v>
      </c>
      <c r="S83">
        <v>77536</v>
      </c>
      <c r="T83">
        <v>79441</v>
      </c>
    </row>
    <row r="84" spans="1:20" x14ac:dyDescent="0.3">
      <c r="A84" t="s">
        <v>20</v>
      </c>
      <c r="B84">
        <v>0</v>
      </c>
      <c r="C84" t="s">
        <v>88</v>
      </c>
      <c r="D84">
        <v>52</v>
      </c>
      <c r="E84" s="1">
        <v>5280</v>
      </c>
      <c r="G84" t="s">
        <v>89</v>
      </c>
      <c r="H84" t="s">
        <v>58</v>
      </c>
      <c r="I84" t="s">
        <v>59</v>
      </c>
      <c r="J84" t="s">
        <v>31</v>
      </c>
      <c r="K84">
        <v>10028</v>
      </c>
      <c r="L84">
        <v>40.77966</v>
      </c>
      <c r="M84">
        <v>-73.956090000000003</v>
      </c>
      <c r="N84">
        <v>383871</v>
      </c>
      <c r="O84">
        <v>410662</v>
      </c>
      <c r="P84">
        <v>437302</v>
      </c>
      <c r="Q84">
        <v>490441</v>
      </c>
      <c r="R84">
        <v>538860</v>
      </c>
      <c r="S84">
        <v>526558</v>
      </c>
      <c r="T84">
        <v>535283</v>
      </c>
    </row>
    <row r="85" spans="1:20" x14ac:dyDescent="0.3">
      <c r="A85" t="s">
        <v>20</v>
      </c>
      <c r="B85">
        <v>0</v>
      </c>
      <c r="C85" t="s">
        <v>4208</v>
      </c>
      <c r="D85">
        <v>2902</v>
      </c>
      <c r="E85" s="1">
        <v>5317</v>
      </c>
      <c r="F85" s="1">
        <v>38304</v>
      </c>
      <c r="G85" t="s">
        <v>4209</v>
      </c>
      <c r="H85" t="s">
        <v>4210</v>
      </c>
      <c r="I85" t="s">
        <v>4158</v>
      </c>
      <c r="J85" t="s">
        <v>4080</v>
      </c>
      <c r="K85">
        <v>54947</v>
      </c>
      <c r="L85">
        <v>44.191560000000003</v>
      </c>
      <c r="M85">
        <v>-88.624039999999994</v>
      </c>
      <c r="N85">
        <v>14808</v>
      </c>
      <c r="O85">
        <v>15292</v>
      </c>
      <c r="P85">
        <v>15806</v>
      </c>
      <c r="Q85">
        <v>16323</v>
      </c>
      <c r="R85">
        <v>16399</v>
      </c>
      <c r="S85">
        <v>15742</v>
      </c>
      <c r="T85">
        <v>17162</v>
      </c>
    </row>
    <row r="86" spans="1:20" x14ac:dyDescent="0.3">
      <c r="A86" t="s">
        <v>20</v>
      </c>
      <c r="B86">
        <v>0</v>
      </c>
      <c r="C86" t="s">
        <v>2022</v>
      </c>
      <c r="D86">
        <v>1799</v>
      </c>
      <c r="E86" s="1">
        <v>5319</v>
      </c>
      <c r="F86" s="1">
        <v>38304</v>
      </c>
      <c r="G86" t="s">
        <v>2023</v>
      </c>
      <c r="H86" t="s">
        <v>2020</v>
      </c>
      <c r="I86" t="s">
        <v>2021</v>
      </c>
      <c r="J86" t="s">
        <v>2011</v>
      </c>
      <c r="K86">
        <v>25802</v>
      </c>
      <c r="L86">
        <v>37.81259</v>
      </c>
      <c r="M86">
        <v>-81.185720000000003</v>
      </c>
      <c r="N86">
        <v>48926</v>
      </c>
      <c r="O86">
        <v>51989</v>
      </c>
      <c r="P86">
        <v>54800</v>
      </c>
      <c r="Q86">
        <v>51703</v>
      </c>
      <c r="R86">
        <v>53156</v>
      </c>
      <c r="S86">
        <v>55637</v>
      </c>
      <c r="T86">
        <v>57758</v>
      </c>
    </row>
    <row r="87" spans="1:20" x14ac:dyDescent="0.3">
      <c r="A87" t="s">
        <v>20</v>
      </c>
      <c r="B87">
        <v>0</v>
      </c>
      <c r="C87" t="s">
        <v>4636</v>
      </c>
      <c r="D87">
        <v>3099</v>
      </c>
      <c r="E87" s="1">
        <v>5518</v>
      </c>
      <c r="F87" s="1">
        <v>38304</v>
      </c>
      <c r="G87" t="s">
        <v>4637</v>
      </c>
      <c r="H87" t="s">
        <v>1638</v>
      </c>
      <c r="I87" t="s">
        <v>4635</v>
      </c>
      <c r="J87" t="s">
        <v>4614</v>
      </c>
      <c r="K87">
        <v>80027</v>
      </c>
      <c r="L87">
        <v>39.978430000000003</v>
      </c>
      <c r="M87">
        <v>-105.13215</v>
      </c>
      <c r="N87">
        <v>45602</v>
      </c>
      <c r="O87">
        <v>46652</v>
      </c>
      <c r="P87">
        <v>52011</v>
      </c>
      <c r="Q87">
        <v>57666</v>
      </c>
      <c r="R87">
        <v>59524</v>
      </c>
      <c r="S87">
        <v>64471</v>
      </c>
      <c r="T87">
        <v>66872</v>
      </c>
    </row>
    <row r="88" spans="1:20" x14ac:dyDescent="0.3">
      <c r="A88" t="s">
        <v>20</v>
      </c>
      <c r="B88">
        <v>0</v>
      </c>
      <c r="C88" t="s">
        <v>389</v>
      </c>
      <c r="D88">
        <v>517</v>
      </c>
      <c r="E88" s="1">
        <v>5557</v>
      </c>
      <c r="F88" s="1">
        <v>33775</v>
      </c>
      <c r="G88" t="s">
        <v>390</v>
      </c>
      <c r="H88" t="s">
        <v>58</v>
      </c>
      <c r="I88" t="s">
        <v>59</v>
      </c>
      <c r="J88" t="s">
        <v>31</v>
      </c>
      <c r="K88">
        <v>10002</v>
      </c>
      <c r="L88">
        <v>40.71855</v>
      </c>
      <c r="M88">
        <v>-73.98854</v>
      </c>
      <c r="N88">
        <v>85326</v>
      </c>
      <c r="O88">
        <v>98701</v>
      </c>
      <c r="P88">
        <v>110630</v>
      </c>
      <c r="Q88">
        <v>143089</v>
      </c>
      <c r="R88">
        <v>156827</v>
      </c>
      <c r="S88">
        <v>165411</v>
      </c>
      <c r="T88">
        <v>241126</v>
      </c>
    </row>
    <row r="89" spans="1:20" x14ac:dyDescent="0.3">
      <c r="A89" t="s">
        <v>20</v>
      </c>
      <c r="B89">
        <v>0</v>
      </c>
      <c r="C89" t="s">
        <v>4235</v>
      </c>
      <c r="D89">
        <v>2910</v>
      </c>
      <c r="E89" s="1">
        <v>5677</v>
      </c>
      <c r="F89" s="1">
        <v>38304</v>
      </c>
      <c r="G89" t="s">
        <v>4236</v>
      </c>
      <c r="H89" t="s">
        <v>4237</v>
      </c>
      <c r="I89" t="s">
        <v>4234</v>
      </c>
      <c r="J89" t="s">
        <v>4080</v>
      </c>
      <c r="K89">
        <v>54115</v>
      </c>
      <c r="L89">
        <v>44.447650000000003</v>
      </c>
      <c r="M89">
        <v>-88.071719999999999</v>
      </c>
      <c r="N89">
        <v>23085</v>
      </c>
      <c r="O89">
        <v>24662</v>
      </c>
      <c r="P89">
        <v>27030</v>
      </c>
      <c r="Q89">
        <v>30252</v>
      </c>
      <c r="R89">
        <v>31701</v>
      </c>
      <c r="S89">
        <v>34106</v>
      </c>
      <c r="T89">
        <v>37419</v>
      </c>
    </row>
    <row r="90" spans="1:20" x14ac:dyDescent="0.3">
      <c r="A90" t="s">
        <v>20</v>
      </c>
      <c r="B90">
        <v>0</v>
      </c>
      <c r="C90" t="s">
        <v>92</v>
      </c>
      <c r="D90">
        <v>63</v>
      </c>
      <c r="E90" s="1">
        <v>5693</v>
      </c>
      <c r="G90" t="s">
        <v>93</v>
      </c>
      <c r="H90" t="s">
        <v>58</v>
      </c>
      <c r="I90" t="s">
        <v>59</v>
      </c>
      <c r="J90" t="s">
        <v>31</v>
      </c>
      <c r="K90">
        <v>10065</v>
      </c>
      <c r="L90">
        <v>40.763019999999997</v>
      </c>
      <c r="M90">
        <v>-73.967609999999993</v>
      </c>
      <c r="N90">
        <v>273852</v>
      </c>
      <c r="O90">
        <v>284524</v>
      </c>
      <c r="P90">
        <v>295659</v>
      </c>
      <c r="Q90">
        <v>301179</v>
      </c>
      <c r="R90">
        <v>365023</v>
      </c>
      <c r="S90">
        <v>356922</v>
      </c>
      <c r="T90">
        <v>353925</v>
      </c>
    </row>
    <row r="91" spans="1:20" x14ac:dyDescent="0.3">
      <c r="A91" t="s">
        <v>20</v>
      </c>
      <c r="B91">
        <v>0</v>
      </c>
      <c r="C91" t="s">
        <v>397</v>
      </c>
      <c r="D91">
        <v>526</v>
      </c>
      <c r="E91" s="1">
        <v>5723</v>
      </c>
      <c r="F91" s="1">
        <v>33775</v>
      </c>
      <c r="G91" t="s">
        <v>398</v>
      </c>
      <c r="H91" t="s">
        <v>58</v>
      </c>
      <c r="I91" t="s">
        <v>59</v>
      </c>
      <c r="J91" t="s">
        <v>31</v>
      </c>
      <c r="K91">
        <v>10031</v>
      </c>
      <c r="L91">
        <v>40.825809999999997</v>
      </c>
      <c r="M91">
        <v>-73.95111</v>
      </c>
      <c r="N91">
        <v>52810</v>
      </c>
      <c r="O91">
        <v>54194</v>
      </c>
      <c r="P91">
        <v>62007</v>
      </c>
      <c r="Q91">
        <v>62872</v>
      </c>
      <c r="R91">
        <v>73002</v>
      </c>
      <c r="S91">
        <v>77545</v>
      </c>
      <c r="T91">
        <v>80515</v>
      </c>
    </row>
    <row r="92" spans="1:20" x14ac:dyDescent="0.3">
      <c r="A92" t="s">
        <v>20</v>
      </c>
      <c r="B92">
        <v>0</v>
      </c>
      <c r="C92" t="s">
        <v>4245</v>
      </c>
      <c r="D92">
        <v>2914</v>
      </c>
      <c r="E92" s="1">
        <v>5845</v>
      </c>
      <c r="F92" s="1">
        <v>38304</v>
      </c>
      <c r="G92" t="s">
        <v>4246</v>
      </c>
      <c r="H92" t="s">
        <v>4247</v>
      </c>
      <c r="I92" t="s">
        <v>4194</v>
      </c>
      <c r="J92" t="s">
        <v>4080</v>
      </c>
      <c r="K92">
        <v>54130</v>
      </c>
      <c r="L92">
        <v>44.38205</v>
      </c>
      <c r="M92">
        <v>-88.293019999999999</v>
      </c>
      <c r="N92">
        <v>11318</v>
      </c>
      <c r="O92">
        <v>11286</v>
      </c>
      <c r="P92">
        <v>13604</v>
      </c>
      <c r="Q92">
        <v>12131</v>
      </c>
      <c r="R92">
        <v>11535</v>
      </c>
      <c r="S92">
        <v>13977</v>
      </c>
      <c r="T92">
        <v>14256</v>
      </c>
    </row>
    <row r="93" spans="1:20" x14ac:dyDescent="0.3">
      <c r="A93" t="s">
        <v>20</v>
      </c>
      <c r="B93">
        <v>0</v>
      </c>
      <c r="C93" t="s">
        <v>9363</v>
      </c>
      <c r="D93">
        <v>5673</v>
      </c>
      <c r="E93" s="1">
        <v>5845</v>
      </c>
      <c r="F93" s="1">
        <v>39716</v>
      </c>
      <c r="G93" t="s">
        <v>9364</v>
      </c>
      <c r="H93" t="s">
        <v>9293</v>
      </c>
      <c r="I93" t="s">
        <v>9294</v>
      </c>
      <c r="J93" t="s">
        <v>6966</v>
      </c>
      <c r="K93">
        <v>98337</v>
      </c>
      <c r="L93">
        <v>47.566630000000004</v>
      </c>
      <c r="M93">
        <v>-122.62681000000001</v>
      </c>
      <c r="N93">
        <v>29168</v>
      </c>
      <c r="O93">
        <v>28635</v>
      </c>
      <c r="P93">
        <v>27384</v>
      </c>
      <c r="Q93">
        <v>25911</v>
      </c>
      <c r="R93">
        <v>25855</v>
      </c>
      <c r="S93">
        <v>25796</v>
      </c>
      <c r="T93">
        <v>24284</v>
      </c>
    </row>
    <row r="94" spans="1:20" x14ac:dyDescent="0.3">
      <c r="A94" t="s">
        <v>20</v>
      </c>
      <c r="B94">
        <v>0</v>
      </c>
      <c r="C94" t="s">
        <v>9365</v>
      </c>
      <c r="D94">
        <v>5674</v>
      </c>
      <c r="E94" s="1">
        <v>5845</v>
      </c>
      <c r="F94" s="1">
        <v>39716</v>
      </c>
      <c r="G94" t="s">
        <v>9366</v>
      </c>
      <c r="H94" t="s">
        <v>9367</v>
      </c>
      <c r="I94" t="s">
        <v>6965</v>
      </c>
      <c r="J94" t="s">
        <v>6966</v>
      </c>
      <c r="K94">
        <v>98040</v>
      </c>
      <c r="L94">
        <v>47.585549999999998</v>
      </c>
      <c r="M94">
        <v>-122.2324</v>
      </c>
      <c r="N94">
        <v>119294</v>
      </c>
      <c r="O94">
        <v>118905</v>
      </c>
      <c r="P94">
        <v>131110</v>
      </c>
      <c r="Q94">
        <v>112922</v>
      </c>
      <c r="R94">
        <v>143534</v>
      </c>
      <c r="S94">
        <v>142110</v>
      </c>
      <c r="T94">
        <v>170337</v>
      </c>
    </row>
    <row r="95" spans="1:20" x14ac:dyDescent="0.3">
      <c r="A95" t="s">
        <v>20</v>
      </c>
      <c r="B95">
        <v>0</v>
      </c>
      <c r="C95" t="s">
        <v>9368</v>
      </c>
      <c r="D95">
        <v>5675</v>
      </c>
      <c r="E95" s="1">
        <v>5845</v>
      </c>
      <c r="F95" s="1">
        <v>39716</v>
      </c>
      <c r="G95" t="s">
        <v>9369</v>
      </c>
      <c r="H95" t="s">
        <v>9370</v>
      </c>
      <c r="I95" t="s">
        <v>9294</v>
      </c>
      <c r="J95" t="s">
        <v>6966</v>
      </c>
      <c r="K95">
        <v>98110</v>
      </c>
      <c r="L95">
        <v>47.623460000000001</v>
      </c>
      <c r="M95">
        <v>-122.52426</v>
      </c>
      <c r="N95">
        <v>73059</v>
      </c>
      <c r="O95">
        <v>88556</v>
      </c>
      <c r="P95">
        <v>82057</v>
      </c>
      <c r="Q95">
        <v>82252</v>
      </c>
      <c r="R95">
        <v>94748</v>
      </c>
      <c r="S95">
        <v>105624</v>
      </c>
      <c r="T95">
        <v>128058</v>
      </c>
    </row>
    <row r="96" spans="1:20" x14ac:dyDescent="0.3">
      <c r="A96" t="s">
        <v>20</v>
      </c>
      <c r="B96">
        <v>0</v>
      </c>
      <c r="C96" t="s">
        <v>9371</v>
      </c>
      <c r="D96">
        <v>5676</v>
      </c>
      <c r="E96" s="1">
        <v>5845</v>
      </c>
      <c r="F96" s="1">
        <v>39716</v>
      </c>
      <c r="G96" t="s">
        <v>9372</v>
      </c>
      <c r="H96" t="s">
        <v>9373</v>
      </c>
      <c r="I96" t="s">
        <v>9294</v>
      </c>
      <c r="J96" t="s">
        <v>6966</v>
      </c>
      <c r="K96">
        <v>98370</v>
      </c>
      <c r="L96">
        <v>47.748060000000002</v>
      </c>
      <c r="M96">
        <v>-122.63867999999999</v>
      </c>
      <c r="N96">
        <v>41929</v>
      </c>
      <c r="O96">
        <v>40776</v>
      </c>
      <c r="P96">
        <v>43527</v>
      </c>
      <c r="Q96">
        <v>42992</v>
      </c>
      <c r="R96">
        <v>44479</v>
      </c>
      <c r="S96">
        <v>52845</v>
      </c>
      <c r="T96">
        <v>60405</v>
      </c>
    </row>
    <row r="97" spans="1:20" x14ac:dyDescent="0.3">
      <c r="A97" t="s">
        <v>20</v>
      </c>
      <c r="B97">
        <v>0</v>
      </c>
      <c r="C97" t="s">
        <v>9374</v>
      </c>
      <c r="D97">
        <v>5677</v>
      </c>
      <c r="E97" s="1">
        <v>5845</v>
      </c>
      <c r="F97" s="1">
        <v>39716</v>
      </c>
      <c r="G97" t="s">
        <v>9375</v>
      </c>
      <c r="H97" t="s">
        <v>9376</v>
      </c>
      <c r="I97" t="s">
        <v>6965</v>
      </c>
      <c r="J97" t="s">
        <v>6966</v>
      </c>
      <c r="K97">
        <v>98070</v>
      </c>
      <c r="L97">
        <v>47.44547</v>
      </c>
      <c r="M97">
        <v>-122.46146</v>
      </c>
      <c r="N97">
        <v>50250</v>
      </c>
      <c r="O97">
        <v>46988</v>
      </c>
      <c r="P97">
        <v>40556</v>
      </c>
      <c r="Q97">
        <v>40702</v>
      </c>
      <c r="R97">
        <v>47407</v>
      </c>
      <c r="S97">
        <v>50897</v>
      </c>
      <c r="T97">
        <v>58238</v>
      </c>
    </row>
    <row r="98" spans="1:20" x14ac:dyDescent="0.3">
      <c r="A98" t="s">
        <v>20</v>
      </c>
      <c r="B98">
        <v>0</v>
      </c>
      <c r="C98" t="s">
        <v>9377</v>
      </c>
      <c r="D98">
        <v>5678</v>
      </c>
      <c r="E98" s="1">
        <v>5845</v>
      </c>
      <c r="F98" s="1">
        <v>39716</v>
      </c>
      <c r="G98" t="s">
        <v>9378</v>
      </c>
      <c r="H98" t="s">
        <v>9178</v>
      </c>
      <c r="I98" t="s">
        <v>9179</v>
      </c>
      <c r="J98" t="s">
        <v>6966</v>
      </c>
      <c r="K98">
        <v>98402</v>
      </c>
      <c r="L98">
        <v>47.253169999999997</v>
      </c>
      <c r="M98">
        <v>-122.43856</v>
      </c>
      <c r="N98">
        <v>41456</v>
      </c>
      <c r="O98">
        <v>43163</v>
      </c>
      <c r="P98">
        <v>43344</v>
      </c>
      <c r="Q98">
        <v>41507</v>
      </c>
      <c r="R98">
        <v>42120</v>
      </c>
      <c r="S98">
        <v>46388</v>
      </c>
      <c r="T98">
        <v>47390</v>
      </c>
    </row>
    <row r="99" spans="1:20" x14ac:dyDescent="0.3">
      <c r="A99" t="s">
        <v>20</v>
      </c>
      <c r="B99">
        <v>0</v>
      </c>
      <c r="C99" t="s">
        <v>9379</v>
      </c>
      <c r="D99">
        <v>5679</v>
      </c>
      <c r="E99" s="1">
        <v>5845</v>
      </c>
      <c r="F99" s="1">
        <v>39716</v>
      </c>
      <c r="G99" t="s">
        <v>9380</v>
      </c>
      <c r="H99" t="s">
        <v>9302</v>
      </c>
      <c r="I99" t="s">
        <v>9179</v>
      </c>
      <c r="J99" t="s">
        <v>6966</v>
      </c>
      <c r="K99">
        <v>98390</v>
      </c>
      <c r="L99">
        <v>47.202489999999997</v>
      </c>
      <c r="M99">
        <v>-122.24062000000001</v>
      </c>
      <c r="N99">
        <v>40212</v>
      </c>
      <c r="O99">
        <v>40480</v>
      </c>
      <c r="P99">
        <v>38891</v>
      </c>
      <c r="Q99">
        <v>37527</v>
      </c>
      <c r="R99">
        <v>36036</v>
      </c>
      <c r="S99">
        <v>41109</v>
      </c>
      <c r="T99">
        <v>43425</v>
      </c>
    </row>
    <row r="100" spans="1:20" x14ac:dyDescent="0.3">
      <c r="A100" t="s">
        <v>20</v>
      </c>
      <c r="B100">
        <v>0</v>
      </c>
      <c r="C100" t="s">
        <v>9381</v>
      </c>
      <c r="D100">
        <v>5680</v>
      </c>
      <c r="E100" s="1">
        <v>5845</v>
      </c>
      <c r="F100" s="1">
        <v>39716</v>
      </c>
      <c r="G100" t="s">
        <v>9382</v>
      </c>
      <c r="H100" t="s">
        <v>9383</v>
      </c>
      <c r="I100" t="s">
        <v>9294</v>
      </c>
      <c r="J100" t="s">
        <v>6966</v>
      </c>
      <c r="K100">
        <v>98366</v>
      </c>
      <c r="L100">
        <v>47.534030000000001</v>
      </c>
      <c r="M100">
        <v>-122.59435000000001</v>
      </c>
      <c r="N100">
        <v>39137</v>
      </c>
      <c r="O100">
        <v>37657</v>
      </c>
      <c r="P100">
        <v>37447</v>
      </c>
      <c r="Q100">
        <v>37059</v>
      </c>
      <c r="R100">
        <v>37912</v>
      </c>
      <c r="S100">
        <v>40237</v>
      </c>
      <c r="T100">
        <v>45096</v>
      </c>
    </row>
    <row r="101" spans="1:20" x14ac:dyDescent="0.3">
      <c r="A101" t="s">
        <v>20</v>
      </c>
      <c r="B101">
        <v>0</v>
      </c>
      <c r="C101" t="s">
        <v>9384</v>
      </c>
      <c r="D101">
        <v>5681</v>
      </c>
      <c r="E101" s="1">
        <v>5845</v>
      </c>
      <c r="F101" s="1">
        <v>39716</v>
      </c>
      <c r="G101" t="s">
        <v>9385</v>
      </c>
      <c r="H101" t="s">
        <v>9207</v>
      </c>
      <c r="I101" t="s">
        <v>9207</v>
      </c>
      <c r="J101" t="s">
        <v>6966</v>
      </c>
      <c r="K101">
        <v>99208</v>
      </c>
      <c r="L101">
        <v>47.70825</v>
      </c>
      <c r="M101">
        <v>-117.41116</v>
      </c>
      <c r="N101">
        <v>45292</v>
      </c>
      <c r="O101">
        <v>43391</v>
      </c>
      <c r="P101">
        <v>43197</v>
      </c>
      <c r="Q101">
        <v>37142</v>
      </c>
      <c r="R101">
        <v>37865</v>
      </c>
      <c r="S101">
        <v>38922</v>
      </c>
      <c r="T101">
        <v>43683</v>
      </c>
    </row>
    <row r="102" spans="1:20" x14ac:dyDescent="0.3">
      <c r="A102" t="s">
        <v>20</v>
      </c>
      <c r="B102">
        <v>0</v>
      </c>
      <c r="C102" t="s">
        <v>9386</v>
      </c>
      <c r="D102">
        <v>5682</v>
      </c>
      <c r="E102" s="1">
        <v>5845</v>
      </c>
      <c r="F102" s="1">
        <v>39716</v>
      </c>
      <c r="G102" t="s">
        <v>9387</v>
      </c>
      <c r="H102" t="s">
        <v>9169</v>
      </c>
      <c r="I102" t="s">
        <v>6965</v>
      </c>
      <c r="J102" t="s">
        <v>6966</v>
      </c>
      <c r="K102">
        <v>98023</v>
      </c>
      <c r="L102">
        <v>47.30068</v>
      </c>
      <c r="M102">
        <v>-122.36096999999999</v>
      </c>
      <c r="N102">
        <v>53975</v>
      </c>
      <c r="O102">
        <v>53539</v>
      </c>
      <c r="P102">
        <v>56896</v>
      </c>
      <c r="Q102">
        <v>58194</v>
      </c>
      <c r="R102">
        <v>61965</v>
      </c>
      <c r="S102">
        <v>68792</v>
      </c>
      <c r="T102">
        <v>96579</v>
      </c>
    </row>
    <row r="103" spans="1:20" x14ac:dyDescent="0.3">
      <c r="A103" t="s">
        <v>20</v>
      </c>
      <c r="B103">
        <v>0</v>
      </c>
      <c r="C103" t="s">
        <v>9392</v>
      </c>
      <c r="D103">
        <v>5684</v>
      </c>
      <c r="E103" s="1">
        <v>5845</v>
      </c>
      <c r="F103" s="1">
        <v>39716</v>
      </c>
      <c r="G103" t="s">
        <v>9393</v>
      </c>
      <c r="H103" t="s">
        <v>9394</v>
      </c>
      <c r="I103" t="s">
        <v>2090</v>
      </c>
      <c r="J103" t="s">
        <v>6966</v>
      </c>
      <c r="K103">
        <v>98368</v>
      </c>
      <c r="L103">
        <v>48.110660000000003</v>
      </c>
      <c r="M103">
        <v>-122.77142000000001</v>
      </c>
      <c r="N103">
        <v>48300</v>
      </c>
      <c r="O103">
        <v>44834</v>
      </c>
      <c r="P103">
        <v>43494</v>
      </c>
      <c r="Q103">
        <v>41290</v>
      </c>
      <c r="R103">
        <v>46887</v>
      </c>
      <c r="S103">
        <v>50158</v>
      </c>
      <c r="T103">
        <v>62193</v>
      </c>
    </row>
    <row r="104" spans="1:20" x14ac:dyDescent="0.3">
      <c r="A104" t="s">
        <v>20</v>
      </c>
      <c r="B104">
        <v>0</v>
      </c>
      <c r="C104" t="s">
        <v>9395</v>
      </c>
      <c r="D104">
        <v>5685</v>
      </c>
      <c r="E104" s="1">
        <v>5845</v>
      </c>
      <c r="F104" s="1">
        <v>39716</v>
      </c>
      <c r="G104" t="s">
        <v>9396</v>
      </c>
      <c r="H104" t="s">
        <v>9397</v>
      </c>
      <c r="I104" t="s">
        <v>9391</v>
      </c>
      <c r="J104" t="s">
        <v>6966</v>
      </c>
      <c r="K104">
        <v>98382</v>
      </c>
      <c r="L104">
        <v>48.079770000000003</v>
      </c>
      <c r="M104">
        <v>-123.11807</v>
      </c>
      <c r="N104">
        <v>52129</v>
      </c>
      <c r="O104">
        <v>51226</v>
      </c>
      <c r="P104">
        <v>57975</v>
      </c>
      <c r="Q104">
        <v>54923</v>
      </c>
      <c r="R104">
        <v>66523</v>
      </c>
      <c r="S104">
        <v>62577</v>
      </c>
      <c r="T104">
        <v>68814</v>
      </c>
    </row>
    <row r="105" spans="1:20" x14ac:dyDescent="0.3">
      <c r="A105" t="s">
        <v>20</v>
      </c>
      <c r="B105">
        <v>0</v>
      </c>
      <c r="C105" t="s">
        <v>10594</v>
      </c>
      <c r="D105">
        <v>6702</v>
      </c>
      <c r="E105" s="1">
        <v>5845</v>
      </c>
      <c r="F105" s="1">
        <v>39716</v>
      </c>
      <c r="G105" t="s">
        <v>10595</v>
      </c>
      <c r="H105" t="s">
        <v>3536</v>
      </c>
      <c r="I105" t="s">
        <v>3520</v>
      </c>
      <c r="J105" t="s">
        <v>3482</v>
      </c>
      <c r="K105">
        <v>84601</v>
      </c>
      <c r="L105">
        <v>40.238019999999999</v>
      </c>
      <c r="M105">
        <v>-111.65863</v>
      </c>
      <c r="N105">
        <v>22748</v>
      </c>
      <c r="O105">
        <v>24042</v>
      </c>
      <c r="P105">
        <v>27846</v>
      </c>
      <c r="Q105">
        <v>35653</v>
      </c>
      <c r="R105">
        <v>41760</v>
      </c>
      <c r="S105">
        <v>45111</v>
      </c>
      <c r="T105">
        <v>65510</v>
      </c>
    </row>
    <row r="106" spans="1:20" x14ac:dyDescent="0.3">
      <c r="A106" t="s">
        <v>20</v>
      </c>
      <c r="B106">
        <v>0</v>
      </c>
      <c r="C106" t="s">
        <v>6083</v>
      </c>
      <c r="D106">
        <v>3905</v>
      </c>
      <c r="E106" s="1">
        <v>6211</v>
      </c>
      <c r="F106" s="1">
        <v>38991</v>
      </c>
      <c r="G106" t="s">
        <v>6084</v>
      </c>
      <c r="H106" t="s">
        <v>686</v>
      </c>
      <c r="I106" t="s">
        <v>35</v>
      </c>
      <c r="J106" t="s">
        <v>31</v>
      </c>
      <c r="K106">
        <v>11801</v>
      </c>
      <c r="L106">
        <v>40.767769999999999</v>
      </c>
      <c r="M106">
        <v>-73.524249999999995</v>
      </c>
      <c r="N106">
        <v>75733</v>
      </c>
      <c r="O106">
        <v>86999</v>
      </c>
      <c r="P106">
        <v>99377</v>
      </c>
      <c r="Q106">
        <v>111910</v>
      </c>
      <c r="R106">
        <v>120267</v>
      </c>
      <c r="S106">
        <v>131270</v>
      </c>
      <c r="T106">
        <v>151191</v>
      </c>
    </row>
    <row r="107" spans="1:20" x14ac:dyDescent="0.3">
      <c r="A107" t="s">
        <v>20</v>
      </c>
      <c r="B107">
        <v>0</v>
      </c>
      <c r="C107" t="s">
        <v>100</v>
      </c>
      <c r="D107">
        <v>81</v>
      </c>
      <c r="E107" s="1">
        <v>6225</v>
      </c>
      <c r="G107" t="s">
        <v>101</v>
      </c>
      <c r="H107" t="s">
        <v>58</v>
      </c>
      <c r="I107" t="s">
        <v>59</v>
      </c>
      <c r="J107" t="s">
        <v>31</v>
      </c>
      <c r="K107">
        <v>10021</v>
      </c>
      <c r="L107">
        <v>40.770670000000003</v>
      </c>
      <c r="M107">
        <v>-73.961979999999997</v>
      </c>
      <c r="N107">
        <v>198144</v>
      </c>
      <c r="O107">
        <v>187406</v>
      </c>
      <c r="P107">
        <v>232051</v>
      </c>
      <c r="Q107">
        <v>238634</v>
      </c>
      <c r="R107">
        <v>263619</v>
      </c>
      <c r="S107">
        <v>293597</v>
      </c>
      <c r="T107">
        <v>304304</v>
      </c>
    </row>
    <row r="108" spans="1:20" x14ac:dyDescent="0.3">
      <c r="A108" t="s">
        <v>20</v>
      </c>
      <c r="B108">
        <v>0</v>
      </c>
      <c r="C108" t="s">
        <v>76</v>
      </c>
      <c r="D108">
        <v>40</v>
      </c>
      <c r="E108" s="1">
        <v>6302</v>
      </c>
      <c r="G108" t="s">
        <v>77</v>
      </c>
      <c r="H108" t="s">
        <v>58</v>
      </c>
      <c r="I108" t="s">
        <v>59</v>
      </c>
      <c r="J108" t="s">
        <v>31</v>
      </c>
      <c r="K108">
        <v>10032</v>
      </c>
      <c r="L108">
        <v>40.839509999999997</v>
      </c>
      <c r="M108">
        <v>-73.940770000000001</v>
      </c>
      <c r="N108">
        <v>91380</v>
      </c>
      <c r="O108">
        <v>97219</v>
      </c>
      <c r="P108">
        <v>104093</v>
      </c>
      <c r="Q108">
        <v>106875</v>
      </c>
      <c r="R108">
        <v>114292</v>
      </c>
      <c r="S108">
        <v>122220</v>
      </c>
      <c r="T108">
        <v>139830</v>
      </c>
    </row>
    <row r="109" spans="1:20" x14ac:dyDescent="0.3">
      <c r="A109" t="s">
        <v>20</v>
      </c>
      <c r="B109">
        <v>0</v>
      </c>
      <c r="C109" t="s">
        <v>2812</v>
      </c>
      <c r="D109">
        <v>2235</v>
      </c>
      <c r="E109" s="1">
        <v>6396</v>
      </c>
      <c r="F109" s="1">
        <v>38304</v>
      </c>
      <c r="G109" t="s">
        <v>2813</v>
      </c>
      <c r="H109" t="s">
        <v>2814</v>
      </c>
      <c r="I109" t="s">
        <v>2815</v>
      </c>
      <c r="J109" t="s">
        <v>1012</v>
      </c>
      <c r="K109">
        <v>75110</v>
      </c>
      <c r="L109">
        <v>32.093670000000003</v>
      </c>
      <c r="M109">
        <v>-96.463560000000001</v>
      </c>
      <c r="N109">
        <v>123790</v>
      </c>
      <c r="O109">
        <v>123350</v>
      </c>
      <c r="P109">
        <v>156815</v>
      </c>
      <c r="Q109">
        <v>113360</v>
      </c>
      <c r="R109">
        <v>108271</v>
      </c>
      <c r="S109">
        <v>115655</v>
      </c>
      <c r="T109">
        <v>105585</v>
      </c>
    </row>
    <row r="110" spans="1:20" x14ac:dyDescent="0.3">
      <c r="A110" t="s">
        <v>20</v>
      </c>
      <c r="B110">
        <v>0</v>
      </c>
      <c r="C110" t="s">
        <v>4909</v>
      </c>
      <c r="D110">
        <v>3254</v>
      </c>
      <c r="E110" s="1">
        <v>6521</v>
      </c>
      <c r="F110" s="1">
        <v>38304</v>
      </c>
      <c r="G110" t="s">
        <v>4910</v>
      </c>
      <c r="H110" t="s">
        <v>4602</v>
      </c>
      <c r="I110" t="s">
        <v>4603</v>
      </c>
      <c r="J110" t="s">
        <v>4280</v>
      </c>
      <c r="K110">
        <v>47130</v>
      </c>
      <c r="L110">
        <v>38.273829999999997</v>
      </c>
      <c r="M110">
        <v>-85.74194</v>
      </c>
      <c r="N110">
        <v>63488</v>
      </c>
      <c r="O110">
        <v>64426</v>
      </c>
      <c r="P110">
        <v>68780</v>
      </c>
      <c r="Q110">
        <v>68689</v>
      </c>
      <c r="R110">
        <v>69680</v>
      </c>
      <c r="S110">
        <v>68625</v>
      </c>
      <c r="T110">
        <v>73478</v>
      </c>
    </row>
    <row r="111" spans="1:20" x14ac:dyDescent="0.3">
      <c r="A111" t="s">
        <v>20</v>
      </c>
      <c r="B111">
        <v>0</v>
      </c>
      <c r="C111" t="s">
        <v>3950</v>
      </c>
      <c r="D111">
        <v>2795</v>
      </c>
      <c r="E111" s="1">
        <v>6744</v>
      </c>
      <c r="F111" s="1">
        <v>38304</v>
      </c>
      <c r="G111" t="s">
        <v>3951</v>
      </c>
      <c r="H111" t="s">
        <v>3952</v>
      </c>
      <c r="I111" t="s">
        <v>1605</v>
      </c>
      <c r="J111" t="s">
        <v>3545</v>
      </c>
      <c r="K111">
        <v>49503</v>
      </c>
      <c r="L111">
        <v>42.967350000000003</v>
      </c>
      <c r="M111">
        <v>-85.67</v>
      </c>
      <c r="N111">
        <v>255468</v>
      </c>
      <c r="O111">
        <v>257921</v>
      </c>
      <c r="P111">
        <v>295967</v>
      </c>
      <c r="Q111">
        <v>376130</v>
      </c>
      <c r="R111">
        <v>334312</v>
      </c>
      <c r="S111">
        <v>349695</v>
      </c>
      <c r="T111">
        <v>348058</v>
      </c>
    </row>
    <row r="112" spans="1:20" x14ac:dyDescent="0.3">
      <c r="A112" t="s">
        <v>20</v>
      </c>
      <c r="B112">
        <v>0</v>
      </c>
      <c r="C112" t="s">
        <v>2040</v>
      </c>
      <c r="D112">
        <v>1805</v>
      </c>
      <c r="E112" s="1">
        <v>6941</v>
      </c>
      <c r="F112" s="1">
        <v>38304</v>
      </c>
      <c r="G112" t="s">
        <v>2041</v>
      </c>
      <c r="H112" t="s">
        <v>2042</v>
      </c>
      <c r="I112" t="s">
        <v>2039</v>
      </c>
      <c r="J112" t="s">
        <v>2011</v>
      </c>
      <c r="K112">
        <v>25303</v>
      </c>
      <c r="L112">
        <v>38.366999999999997</v>
      </c>
      <c r="M112">
        <v>-81.695440000000005</v>
      </c>
      <c r="N112">
        <v>45998</v>
      </c>
      <c r="O112">
        <v>47598</v>
      </c>
      <c r="P112">
        <v>51177</v>
      </c>
      <c r="Q112">
        <v>51832</v>
      </c>
      <c r="R112">
        <v>56432</v>
      </c>
      <c r="S112">
        <v>59690</v>
      </c>
      <c r="T112">
        <v>58192</v>
      </c>
    </row>
    <row r="113" spans="1:20" x14ac:dyDescent="0.3">
      <c r="A113" t="s">
        <v>20</v>
      </c>
      <c r="B113">
        <v>0</v>
      </c>
      <c r="C113" t="s">
        <v>2899</v>
      </c>
      <c r="D113">
        <v>2283</v>
      </c>
      <c r="E113" s="1">
        <v>6941</v>
      </c>
      <c r="F113" s="1">
        <v>38304</v>
      </c>
      <c r="G113" t="s">
        <v>2900</v>
      </c>
      <c r="H113" t="s">
        <v>1197</v>
      </c>
      <c r="I113" t="s">
        <v>1160</v>
      </c>
      <c r="J113" t="s">
        <v>1012</v>
      </c>
      <c r="K113">
        <v>76116</v>
      </c>
      <c r="L113">
        <v>32.72672</v>
      </c>
      <c r="M113">
        <v>-97.420090000000002</v>
      </c>
      <c r="N113">
        <v>67838</v>
      </c>
      <c r="O113">
        <v>67594</v>
      </c>
      <c r="P113">
        <v>75324</v>
      </c>
      <c r="Q113">
        <v>77857</v>
      </c>
      <c r="R113">
        <v>83074</v>
      </c>
      <c r="S113">
        <v>121595</v>
      </c>
      <c r="T113">
        <v>126507</v>
      </c>
    </row>
    <row r="114" spans="1:20" x14ac:dyDescent="0.3">
      <c r="A114" t="s">
        <v>20</v>
      </c>
      <c r="B114">
        <v>0</v>
      </c>
      <c r="C114" t="s">
        <v>2907</v>
      </c>
      <c r="D114">
        <v>2287</v>
      </c>
      <c r="E114" s="1">
        <v>6941</v>
      </c>
      <c r="F114" s="1">
        <v>38304</v>
      </c>
      <c r="G114" t="s">
        <v>2908</v>
      </c>
      <c r="H114" t="s">
        <v>1133</v>
      </c>
      <c r="I114" t="s">
        <v>1133</v>
      </c>
      <c r="J114" t="s">
        <v>1012</v>
      </c>
      <c r="K114">
        <v>75224</v>
      </c>
      <c r="L114">
        <v>32.721620000000001</v>
      </c>
      <c r="M114">
        <v>-96.831890000000001</v>
      </c>
      <c r="N114">
        <v>44234</v>
      </c>
      <c r="O114">
        <v>45473</v>
      </c>
      <c r="P114">
        <v>47556</v>
      </c>
      <c r="Q114">
        <v>52843</v>
      </c>
      <c r="R114">
        <v>56047</v>
      </c>
      <c r="S114">
        <v>59620</v>
      </c>
      <c r="T114">
        <v>64180</v>
      </c>
    </row>
    <row r="115" spans="1:20" x14ac:dyDescent="0.3">
      <c r="A115" t="s">
        <v>20</v>
      </c>
      <c r="B115">
        <v>0</v>
      </c>
      <c r="C115" t="s">
        <v>2909</v>
      </c>
      <c r="D115">
        <v>2289</v>
      </c>
      <c r="E115" s="1">
        <v>6941</v>
      </c>
      <c r="F115" s="1">
        <v>38304</v>
      </c>
      <c r="G115" t="s">
        <v>2910</v>
      </c>
      <c r="H115" t="s">
        <v>1262</v>
      </c>
      <c r="I115" t="s">
        <v>1133</v>
      </c>
      <c r="J115" t="s">
        <v>1012</v>
      </c>
      <c r="K115">
        <v>75006</v>
      </c>
      <c r="L115">
        <v>32.97551</v>
      </c>
      <c r="M115">
        <v>-96.892250000000004</v>
      </c>
      <c r="N115">
        <v>74336</v>
      </c>
      <c r="O115">
        <v>81410</v>
      </c>
      <c r="P115">
        <v>90473</v>
      </c>
      <c r="Q115">
        <v>114982</v>
      </c>
      <c r="R115">
        <v>118712</v>
      </c>
      <c r="S115">
        <v>131215</v>
      </c>
      <c r="T115">
        <v>153334</v>
      </c>
    </row>
    <row r="116" spans="1:20" x14ac:dyDescent="0.3">
      <c r="A116" t="s">
        <v>20</v>
      </c>
      <c r="B116">
        <v>0</v>
      </c>
      <c r="C116" t="s">
        <v>2911</v>
      </c>
      <c r="D116">
        <v>2291</v>
      </c>
      <c r="E116" s="1">
        <v>6941</v>
      </c>
      <c r="F116" s="1">
        <v>38304</v>
      </c>
      <c r="G116" t="s">
        <v>2912</v>
      </c>
      <c r="H116" t="s">
        <v>1168</v>
      </c>
      <c r="I116" t="s">
        <v>1169</v>
      </c>
      <c r="J116" t="s">
        <v>1012</v>
      </c>
      <c r="K116">
        <v>75075</v>
      </c>
      <c r="L116">
        <v>33.019379999999998</v>
      </c>
      <c r="M116">
        <v>-96.732219999999998</v>
      </c>
      <c r="N116">
        <v>73219</v>
      </c>
      <c r="O116">
        <v>84050</v>
      </c>
      <c r="P116">
        <v>88023</v>
      </c>
      <c r="Q116">
        <v>102357</v>
      </c>
      <c r="R116">
        <v>117011</v>
      </c>
      <c r="S116">
        <v>107762</v>
      </c>
      <c r="T116">
        <v>151575</v>
      </c>
    </row>
    <row r="117" spans="1:20" x14ac:dyDescent="0.3">
      <c r="A117" t="s">
        <v>20</v>
      </c>
      <c r="B117">
        <v>0</v>
      </c>
      <c r="C117" t="s">
        <v>2913</v>
      </c>
      <c r="D117">
        <v>2292</v>
      </c>
      <c r="E117" s="1">
        <v>6941</v>
      </c>
      <c r="F117" s="1">
        <v>38304</v>
      </c>
      <c r="G117" t="s">
        <v>2914</v>
      </c>
      <c r="H117" t="s">
        <v>1187</v>
      </c>
      <c r="I117" t="s">
        <v>1133</v>
      </c>
      <c r="J117" t="s">
        <v>1012</v>
      </c>
      <c r="K117">
        <v>75081</v>
      </c>
      <c r="L117">
        <v>32.945489999999999</v>
      </c>
      <c r="M117">
        <v>-96.697460000000007</v>
      </c>
      <c r="N117">
        <v>101789</v>
      </c>
      <c r="O117">
        <v>113589</v>
      </c>
      <c r="P117">
        <v>111726</v>
      </c>
      <c r="Q117">
        <v>119610</v>
      </c>
      <c r="R117">
        <v>130076</v>
      </c>
      <c r="S117">
        <v>133986</v>
      </c>
      <c r="T117">
        <v>150215</v>
      </c>
    </row>
    <row r="118" spans="1:20" x14ac:dyDescent="0.3">
      <c r="A118" t="s">
        <v>20</v>
      </c>
      <c r="B118">
        <v>0</v>
      </c>
      <c r="C118" t="s">
        <v>2345</v>
      </c>
      <c r="D118">
        <v>2293</v>
      </c>
      <c r="E118" s="1">
        <v>6941</v>
      </c>
      <c r="F118" s="1">
        <v>38304</v>
      </c>
      <c r="G118" t="s">
        <v>2915</v>
      </c>
      <c r="H118" t="s">
        <v>1133</v>
      </c>
      <c r="I118" t="s">
        <v>1133</v>
      </c>
      <c r="J118" t="s">
        <v>1012</v>
      </c>
      <c r="K118">
        <v>75229</v>
      </c>
      <c r="L118">
        <v>32.908920000000002</v>
      </c>
      <c r="M118">
        <v>-96.855950000000007</v>
      </c>
      <c r="N118">
        <v>108845</v>
      </c>
      <c r="O118">
        <v>115401</v>
      </c>
      <c r="P118">
        <v>120982</v>
      </c>
      <c r="Q118">
        <v>134426</v>
      </c>
      <c r="R118">
        <v>141073</v>
      </c>
      <c r="S118">
        <v>164577</v>
      </c>
      <c r="T118">
        <v>253680</v>
      </c>
    </row>
    <row r="119" spans="1:20" x14ac:dyDescent="0.3">
      <c r="A119" t="s">
        <v>20</v>
      </c>
      <c r="B119">
        <v>0</v>
      </c>
      <c r="C119" t="s">
        <v>2916</v>
      </c>
      <c r="D119">
        <v>2294</v>
      </c>
      <c r="E119" s="1">
        <v>6941</v>
      </c>
      <c r="F119" s="1">
        <v>38304</v>
      </c>
      <c r="G119" t="s">
        <v>2917</v>
      </c>
      <c r="H119" t="s">
        <v>447</v>
      </c>
      <c r="I119" t="s">
        <v>1160</v>
      </c>
      <c r="J119" t="s">
        <v>1012</v>
      </c>
      <c r="K119">
        <v>76021</v>
      </c>
      <c r="L119">
        <v>32.851900000000001</v>
      </c>
      <c r="M119">
        <v>-97.131680000000003</v>
      </c>
      <c r="N119">
        <v>79008</v>
      </c>
      <c r="O119">
        <v>89313</v>
      </c>
      <c r="P119">
        <v>99638</v>
      </c>
      <c r="Q119">
        <v>107890</v>
      </c>
      <c r="R119">
        <v>113299</v>
      </c>
      <c r="S119">
        <v>121836</v>
      </c>
      <c r="T119">
        <v>139261</v>
      </c>
    </row>
    <row r="120" spans="1:20" x14ac:dyDescent="0.3">
      <c r="A120" t="s">
        <v>20</v>
      </c>
      <c r="B120">
        <v>0</v>
      </c>
      <c r="C120" t="s">
        <v>2919</v>
      </c>
      <c r="D120">
        <v>2296</v>
      </c>
      <c r="E120" s="1">
        <v>6941</v>
      </c>
      <c r="F120" s="1">
        <v>38304</v>
      </c>
      <c r="G120" t="s">
        <v>2920</v>
      </c>
      <c r="H120" t="s">
        <v>1197</v>
      </c>
      <c r="I120" t="s">
        <v>1160</v>
      </c>
      <c r="J120" t="s">
        <v>1012</v>
      </c>
      <c r="K120">
        <v>76132</v>
      </c>
      <c r="L120">
        <v>32.667349999999999</v>
      </c>
      <c r="M120">
        <v>-97.418210000000002</v>
      </c>
      <c r="N120">
        <v>119472</v>
      </c>
      <c r="O120">
        <v>115518</v>
      </c>
      <c r="P120">
        <v>123921</v>
      </c>
      <c r="Q120">
        <v>132978</v>
      </c>
      <c r="R120">
        <v>161783</v>
      </c>
      <c r="S120">
        <v>168804</v>
      </c>
      <c r="T120">
        <v>178864</v>
      </c>
    </row>
    <row r="121" spans="1:20" x14ac:dyDescent="0.3">
      <c r="A121" t="s">
        <v>20</v>
      </c>
      <c r="B121">
        <v>0</v>
      </c>
      <c r="C121" t="s">
        <v>7220</v>
      </c>
      <c r="D121">
        <v>4504</v>
      </c>
      <c r="E121" s="1">
        <v>6941</v>
      </c>
      <c r="F121" s="1">
        <v>39716</v>
      </c>
      <c r="G121" t="s">
        <v>7221</v>
      </c>
      <c r="H121" t="s">
        <v>7015</v>
      </c>
      <c r="I121" t="s">
        <v>7015</v>
      </c>
      <c r="J121" t="s">
        <v>6926</v>
      </c>
      <c r="K121">
        <v>94501</v>
      </c>
      <c r="L121">
        <v>37.758069999999996</v>
      </c>
      <c r="M121">
        <v>-122.24927</v>
      </c>
      <c r="N121">
        <v>203397</v>
      </c>
      <c r="O121">
        <v>204716</v>
      </c>
      <c r="P121">
        <v>218051</v>
      </c>
      <c r="Q121">
        <v>223561</v>
      </c>
      <c r="R121">
        <v>243725</v>
      </c>
      <c r="S121">
        <v>265676</v>
      </c>
      <c r="T121">
        <v>296858</v>
      </c>
    </row>
    <row r="122" spans="1:20" x14ac:dyDescent="0.3">
      <c r="A122" t="s">
        <v>20</v>
      </c>
      <c r="B122">
        <v>0</v>
      </c>
      <c r="C122" t="s">
        <v>7222</v>
      </c>
      <c r="D122">
        <v>4505</v>
      </c>
      <c r="E122" s="1">
        <v>6941</v>
      </c>
      <c r="F122" s="1">
        <v>39716</v>
      </c>
      <c r="G122" t="s">
        <v>7223</v>
      </c>
      <c r="H122" t="s">
        <v>7022</v>
      </c>
      <c r="I122" t="s">
        <v>7015</v>
      </c>
      <c r="J122" t="s">
        <v>6926</v>
      </c>
      <c r="K122">
        <v>94704</v>
      </c>
      <c r="L122">
        <v>37.870260000000002</v>
      </c>
      <c r="M122">
        <v>-122.2681</v>
      </c>
      <c r="N122">
        <v>161337</v>
      </c>
      <c r="O122">
        <v>171756</v>
      </c>
      <c r="P122">
        <v>196878</v>
      </c>
      <c r="Q122">
        <v>199024</v>
      </c>
      <c r="R122">
        <v>213388</v>
      </c>
      <c r="S122">
        <v>257226</v>
      </c>
      <c r="T122">
        <v>291207</v>
      </c>
    </row>
    <row r="123" spans="1:20" x14ac:dyDescent="0.3">
      <c r="A123" t="s">
        <v>20</v>
      </c>
      <c r="B123">
        <v>0</v>
      </c>
      <c r="C123" t="s">
        <v>7224</v>
      </c>
      <c r="D123">
        <v>4506</v>
      </c>
      <c r="E123" s="1">
        <v>6941</v>
      </c>
      <c r="F123" s="1">
        <v>39716</v>
      </c>
      <c r="G123" t="s">
        <v>7225</v>
      </c>
      <c r="H123" t="s">
        <v>3552</v>
      </c>
      <c r="I123" t="s">
        <v>7015</v>
      </c>
      <c r="J123" t="s">
        <v>6926</v>
      </c>
      <c r="K123">
        <v>94602</v>
      </c>
      <c r="L123">
        <v>37.799889999999998</v>
      </c>
      <c r="M123">
        <v>-122.2163</v>
      </c>
      <c r="N123">
        <v>56832</v>
      </c>
      <c r="O123">
        <v>58462</v>
      </c>
      <c r="P123">
        <v>62884</v>
      </c>
      <c r="Q123">
        <v>64511</v>
      </c>
      <c r="R123">
        <v>70201</v>
      </c>
      <c r="S123">
        <v>73555</v>
      </c>
      <c r="T123">
        <v>77404</v>
      </c>
    </row>
    <row r="124" spans="1:20" x14ac:dyDescent="0.3">
      <c r="A124" t="s">
        <v>20</v>
      </c>
      <c r="B124">
        <v>0</v>
      </c>
      <c r="C124" t="s">
        <v>7226</v>
      </c>
      <c r="D124">
        <v>4507</v>
      </c>
      <c r="E124" s="1">
        <v>6941</v>
      </c>
      <c r="F124" s="1">
        <v>39716</v>
      </c>
      <c r="G124" t="s">
        <v>7227</v>
      </c>
      <c r="H124" t="s">
        <v>3552</v>
      </c>
      <c r="I124" t="s">
        <v>7015</v>
      </c>
      <c r="J124" t="s">
        <v>6926</v>
      </c>
      <c r="K124">
        <v>94612</v>
      </c>
      <c r="L124">
        <v>37.808480000000003</v>
      </c>
      <c r="M124">
        <v>-122.26605000000001</v>
      </c>
      <c r="N124">
        <v>74247</v>
      </c>
      <c r="O124">
        <v>64041</v>
      </c>
      <c r="P124">
        <v>67737</v>
      </c>
      <c r="Q124">
        <v>71811</v>
      </c>
      <c r="R124">
        <v>76206</v>
      </c>
      <c r="S124">
        <v>82021</v>
      </c>
      <c r="T124">
        <v>84568</v>
      </c>
    </row>
    <row r="125" spans="1:20" x14ac:dyDescent="0.3">
      <c r="A125" t="s">
        <v>20</v>
      </c>
      <c r="B125">
        <v>0</v>
      </c>
      <c r="C125" t="s">
        <v>7228</v>
      </c>
      <c r="D125">
        <v>4508</v>
      </c>
      <c r="E125" s="1">
        <v>6941</v>
      </c>
      <c r="F125" s="1">
        <v>39716</v>
      </c>
      <c r="G125" t="s">
        <v>7229</v>
      </c>
      <c r="H125" t="s">
        <v>7078</v>
      </c>
      <c r="I125" t="s">
        <v>7078</v>
      </c>
      <c r="J125" t="s">
        <v>6926</v>
      </c>
      <c r="K125">
        <v>95811</v>
      </c>
      <c r="L125">
        <v>38.573009999999996</v>
      </c>
      <c r="M125">
        <v>-121.48009999999999</v>
      </c>
      <c r="N125">
        <v>57168</v>
      </c>
      <c r="O125">
        <v>63974</v>
      </c>
      <c r="P125">
        <v>67375</v>
      </c>
      <c r="Q125">
        <v>72233</v>
      </c>
      <c r="R125">
        <v>75518</v>
      </c>
      <c r="S125">
        <v>86273</v>
      </c>
      <c r="T125">
        <v>196834</v>
      </c>
    </row>
    <row r="126" spans="1:20" x14ac:dyDescent="0.3">
      <c r="A126" t="s">
        <v>20</v>
      </c>
      <c r="B126">
        <v>0</v>
      </c>
      <c r="C126" t="s">
        <v>7230</v>
      </c>
      <c r="D126">
        <v>4509</v>
      </c>
      <c r="E126" s="1">
        <v>6941</v>
      </c>
      <c r="F126" s="1">
        <v>39716</v>
      </c>
      <c r="G126" t="s">
        <v>7231</v>
      </c>
      <c r="H126" t="s">
        <v>7078</v>
      </c>
      <c r="I126" t="s">
        <v>7078</v>
      </c>
      <c r="J126" t="s">
        <v>6926</v>
      </c>
      <c r="K126">
        <v>95823</v>
      </c>
      <c r="L126">
        <v>38.496009999999998</v>
      </c>
      <c r="M126">
        <v>-121.45208</v>
      </c>
      <c r="N126">
        <v>76955</v>
      </c>
      <c r="O126">
        <v>78730</v>
      </c>
      <c r="P126">
        <v>83384</v>
      </c>
      <c r="Q126">
        <v>86056</v>
      </c>
      <c r="R126">
        <v>86688</v>
      </c>
      <c r="S126">
        <v>99030</v>
      </c>
      <c r="T126">
        <v>106362</v>
      </c>
    </row>
    <row r="127" spans="1:20" x14ac:dyDescent="0.3">
      <c r="A127" t="s">
        <v>20</v>
      </c>
      <c r="B127">
        <v>0</v>
      </c>
      <c r="C127" t="s">
        <v>7232</v>
      </c>
      <c r="D127">
        <v>4510</v>
      </c>
      <c r="E127" s="1">
        <v>6941</v>
      </c>
      <c r="F127" s="1">
        <v>39716</v>
      </c>
      <c r="G127" t="s">
        <v>7233</v>
      </c>
      <c r="H127" t="s">
        <v>7032</v>
      </c>
      <c r="I127" t="s">
        <v>7032</v>
      </c>
      <c r="J127" t="s">
        <v>6926</v>
      </c>
      <c r="K127">
        <v>95050</v>
      </c>
      <c r="L127">
        <v>37.35228</v>
      </c>
      <c r="M127">
        <v>-121.96223999999999</v>
      </c>
      <c r="N127">
        <v>188613</v>
      </c>
      <c r="O127">
        <v>195869</v>
      </c>
      <c r="P127">
        <v>203217</v>
      </c>
      <c r="Q127">
        <v>215776</v>
      </c>
      <c r="R127">
        <v>236163</v>
      </c>
      <c r="S127">
        <v>263248</v>
      </c>
      <c r="T127">
        <v>298102</v>
      </c>
    </row>
    <row r="128" spans="1:20" x14ac:dyDescent="0.3">
      <c r="A128" t="s">
        <v>20</v>
      </c>
      <c r="B128">
        <v>0</v>
      </c>
      <c r="C128" t="s">
        <v>7234</v>
      </c>
      <c r="D128">
        <v>4511</v>
      </c>
      <c r="E128" s="1">
        <v>6941</v>
      </c>
      <c r="F128" s="1">
        <v>39716</v>
      </c>
      <c r="G128" t="s">
        <v>7235</v>
      </c>
      <c r="H128" t="s">
        <v>7078</v>
      </c>
      <c r="I128" t="s">
        <v>7078</v>
      </c>
      <c r="J128" t="s">
        <v>6926</v>
      </c>
      <c r="K128">
        <v>95821</v>
      </c>
      <c r="L128">
        <v>38.610419999999998</v>
      </c>
      <c r="M128">
        <v>-121.37887000000001</v>
      </c>
      <c r="N128">
        <v>126560</v>
      </c>
      <c r="O128">
        <v>123618</v>
      </c>
      <c r="P128">
        <v>121209</v>
      </c>
      <c r="Q128">
        <v>118287</v>
      </c>
      <c r="R128">
        <v>113663</v>
      </c>
      <c r="S128">
        <v>119559</v>
      </c>
      <c r="T128">
        <v>131705</v>
      </c>
    </row>
    <row r="129" spans="1:20" x14ac:dyDescent="0.3">
      <c r="A129" t="s">
        <v>20</v>
      </c>
      <c r="B129">
        <v>0</v>
      </c>
      <c r="C129" t="s">
        <v>7236</v>
      </c>
      <c r="D129">
        <v>4512</v>
      </c>
      <c r="E129" s="1">
        <v>6941</v>
      </c>
      <c r="F129" s="1">
        <v>39716</v>
      </c>
      <c r="G129" t="s">
        <v>7237</v>
      </c>
      <c r="H129" t="s">
        <v>7238</v>
      </c>
      <c r="I129" t="s">
        <v>7059</v>
      </c>
      <c r="J129" t="s">
        <v>6926</v>
      </c>
      <c r="K129">
        <v>94030</v>
      </c>
      <c r="L129">
        <v>37.598950000000002</v>
      </c>
      <c r="M129">
        <v>-122.38773</v>
      </c>
      <c r="N129">
        <v>141639</v>
      </c>
      <c r="O129">
        <v>149054</v>
      </c>
      <c r="P129">
        <v>177620</v>
      </c>
      <c r="Q129">
        <v>190806</v>
      </c>
      <c r="R129">
        <v>221642</v>
      </c>
      <c r="S129">
        <v>240864</v>
      </c>
      <c r="T129">
        <v>272159</v>
      </c>
    </row>
    <row r="130" spans="1:20" x14ac:dyDescent="0.3">
      <c r="A130" t="s">
        <v>20</v>
      </c>
      <c r="B130">
        <v>0</v>
      </c>
      <c r="C130" t="s">
        <v>7239</v>
      </c>
      <c r="D130">
        <v>4513</v>
      </c>
      <c r="E130" s="1">
        <v>6941</v>
      </c>
      <c r="F130" s="1">
        <v>39716</v>
      </c>
      <c r="G130" t="s">
        <v>7240</v>
      </c>
      <c r="H130" t="s">
        <v>7241</v>
      </c>
      <c r="I130" t="s">
        <v>7241</v>
      </c>
      <c r="J130" t="s">
        <v>6926</v>
      </c>
      <c r="K130">
        <v>93401</v>
      </c>
      <c r="L130">
        <v>35.278829999999999</v>
      </c>
      <c r="M130">
        <v>-120.66201</v>
      </c>
      <c r="N130">
        <v>172947</v>
      </c>
      <c r="O130">
        <v>164671</v>
      </c>
      <c r="P130">
        <v>167047</v>
      </c>
      <c r="Q130">
        <v>166150</v>
      </c>
      <c r="R130">
        <v>163343</v>
      </c>
      <c r="S130">
        <v>177815</v>
      </c>
      <c r="T130">
        <v>197118</v>
      </c>
    </row>
    <row r="131" spans="1:20" x14ac:dyDescent="0.3">
      <c r="A131" t="s">
        <v>20</v>
      </c>
      <c r="B131">
        <v>0</v>
      </c>
      <c r="C131" t="s">
        <v>7242</v>
      </c>
      <c r="D131">
        <v>4515</v>
      </c>
      <c r="E131" s="1">
        <v>6941</v>
      </c>
      <c r="F131" s="1">
        <v>39716</v>
      </c>
      <c r="G131" t="s">
        <v>7243</v>
      </c>
      <c r="H131" t="s">
        <v>6925</v>
      </c>
      <c r="I131" t="s">
        <v>6925</v>
      </c>
      <c r="J131" t="s">
        <v>6926</v>
      </c>
      <c r="K131">
        <v>90010</v>
      </c>
      <c r="L131">
        <v>34.061810000000001</v>
      </c>
      <c r="M131">
        <v>-118.32254</v>
      </c>
      <c r="N131">
        <v>79023</v>
      </c>
      <c r="O131">
        <v>86422</v>
      </c>
      <c r="P131">
        <v>90809</v>
      </c>
      <c r="Q131">
        <v>99266</v>
      </c>
      <c r="R131">
        <v>100382</v>
      </c>
      <c r="S131">
        <v>122156</v>
      </c>
      <c r="T131">
        <v>149383</v>
      </c>
    </row>
    <row r="132" spans="1:20" x14ac:dyDescent="0.3">
      <c r="A132" t="s">
        <v>20</v>
      </c>
      <c r="B132">
        <v>0</v>
      </c>
      <c r="C132" t="s">
        <v>7244</v>
      </c>
      <c r="D132">
        <v>4516</v>
      </c>
      <c r="E132" s="1">
        <v>6941</v>
      </c>
      <c r="F132" s="1">
        <v>39716</v>
      </c>
      <c r="G132" t="s">
        <v>7245</v>
      </c>
      <c r="H132" t="s">
        <v>6925</v>
      </c>
      <c r="I132" t="s">
        <v>6925</v>
      </c>
      <c r="J132" t="s">
        <v>6926</v>
      </c>
      <c r="K132">
        <v>90043</v>
      </c>
      <c r="L132">
        <v>34.003399999999999</v>
      </c>
      <c r="M132">
        <v>-118.33174</v>
      </c>
      <c r="N132">
        <v>134239</v>
      </c>
      <c r="O132">
        <v>126798</v>
      </c>
      <c r="P132">
        <v>127883</v>
      </c>
      <c r="Q132">
        <v>121759</v>
      </c>
      <c r="R132">
        <v>133712</v>
      </c>
      <c r="S132">
        <v>143734</v>
      </c>
      <c r="T132">
        <v>151624</v>
      </c>
    </row>
    <row r="133" spans="1:20" x14ac:dyDescent="0.3">
      <c r="A133" t="s">
        <v>20</v>
      </c>
      <c r="B133">
        <v>0</v>
      </c>
      <c r="C133" t="s">
        <v>7246</v>
      </c>
      <c r="D133">
        <v>4517</v>
      </c>
      <c r="E133" s="1">
        <v>6941</v>
      </c>
      <c r="F133" s="1">
        <v>39716</v>
      </c>
      <c r="G133" t="s">
        <v>7247</v>
      </c>
      <c r="H133" t="s">
        <v>6925</v>
      </c>
      <c r="I133" t="s">
        <v>6925</v>
      </c>
      <c r="J133" t="s">
        <v>6926</v>
      </c>
      <c r="K133">
        <v>90046</v>
      </c>
      <c r="L133">
        <v>34.097929999999998</v>
      </c>
      <c r="M133">
        <v>-118.367</v>
      </c>
      <c r="N133">
        <v>145526</v>
      </c>
      <c r="O133">
        <v>154627</v>
      </c>
      <c r="P133">
        <v>171430</v>
      </c>
      <c r="Q133">
        <v>186171</v>
      </c>
      <c r="R133">
        <v>202703</v>
      </c>
      <c r="S133">
        <v>220246</v>
      </c>
      <c r="T133">
        <v>245793</v>
      </c>
    </row>
    <row r="134" spans="1:20" x14ac:dyDescent="0.3">
      <c r="A134" t="s">
        <v>20</v>
      </c>
      <c r="B134">
        <v>0</v>
      </c>
      <c r="C134" t="s">
        <v>7248</v>
      </c>
      <c r="D134">
        <v>4518</v>
      </c>
      <c r="E134" s="1">
        <v>6941</v>
      </c>
      <c r="F134" s="1">
        <v>39716</v>
      </c>
      <c r="G134" t="s">
        <v>7249</v>
      </c>
      <c r="H134" t="s">
        <v>7250</v>
      </c>
      <c r="I134" t="s">
        <v>6925</v>
      </c>
      <c r="J134" t="s">
        <v>6926</v>
      </c>
      <c r="K134">
        <v>91345</v>
      </c>
      <c r="L134">
        <v>34.258110000000002</v>
      </c>
      <c r="M134">
        <v>-118.46725000000001</v>
      </c>
      <c r="N134">
        <v>83104</v>
      </c>
      <c r="O134">
        <v>84157</v>
      </c>
      <c r="P134">
        <v>87395</v>
      </c>
      <c r="Q134">
        <v>91455</v>
      </c>
      <c r="R134">
        <v>94861</v>
      </c>
      <c r="S134">
        <v>106865</v>
      </c>
      <c r="T134">
        <v>118785</v>
      </c>
    </row>
    <row r="135" spans="1:20" x14ac:dyDescent="0.3">
      <c r="A135" t="s">
        <v>20</v>
      </c>
      <c r="B135">
        <v>0</v>
      </c>
      <c r="C135" t="s">
        <v>7251</v>
      </c>
      <c r="D135">
        <v>4519</v>
      </c>
      <c r="E135" s="1">
        <v>6941</v>
      </c>
      <c r="F135" s="1">
        <v>39716</v>
      </c>
      <c r="G135" t="s">
        <v>7252</v>
      </c>
      <c r="H135" t="s">
        <v>3118</v>
      </c>
      <c r="I135" t="s">
        <v>6925</v>
      </c>
      <c r="J135" t="s">
        <v>6926</v>
      </c>
      <c r="K135">
        <v>90291</v>
      </c>
      <c r="L135">
        <v>33.997669999999999</v>
      </c>
      <c r="M135">
        <v>-118.46026000000001</v>
      </c>
      <c r="N135">
        <v>79245</v>
      </c>
      <c r="O135">
        <v>87335</v>
      </c>
      <c r="P135">
        <v>98808</v>
      </c>
      <c r="Q135">
        <v>120262</v>
      </c>
      <c r="R135">
        <v>172954</v>
      </c>
      <c r="S135">
        <v>211029</v>
      </c>
      <c r="T135">
        <v>207680</v>
      </c>
    </row>
    <row r="136" spans="1:20" x14ac:dyDescent="0.3">
      <c r="A136" t="s">
        <v>20</v>
      </c>
      <c r="B136">
        <v>0</v>
      </c>
      <c r="C136" t="s">
        <v>7253</v>
      </c>
      <c r="D136">
        <v>4520</v>
      </c>
      <c r="E136" s="1">
        <v>6941</v>
      </c>
      <c r="F136" s="1">
        <v>39716</v>
      </c>
      <c r="G136" t="s">
        <v>7254</v>
      </c>
      <c r="H136" t="s">
        <v>6925</v>
      </c>
      <c r="I136" t="s">
        <v>6925</v>
      </c>
      <c r="J136" t="s">
        <v>6926</v>
      </c>
      <c r="K136">
        <v>90036</v>
      </c>
      <c r="L136">
        <v>34.076509999999999</v>
      </c>
      <c r="M136">
        <v>-118.36143</v>
      </c>
      <c r="N136">
        <v>151395</v>
      </c>
      <c r="O136">
        <v>160075</v>
      </c>
      <c r="P136">
        <v>167117</v>
      </c>
      <c r="Q136">
        <v>157002</v>
      </c>
      <c r="R136">
        <v>163600</v>
      </c>
      <c r="S136">
        <v>178104</v>
      </c>
      <c r="T136">
        <v>194599</v>
      </c>
    </row>
    <row r="137" spans="1:20" x14ac:dyDescent="0.3">
      <c r="A137" t="s">
        <v>20</v>
      </c>
      <c r="B137">
        <v>0</v>
      </c>
      <c r="C137" t="s">
        <v>7255</v>
      </c>
      <c r="D137">
        <v>4521</v>
      </c>
      <c r="E137" s="1">
        <v>6941</v>
      </c>
      <c r="F137" s="1">
        <v>39716</v>
      </c>
      <c r="G137" t="s">
        <v>7256</v>
      </c>
      <c r="H137" t="s">
        <v>7257</v>
      </c>
      <c r="I137" t="s">
        <v>6925</v>
      </c>
      <c r="J137" t="s">
        <v>6926</v>
      </c>
      <c r="K137">
        <v>90706</v>
      </c>
      <c r="L137">
        <v>33.881889999999999</v>
      </c>
      <c r="M137">
        <v>-118.12526</v>
      </c>
      <c r="N137">
        <v>122703</v>
      </c>
      <c r="O137">
        <v>127050</v>
      </c>
      <c r="P137">
        <v>132917</v>
      </c>
      <c r="Q137">
        <v>129461</v>
      </c>
      <c r="R137">
        <v>136662</v>
      </c>
      <c r="S137">
        <v>150391</v>
      </c>
      <c r="T137">
        <v>165050</v>
      </c>
    </row>
    <row r="138" spans="1:20" x14ac:dyDescent="0.3">
      <c r="A138" t="s">
        <v>20</v>
      </c>
      <c r="B138">
        <v>0</v>
      </c>
      <c r="C138" t="s">
        <v>7258</v>
      </c>
      <c r="D138">
        <v>4522</v>
      </c>
      <c r="E138" s="1">
        <v>6941</v>
      </c>
      <c r="F138" s="1">
        <v>39716</v>
      </c>
      <c r="G138" t="s">
        <v>7259</v>
      </c>
      <c r="H138" t="s">
        <v>7188</v>
      </c>
      <c r="I138" t="s">
        <v>6925</v>
      </c>
      <c r="J138" t="s">
        <v>6926</v>
      </c>
      <c r="K138">
        <v>91303</v>
      </c>
      <c r="L138">
        <v>34.190440000000002</v>
      </c>
      <c r="M138">
        <v>-118.60597</v>
      </c>
      <c r="N138">
        <v>193229</v>
      </c>
      <c r="O138">
        <v>191195</v>
      </c>
      <c r="P138">
        <v>200899</v>
      </c>
      <c r="Q138">
        <v>197263</v>
      </c>
      <c r="R138">
        <v>198511</v>
      </c>
      <c r="S138">
        <v>219121</v>
      </c>
      <c r="T138">
        <v>237802</v>
      </c>
    </row>
    <row r="139" spans="1:20" x14ac:dyDescent="0.3">
      <c r="A139" t="s">
        <v>20</v>
      </c>
      <c r="B139">
        <v>0</v>
      </c>
      <c r="C139" t="s">
        <v>7260</v>
      </c>
      <c r="D139">
        <v>4523</v>
      </c>
      <c r="E139" s="1">
        <v>6941</v>
      </c>
      <c r="F139" s="1">
        <v>39716</v>
      </c>
      <c r="G139" t="s">
        <v>7261</v>
      </c>
      <c r="H139" t="s">
        <v>7262</v>
      </c>
      <c r="I139" t="s">
        <v>6925</v>
      </c>
      <c r="J139" t="s">
        <v>6926</v>
      </c>
      <c r="K139">
        <v>90802</v>
      </c>
      <c r="L139">
        <v>33.766669999999998</v>
      </c>
      <c r="M139">
        <v>-118.18709</v>
      </c>
      <c r="N139">
        <v>92960</v>
      </c>
      <c r="O139">
        <v>95158</v>
      </c>
      <c r="P139">
        <v>104387</v>
      </c>
      <c r="Q139">
        <v>99503</v>
      </c>
      <c r="R139">
        <v>107809</v>
      </c>
      <c r="S139">
        <v>114861</v>
      </c>
      <c r="T139">
        <v>127534</v>
      </c>
    </row>
    <row r="140" spans="1:20" x14ac:dyDescent="0.3">
      <c r="A140" t="s">
        <v>20</v>
      </c>
      <c r="B140">
        <v>0</v>
      </c>
      <c r="C140" t="s">
        <v>7263</v>
      </c>
      <c r="D140">
        <v>4524</v>
      </c>
      <c r="E140" s="1">
        <v>6941</v>
      </c>
      <c r="F140" s="1">
        <v>39716</v>
      </c>
      <c r="G140" t="s">
        <v>7264</v>
      </c>
      <c r="H140" t="s">
        <v>7265</v>
      </c>
      <c r="I140" t="s">
        <v>6925</v>
      </c>
      <c r="J140" t="s">
        <v>6926</v>
      </c>
      <c r="K140">
        <v>91356</v>
      </c>
      <c r="L140">
        <v>34.170760000000001</v>
      </c>
      <c r="M140">
        <v>-118.54094000000001</v>
      </c>
      <c r="N140">
        <v>203796</v>
      </c>
      <c r="O140">
        <v>214163</v>
      </c>
      <c r="P140">
        <v>237472</v>
      </c>
      <c r="Q140">
        <v>253697</v>
      </c>
      <c r="R140">
        <v>283174</v>
      </c>
      <c r="S140">
        <v>307430</v>
      </c>
      <c r="T140">
        <v>345654</v>
      </c>
    </row>
    <row r="141" spans="1:20" x14ac:dyDescent="0.3">
      <c r="A141" t="s">
        <v>20</v>
      </c>
      <c r="B141">
        <v>0</v>
      </c>
      <c r="C141" t="s">
        <v>7266</v>
      </c>
      <c r="D141">
        <v>4525</v>
      </c>
      <c r="E141" s="1">
        <v>6941</v>
      </c>
      <c r="F141" s="1">
        <v>39716</v>
      </c>
      <c r="G141" t="s">
        <v>7267</v>
      </c>
      <c r="H141" t="s">
        <v>7073</v>
      </c>
      <c r="I141" t="s">
        <v>7074</v>
      </c>
      <c r="J141" t="s">
        <v>6926</v>
      </c>
      <c r="K141">
        <v>95404</v>
      </c>
      <c r="L141">
        <v>38.442459999999997</v>
      </c>
      <c r="M141">
        <v>-122.70961</v>
      </c>
      <c r="N141">
        <v>83879</v>
      </c>
      <c r="O141">
        <v>82395</v>
      </c>
      <c r="P141">
        <v>83197</v>
      </c>
      <c r="Q141">
        <v>85221</v>
      </c>
      <c r="R141">
        <v>83869</v>
      </c>
      <c r="S141">
        <v>93669</v>
      </c>
      <c r="T141">
        <v>106395</v>
      </c>
    </row>
    <row r="142" spans="1:20" x14ac:dyDescent="0.3">
      <c r="A142" t="s">
        <v>20</v>
      </c>
      <c r="B142">
        <v>0</v>
      </c>
      <c r="C142" t="s">
        <v>7268</v>
      </c>
      <c r="D142">
        <v>4526</v>
      </c>
      <c r="E142" s="1">
        <v>6941</v>
      </c>
      <c r="F142" s="1">
        <v>39716</v>
      </c>
      <c r="G142" t="s">
        <v>7269</v>
      </c>
      <c r="H142" t="s">
        <v>7074</v>
      </c>
      <c r="I142" t="s">
        <v>7074</v>
      </c>
      <c r="J142" t="s">
        <v>6926</v>
      </c>
      <c r="K142">
        <v>95476</v>
      </c>
      <c r="L142">
        <v>38.291919999999998</v>
      </c>
      <c r="M142">
        <v>-122.45797</v>
      </c>
      <c r="N142">
        <v>73490</v>
      </c>
      <c r="O142">
        <v>77521</v>
      </c>
      <c r="P142">
        <v>75888</v>
      </c>
      <c r="Q142">
        <v>77935</v>
      </c>
      <c r="R142">
        <v>77641</v>
      </c>
      <c r="S142">
        <v>96394</v>
      </c>
      <c r="T142">
        <v>104699</v>
      </c>
    </row>
    <row r="143" spans="1:20" x14ac:dyDescent="0.3">
      <c r="A143" t="s">
        <v>20</v>
      </c>
      <c r="B143">
        <v>0</v>
      </c>
      <c r="C143" t="s">
        <v>7273</v>
      </c>
      <c r="D143">
        <v>4528</v>
      </c>
      <c r="E143" s="1">
        <v>6941</v>
      </c>
      <c r="F143" s="1">
        <v>39716</v>
      </c>
      <c r="G143" t="s">
        <v>7274</v>
      </c>
      <c r="H143" t="s">
        <v>3552</v>
      </c>
      <c r="I143" t="s">
        <v>7015</v>
      </c>
      <c r="J143" t="s">
        <v>6926</v>
      </c>
      <c r="K143">
        <v>94611</v>
      </c>
      <c r="L143">
        <v>37.834620000000001</v>
      </c>
      <c r="M143">
        <v>-122.25214</v>
      </c>
      <c r="N143">
        <v>139319</v>
      </c>
      <c r="O143">
        <v>148268</v>
      </c>
      <c r="P143">
        <v>158415</v>
      </c>
      <c r="Q143">
        <v>178832</v>
      </c>
      <c r="R143">
        <v>209107</v>
      </c>
      <c r="S143">
        <v>229245</v>
      </c>
      <c r="T143">
        <v>269802</v>
      </c>
    </row>
    <row r="144" spans="1:20" x14ac:dyDescent="0.3">
      <c r="A144" t="s">
        <v>20</v>
      </c>
      <c r="B144">
        <v>0</v>
      </c>
      <c r="C144" t="s">
        <v>7275</v>
      </c>
      <c r="D144">
        <v>4529</v>
      </c>
      <c r="E144" s="1">
        <v>6941</v>
      </c>
      <c r="F144" s="1">
        <v>39716</v>
      </c>
      <c r="G144" t="s">
        <v>7276</v>
      </c>
      <c r="H144" t="s">
        <v>7159</v>
      </c>
      <c r="I144" t="s">
        <v>7159</v>
      </c>
      <c r="J144" t="s">
        <v>6926</v>
      </c>
      <c r="K144">
        <v>93101</v>
      </c>
      <c r="L144">
        <v>34.424480000000003</v>
      </c>
      <c r="M144">
        <v>-119.70589</v>
      </c>
      <c r="N144">
        <v>138664</v>
      </c>
      <c r="O144">
        <v>146953</v>
      </c>
      <c r="P144">
        <v>164955</v>
      </c>
      <c r="Q144">
        <v>173317</v>
      </c>
      <c r="R144">
        <v>184872</v>
      </c>
      <c r="S144">
        <v>228915</v>
      </c>
      <c r="T144">
        <v>244544</v>
      </c>
    </row>
    <row r="145" spans="1:20" x14ac:dyDescent="0.3">
      <c r="A145" t="s">
        <v>20</v>
      </c>
      <c r="B145">
        <v>0</v>
      </c>
      <c r="C145" t="s">
        <v>7277</v>
      </c>
      <c r="D145">
        <v>4530</v>
      </c>
      <c r="E145" s="1">
        <v>6941</v>
      </c>
      <c r="F145" s="1">
        <v>39716</v>
      </c>
      <c r="G145" t="s">
        <v>7278</v>
      </c>
      <c r="H145" t="s">
        <v>7279</v>
      </c>
      <c r="I145" t="s">
        <v>7280</v>
      </c>
      <c r="J145" t="s">
        <v>6926</v>
      </c>
      <c r="K145">
        <v>93268</v>
      </c>
      <c r="L145">
        <v>35.142150000000001</v>
      </c>
      <c r="M145">
        <v>-119.45644</v>
      </c>
      <c r="N145">
        <v>27561</v>
      </c>
      <c r="O145">
        <v>27527</v>
      </c>
      <c r="P145">
        <v>29573</v>
      </c>
      <c r="Q145">
        <v>28265</v>
      </c>
      <c r="R145">
        <v>28750</v>
      </c>
      <c r="S145">
        <v>30569</v>
      </c>
      <c r="T145">
        <v>33559</v>
      </c>
    </row>
    <row r="146" spans="1:20" x14ac:dyDescent="0.3">
      <c r="A146" t="s">
        <v>20</v>
      </c>
      <c r="B146">
        <v>0</v>
      </c>
      <c r="C146" t="s">
        <v>7281</v>
      </c>
      <c r="D146">
        <v>4531</v>
      </c>
      <c r="E146" s="1">
        <v>6941</v>
      </c>
      <c r="F146" s="1">
        <v>39716</v>
      </c>
      <c r="G146" t="s">
        <v>7282</v>
      </c>
      <c r="H146" t="s">
        <v>3150</v>
      </c>
      <c r="I146" t="s">
        <v>6925</v>
      </c>
      <c r="J146" t="s">
        <v>6926</v>
      </c>
      <c r="K146">
        <v>91206</v>
      </c>
      <c r="L146">
        <v>34.153269999999999</v>
      </c>
      <c r="M146">
        <v>-118.24383</v>
      </c>
      <c r="N146">
        <v>192876</v>
      </c>
      <c r="O146">
        <v>199963</v>
      </c>
      <c r="P146">
        <v>202111</v>
      </c>
      <c r="Q146">
        <v>213386</v>
      </c>
      <c r="R146">
        <v>223875</v>
      </c>
      <c r="S146">
        <v>249149</v>
      </c>
      <c r="T146">
        <v>282101</v>
      </c>
    </row>
    <row r="147" spans="1:20" x14ac:dyDescent="0.3">
      <c r="A147" t="s">
        <v>20</v>
      </c>
      <c r="B147">
        <v>0</v>
      </c>
      <c r="C147" t="s">
        <v>7283</v>
      </c>
      <c r="D147">
        <v>4532</v>
      </c>
      <c r="E147" s="1">
        <v>6941</v>
      </c>
      <c r="F147" s="1">
        <v>39716</v>
      </c>
      <c r="G147" t="s">
        <v>7284</v>
      </c>
      <c r="H147" t="s">
        <v>7262</v>
      </c>
      <c r="I147" t="s">
        <v>6925</v>
      </c>
      <c r="J147" t="s">
        <v>6926</v>
      </c>
      <c r="K147">
        <v>90815</v>
      </c>
      <c r="L147">
        <v>33.810420000000001</v>
      </c>
      <c r="M147">
        <v>-118.10902</v>
      </c>
      <c r="N147">
        <v>200237</v>
      </c>
      <c r="O147">
        <v>200508</v>
      </c>
      <c r="P147">
        <v>205283</v>
      </c>
      <c r="Q147">
        <v>213235</v>
      </c>
      <c r="R147">
        <v>213357</v>
      </c>
      <c r="S147">
        <v>225924</v>
      </c>
      <c r="T147">
        <v>239885</v>
      </c>
    </row>
    <row r="148" spans="1:20" x14ac:dyDescent="0.3">
      <c r="A148" t="s">
        <v>20</v>
      </c>
      <c r="B148">
        <v>0</v>
      </c>
      <c r="C148" t="s">
        <v>7285</v>
      </c>
      <c r="D148">
        <v>4533</v>
      </c>
      <c r="E148" s="1">
        <v>6941</v>
      </c>
      <c r="F148" s="1">
        <v>39716</v>
      </c>
      <c r="G148" t="s">
        <v>7286</v>
      </c>
      <c r="H148" t="s">
        <v>7287</v>
      </c>
      <c r="I148" t="s">
        <v>6225</v>
      </c>
      <c r="J148" t="s">
        <v>6926</v>
      </c>
      <c r="K148">
        <v>92262</v>
      </c>
      <c r="L148">
        <v>33.816249999999997</v>
      </c>
      <c r="M148">
        <v>-116.54677</v>
      </c>
      <c r="N148">
        <v>152864</v>
      </c>
      <c r="O148">
        <v>148708</v>
      </c>
      <c r="P148">
        <v>161327</v>
      </c>
      <c r="Q148">
        <v>157252</v>
      </c>
      <c r="R148">
        <v>157556</v>
      </c>
      <c r="S148">
        <v>165973</v>
      </c>
      <c r="T148">
        <v>168661</v>
      </c>
    </row>
    <row r="149" spans="1:20" x14ac:dyDescent="0.3">
      <c r="A149" t="s">
        <v>20</v>
      </c>
      <c r="B149">
        <v>0</v>
      </c>
      <c r="C149" t="s">
        <v>7288</v>
      </c>
      <c r="D149">
        <v>4534</v>
      </c>
      <c r="E149" s="1">
        <v>6941</v>
      </c>
      <c r="F149" s="1">
        <v>39716</v>
      </c>
      <c r="G149" t="s">
        <v>7289</v>
      </c>
      <c r="H149" t="s">
        <v>7147</v>
      </c>
      <c r="I149" t="s">
        <v>7147</v>
      </c>
      <c r="J149" t="s">
        <v>6926</v>
      </c>
      <c r="K149">
        <v>92108</v>
      </c>
      <c r="L149">
        <v>32.768650000000001</v>
      </c>
      <c r="M149">
        <v>-117.15397</v>
      </c>
      <c r="N149">
        <v>111890</v>
      </c>
      <c r="O149">
        <v>120924</v>
      </c>
      <c r="P149">
        <v>128977</v>
      </c>
      <c r="Q149">
        <v>139958</v>
      </c>
      <c r="R149">
        <v>145706</v>
      </c>
      <c r="S149">
        <v>167730</v>
      </c>
      <c r="T149">
        <v>191352</v>
      </c>
    </row>
    <row r="150" spans="1:20" x14ac:dyDescent="0.3">
      <c r="A150" t="s">
        <v>20</v>
      </c>
      <c r="B150">
        <v>0</v>
      </c>
      <c r="C150" t="s">
        <v>7290</v>
      </c>
      <c r="D150">
        <v>4535</v>
      </c>
      <c r="E150" s="1">
        <v>6941</v>
      </c>
      <c r="F150" s="1">
        <v>39716</v>
      </c>
      <c r="G150" t="s">
        <v>7291</v>
      </c>
      <c r="H150" t="s">
        <v>7262</v>
      </c>
      <c r="I150" t="s">
        <v>6925</v>
      </c>
      <c r="J150" t="s">
        <v>6926</v>
      </c>
      <c r="K150">
        <v>90803</v>
      </c>
      <c r="L150">
        <v>33.760199999999998</v>
      </c>
      <c r="M150">
        <v>-118.13487000000001</v>
      </c>
      <c r="N150">
        <v>141834</v>
      </c>
      <c r="O150">
        <v>151170</v>
      </c>
      <c r="P150">
        <v>158757</v>
      </c>
      <c r="Q150">
        <v>177212</v>
      </c>
      <c r="R150">
        <v>204026</v>
      </c>
      <c r="S150">
        <v>216213</v>
      </c>
      <c r="T150">
        <v>254259</v>
      </c>
    </row>
    <row r="151" spans="1:20" x14ac:dyDescent="0.3">
      <c r="A151" t="s">
        <v>20</v>
      </c>
      <c r="B151">
        <v>0</v>
      </c>
      <c r="C151" t="s">
        <v>7292</v>
      </c>
      <c r="D151">
        <v>4536</v>
      </c>
      <c r="E151" s="1">
        <v>6941</v>
      </c>
      <c r="F151" s="1">
        <v>39716</v>
      </c>
      <c r="G151" t="s">
        <v>7293</v>
      </c>
      <c r="H151" t="s">
        <v>7294</v>
      </c>
      <c r="I151" t="s">
        <v>6925</v>
      </c>
      <c r="J151" t="s">
        <v>6926</v>
      </c>
      <c r="K151">
        <v>91606</v>
      </c>
      <c r="L151">
        <v>34.186979999999998</v>
      </c>
      <c r="M151">
        <v>-118.39646999999999</v>
      </c>
      <c r="N151">
        <v>98022</v>
      </c>
      <c r="O151">
        <v>97567</v>
      </c>
      <c r="P151">
        <v>104980</v>
      </c>
      <c r="Q151">
        <v>118222</v>
      </c>
      <c r="R151">
        <v>117646</v>
      </c>
      <c r="S151">
        <v>129578</v>
      </c>
      <c r="T151">
        <v>145122</v>
      </c>
    </row>
    <row r="152" spans="1:20" x14ac:dyDescent="0.3">
      <c r="A152" t="s">
        <v>20</v>
      </c>
      <c r="B152">
        <v>0</v>
      </c>
      <c r="C152" t="s">
        <v>7295</v>
      </c>
      <c r="D152">
        <v>4537</v>
      </c>
      <c r="E152" s="1">
        <v>6941</v>
      </c>
      <c r="F152" s="1">
        <v>39716</v>
      </c>
      <c r="G152" t="s">
        <v>7296</v>
      </c>
      <c r="H152" t="s">
        <v>7297</v>
      </c>
      <c r="I152" t="s">
        <v>6925</v>
      </c>
      <c r="J152" t="s">
        <v>6926</v>
      </c>
      <c r="K152">
        <v>90265</v>
      </c>
      <c r="L152">
        <v>34.020719999999997</v>
      </c>
      <c r="M152">
        <v>-118.80945</v>
      </c>
      <c r="N152">
        <v>89555</v>
      </c>
      <c r="O152">
        <v>92637</v>
      </c>
      <c r="P152">
        <v>104572</v>
      </c>
      <c r="Q152">
        <v>111009</v>
      </c>
      <c r="R152">
        <v>131348</v>
      </c>
      <c r="S152">
        <v>156278</v>
      </c>
      <c r="T152">
        <v>170628</v>
      </c>
    </row>
    <row r="153" spans="1:20" x14ac:dyDescent="0.3">
      <c r="A153" t="s">
        <v>20</v>
      </c>
      <c r="B153">
        <v>0</v>
      </c>
      <c r="C153" t="s">
        <v>7298</v>
      </c>
      <c r="D153">
        <v>4538</v>
      </c>
      <c r="E153" s="1">
        <v>6941</v>
      </c>
      <c r="F153" s="1">
        <v>39716</v>
      </c>
      <c r="G153" t="s">
        <v>7299</v>
      </c>
      <c r="H153" t="s">
        <v>6929</v>
      </c>
      <c r="I153" t="s">
        <v>6929</v>
      </c>
      <c r="J153" t="s">
        <v>6926</v>
      </c>
      <c r="K153">
        <v>94104</v>
      </c>
      <c r="L153">
        <v>37.793010000000002</v>
      </c>
      <c r="M153">
        <v>-122.40116</v>
      </c>
      <c r="N153">
        <v>121743</v>
      </c>
      <c r="O153">
        <v>138508</v>
      </c>
      <c r="P153">
        <v>173684</v>
      </c>
      <c r="Q153">
        <v>174622</v>
      </c>
      <c r="R153">
        <v>198909</v>
      </c>
      <c r="S153">
        <v>193549</v>
      </c>
      <c r="T153">
        <v>212451</v>
      </c>
    </row>
    <row r="154" spans="1:20" x14ac:dyDescent="0.3">
      <c r="A154" t="s">
        <v>20</v>
      </c>
      <c r="B154">
        <v>0</v>
      </c>
      <c r="C154" t="s">
        <v>7300</v>
      </c>
      <c r="D154">
        <v>4539</v>
      </c>
      <c r="E154" s="1">
        <v>6941</v>
      </c>
      <c r="F154" s="1">
        <v>39716</v>
      </c>
      <c r="G154" t="s">
        <v>7301</v>
      </c>
      <c r="H154" t="s">
        <v>7302</v>
      </c>
      <c r="I154" t="s">
        <v>7302</v>
      </c>
      <c r="J154" t="s">
        <v>6926</v>
      </c>
      <c r="K154">
        <v>93003</v>
      </c>
      <c r="L154">
        <v>34.272979999999997</v>
      </c>
      <c r="M154">
        <v>-119.24797</v>
      </c>
      <c r="N154">
        <v>89778</v>
      </c>
      <c r="O154">
        <v>90074</v>
      </c>
      <c r="P154">
        <v>93612</v>
      </c>
      <c r="Q154">
        <v>96805</v>
      </c>
      <c r="R154">
        <v>104089</v>
      </c>
      <c r="S154">
        <v>113452</v>
      </c>
      <c r="T154">
        <v>132374</v>
      </c>
    </row>
    <row r="155" spans="1:20" x14ac:dyDescent="0.3">
      <c r="A155" t="s">
        <v>20</v>
      </c>
      <c r="B155">
        <v>0</v>
      </c>
      <c r="C155" t="s">
        <v>7303</v>
      </c>
      <c r="D155">
        <v>4540</v>
      </c>
      <c r="E155" s="1">
        <v>6941</v>
      </c>
      <c r="F155" s="1">
        <v>39716</v>
      </c>
      <c r="G155" t="s">
        <v>7304</v>
      </c>
      <c r="H155" t="s">
        <v>7147</v>
      </c>
      <c r="I155" t="s">
        <v>7147</v>
      </c>
      <c r="J155" t="s">
        <v>6926</v>
      </c>
      <c r="K155">
        <v>92111</v>
      </c>
      <c r="L155">
        <v>32.820160000000001</v>
      </c>
      <c r="M155">
        <v>-117.17832</v>
      </c>
      <c r="N155">
        <v>128559</v>
      </c>
      <c r="O155">
        <v>140465</v>
      </c>
      <c r="P155">
        <v>145833</v>
      </c>
      <c r="Q155">
        <v>143811</v>
      </c>
      <c r="R155">
        <v>158674</v>
      </c>
      <c r="S155">
        <v>172811</v>
      </c>
      <c r="T155">
        <v>198414</v>
      </c>
    </row>
    <row r="156" spans="1:20" x14ac:dyDescent="0.3">
      <c r="A156" t="s">
        <v>20</v>
      </c>
      <c r="B156">
        <v>0</v>
      </c>
      <c r="C156" t="s">
        <v>7305</v>
      </c>
      <c r="D156">
        <v>4541</v>
      </c>
      <c r="E156" s="1">
        <v>6941</v>
      </c>
      <c r="F156" s="1">
        <v>39716</v>
      </c>
      <c r="G156" t="s">
        <v>7306</v>
      </c>
      <c r="H156" t="s">
        <v>7307</v>
      </c>
      <c r="I156" t="s">
        <v>7308</v>
      </c>
      <c r="J156" t="s">
        <v>6926</v>
      </c>
      <c r="K156">
        <v>95207</v>
      </c>
      <c r="L156">
        <v>38.010449999999999</v>
      </c>
      <c r="M156">
        <v>-121.32048</v>
      </c>
      <c r="N156">
        <v>90444</v>
      </c>
      <c r="O156">
        <v>85645</v>
      </c>
      <c r="P156">
        <v>87039</v>
      </c>
      <c r="Q156">
        <v>87929</v>
      </c>
      <c r="R156">
        <v>90925</v>
      </c>
      <c r="S156">
        <v>103254</v>
      </c>
      <c r="T156">
        <v>115834</v>
      </c>
    </row>
    <row r="157" spans="1:20" x14ac:dyDescent="0.3">
      <c r="A157" t="s">
        <v>20</v>
      </c>
      <c r="B157">
        <v>0</v>
      </c>
      <c r="C157" t="s">
        <v>7309</v>
      </c>
      <c r="D157">
        <v>4542</v>
      </c>
      <c r="E157" s="1">
        <v>6941</v>
      </c>
      <c r="F157" s="1">
        <v>39716</v>
      </c>
      <c r="G157" t="s">
        <v>7310</v>
      </c>
      <c r="H157" t="s">
        <v>7311</v>
      </c>
      <c r="I157" t="s">
        <v>7241</v>
      </c>
      <c r="J157" t="s">
        <v>6926</v>
      </c>
      <c r="K157">
        <v>93402</v>
      </c>
      <c r="L157">
        <v>35.311019999999999</v>
      </c>
      <c r="M157">
        <v>-120.83148</v>
      </c>
      <c r="N157">
        <v>57780</v>
      </c>
      <c r="O157">
        <v>54171</v>
      </c>
      <c r="P157">
        <v>62060</v>
      </c>
      <c r="Q157">
        <v>67247</v>
      </c>
      <c r="R157">
        <v>72496</v>
      </c>
      <c r="S157">
        <v>78214</v>
      </c>
      <c r="T157">
        <v>71728</v>
      </c>
    </row>
    <row r="158" spans="1:20" x14ac:dyDescent="0.3">
      <c r="A158" t="s">
        <v>20</v>
      </c>
      <c r="B158">
        <v>0</v>
      </c>
      <c r="C158" t="s">
        <v>7312</v>
      </c>
      <c r="D158">
        <v>4543</v>
      </c>
      <c r="E158" s="1">
        <v>6941</v>
      </c>
      <c r="F158" s="1">
        <v>39716</v>
      </c>
      <c r="G158" t="s">
        <v>7313</v>
      </c>
      <c r="H158" t="s">
        <v>7314</v>
      </c>
      <c r="I158" t="s">
        <v>6925</v>
      </c>
      <c r="J158" t="s">
        <v>6926</v>
      </c>
      <c r="K158">
        <v>91007</v>
      </c>
      <c r="L158">
        <v>34.131480000000003</v>
      </c>
      <c r="M158">
        <v>-118.05555</v>
      </c>
      <c r="N158">
        <v>180733</v>
      </c>
      <c r="O158">
        <v>197452</v>
      </c>
      <c r="P158">
        <v>223162</v>
      </c>
      <c r="Q158">
        <v>268978</v>
      </c>
      <c r="R158">
        <v>331211</v>
      </c>
      <c r="S158">
        <v>373509</v>
      </c>
      <c r="T158">
        <v>445999</v>
      </c>
    </row>
    <row r="159" spans="1:20" x14ac:dyDescent="0.3">
      <c r="A159" t="s">
        <v>20</v>
      </c>
      <c r="B159">
        <v>0</v>
      </c>
      <c r="C159" t="s">
        <v>7315</v>
      </c>
      <c r="D159">
        <v>4544</v>
      </c>
      <c r="E159" s="1">
        <v>6941</v>
      </c>
      <c r="F159" s="1">
        <v>39716</v>
      </c>
      <c r="G159" t="s">
        <v>7316</v>
      </c>
      <c r="H159" t="s">
        <v>7147</v>
      </c>
      <c r="I159" t="s">
        <v>7147</v>
      </c>
      <c r="J159" t="s">
        <v>6926</v>
      </c>
      <c r="K159">
        <v>92110</v>
      </c>
      <c r="L159">
        <v>32.753129999999999</v>
      </c>
      <c r="M159">
        <v>-117.21675</v>
      </c>
      <c r="N159">
        <v>66491</v>
      </c>
      <c r="O159">
        <v>68977</v>
      </c>
      <c r="P159">
        <v>71646</v>
      </c>
      <c r="Q159">
        <v>77465</v>
      </c>
      <c r="R159">
        <v>86315</v>
      </c>
      <c r="S159">
        <v>89800</v>
      </c>
      <c r="T159">
        <v>97639</v>
      </c>
    </row>
    <row r="160" spans="1:20" x14ac:dyDescent="0.3">
      <c r="A160" t="s">
        <v>20</v>
      </c>
      <c r="B160">
        <v>0</v>
      </c>
      <c r="C160" t="s">
        <v>7317</v>
      </c>
      <c r="D160">
        <v>4545</v>
      </c>
      <c r="E160" s="1">
        <v>6941</v>
      </c>
      <c r="F160" s="1">
        <v>39716</v>
      </c>
      <c r="G160" t="s">
        <v>7318</v>
      </c>
      <c r="H160" t="s">
        <v>7319</v>
      </c>
      <c r="I160" t="s">
        <v>7320</v>
      </c>
      <c r="J160" t="s">
        <v>6926</v>
      </c>
      <c r="K160">
        <v>94903</v>
      </c>
      <c r="L160">
        <v>37.998899999999999</v>
      </c>
      <c r="M160">
        <v>-122.53616</v>
      </c>
      <c r="N160">
        <v>133880</v>
      </c>
      <c r="O160">
        <v>137987</v>
      </c>
      <c r="P160">
        <v>144276</v>
      </c>
      <c r="Q160">
        <v>149507</v>
      </c>
      <c r="R160">
        <v>165435</v>
      </c>
      <c r="S160">
        <v>186142</v>
      </c>
      <c r="T160">
        <v>198450</v>
      </c>
    </row>
    <row r="161" spans="1:20" x14ac:dyDescent="0.3">
      <c r="A161" t="s">
        <v>20</v>
      </c>
      <c r="B161">
        <v>0</v>
      </c>
      <c r="C161" t="s">
        <v>7321</v>
      </c>
      <c r="D161">
        <v>4546</v>
      </c>
      <c r="E161" s="1">
        <v>6941</v>
      </c>
      <c r="F161" s="1">
        <v>39716</v>
      </c>
      <c r="G161" t="s">
        <v>7322</v>
      </c>
      <c r="H161" t="s">
        <v>6925</v>
      </c>
      <c r="I161" t="s">
        <v>6925</v>
      </c>
      <c r="J161" t="s">
        <v>6926</v>
      </c>
      <c r="K161">
        <v>90044</v>
      </c>
      <c r="L161">
        <v>33.960009999999997</v>
      </c>
      <c r="M161">
        <v>-118.29297</v>
      </c>
      <c r="N161">
        <v>56874</v>
      </c>
      <c r="O161">
        <v>56218</v>
      </c>
      <c r="P161">
        <v>59089</v>
      </c>
      <c r="Q161">
        <v>58464</v>
      </c>
      <c r="R161">
        <v>59667</v>
      </c>
      <c r="S161">
        <v>64580</v>
      </c>
      <c r="T161">
        <v>69731</v>
      </c>
    </row>
    <row r="162" spans="1:20" x14ac:dyDescent="0.3">
      <c r="A162" t="s">
        <v>20</v>
      </c>
      <c r="B162">
        <v>0</v>
      </c>
      <c r="C162" t="s">
        <v>7323</v>
      </c>
      <c r="D162">
        <v>4547</v>
      </c>
      <c r="E162" s="1">
        <v>6941</v>
      </c>
      <c r="F162" s="1">
        <v>39716</v>
      </c>
      <c r="G162" t="s">
        <v>7324</v>
      </c>
      <c r="H162" t="s">
        <v>7325</v>
      </c>
      <c r="I162" t="s">
        <v>6925</v>
      </c>
      <c r="J162" t="s">
        <v>6926</v>
      </c>
      <c r="K162">
        <v>91765</v>
      </c>
      <c r="L162">
        <v>34.00309</v>
      </c>
      <c r="M162">
        <v>-117.80983999999999</v>
      </c>
      <c r="N162">
        <v>155224</v>
      </c>
      <c r="O162">
        <v>170211</v>
      </c>
      <c r="P162">
        <v>197394</v>
      </c>
      <c r="Q162">
        <v>213072</v>
      </c>
      <c r="R162">
        <v>229386</v>
      </c>
      <c r="S162">
        <v>248593</v>
      </c>
      <c r="T162">
        <v>275228</v>
      </c>
    </row>
    <row r="163" spans="1:20" x14ac:dyDescent="0.3">
      <c r="A163" t="s">
        <v>20</v>
      </c>
      <c r="B163">
        <v>0</v>
      </c>
      <c r="C163" t="s">
        <v>7326</v>
      </c>
      <c r="D163">
        <v>4548</v>
      </c>
      <c r="E163" s="1">
        <v>6941</v>
      </c>
      <c r="F163" s="1">
        <v>39716</v>
      </c>
      <c r="G163" t="s">
        <v>7327</v>
      </c>
      <c r="H163" t="s">
        <v>7058</v>
      </c>
      <c r="I163" t="s">
        <v>7059</v>
      </c>
      <c r="J163" t="s">
        <v>6926</v>
      </c>
      <c r="K163">
        <v>94015</v>
      </c>
      <c r="L163">
        <v>37.667230000000004</v>
      </c>
      <c r="M163">
        <v>-122.46877000000001</v>
      </c>
      <c r="N163">
        <v>82699</v>
      </c>
      <c r="O163">
        <v>88533</v>
      </c>
      <c r="P163">
        <v>102302</v>
      </c>
      <c r="Q163">
        <v>104334</v>
      </c>
      <c r="R163">
        <v>113195</v>
      </c>
      <c r="S163">
        <v>125332</v>
      </c>
      <c r="T163">
        <v>145784</v>
      </c>
    </row>
    <row r="164" spans="1:20" x14ac:dyDescent="0.3">
      <c r="A164" t="s">
        <v>20</v>
      </c>
      <c r="B164">
        <v>0</v>
      </c>
      <c r="C164" t="s">
        <v>7328</v>
      </c>
      <c r="D164">
        <v>4549</v>
      </c>
      <c r="E164" s="1">
        <v>6941</v>
      </c>
      <c r="F164" s="1">
        <v>39716</v>
      </c>
      <c r="G164" t="s">
        <v>7329</v>
      </c>
      <c r="H164" t="s">
        <v>7330</v>
      </c>
      <c r="I164" t="s">
        <v>6225</v>
      </c>
      <c r="J164" t="s">
        <v>6926</v>
      </c>
      <c r="K164">
        <v>92544</v>
      </c>
      <c r="L164">
        <v>33.747639999999997</v>
      </c>
      <c r="M164">
        <v>-116.95249</v>
      </c>
      <c r="N164">
        <v>120339</v>
      </c>
      <c r="O164">
        <v>112004</v>
      </c>
      <c r="P164">
        <v>115660</v>
      </c>
      <c r="Q164">
        <v>116837</v>
      </c>
      <c r="R164">
        <v>115416</v>
      </c>
      <c r="S164">
        <v>116975</v>
      </c>
      <c r="T164">
        <v>124015</v>
      </c>
    </row>
    <row r="165" spans="1:20" x14ac:dyDescent="0.3">
      <c r="A165" t="s">
        <v>20</v>
      </c>
      <c r="B165">
        <v>0</v>
      </c>
      <c r="C165" t="s">
        <v>7331</v>
      </c>
      <c r="D165">
        <v>4550</v>
      </c>
      <c r="E165" s="1">
        <v>6941</v>
      </c>
      <c r="F165" s="1">
        <v>39716</v>
      </c>
      <c r="G165" t="s">
        <v>7332</v>
      </c>
      <c r="H165" t="s">
        <v>7137</v>
      </c>
      <c r="I165" t="s">
        <v>7127</v>
      </c>
      <c r="J165" t="s">
        <v>6926</v>
      </c>
      <c r="K165">
        <v>95350</v>
      </c>
      <c r="L165">
        <v>37.67897</v>
      </c>
      <c r="M165">
        <v>-120.99415999999999</v>
      </c>
      <c r="N165">
        <v>105951</v>
      </c>
      <c r="O165">
        <v>95638</v>
      </c>
      <c r="P165">
        <v>98645</v>
      </c>
      <c r="Q165">
        <v>94595</v>
      </c>
      <c r="R165">
        <v>94903</v>
      </c>
      <c r="S165">
        <v>105041</v>
      </c>
      <c r="T165">
        <v>110163</v>
      </c>
    </row>
    <row r="166" spans="1:20" x14ac:dyDescent="0.3">
      <c r="A166" t="s">
        <v>20</v>
      </c>
      <c r="B166">
        <v>0</v>
      </c>
      <c r="C166" t="s">
        <v>7333</v>
      </c>
      <c r="D166">
        <v>4551</v>
      </c>
      <c r="E166" s="1">
        <v>6941</v>
      </c>
      <c r="F166" s="1">
        <v>39716</v>
      </c>
      <c r="G166" t="s">
        <v>7334</v>
      </c>
      <c r="H166" t="s">
        <v>6225</v>
      </c>
      <c r="I166" t="s">
        <v>6225</v>
      </c>
      <c r="J166" t="s">
        <v>6926</v>
      </c>
      <c r="K166">
        <v>92506</v>
      </c>
      <c r="L166">
        <v>33.955550000000002</v>
      </c>
      <c r="M166">
        <v>-117.38803</v>
      </c>
      <c r="N166">
        <v>130536</v>
      </c>
      <c r="O166">
        <v>129748</v>
      </c>
      <c r="P166">
        <v>154323</v>
      </c>
      <c r="Q166">
        <v>188962</v>
      </c>
      <c r="R166">
        <v>194796</v>
      </c>
      <c r="S166">
        <v>156886</v>
      </c>
      <c r="T166">
        <v>172540</v>
      </c>
    </row>
    <row r="167" spans="1:20" x14ac:dyDescent="0.3">
      <c r="A167" t="s">
        <v>20</v>
      </c>
      <c r="B167">
        <v>0</v>
      </c>
      <c r="C167" t="s">
        <v>7335</v>
      </c>
      <c r="D167">
        <v>4552</v>
      </c>
      <c r="E167" s="1">
        <v>6941</v>
      </c>
      <c r="F167" s="1">
        <v>39716</v>
      </c>
      <c r="G167" t="s">
        <v>7336</v>
      </c>
      <c r="H167" t="s">
        <v>7337</v>
      </c>
      <c r="I167" t="s">
        <v>7280</v>
      </c>
      <c r="J167" t="s">
        <v>6926</v>
      </c>
      <c r="K167">
        <v>93309</v>
      </c>
      <c r="L167">
        <v>35.339460000000003</v>
      </c>
      <c r="M167">
        <v>-119.04725000000001</v>
      </c>
      <c r="N167">
        <v>77087</v>
      </c>
      <c r="O167">
        <v>78849</v>
      </c>
      <c r="P167">
        <v>85501</v>
      </c>
      <c r="Q167">
        <v>83043</v>
      </c>
      <c r="R167">
        <v>86527</v>
      </c>
      <c r="S167">
        <v>89137</v>
      </c>
      <c r="T167">
        <v>93623</v>
      </c>
    </row>
    <row r="168" spans="1:20" x14ac:dyDescent="0.3">
      <c r="A168" t="s">
        <v>20</v>
      </c>
      <c r="B168">
        <v>0</v>
      </c>
      <c r="C168" t="s">
        <v>7338</v>
      </c>
      <c r="D168">
        <v>4554</v>
      </c>
      <c r="E168" s="1">
        <v>6941</v>
      </c>
      <c r="F168" s="1">
        <v>39716</v>
      </c>
      <c r="G168" t="s">
        <v>7339</v>
      </c>
      <c r="H168" t="s">
        <v>7340</v>
      </c>
      <c r="I168" t="s">
        <v>7015</v>
      </c>
      <c r="J168" t="s">
        <v>6926</v>
      </c>
      <c r="K168">
        <v>94538</v>
      </c>
      <c r="L168">
        <v>37.55209</v>
      </c>
      <c r="M168">
        <v>-121.9785</v>
      </c>
      <c r="N168">
        <v>317838</v>
      </c>
      <c r="O168">
        <v>343989</v>
      </c>
      <c r="P168">
        <v>361784</v>
      </c>
      <c r="Q168">
        <v>391200</v>
      </c>
      <c r="R168">
        <v>415809</v>
      </c>
      <c r="S168">
        <v>458586</v>
      </c>
      <c r="T168">
        <v>510643</v>
      </c>
    </row>
    <row r="169" spans="1:20" x14ac:dyDescent="0.3">
      <c r="A169" t="s">
        <v>20</v>
      </c>
      <c r="B169">
        <v>0</v>
      </c>
      <c r="C169" t="s">
        <v>7341</v>
      </c>
      <c r="D169">
        <v>4555</v>
      </c>
      <c r="E169" s="1">
        <v>6941</v>
      </c>
      <c r="F169" s="1">
        <v>39716</v>
      </c>
      <c r="G169" t="s">
        <v>7342</v>
      </c>
      <c r="H169" t="s">
        <v>6925</v>
      </c>
      <c r="I169" t="s">
        <v>6925</v>
      </c>
      <c r="J169" t="s">
        <v>6926</v>
      </c>
      <c r="K169">
        <v>90067</v>
      </c>
      <c r="L169">
        <v>34.060130000000001</v>
      </c>
      <c r="M169">
        <v>-118.41354</v>
      </c>
      <c r="N169">
        <v>92679</v>
      </c>
      <c r="O169">
        <v>92232</v>
      </c>
      <c r="P169">
        <v>108062</v>
      </c>
      <c r="Q169">
        <v>105120</v>
      </c>
      <c r="R169">
        <v>106358</v>
      </c>
      <c r="S169">
        <v>119839</v>
      </c>
      <c r="T169">
        <v>131506</v>
      </c>
    </row>
    <row r="170" spans="1:20" x14ac:dyDescent="0.3">
      <c r="A170" t="s">
        <v>20</v>
      </c>
      <c r="B170">
        <v>0</v>
      </c>
      <c r="C170" t="s">
        <v>7343</v>
      </c>
      <c r="D170">
        <v>4556</v>
      </c>
      <c r="E170" s="1">
        <v>6941</v>
      </c>
      <c r="F170" s="1">
        <v>39716</v>
      </c>
      <c r="G170" t="s">
        <v>7344</v>
      </c>
      <c r="H170" t="s">
        <v>7345</v>
      </c>
      <c r="I170" t="s">
        <v>7302</v>
      </c>
      <c r="J170" t="s">
        <v>6926</v>
      </c>
      <c r="K170">
        <v>91362</v>
      </c>
      <c r="L170">
        <v>34.161920000000002</v>
      </c>
      <c r="M170">
        <v>-118.82487</v>
      </c>
      <c r="N170">
        <v>113787</v>
      </c>
      <c r="O170">
        <v>123959</v>
      </c>
      <c r="P170">
        <v>155231</v>
      </c>
      <c r="Q170">
        <v>172649</v>
      </c>
      <c r="R170">
        <v>207119</v>
      </c>
      <c r="S170">
        <v>236618</v>
      </c>
      <c r="T170">
        <v>275525</v>
      </c>
    </row>
    <row r="171" spans="1:20" x14ac:dyDescent="0.3">
      <c r="A171" t="s">
        <v>20</v>
      </c>
      <c r="B171">
        <v>0</v>
      </c>
      <c r="C171" t="s">
        <v>7346</v>
      </c>
      <c r="D171">
        <v>4557</v>
      </c>
      <c r="E171" s="1">
        <v>6941</v>
      </c>
      <c r="F171" s="1">
        <v>39716</v>
      </c>
      <c r="G171" t="s">
        <v>7347</v>
      </c>
      <c r="H171" t="s">
        <v>7348</v>
      </c>
      <c r="I171" t="s">
        <v>627</v>
      </c>
      <c r="J171" t="s">
        <v>6926</v>
      </c>
      <c r="K171">
        <v>92821</v>
      </c>
      <c r="L171">
        <v>33.912779999999998</v>
      </c>
      <c r="M171">
        <v>-117.88603999999999</v>
      </c>
      <c r="N171">
        <v>113426</v>
      </c>
      <c r="O171">
        <v>117427</v>
      </c>
      <c r="P171">
        <v>130131</v>
      </c>
      <c r="Q171">
        <v>130802</v>
      </c>
      <c r="R171">
        <v>146230</v>
      </c>
      <c r="S171">
        <v>162591</v>
      </c>
      <c r="T171">
        <v>195285</v>
      </c>
    </row>
    <row r="172" spans="1:20" x14ac:dyDescent="0.3">
      <c r="A172" t="s">
        <v>20</v>
      </c>
      <c r="B172">
        <v>0</v>
      </c>
      <c r="C172" t="s">
        <v>7349</v>
      </c>
      <c r="D172">
        <v>4558</v>
      </c>
      <c r="E172" s="1">
        <v>6941</v>
      </c>
      <c r="F172" s="1">
        <v>39716</v>
      </c>
      <c r="G172" t="s">
        <v>7350</v>
      </c>
      <c r="H172" t="s">
        <v>7045</v>
      </c>
      <c r="I172" t="s">
        <v>7015</v>
      </c>
      <c r="J172" t="s">
        <v>6926</v>
      </c>
      <c r="K172">
        <v>94578</v>
      </c>
      <c r="L172">
        <v>37.702509999999997</v>
      </c>
      <c r="M172">
        <v>-122.12715</v>
      </c>
      <c r="N172">
        <v>130082</v>
      </c>
      <c r="O172">
        <v>129630</v>
      </c>
      <c r="P172">
        <v>136467</v>
      </c>
      <c r="Q172">
        <v>136994</v>
      </c>
      <c r="R172">
        <v>138745</v>
      </c>
      <c r="S172">
        <v>141906</v>
      </c>
      <c r="T172">
        <v>157715</v>
      </c>
    </row>
    <row r="173" spans="1:20" x14ac:dyDescent="0.3">
      <c r="A173" t="s">
        <v>20</v>
      </c>
      <c r="B173">
        <v>0</v>
      </c>
      <c r="C173" t="s">
        <v>7351</v>
      </c>
      <c r="D173">
        <v>4559</v>
      </c>
      <c r="E173" s="1">
        <v>6941</v>
      </c>
      <c r="F173" s="1">
        <v>39716</v>
      </c>
      <c r="G173" t="s">
        <v>7352</v>
      </c>
      <c r="H173" t="s">
        <v>7353</v>
      </c>
      <c r="I173" t="s">
        <v>7025</v>
      </c>
      <c r="J173" t="s">
        <v>6926</v>
      </c>
      <c r="K173">
        <v>94521</v>
      </c>
      <c r="L173">
        <v>37.950360000000003</v>
      </c>
      <c r="M173">
        <v>-121.95961</v>
      </c>
      <c r="N173">
        <v>96831</v>
      </c>
      <c r="O173">
        <v>97537</v>
      </c>
      <c r="P173">
        <v>105104</v>
      </c>
      <c r="Q173">
        <v>108960</v>
      </c>
      <c r="R173">
        <v>113733</v>
      </c>
      <c r="S173">
        <v>125338</v>
      </c>
      <c r="T173">
        <v>140591</v>
      </c>
    </row>
    <row r="174" spans="1:20" x14ac:dyDescent="0.3">
      <c r="A174" t="s">
        <v>20</v>
      </c>
      <c r="B174">
        <v>0</v>
      </c>
      <c r="C174" t="s">
        <v>7354</v>
      </c>
      <c r="D174">
        <v>4561</v>
      </c>
      <c r="E174" s="1">
        <v>6941</v>
      </c>
      <c r="F174" s="1">
        <v>39716</v>
      </c>
      <c r="G174" t="s">
        <v>7355</v>
      </c>
      <c r="H174" t="s">
        <v>7356</v>
      </c>
      <c r="I174" t="s">
        <v>6925</v>
      </c>
      <c r="J174" t="s">
        <v>6926</v>
      </c>
      <c r="K174">
        <v>91355</v>
      </c>
      <c r="L174">
        <v>34.402549999999998</v>
      </c>
      <c r="M174">
        <v>-118.55143</v>
      </c>
      <c r="N174">
        <v>119330</v>
      </c>
      <c r="O174">
        <v>123184</v>
      </c>
      <c r="P174">
        <v>129956</v>
      </c>
      <c r="Q174">
        <v>137709</v>
      </c>
      <c r="R174">
        <v>148199</v>
      </c>
      <c r="S174">
        <v>152124</v>
      </c>
      <c r="T174">
        <v>178074</v>
      </c>
    </row>
    <row r="175" spans="1:20" x14ac:dyDescent="0.3">
      <c r="A175" t="s">
        <v>20</v>
      </c>
      <c r="B175">
        <v>0</v>
      </c>
      <c r="C175" t="s">
        <v>7357</v>
      </c>
      <c r="D175">
        <v>4562</v>
      </c>
      <c r="E175" s="1">
        <v>6941</v>
      </c>
      <c r="F175" s="1">
        <v>39716</v>
      </c>
      <c r="G175" t="s">
        <v>7358</v>
      </c>
      <c r="H175" t="s">
        <v>7359</v>
      </c>
      <c r="I175" t="s">
        <v>7147</v>
      </c>
      <c r="J175" t="s">
        <v>6926</v>
      </c>
      <c r="K175">
        <v>92075</v>
      </c>
      <c r="L175">
        <v>32.996090000000002</v>
      </c>
      <c r="M175">
        <v>-117.26039</v>
      </c>
      <c r="N175">
        <v>49490</v>
      </c>
      <c r="O175">
        <v>50520</v>
      </c>
      <c r="P175">
        <v>60419</v>
      </c>
      <c r="Q175">
        <v>61519</v>
      </c>
      <c r="R175">
        <v>68985</v>
      </c>
      <c r="S175">
        <v>75485</v>
      </c>
      <c r="T175">
        <v>89081</v>
      </c>
    </row>
    <row r="176" spans="1:20" x14ac:dyDescent="0.3">
      <c r="A176" t="s">
        <v>20</v>
      </c>
      <c r="B176">
        <v>0</v>
      </c>
      <c r="C176" t="s">
        <v>7360</v>
      </c>
      <c r="D176">
        <v>4563</v>
      </c>
      <c r="E176" s="1">
        <v>6941</v>
      </c>
      <c r="F176" s="1">
        <v>39716</v>
      </c>
      <c r="G176" t="s">
        <v>7361</v>
      </c>
      <c r="H176" t="s">
        <v>6999</v>
      </c>
      <c r="I176" t="s">
        <v>6925</v>
      </c>
      <c r="J176" t="s">
        <v>6926</v>
      </c>
      <c r="K176">
        <v>90401</v>
      </c>
      <c r="L176">
        <v>34.017049999999998</v>
      </c>
      <c r="M176">
        <v>-118.49589</v>
      </c>
      <c r="N176">
        <v>180764</v>
      </c>
      <c r="O176">
        <v>203893</v>
      </c>
      <c r="P176">
        <v>253222</v>
      </c>
      <c r="Q176">
        <v>267087</v>
      </c>
      <c r="R176">
        <v>312392</v>
      </c>
      <c r="S176">
        <v>347234</v>
      </c>
      <c r="T176">
        <v>389555</v>
      </c>
    </row>
    <row r="177" spans="1:20" x14ac:dyDescent="0.3">
      <c r="A177" t="s">
        <v>20</v>
      </c>
      <c r="B177">
        <v>0</v>
      </c>
      <c r="C177" t="s">
        <v>7362</v>
      </c>
      <c r="D177">
        <v>4564</v>
      </c>
      <c r="E177" s="1">
        <v>6941</v>
      </c>
      <c r="F177" s="1">
        <v>39716</v>
      </c>
      <c r="G177" t="s">
        <v>7363</v>
      </c>
      <c r="H177" t="s">
        <v>7364</v>
      </c>
      <c r="I177" t="s">
        <v>627</v>
      </c>
      <c r="J177" t="s">
        <v>6926</v>
      </c>
      <c r="K177">
        <v>92692</v>
      </c>
      <c r="L177">
        <v>33.633229999999998</v>
      </c>
      <c r="M177">
        <v>-117.64601999999999</v>
      </c>
      <c r="N177">
        <v>92077</v>
      </c>
      <c r="O177">
        <v>91924</v>
      </c>
      <c r="P177">
        <v>102573</v>
      </c>
      <c r="Q177">
        <v>103108</v>
      </c>
      <c r="R177">
        <v>109397</v>
      </c>
      <c r="S177">
        <v>111859</v>
      </c>
      <c r="T177">
        <v>129833</v>
      </c>
    </row>
    <row r="178" spans="1:20" x14ac:dyDescent="0.3">
      <c r="A178" t="s">
        <v>20</v>
      </c>
      <c r="B178">
        <v>0</v>
      </c>
      <c r="C178" t="s">
        <v>7365</v>
      </c>
      <c r="D178">
        <v>4565</v>
      </c>
      <c r="E178" s="1">
        <v>6941</v>
      </c>
      <c r="F178" s="1">
        <v>39716</v>
      </c>
      <c r="G178" t="s">
        <v>7366</v>
      </c>
      <c r="H178" t="s">
        <v>6925</v>
      </c>
      <c r="I178" t="s">
        <v>6925</v>
      </c>
      <c r="J178" t="s">
        <v>6926</v>
      </c>
      <c r="K178">
        <v>90024</v>
      </c>
      <c r="L178">
        <v>34.058770000000003</v>
      </c>
      <c r="M178">
        <v>-118.44396</v>
      </c>
      <c r="N178">
        <v>103906</v>
      </c>
      <c r="O178">
        <v>129343</v>
      </c>
      <c r="P178">
        <v>151426</v>
      </c>
      <c r="Q178">
        <v>177065</v>
      </c>
      <c r="R178">
        <v>154788</v>
      </c>
      <c r="S178">
        <v>192493</v>
      </c>
      <c r="T178">
        <v>241762</v>
      </c>
    </row>
    <row r="179" spans="1:20" x14ac:dyDescent="0.3">
      <c r="A179" t="s">
        <v>20</v>
      </c>
      <c r="B179">
        <v>0</v>
      </c>
      <c r="C179" t="s">
        <v>7367</v>
      </c>
      <c r="D179">
        <v>4567</v>
      </c>
      <c r="E179" s="1">
        <v>6941</v>
      </c>
      <c r="F179" s="1">
        <v>39716</v>
      </c>
      <c r="G179" t="s">
        <v>7368</v>
      </c>
      <c r="H179" t="s">
        <v>2148</v>
      </c>
      <c r="I179" t="s">
        <v>7025</v>
      </c>
      <c r="J179" t="s">
        <v>6926</v>
      </c>
      <c r="K179">
        <v>94509</v>
      </c>
      <c r="L179">
        <v>38.002420000000001</v>
      </c>
      <c r="M179">
        <v>-121.83929999999999</v>
      </c>
      <c r="N179">
        <v>43449</v>
      </c>
      <c r="O179">
        <v>42831</v>
      </c>
      <c r="P179">
        <v>45804</v>
      </c>
      <c r="Q179">
        <v>48262</v>
      </c>
      <c r="R179">
        <v>49640</v>
      </c>
      <c r="S179">
        <v>53709</v>
      </c>
      <c r="T179">
        <v>60818</v>
      </c>
    </row>
    <row r="180" spans="1:20" x14ac:dyDescent="0.3">
      <c r="A180" t="s">
        <v>20</v>
      </c>
      <c r="B180">
        <v>0</v>
      </c>
      <c r="C180" t="s">
        <v>7369</v>
      </c>
      <c r="D180">
        <v>4568</v>
      </c>
      <c r="E180" s="1">
        <v>6941</v>
      </c>
      <c r="F180" s="1">
        <v>39716</v>
      </c>
      <c r="G180" t="s">
        <v>7370</v>
      </c>
      <c r="H180" t="s">
        <v>7353</v>
      </c>
      <c r="I180" t="s">
        <v>7025</v>
      </c>
      <c r="J180" t="s">
        <v>6926</v>
      </c>
      <c r="K180">
        <v>94520</v>
      </c>
      <c r="L180">
        <v>37.977319999999999</v>
      </c>
      <c r="M180">
        <v>-122.03502</v>
      </c>
      <c r="N180">
        <v>50800</v>
      </c>
      <c r="O180">
        <v>51706</v>
      </c>
      <c r="P180">
        <v>52436</v>
      </c>
      <c r="Q180">
        <v>56407</v>
      </c>
      <c r="R180">
        <v>64859</v>
      </c>
      <c r="S180">
        <v>70652</v>
      </c>
      <c r="T180">
        <v>78185</v>
      </c>
    </row>
    <row r="181" spans="1:20" x14ac:dyDescent="0.3">
      <c r="A181" t="s">
        <v>20</v>
      </c>
      <c r="B181">
        <v>0</v>
      </c>
      <c r="C181" t="s">
        <v>7371</v>
      </c>
      <c r="D181">
        <v>4569</v>
      </c>
      <c r="E181" s="1">
        <v>6941</v>
      </c>
      <c r="F181" s="1">
        <v>39716</v>
      </c>
      <c r="G181" t="s">
        <v>7372</v>
      </c>
      <c r="H181" t="s">
        <v>7373</v>
      </c>
      <c r="I181" t="s">
        <v>627</v>
      </c>
      <c r="J181" t="s">
        <v>6926</v>
      </c>
      <c r="K181">
        <v>92604</v>
      </c>
      <c r="L181">
        <v>33.689540000000001</v>
      </c>
      <c r="M181">
        <v>-117.77118</v>
      </c>
      <c r="N181">
        <v>102683</v>
      </c>
      <c r="O181">
        <v>104733</v>
      </c>
      <c r="P181">
        <v>119178</v>
      </c>
      <c r="Q181">
        <v>129251</v>
      </c>
      <c r="R181">
        <v>142501</v>
      </c>
      <c r="S181">
        <v>156899</v>
      </c>
      <c r="T181">
        <v>215573</v>
      </c>
    </row>
    <row r="182" spans="1:20" x14ac:dyDescent="0.3">
      <c r="A182" t="s">
        <v>20</v>
      </c>
      <c r="B182">
        <v>0</v>
      </c>
      <c r="C182" t="s">
        <v>7374</v>
      </c>
      <c r="D182">
        <v>4570</v>
      </c>
      <c r="E182" s="1">
        <v>6941</v>
      </c>
      <c r="F182" s="1">
        <v>39716</v>
      </c>
      <c r="G182" t="s">
        <v>7375</v>
      </c>
      <c r="H182" t="s">
        <v>7376</v>
      </c>
      <c r="I182" t="s">
        <v>7059</v>
      </c>
      <c r="J182" t="s">
        <v>6926</v>
      </c>
      <c r="K182">
        <v>94025</v>
      </c>
      <c r="L182">
        <v>37.45241</v>
      </c>
      <c r="M182">
        <v>-122.18396</v>
      </c>
      <c r="N182">
        <v>146261</v>
      </c>
      <c r="O182">
        <v>158917</v>
      </c>
      <c r="P182">
        <v>175887</v>
      </c>
      <c r="Q182">
        <v>187908</v>
      </c>
      <c r="R182">
        <v>201200</v>
      </c>
      <c r="S182">
        <v>204048</v>
      </c>
      <c r="T182">
        <v>226410</v>
      </c>
    </row>
    <row r="183" spans="1:20" x14ac:dyDescent="0.3">
      <c r="A183" t="s">
        <v>20</v>
      </c>
      <c r="B183">
        <v>0</v>
      </c>
      <c r="C183" t="s">
        <v>7377</v>
      </c>
      <c r="D183">
        <v>4571</v>
      </c>
      <c r="E183" s="1">
        <v>6941</v>
      </c>
      <c r="F183" s="1">
        <v>39716</v>
      </c>
      <c r="G183" t="s">
        <v>7378</v>
      </c>
      <c r="H183" t="s">
        <v>7379</v>
      </c>
      <c r="I183" t="s">
        <v>7032</v>
      </c>
      <c r="J183" t="s">
        <v>6926</v>
      </c>
      <c r="K183">
        <v>95014</v>
      </c>
      <c r="L183">
        <v>37.319650000000003</v>
      </c>
      <c r="M183">
        <v>-122.03219</v>
      </c>
      <c r="N183">
        <v>246562</v>
      </c>
      <c r="O183">
        <v>252523</v>
      </c>
      <c r="P183">
        <v>274041</v>
      </c>
      <c r="Q183">
        <v>276294</v>
      </c>
      <c r="R183">
        <v>307739</v>
      </c>
      <c r="S183">
        <v>354091</v>
      </c>
      <c r="T183">
        <v>412197</v>
      </c>
    </row>
    <row r="184" spans="1:20" x14ac:dyDescent="0.3">
      <c r="A184" t="s">
        <v>20</v>
      </c>
      <c r="B184">
        <v>0</v>
      </c>
      <c r="C184" t="s">
        <v>7380</v>
      </c>
      <c r="D184">
        <v>4572</v>
      </c>
      <c r="E184" s="1">
        <v>6941</v>
      </c>
      <c r="F184" s="1">
        <v>39716</v>
      </c>
      <c r="G184" t="s">
        <v>7381</v>
      </c>
      <c r="H184" t="s">
        <v>7382</v>
      </c>
      <c r="I184" t="s">
        <v>7032</v>
      </c>
      <c r="J184" t="s">
        <v>6926</v>
      </c>
      <c r="K184">
        <v>94022</v>
      </c>
      <c r="L184">
        <v>37.378920000000001</v>
      </c>
      <c r="M184">
        <v>-122.11555</v>
      </c>
      <c r="N184">
        <v>192598</v>
      </c>
      <c r="O184">
        <v>203312</v>
      </c>
      <c r="P184">
        <v>217045</v>
      </c>
      <c r="Q184">
        <v>237582</v>
      </c>
      <c r="R184">
        <v>274437</v>
      </c>
      <c r="S184">
        <v>293084</v>
      </c>
      <c r="T184">
        <v>316033</v>
      </c>
    </row>
    <row r="185" spans="1:20" x14ac:dyDescent="0.3">
      <c r="A185" t="s">
        <v>20</v>
      </c>
      <c r="B185">
        <v>0</v>
      </c>
      <c r="C185" t="s">
        <v>7383</v>
      </c>
      <c r="D185">
        <v>4573</v>
      </c>
      <c r="E185" s="1">
        <v>6941</v>
      </c>
      <c r="F185" s="1">
        <v>39716</v>
      </c>
      <c r="G185" t="s">
        <v>7384</v>
      </c>
      <c r="H185" t="s">
        <v>7385</v>
      </c>
      <c r="I185" t="s">
        <v>7386</v>
      </c>
      <c r="J185" t="s">
        <v>6926</v>
      </c>
      <c r="K185">
        <v>93901</v>
      </c>
      <c r="L185">
        <v>36.67163</v>
      </c>
      <c r="M185">
        <v>-121.65461999999999</v>
      </c>
      <c r="N185">
        <v>152872</v>
      </c>
      <c r="O185">
        <v>159530</v>
      </c>
      <c r="P185">
        <v>167314</v>
      </c>
      <c r="Q185">
        <v>178180</v>
      </c>
      <c r="R185">
        <v>187470</v>
      </c>
      <c r="S185">
        <v>196786</v>
      </c>
      <c r="T185">
        <v>242134</v>
      </c>
    </row>
    <row r="186" spans="1:20" x14ac:dyDescent="0.3">
      <c r="A186" t="s">
        <v>20</v>
      </c>
      <c r="B186">
        <v>0</v>
      </c>
      <c r="C186" t="s">
        <v>7387</v>
      </c>
      <c r="D186">
        <v>4574</v>
      </c>
      <c r="E186" s="1">
        <v>6941</v>
      </c>
      <c r="F186" s="1">
        <v>39716</v>
      </c>
      <c r="G186" t="s">
        <v>7388</v>
      </c>
      <c r="H186" t="s">
        <v>7031</v>
      </c>
      <c r="I186" t="s">
        <v>7032</v>
      </c>
      <c r="J186" t="s">
        <v>6926</v>
      </c>
      <c r="K186">
        <v>95129</v>
      </c>
      <c r="L186">
        <v>37.291130000000003</v>
      </c>
      <c r="M186">
        <v>-121.99284</v>
      </c>
      <c r="N186">
        <v>205440</v>
      </c>
      <c r="O186">
        <v>205503</v>
      </c>
      <c r="P186">
        <v>226692</v>
      </c>
      <c r="Q186">
        <v>249292</v>
      </c>
      <c r="R186">
        <v>273035</v>
      </c>
      <c r="S186">
        <v>314471</v>
      </c>
      <c r="T186">
        <v>341309</v>
      </c>
    </row>
    <row r="187" spans="1:20" x14ac:dyDescent="0.3">
      <c r="A187" t="s">
        <v>20</v>
      </c>
      <c r="B187">
        <v>0</v>
      </c>
      <c r="C187" t="s">
        <v>7389</v>
      </c>
      <c r="D187">
        <v>4575</v>
      </c>
      <c r="E187" s="1">
        <v>6941</v>
      </c>
      <c r="F187" s="1">
        <v>39716</v>
      </c>
      <c r="G187" t="s">
        <v>7390</v>
      </c>
      <c r="H187" t="s">
        <v>7391</v>
      </c>
      <c r="I187" t="s">
        <v>3299</v>
      </c>
      <c r="J187" t="s">
        <v>6926</v>
      </c>
      <c r="K187">
        <v>95076</v>
      </c>
      <c r="L187">
        <v>36.913690000000003</v>
      </c>
      <c r="M187">
        <v>-121.76021</v>
      </c>
      <c r="N187">
        <v>95979</v>
      </c>
      <c r="O187">
        <v>95192</v>
      </c>
      <c r="P187">
        <v>102607</v>
      </c>
      <c r="Q187">
        <v>102382</v>
      </c>
      <c r="R187">
        <v>104317</v>
      </c>
      <c r="S187">
        <v>115915</v>
      </c>
      <c r="T187">
        <v>128118</v>
      </c>
    </row>
    <row r="188" spans="1:20" x14ac:dyDescent="0.3">
      <c r="A188" t="s">
        <v>20</v>
      </c>
      <c r="B188">
        <v>0</v>
      </c>
      <c r="C188" t="s">
        <v>7392</v>
      </c>
      <c r="D188">
        <v>4576</v>
      </c>
      <c r="E188" s="1">
        <v>6941</v>
      </c>
      <c r="F188" s="1">
        <v>39716</v>
      </c>
      <c r="G188" t="s">
        <v>7393</v>
      </c>
      <c r="H188" t="s">
        <v>1388</v>
      </c>
      <c r="I188" t="s">
        <v>7015</v>
      </c>
      <c r="J188" t="s">
        <v>6926</v>
      </c>
      <c r="K188">
        <v>94568</v>
      </c>
      <c r="L188">
        <v>37.704030000000003</v>
      </c>
      <c r="M188">
        <v>-121.92946000000001</v>
      </c>
      <c r="N188">
        <v>86575</v>
      </c>
      <c r="O188">
        <v>91404</v>
      </c>
      <c r="P188">
        <v>105000</v>
      </c>
      <c r="Q188">
        <v>111578</v>
      </c>
      <c r="R188">
        <v>119920</v>
      </c>
      <c r="S188">
        <v>129960</v>
      </c>
      <c r="T188">
        <v>151459</v>
      </c>
    </row>
    <row r="189" spans="1:20" x14ac:dyDescent="0.3">
      <c r="A189" t="s">
        <v>20</v>
      </c>
      <c r="B189">
        <v>0</v>
      </c>
      <c r="C189" t="s">
        <v>7394</v>
      </c>
      <c r="D189">
        <v>4577</v>
      </c>
      <c r="E189" s="1">
        <v>6941</v>
      </c>
      <c r="F189" s="1">
        <v>39716</v>
      </c>
      <c r="G189" t="s">
        <v>7395</v>
      </c>
      <c r="H189" t="s">
        <v>7396</v>
      </c>
      <c r="I189" t="s">
        <v>7015</v>
      </c>
      <c r="J189" t="s">
        <v>6926</v>
      </c>
      <c r="K189">
        <v>94546</v>
      </c>
      <c r="L189">
        <v>37.69547</v>
      </c>
      <c r="M189">
        <v>-122.07579</v>
      </c>
      <c r="N189">
        <v>182718</v>
      </c>
      <c r="O189">
        <v>186510</v>
      </c>
      <c r="P189">
        <v>199669</v>
      </c>
      <c r="Q189">
        <v>206575</v>
      </c>
      <c r="R189">
        <v>222752</v>
      </c>
      <c r="S189">
        <v>251346</v>
      </c>
      <c r="T189">
        <v>277844</v>
      </c>
    </row>
    <row r="190" spans="1:20" x14ac:dyDescent="0.3">
      <c r="A190" t="s">
        <v>20</v>
      </c>
      <c r="B190">
        <v>0</v>
      </c>
      <c r="C190" t="s">
        <v>7397</v>
      </c>
      <c r="D190">
        <v>4578</v>
      </c>
      <c r="E190" s="1">
        <v>6941</v>
      </c>
      <c r="F190" s="1">
        <v>39716</v>
      </c>
      <c r="G190" t="s">
        <v>7398</v>
      </c>
      <c r="H190" t="s">
        <v>3552</v>
      </c>
      <c r="I190" t="s">
        <v>7015</v>
      </c>
      <c r="J190" t="s">
        <v>6926</v>
      </c>
      <c r="K190">
        <v>94611</v>
      </c>
      <c r="L190">
        <v>37.826529999999998</v>
      </c>
      <c r="M190">
        <v>-122.20938</v>
      </c>
      <c r="N190">
        <v>112233</v>
      </c>
      <c r="O190">
        <v>124555</v>
      </c>
      <c r="P190">
        <v>132880</v>
      </c>
      <c r="Q190">
        <v>136369</v>
      </c>
      <c r="R190">
        <v>143699</v>
      </c>
      <c r="S190">
        <v>155295</v>
      </c>
      <c r="T190">
        <v>177158</v>
      </c>
    </row>
    <row r="191" spans="1:20" x14ac:dyDescent="0.3">
      <c r="A191" t="s">
        <v>20</v>
      </c>
      <c r="B191">
        <v>0</v>
      </c>
      <c r="C191" t="s">
        <v>7399</v>
      </c>
      <c r="D191">
        <v>4579</v>
      </c>
      <c r="E191" s="1">
        <v>6941</v>
      </c>
      <c r="F191" s="1">
        <v>39716</v>
      </c>
      <c r="G191" t="s">
        <v>7400</v>
      </c>
      <c r="H191" t="s">
        <v>7401</v>
      </c>
      <c r="I191" t="s">
        <v>7032</v>
      </c>
      <c r="J191" t="s">
        <v>6926</v>
      </c>
      <c r="K191">
        <v>95037</v>
      </c>
      <c r="L191">
        <v>37.130319999999998</v>
      </c>
      <c r="M191">
        <v>-121.65454</v>
      </c>
      <c r="N191">
        <v>114015</v>
      </c>
      <c r="O191">
        <v>118979</v>
      </c>
      <c r="P191">
        <v>127131</v>
      </c>
      <c r="Q191">
        <v>136930</v>
      </c>
      <c r="R191">
        <v>145876</v>
      </c>
      <c r="S191">
        <v>168125</v>
      </c>
      <c r="T191">
        <v>188419</v>
      </c>
    </row>
    <row r="192" spans="1:20" x14ac:dyDescent="0.3">
      <c r="A192" t="s">
        <v>20</v>
      </c>
      <c r="B192">
        <v>0</v>
      </c>
      <c r="C192" t="s">
        <v>7402</v>
      </c>
      <c r="D192">
        <v>4580</v>
      </c>
      <c r="E192" s="1">
        <v>6941</v>
      </c>
      <c r="F192" s="1">
        <v>39716</v>
      </c>
      <c r="G192" t="s">
        <v>7403</v>
      </c>
      <c r="H192" t="s">
        <v>7404</v>
      </c>
      <c r="I192" t="s">
        <v>7059</v>
      </c>
      <c r="J192" t="s">
        <v>6926</v>
      </c>
      <c r="K192">
        <v>94010</v>
      </c>
      <c r="L192">
        <v>37.577939999999998</v>
      </c>
      <c r="M192">
        <v>-122.35026999999999</v>
      </c>
      <c r="N192">
        <v>109042</v>
      </c>
      <c r="O192">
        <v>116406</v>
      </c>
      <c r="P192">
        <v>138589</v>
      </c>
      <c r="Q192">
        <v>156046</v>
      </c>
      <c r="R192">
        <v>160170</v>
      </c>
      <c r="S192">
        <v>174129</v>
      </c>
      <c r="T192">
        <v>193368</v>
      </c>
    </row>
    <row r="193" spans="1:20" x14ac:dyDescent="0.3">
      <c r="A193" t="s">
        <v>20</v>
      </c>
      <c r="B193">
        <v>0</v>
      </c>
      <c r="C193" t="s">
        <v>7405</v>
      </c>
      <c r="D193">
        <v>4582</v>
      </c>
      <c r="E193" s="1">
        <v>6941</v>
      </c>
      <c r="F193" s="1">
        <v>39716</v>
      </c>
      <c r="G193" t="s">
        <v>7406</v>
      </c>
      <c r="H193" t="s">
        <v>7407</v>
      </c>
      <c r="I193" t="s">
        <v>7320</v>
      </c>
      <c r="J193" t="s">
        <v>6926</v>
      </c>
      <c r="K193">
        <v>94945</v>
      </c>
      <c r="L193">
        <v>38.086570000000002</v>
      </c>
      <c r="M193">
        <v>-122.55225</v>
      </c>
      <c r="N193">
        <v>65706</v>
      </c>
      <c r="O193">
        <v>69336</v>
      </c>
      <c r="P193">
        <v>75400</v>
      </c>
      <c r="Q193">
        <v>85069</v>
      </c>
      <c r="R193">
        <v>94577</v>
      </c>
      <c r="S193">
        <v>105560</v>
      </c>
      <c r="T193">
        <v>117050</v>
      </c>
    </row>
    <row r="194" spans="1:20" x14ac:dyDescent="0.3">
      <c r="A194" t="s">
        <v>20</v>
      </c>
      <c r="B194">
        <v>0</v>
      </c>
      <c r="C194" t="s">
        <v>7408</v>
      </c>
      <c r="D194">
        <v>4583</v>
      </c>
      <c r="E194" s="1">
        <v>6941</v>
      </c>
      <c r="F194" s="1">
        <v>39716</v>
      </c>
      <c r="G194" t="s">
        <v>7409</v>
      </c>
      <c r="H194" t="s">
        <v>7410</v>
      </c>
      <c r="I194" t="s">
        <v>7386</v>
      </c>
      <c r="J194" t="s">
        <v>6926</v>
      </c>
      <c r="K194">
        <v>93950</v>
      </c>
      <c r="L194">
        <v>36.608170000000001</v>
      </c>
      <c r="M194">
        <v>-121.92471999999999</v>
      </c>
      <c r="N194">
        <v>47965</v>
      </c>
      <c r="O194">
        <v>48917</v>
      </c>
      <c r="P194">
        <v>54304</v>
      </c>
      <c r="Q194">
        <v>58713</v>
      </c>
      <c r="R194">
        <v>62943</v>
      </c>
      <c r="S194">
        <v>66865</v>
      </c>
      <c r="T194">
        <v>74929</v>
      </c>
    </row>
    <row r="195" spans="1:20" x14ac:dyDescent="0.3">
      <c r="A195" t="s">
        <v>20</v>
      </c>
      <c r="B195">
        <v>0</v>
      </c>
      <c r="C195" t="s">
        <v>7411</v>
      </c>
      <c r="D195">
        <v>4584</v>
      </c>
      <c r="E195" s="1">
        <v>6941</v>
      </c>
      <c r="F195" s="1">
        <v>39716</v>
      </c>
      <c r="G195" t="s">
        <v>7412</v>
      </c>
      <c r="H195" t="s">
        <v>7272</v>
      </c>
      <c r="I195" t="s">
        <v>7032</v>
      </c>
      <c r="J195" t="s">
        <v>6926</v>
      </c>
      <c r="K195">
        <v>94306</v>
      </c>
      <c r="L195">
        <v>37.432540000000003</v>
      </c>
      <c r="M195">
        <v>-122.12794</v>
      </c>
      <c r="N195">
        <v>145174</v>
      </c>
      <c r="O195">
        <v>163681</v>
      </c>
      <c r="P195">
        <v>173508</v>
      </c>
      <c r="Q195">
        <v>192031</v>
      </c>
      <c r="R195">
        <v>260365</v>
      </c>
      <c r="S195">
        <v>293085</v>
      </c>
      <c r="T195">
        <v>361620</v>
      </c>
    </row>
    <row r="196" spans="1:20" x14ac:dyDescent="0.3">
      <c r="A196" t="s">
        <v>20</v>
      </c>
      <c r="B196">
        <v>0</v>
      </c>
      <c r="C196" t="s">
        <v>7413</v>
      </c>
      <c r="D196">
        <v>4585</v>
      </c>
      <c r="E196" s="1">
        <v>6941</v>
      </c>
      <c r="F196" s="1">
        <v>39716</v>
      </c>
      <c r="G196" t="s">
        <v>7414</v>
      </c>
      <c r="H196" t="s">
        <v>7415</v>
      </c>
      <c r="I196" t="s">
        <v>7074</v>
      </c>
      <c r="J196" t="s">
        <v>6926</v>
      </c>
      <c r="K196">
        <v>94952</v>
      </c>
      <c r="L196">
        <v>38.233710000000002</v>
      </c>
      <c r="M196">
        <v>-122.64113</v>
      </c>
      <c r="N196">
        <v>61934</v>
      </c>
      <c r="O196">
        <v>65205</v>
      </c>
      <c r="P196">
        <v>65970</v>
      </c>
      <c r="Q196">
        <v>69909</v>
      </c>
      <c r="R196">
        <v>73714</v>
      </c>
      <c r="S196">
        <v>91611</v>
      </c>
      <c r="T196">
        <v>103026</v>
      </c>
    </row>
    <row r="197" spans="1:20" x14ac:dyDescent="0.3">
      <c r="A197" t="s">
        <v>20</v>
      </c>
      <c r="B197">
        <v>0</v>
      </c>
      <c r="C197" t="s">
        <v>7416</v>
      </c>
      <c r="D197">
        <v>4586</v>
      </c>
      <c r="E197" s="1">
        <v>6941</v>
      </c>
      <c r="F197" s="1">
        <v>39716</v>
      </c>
      <c r="G197" t="s">
        <v>7417</v>
      </c>
      <c r="H197" t="s">
        <v>7385</v>
      </c>
      <c r="I197" t="s">
        <v>7386</v>
      </c>
      <c r="J197" t="s">
        <v>6926</v>
      </c>
      <c r="K197">
        <v>93905</v>
      </c>
      <c r="L197">
        <v>36.673139999999997</v>
      </c>
      <c r="M197">
        <v>-121.63043999999999</v>
      </c>
      <c r="N197">
        <v>51868</v>
      </c>
      <c r="O197">
        <v>52250</v>
      </c>
      <c r="P197">
        <v>57249</v>
      </c>
      <c r="Q197">
        <v>59993</v>
      </c>
      <c r="R197">
        <v>64562</v>
      </c>
      <c r="S197">
        <v>71111</v>
      </c>
      <c r="T197">
        <v>80026</v>
      </c>
    </row>
    <row r="198" spans="1:20" x14ac:dyDescent="0.3">
      <c r="A198" t="s">
        <v>20</v>
      </c>
      <c r="B198">
        <v>0</v>
      </c>
      <c r="C198" t="s">
        <v>7418</v>
      </c>
      <c r="D198">
        <v>4587</v>
      </c>
      <c r="E198" s="1">
        <v>6941</v>
      </c>
      <c r="F198" s="1">
        <v>39716</v>
      </c>
      <c r="G198" t="s">
        <v>7419</v>
      </c>
      <c r="H198" t="s">
        <v>7420</v>
      </c>
      <c r="I198" t="s">
        <v>7320</v>
      </c>
      <c r="J198" t="s">
        <v>6926</v>
      </c>
      <c r="K198">
        <v>94925</v>
      </c>
      <c r="L198">
        <v>37.92624</v>
      </c>
      <c r="M198">
        <v>-122.51805</v>
      </c>
      <c r="N198">
        <v>127010</v>
      </c>
      <c r="O198">
        <v>145251</v>
      </c>
      <c r="P198">
        <v>162891</v>
      </c>
      <c r="Q198">
        <v>175223</v>
      </c>
      <c r="R198">
        <v>181717</v>
      </c>
      <c r="S198">
        <v>219904</v>
      </c>
      <c r="T198">
        <v>250441</v>
      </c>
    </row>
    <row r="199" spans="1:20" x14ac:dyDescent="0.3">
      <c r="A199" t="s">
        <v>20</v>
      </c>
      <c r="B199">
        <v>0</v>
      </c>
      <c r="C199" t="s">
        <v>7421</v>
      </c>
      <c r="D199">
        <v>4588</v>
      </c>
      <c r="E199" s="1">
        <v>6941</v>
      </c>
      <c r="F199" s="1">
        <v>39716</v>
      </c>
      <c r="G199" t="s">
        <v>7422</v>
      </c>
      <c r="H199" t="s">
        <v>7423</v>
      </c>
      <c r="I199" t="s">
        <v>7424</v>
      </c>
      <c r="J199" t="s">
        <v>6926</v>
      </c>
      <c r="K199">
        <v>95023</v>
      </c>
      <c r="L199">
        <v>36.839449999999999</v>
      </c>
      <c r="M199">
        <v>-121.39364999999999</v>
      </c>
      <c r="N199">
        <v>61591</v>
      </c>
      <c r="O199">
        <v>63631</v>
      </c>
      <c r="P199">
        <v>69052</v>
      </c>
      <c r="Q199">
        <v>77710</v>
      </c>
      <c r="R199">
        <v>86415</v>
      </c>
      <c r="S199">
        <v>97009</v>
      </c>
      <c r="T199">
        <v>107718</v>
      </c>
    </row>
    <row r="200" spans="1:20" x14ac:dyDescent="0.3">
      <c r="A200" t="s">
        <v>20</v>
      </c>
      <c r="B200">
        <v>0</v>
      </c>
      <c r="C200" t="s">
        <v>7425</v>
      </c>
      <c r="D200">
        <v>4589</v>
      </c>
      <c r="E200" s="1">
        <v>6941</v>
      </c>
      <c r="F200" s="1">
        <v>39716</v>
      </c>
      <c r="G200" t="s">
        <v>7426</v>
      </c>
      <c r="H200" t="s">
        <v>7385</v>
      </c>
      <c r="I200" t="s">
        <v>7386</v>
      </c>
      <c r="J200" t="s">
        <v>6926</v>
      </c>
      <c r="K200">
        <v>93906</v>
      </c>
      <c r="L200">
        <v>36.712960000000002</v>
      </c>
      <c r="M200">
        <v>-121.65437</v>
      </c>
      <c r="N200">
        <v>113071</v>
      </c>
      <c r="O200">
        <v>114941</v>
      </c>
      <c r="P200">
        <v>121364</v>
      </c>
      <c r="Q200">
        <v>125481</v>
      </c>
      <c r="R200">
        <v>133137</v>
      </c>
      <c r="S200">
        <v>144861</v>
      </c>
      <c r="T200">
        <v>160632</v>
      </c>
    </row>
    <row r="201" spans="1:20" x14ac:dyDescent="0.3">
      <c r="A201" t="s">
        <v>20</v>
      </c>
      <c r="B201">
        <v>0</v>
      </c>
      <c r="C201" t="s">
        <v>7427</v>
      </c>
      <c r="D201">
        <v>4590</v>
      </c>
      <c r="E201" s="1">
        <v>6941</v>
      </c>
      <c r="F201" s="1">
        <v>39716</v>
      </c>
      <c r="G201" t="s">
        <v>7428</v>
      </c>
      <c r="H201" t="s">
        <v>4338</v>
      </c>
      <c r="I201" t="s">
        <v>7386</v>
      </c>
      <c r="J201" t="s">
        <v>6926</v>
      </c>
      <c r="K201">
        <v>93923</v>
      </c>
      <c r="L201">
        <v>36.540529999999997</v>
      </c>
      <c r="M201">
        <v>-121.90504</v>
      </c>
      <c r="N201">
        <v>70051</v>
      </c>
      <c r="O201">
        <v>65535</v>
      </c>
      <c r="P201">
        <v>65196</v>
      </c>
      <c r="Q201">
        <v>69384</v>
      </c>
      <c r="R201">
        <v>72687</v>
      </c>
      <c r="S201">
        <v>73773</v>
      </c>
      <c r="T201">
        <v>110641</v>
      </c>
    </row>
    <row r="202" spans="1:20" x14ac:dyDescent="0.3">
      <c r="A202" t="s">
        <v>20</v>
      </c>
      <c r="B202">
        <v>0</v>
      </c>
      <c r="C202" t="s">
        <v>7429</v>
      </c>
      <c r="D202">
        <v>4591</v>
      </c>
      <c r="E202" s="1">
        <v>6941</v>
      </c>
      <c r="F202" s="1">
        <v>39716</v>
      </c>
      <c r="G202" t="s">
        <v>7430</v>
      </c>
      <c r="H202" t="s">
        <v>4892</v>
      </c>
      <c r="I202" t="s">
        <v>7025</v>
      </c>
      <c r="J202" t="s">
        <v>6926</v>
      </c>
      <c r="K202">
        <v>94526</v>
      </c>
      <c r="L202">
        <v>37.814210000000003</v>
      </c>
      <c r="M202">
        <v>-121.98874000000001</v>
      </c>
      <c r="N202">
        <v>167652</v>
      </c>
      <c r="O202">
        <v>178300</v>
      </c>
      <c r="P202">
        <v>201364</v>
      </c>
      <c r="Q202">
        <v>194966</v>
      </c>
      <c r="R202">
        <v>213019</v>
      </c>
      <c r="S202">
        <v>221706</v>
      </c>
      <c r="T202">
        <v>243580</v>
      </c>
    </row>
    <row r="203" spans="1:20" x14ac:dyDescent="0.3">
      <c r="A203" t="s">
        <v>20</v>
      </c>
      <c r="B203">
        <v>0</v>
      </c>
      <c r="C203" t="s">
        <v>7431</v>
      </c>
      <c r="D203">
        <v>4592</v>
      </c>
      <c r="E203" s="1">
        <v>6941</v>
      </c>
      <c r="F203" s="1">
        <v>39716</v>
      </c>
      <c r="G203" t="s">
        <v>7432</v>
      </c>
      <c r="H203" t="s">
        <v>5380</v>
      </c>
      <c r="I203" t="s">
        <v>7386</v>
      </c>
      <c r="J203" t="s">
        <v>6926</v>
      </c>
      <c r="K203">
        <v>93927</v>
      </c>
      <c r="L203">
        <v>36.326999999999998</v>
      </c>
      <c r="M203">
        <v>-121.24852</v>
      </c>
      <c r="N203">
        <v>37860</v>
      </c>
      <c r="O203">
        <v>40055</v>
      </c>
      <c r="P203">
        <v>42044</v>
      </c>
      <c r="Q203">
        <v>43777</v>
      </c>
      <c r="R203">
        <v>47289</v>
      </c>
      <c r="S203">
        <v>48497</v>
      </c>
      <c r="T203">
        <v>54196</v>
      </c>
    </row>
    <row r="204" spans="1:20" x14ac:dyDescent="0.3">
      <c r="A204" t="s">
        <v>20</v>
      </c>
      <c r="B204">
        <v>0</v>
      </c>
      <c r="C204" t="s">
        <v>7433</v>
      </c>
      <c r="D204">
        <v>4593</v>
      </c>
      <c r="E204" s="1">
        <v>6941</v>
      </c>
      <c r="F204" s="1">
        <v>39716</v>
      </c>
      <c r="G204" t="s">
        <v>7434</v>
      </c>
      <c r="H204" t="s">
        <v>7435</v>
      </c>
      <c r="I204" t="s">
        <v>7386</v>
      </c>
      <c r="J204" t="s">
        <v>6926</v>
      </c>
      <c r="K204">
        <v>93930</v>
      </c>
      <c r="L204">
        <v>36.211359999999999</v>
      </c>
      <c r="M204">
        <v>-121.12916</v>
      </c>
      <c r="N204">
        <v>55941</v>
      </c>
      <c r="O204">
        <v>54202</v>
      </c>
      <c r="P204">
        <v>55296</v>
      </c>
      <c r="Q204">
        <v>51477</v>
      </c>
      <c r="R204">
        <v>55087</v>
      </c>
      <c r="S204">
        <v>58115</v>
      </c>
      <c r="T204">
        <v>64150</v>
      </c>
    </row>
    <row r="205" spans="1:20" x14ac:dyDescent="0.3">
      <c r="A205" t="s">
        <v>20</v>
      </c>
      <c r="B205">
        <v>0</v>
      </c>
      <c r="C205" t="s">
        <v>7436</v>
      </c>
      <c r="D205">
        <v>4594</v>
      </c>
      <c r="E205" s="1">
        <v>6941</v>
      </c>
      <c r="F205" s="1">
        <v>39716</v>
      </c>
      <c r="G205" t="s">
        <v>7437</v>
      </c>
      <c r="H205" t="s">
        <v>7073</v>
      </c>
      <c r="I205" t="s">
        <v>7074</v>
      </c>
      <c r="J205" t="s">
        <v>6926</v>
      </c>
      <c r="K205">
        <v>95405</v>
      </c>
      <c r="L205">
        <v>38.444479999999999</v>
      </c>
      <c r="M205">
        <v>-122.6876</v>
      </c>
      <c r="N205">
        <v>76292</v>
      </c>
      <c r="O205">
        <v>76333</v>
      </c>
      <c r="P205">
        <v>78541</v>
      </c>
      <c r="Q205">
        <v>82719</v>
      </c>
      <c r="R205">
        <v>108277</v>
      </c>
      <c r="S205">
        <v>109940</v>
      </c>
      <c r="T205">
        <v>110424</v>
      </c>
    </row>
    <row r="206" spans="1:20" x14ac:dyDescent="0.3">
      <c r="A206" t="s">
        <v>20</v>
      </c>
      <c r="B206">
        <v>0</v>
      </c>
      <c r="C206" t="s">
        <v>7438</v>
      </c>
      <c r="D206">
        <v>4595</v>
      </c>
      <c r="E206" s="1">
        <v>6941</v>
      </c>
      <c r="F206" s="1">
        <v>39716</v>
      </c>
      <c r="G206" t="s">
        <v>7439</v>
      </c>
      <c r="H206" t="s">
        <v>7440</v>
      </c>
      <c r="I206" t="s">
        <v>7025</v>
      </c>
      <c r="J206" t="s">
        <v>6926</v>
      </c>
      <c r="K206">
        <v>94523</v>
      </c>
      <c r="L206">
        <v>37.949770000000001</v>
      </c>
      <c r="M206">
        <v>-122.06009</v>
      </c>
      <c r="N206">
        <v>87265</v>
      </c>
      <c r="O206">
        <v>92632</v>
      </c>
      <c r="P206">
        <v>98223</v>
      </c>
      <c r="Q206">
        <v>105681</v>
      </c>
      <c r="R206">
        <v>110431</v>
      </c>
      <c r="S206">
        <v>122626</v>
      </c>
      <c r="T206">
        <v>145601</v>
      </c>
    </row>
    <row r="207" spans="1:20" x14ac:dyDescent="0.3">
      <c r="A207" t="s">
        <v>20</v>
      </c>
      <c r="B207">
        <v>0</v>
      </c>
      <c r="C207" t="s">
        <v>7441</v>
      </c>
      <c r="D207">
        <v>4596</v>
      </c>
      <c r="E207" s="1">
        <v>6941</v>
      </c>
      <c r="F207" s="1">
        <v>39716</v>
      </c>
      <c r="G207" t="s">
        <v>7442</v>
      </c>
      <c r="H207" t="s">
        <v>7443</v>
      </c>
      <c r="I207" t="s">
        <v>7074</v>
      </c>
      <c r="J207" t="s">
        <v>6926</v>
      </c>
      <c r="K207">
        <v>94928</v>
      </c>
      <c r="L207">
        <v>38.348320000000001</v>
      </c>
      <c r="M207">
        <v>-122.70950000000001</v>
      </c>
      <c r="N207">
        <v>69312</v>
      </c>
      <c r="O207">
        <v>81138</v>
      </c>
      <c r="P207">
        <v>77066</v>
      </c>
      <c r="Q207">
        <v>92542</v>
      </c>
      <c r="R207">
        <v>86896</v>
      </c>
      <c r="S207">
        <v>91604</v>
      </c>
      <c r="T207">
        <v>116434</v>
      </c>
    </row>
    <row r="208" spans="1:20" x14ac:dyDescent="0.3">
      <c r="A208" t="s">
        <v>20</v>
      </c>
      <c r="B208">
        <v>0</v>
      </c>
      <c r="C208" t="s">
        <v>7444</v>
      </c>
      <c r="D208">
        <v>4597</v>
      </c>
      <c r="E208" s="1">
        <v>6941</v>
      </c>
      <c r="F208" s="1">
        <v>39716</v>
      </c>
      <c r="G208" t="s">
        <v>7445</v>
      </c>
      <c r="H208" t="s">
        <v>7446</v>
      </c>
      <c r="I208" t="s">
        <v>7241</v>
      </c>
      <c r="J208" t="s">
        <v>6926</v>
      </c>
      <c r="K208">
        <v>93420</v>
      </c>
      <c r="L208">
        <v>35.120699999999999</v>
      </c>
      <c r="M208">
        <v>-120.60128</v>
      </c>
      <c r="N208">
        <v>110968</v>
      </c>
      <c r="O208">
        <v>116854</v>
      </c>
      <c r="P208">
        <v>119895</v>
      </c>
      <c r="Q208">
        <v>134046</v>
      </c>
      <c r="R208">
        <v>132880</v>
      </c>
      <c r="S208">
        <v>143138</v>
      </c>
      <c r="T208">
        <v>158843</v>
      </c>
    </row>
    <row r="209" spans="1:20" x14ac:dyDescent="0.3">
      <c r="A209" t="s">
        <v>20</v>
      </c>
      <c r="B209">
        <v>0</v>
      </c>
      <c r="C209" t="s">
        <v>7447</v>
      </c>
      <c r="D209">
        <v>4598</v>
      </c>
      <c r="E209" s="1">
        <v>6941</v>
      </c>
      <c r="F209" s="1">
        <v>39716</v>
      </c>
      <c r="G209" t="s">
        <v>7448</v>
      </c>
      <c r="H209" t="s">
        <v>7449</v>
      </c>
      <c r="I209" t="s">
        <v>7078</v>
      </c>
      <c r="J209" t="s">
        <v>6926</v>
      </c>
      <c r="K209">
        <v>95608</v>
      </c>
      <c r="L209">
        <v>38.626249999999999</v>
      </c>
      <c r="M209">
        <v>-121.32828000000001</v>
      </c>
      <c r="N209">
        <v>62233</v>
      </c>
      <c r="O209">
        <v>58444</v>
      </c>
      <c r="P209">
        <v>63267</v>
      </c>
      <c r="Q209">
        <v>61835</v>
      </c>
      <c r="R209">
        <v>61308</v>
      </c>
      <c r="S209">
        <v>80681</v>
      </c>
      <c r="T209">
        <v>80891</v>
      </c>
    </row>
    <row r="210" spans="1:20" x14ac:dyDescent="0.3">
      <c r="A210" t="s">
        <v>20</v>
      </c>
      <c r="B210">
        <v>0</v>
      </c>
      <c r="C210" t="s">
        <v>7450</v>
      </c>
      <c r="D210">
        <v>4599</v>
      </c>
      <c r="E210" s="1">
        <v>6941</v>
      </c>
      <c r="F210" s="1">
        <v>39716</v>
      </c>
      <c r="G210" t="s">
        <v>7451</v>
      </c>
      <c r="H210" t="s">
        <v>6925</v>
      </c>
      <c r="I210" t="s">
        <v>6925</v>
      </c>
      <c r="J210" t="s">
        <v>6926</v>
      </c>
      <c r="K210">
        <v>90071</v>
      </c>
      <c r="L210">
        <v>34.051909999999999</v>
      </c>
      <c r="M210">
        <v>-118.25399</v>
      </c>
      <c r="N210">
        <v>73779</v>
      </c>
      <c r="O210">
        <v>72872</v>
      </c>
      <c r="P210">
        <v>81440</v>
      </c>
      <c r="Q210">
        <v>89561</v>
      </c>
      <c r="R210">
        <v>104789</v>
      </c>
      <c r="S210">
        <v>109527</v>
      </c>
      <c r="T210">
        <v>121762</v>
      </c>
    </row>
    <row r="211" spans="1:20" x14ac:dyDescent="0.3">
      <c r="A211" t="s">
        <v>20</v>
      </c>
      <c r="B211">
        <v>0</v>
      </c>
      <c r="C211" t="s">
        <v>7452</v>
      </c>
      <c r="D211">
        <v>4600</v>
      </c>
      <c r="E211" s="1">
        <v>6941</v>
      </c>
      <c r="F211" s="1">
        <v>39716</v>
      </c>
      <c r="G211" t="s">
        <v>7453</v>
      </c>
      <c r="H211" t="s">
        <v>7454</v>
      </c>
      <c r="I211" t="s">
        <v>6225</v>
      </c>
      <c r="J211" t="s">
        <v>6926</v>
      </c>
      <c r="K211">
        <v>92260</v>
      </c>
      <c r="L211">
        <v>33.721699999999998</v>
      </c>
      <c r="M211">
        <v>-116.39608</v>
      </c>
      <c r="N211">
        <v>151840</v>
      </c>
      <c r="O211">
        <v>154479</v>
      </c>
      <c r="P211">
        <v>165915</v>
      </c>
      <c r="Q211">
        <v>173311</v>
      </c>
      <c r="R211">
        <v>182128</v>
      </c>
      <c r="S211">
        <v>178345</v>
      </c>
      <c r="T211">
        <v>190242</v>
      </c>
    </row>
    <row r="212" spans="1:20" x14ac:dyDescent="0.3">
      <c r="A212" t="s">
        <v>20</v>
      </c>
      <c r="B212">
        <v>0</v>
      </c>
      <c r="C212" t="s">
        <v>7455</v>
      </c>
      <c r="D212">
        <v>4601</v>
      </c>
      <c r="E212" s="1">
        <v>6941</v>
      </c>
      <c r="F212" s="1">
        <v>39716</v>
      </c>
      <c r="G212" t="s">
        <v>7456</v>
      </c>
      <c r="H212" t="s">
        <v>7457</v>
      </c>
      <c r="I212" t="s">
        <v>6925</v>
      </c>
      <c r="J212" t="s">
        <v>6926</v>
      </c>
      <c r="K212">
        <v>91387</v>
      </c>
      <c r="L212">
        <v>34.42671</v>
      </c>
      <c r="M212">
        <v>-118.42561000000001</v>
      </c>
      <c r="N212">
        <v>97607</v>
      </c>
      <c r="O212">
        <v>99048</v>
      </c>
      <c r="P212">
        <v>103443</v>
      </c>
      <c r="Q212">
        <v>106909</v>
      </c>
      <c r="R212">
        <v>120180</v>
      </c>
      <c r="S212">
        <v>135313</v>
      </c>
      <c r="T212">
        <v>156244</v>
      </c>
    </row>
    <row r="213" spans="1:20" x14ac:dyDescent="0.3">
      <c r="A213" t="s">
        <v>20</v>
      </c>
      <c r="B213">
        <v>0</v>
      </c>
      <c r="C213" t="s">
        <v>7458</v>
      </c>
      <c r="D213">
        <v>4602</v>
      </c>
      <c r="E213" s="1">
        <v>6941</v>
      </c>
      <c r="F213" s="1">
        <v>39716</v>
      </c>
      <c r="G213" t="s">
        <v>7459</v>
      </c>
      <c r="H213" t="s">
        <v>7460</v>
      </c>
      <c r="I213" t="s">
        <v>7461</v>
      </c>
      <c r="J213" t="s">
        <v>6926</v>
      </c>
      <c r="K213">
        <v>95928</v>
      </c>
      <c r="L213">
        <v>39.729570000000002</v>
      </c>
      <c r="M213">
        <v>-121.84111</v>
      </c>
      <c r="N213">
        <v>76085</v>
      </c>
      <c r="O213">
        <v>74192</v>
      </c>
      <c r="P213">
        <v>76719</v>
      </c>
      <c r="Q213">
        <v>81156</v>
      </c>
      <c r="R213">
        <v>89646</v>
      </c>
      <c r="S213">
        <v>99407</v>
      </c>
      <c r="T213">
        <v>106198</v>
      </c>
    </row>
    <row r="214" spans="1:20" x14ac:dyDescent="0.3">
      <c r="A214" t="s">
        <v>20</v>
      </c>
      <c r="B214">
        <v>0</v>
      </c>
      <c r="C214" t="s">
        <v>7462</v>
      </c>
      <c r="D214">
        <v>4603</v>
      </c>
      <c r="E214" s="1">
        <v>6941</v>
      </c>
      <c r="F214" s="1">
        <v>39716</v>
      </c>
      <c r="G214" t="s">
        <v>7463</v>
      </c>
      <c r="H214" t="s">
        <v>7464</v>
      </c>
      <c r="I214" t="s">
        <v>7465</v>
      </c>
      <c r="J214" t="s">
        <v>6926</v>
      </c>
      <c r="K214">
        <v>93611</v>
      </c>
      <c r="L214">
        <v>36.80847</v>
      </c>
      <c r="M214">
        <v>-119.68155</v>
      </c>
      <c r="N214">
        <v>60185</v>
      </c>
      <c r="O214">
        <v>64196</v>
      </c>
      <c r="P214">
        <v>63257</v>
      </c>
      <c r="Q214">
        <v>63597</v>
      </c>
      <c r="R214">
        <v>70300</v>
      </c>
      <c r="S214">
        <v>77986</v>
      </c>
      <c r="T214">
        <v>83790</v>
      </c>
    </row>
    <row r="215" spans="1:20" x14ac:dyDescent="0.3">
      <c r="A215" t="s">
        <v>20</v>
      </c>
      <c r="B215">
        <v>0</v>
      </c>
      <c r="C215" t="s">
        <v>7469</v>
      </c>
      <c r="D215">
        <v>4605</v>
      </c>
      <c r="E215" s="1">
        <v>6941</v>
      </c>
      <c r="F215" s="1">
        <v>39716</v>
      </c>
      <c r="G215" t="s">
        <v>7470</v>
      </c>
      <c r="H215" t="s">
        <v>7471</v>
      </c>
      <c r="I215" t="s">
        <v>6225</v>
      </c>
      <c r="J215" t="s">
        <v>6926</v>
      </c>
      <c r="K215">
        <v>92240</v>
      </c>
      <c r="L215">
        <v>33.953719999999997</v>
      </c>
      <c r="M215">
        <v>-116.50131</v>
      </c>
      <c r="N215">
        <v>37822</v>
      </c>
      <c r="O215">
        <v>36972</v>
      </c>
      <c r="P215">
        <v>40211</v>
      </c>
      <c r="Q215">
        <v>39952</v>
      </c>
      <c r="R215">
        <v>42101</v>
      </c>
      <c r="S215">
        <v>41241</v>
      </c>
      <c r="T215">
        <v>43786</v>
      </c>
    </row>
    <row r="216" spans="1:20" x14ac:dyDescent="0.3">
      <c r="A216" t="s">
        <v>20</v>
      </c>
      <c r="B216">
        <v>0</v>
      </c>
      <c r="C216" t="s">
        <v>7472</v>
      </c>
      <c r="D216">
        <v>4606</v>
      </c>
      <c r="E216" s="1">
        <v>6941</v>
      </c>
      <c r="F216" s="1">
        <v>39716</v>
      </c>
      <c r="G216" t="s">
        <v>7473</v>
      </c>
      <c r="H216" t="s">
        <v>7474</v>
      </c>
      <c r="I216" t="s">
        <v>6925</v>
      </c>
      <c r="J216" t="s">
        <v>6926</v>
      </c>
      <c r="K216">
        <v>90245</v>
      </c>
      <c r="L216">
        <v>33.923259999999999</v>
      </c>
      <c r="M216">
        <v>-118.39617</v>
      </c>
      <c r="N216">
        <v>88069</v>
      </c>
      <c r="O216">
        <v>69085</v>
      </c>
      <c r="P216">
        <v>70596</v>
      </c>
      <c r="Q216">
        <v>72633</v>
      </c>
      <c r="R216">
        <v>78572</v>
      </c>
      <c r="S216">
        <v>87796</v>
      </c>
      <c r="T216">
        <v>100908</v>
      </c>
    </row>
    <row r="217" spans="1:20" x14ac:dyDescent="0.3">
      <c r="A217" t="s">
        <v>20</v>
      </c>
      <c r="B217">
        <v>0</v>
      </c>
      <c r="C217" t="s">
        <v>7475</v>
      </c>
      <c r="D217">
        <v>4607</v>
      </c>
      <c r="E217" s="1">
        <v>6941</v>
      </c>
      <c r="F217" s="1">
        <v>39716</v>
      </c>
      <c r="G217" t="s">
        <v>7476</v>
      </c>
      <c r="H217" t="s">
        <v>7465</v>
      </c>
      <c r="I217" t="s">
        <v>7465</v>
      </c>
      <c r="J217" t="s">
        <v>6926</v>
      </c>
      <c r="K217">
        <v>93720</v>
      </c>
      <c r="L217">
        <v>36.839869999999998</v>
      </c>
      <c r="M217">
        <v>-119.77292</v>
      </c>
      <c r="N217">
        <v>63292</v>
      </c>
      <c r="O217">
        <v>62484</v>
      </c>
      <c r="P217">
        <v>63221</v>
      </c>
      <c r="Q217">
        <v>64856</v>
      </c>
      <c r="R217">
        <v>74345</v>
      </c>
      <c r="S217">
        <v>84406</v>
      </c>
      <c r="T217">
        <v>85729</v>
      </c>
    </row>
    <row r="218" spans="1:20" x14ac:dyDescent="0.3">
      <c r="A218" t="s">
        <v>20</v>
      </c>
      <c r="B218">
        <v>0</v>
      </c>
      <c r="C218" t="s">
        <v>7477</v>
      </c>
      <c r="D218">
        <v>4608</v>
      </c>
      <c r="E218" s="1">
        <v>6941</v>
      </c>
      <c r="F218" s="1">
        <v>39716</v>
      </c>
      <c r="G218" t="s">
        <v>7478</v>
      </c>
      <c r="H218" t="s">
        <v>7465</v>
      </c>
      <c r="I218" t="s">
        <v>7465</v>
      </c>
      <c r="J218" t="s">
        <v>6926</v>
      </c>
      <c r="K218">
        <v>93711</v>
      </c>
      <c r="L218">
        <v>36.808410000000002</v>
      </c>
      <c r="M218">
        <v>-119.81675</v>
      </c>
      <c r="N218">
        <v>90879</v>
      </c>
      <c r="O218">
        <v>93850</v>
      </c>
      <c r="P218">
        <v>92433</v>
      </c>
      <c r="Q218">
        <v>89927</v>
      </c>
      <c r="R218">
        <v>91276</v>
      </c>
      <c r="S218">
        <v>92962</v>
      </c>
      <c r="T218">
        <v>106759</v>
      </c>
    </row>
    <row r="219" spans="1:20" x14ac:dyDescent="0.3">
      <c r="A219" t="s">
        <v>20</v>
      </c>
      <c r="B219">
        <v>0</v>
      </c>
      <c r="C219" t="s">
        <v>7479</v>
      </c>
      <c r="D219">
        <v>4609</v>
      </c>
      <c r="E219" s="1">
        <v>6941</v>
      </c>
      <c r="F219" s="1">
        <v>39716</v>
      </c>
      <c r="G219" t="s">
        <v>7480</v>
      </c>
      <c r="H219" t="s">
        <v>7465</v>
      </c>
      <c r="I219" t="s">
        <v>7465</v>
      </c>
      <c r="J219" t="s">
        <v>6926</v>
      </c>
      <c r="K219">
        <v>93726</v>
      </c>
      <c r="L219">
        <v>36.784709999999997</v>
      </c>
      <c r="M219">
        <v>-119.79064</v>
      </c>
      <c r="N219">
        <v>36913</v>
      </c>
      <c r="O219">
        <v>35550</v>
      </c>
      <c r="P219">
        <v>35275</v>
      </c>
      <c r="Q219">
        <v>35744</v>
      </c>
      <c r="R219">
        <v>34390</v>
      </c>
      <c r="S219">
        <v>38680</v>
      </c>
      <c r="T219">
        <v>42705</v>
      </c>
    </row>
    <row r="220" spans="1:20" x14ac:dyDescent="0.3">
      <c r="A220" t="s">
        <v>20</v>
      </c>
      <c r="B220">
        <v>0</v>
      </c>
      <c r="C220" t="s">
        <v>7481</v>
      </c>
      <c r="D220">
        <v>4610</v>
      </c>
      <c r="E220" s="1">
        <v>6941</v>
      </c>
      <c r="F220" s="1">
        <v>39716</v>
      </c>
      <c r="G220" t="s">
        <v>7482</v>
      </c>
      <c r="H220" t="s">
        <v>7483</v>
      </c>
      <c r="I220" t="s">
        <v>6925</v>
      </c>
      <c r="J220" t="s">
        <v>6926</v>
      </c>
      <c r="K220">
        <v>91745</v>
      </c>
      <c r="L220">
        <v>33.990690000000001</v>
      </c>
      <c r="M220">
        <v>-117.93349000000001</v>
      </c>
      <c r="N220">
        <v>134082</v>
      </c>
      <c r="O220">
        <v>153344</v>
      </c>
      <c r="P220">
        <v>203315</v>
      </c>
      <c r="Q220">
        <v>269990</v>
      </c>
      <c r="R220">
        <v>349398</v>
      </c>
      <c r="S220">
        <v>422258</v>
      </c>
      <c r="T220">
        <v>564562</v>
      </c>
    </row>
    <row r="221" spans="1:20" x14ac:dyDescent="0.3">
      <c r="A221" t="s">
        <v>20</v>
      </c>
      <c r="B221">
        <v>0</v>
      </c>
      <c r="C221" t="s">
        <v>7484</v>
      </c>
      <c r="D221">
        <v>4611</v>
      </c>
      <c r="E221" s="1">
        <v>6941</v>
      </c>
      <c r="F221" s="1">
        <v>39716</v>
      </c>
      <c r="G221" t="s">
        <v>7485</v>
      </c>
      <c r="H221" t="s">
        <v>6994</v>
      </c>
      <c r="I221" t="s">
        <v>6925</v>
      </c>
      <c r="J221" t="s">
        <v>6926</v>
      </c>
      <c r="K221">
        <v>90505</v>
      </c>
      <c r="L221">
        <v>33.808689999999999</v>
      </c>
      <c r="M221">
        <v>-118.34832</v>
      </c>
      <c r="N221">
        <v>97685</v>
      </c>
      <c r="O221">
        <v>100719</v>
      </c>
      <c r="P221">
        <v>112852</v>
      </c>
      <c r="Q221">
        <v>120689</v>
      </c>
      <c r="R221">
        <v>125464</v>
      </c>
      <c r="S221">
        <v>136063</v>
      </c>
      <c r="T221">
        <v>155699</v>
      </c>
    </row>
    <row r="222" spans="1:20" x14ac:dyDescent="0.3">
      <c r="A222" t="s">
        <v>20</v>
      </c>
      <c r="B222">
        <v>0</v>
      </c>
      <c r="C222" t="s">
        <v>7486</v>
      </c>
      <c r="D222">
        <v>4612</v>
      </c>
      <c r="E222" s="1">
        <v>6941</v>
      </c>
      <c r="F222" s="1">
        <v>39716</v>
      </c>
      <c r="G222" t="s">
        <v>7487</v>
      </c>
      <c r="H222" t="s">
        <v>7262</v>
      </c>
      <c r="I222" t="s">
        <v>6925</v>
      </c>
      <c r="J222" t="s">
        <v>6926</v>
      </c>
      <c r="K222">
        <v>90807</v>
      </c>
      <c r="L222">
        <v>33.829349999999998</v>
      </c>
      <c r="M222">
        <v>-118.18507</v>
      </c>
      <c r="N222">
        <v>105064</v>
      </c>
      <c r="O222">
        <v>106447</v>
      </c>
      <c r="P222">
        <v>115309</v>
      </c>
      <c r="Q222">
        <v>119808</v>
      </c>
      <c r="R222">
        <v>128359</v>
      </c>
      <c r="S222">
        <v>155058</v>
      </c>
      <c r="T222">
        <v>181757</v>
      </c>
    </row>
    <row r="223" spans="1:20" x14ac:dyDescent="0.3">
      <c r="A223" t="s">
        <v>20</v>
      </c>
      <c r="B223">
        <v>0</v>
      </c>
      <c r="C223" t="s">
        <v>7488</v>
      </c>
      <c r="D223">
        <v>4613</v>
      </c>
      <c r="E223" s="1">
        <v>6941</v>
      </c>
      <c r="F223" s="1">
        <v>39716</v>
      </c>
      <c r="G223" t="s">
        <v>7489</v>
      </c>
      <c r="H223" t="s">
        <v>6925</v>
      </c>
      <c r="I223" t="s">
        <v>6925</v>
      </c>
      <c r="J223" t="s">
        <v>6926</v>
      </c>
      <c r="K223">
        <v>90022</v>
      </c>
      <c r="L223">
        <v>34.020060000000001</v>
      </c>
      <c r="M223">
        <v>-118.15569000000001</v>
      </c>
      <c r="N223">
        <v>112509</v>
      </c>
      <c r="O223">
        <v>112434</v>
      </c>
      <c r="P223">
        <v>118065</v>
      </c>
      <c r="Q223">
        <v>116515</v>
      </c>
      <c r="R223">
        <v>119016</v>
      </c>
      <c r="S223">
        <v>127472</v>
      </c>
      <c r="T223">
        <v>138041</v>
      </c>
    </row>
    <row r="224" spans="1:20" x14ac:dyDescent="0.3">
      <c r="A224" t="s">
        <v>20</v>
      </c>
      <c r="B224">
        <v>0</v>
      </c>
      <c r="C224" t="s">
        <v>7490</v>
      </c>
      <c r="D224">
        <v>4614</v>
      </c>
      <c r="E224" s="1">
        <v>6941</v>
      </c>
      <c r="F224" s="1">
        <v>39716</v>
      </c>
      <c r="G224" t="s">
        <v>7491</v>
      </c>
      <c r="H224" t="s">
        <v>1397</v>
      </c>
      <c r="I224" t="s">
        <v>7492</v>
      </c>
      <c r="J224" t="s">
        <v>6926</v>
      </c>
      <c r="K224">
        <v>95901</v>
      </c>
      <c r="L224">
        <v>39.143210000000003</v>
      </c>
      <c r="M224">
        <v>-121.59105</v>
      </c>
      <c r="N224">
        <v>82053</v>
      </c>
      <c r="O224">
        <v>75854</v>
      </c>
      <c r="P224">
        <v>79844</v>
      </c>
      <c r="Q224">
        <v>82146</v>
      </c>
      <c r="R224">
        <v>80337</v>
      </c>
      <c r="S224">
        <v>93021</v>
      </c>
      <c r="T224">
        <v>106103</v>
      </c>
    </row>
    <row r="225" spans="1:20" x14ac:dyDescent="0.3">
      <c r="A225" t="s">
        <v>20</v>
      </c>
      <c r="B225">
        <v>0</v>
      </c>
      <c r="C225" t="s">
        <v>7493</v>
      </c>
      <c r="D225">
        <v>4615</v>
      </c>
      <c r="E225" s="1">
        <v>6941</v>
      </c>
      <c r="F225" s="1">
        <v>39716</v>
      </c>
      <c r="G225" t="s">
        <v>7494</v>
      </c>
      <c r="H225" t="s">
        <v>7495</v>
      </c>
      <c r="I225" t="s">
        <v>7147</v>
      </c>
      <c r="J225" t="s">
        <v>6926</v>
      </c>
      <c r="K225">
        <v>91950</v>
      </c>
      <c r="L225">
        <v>32.677120000000002</v>
      </c>
      <c r="M225">
        <v>-117.09551</v>
      </c>
      <c r="N225">
        <v>67346</v>
      </c>
      <c r="O225">
        <v>66992</v>
      </c>
      <c r="P225">
        <v>69513</v>
      </c>
      <c r="Q225">
        <v>72034</v>
      </c>
      <c r="R225">
        <v>76524</v>
      </c>
      <c r="S225">
        <v>83813</v>
      </c>
      <c r="T225">
        <v>88992</v>
      </c>
    </row>
    <row r="226" spans="1:20" x14ac:dyDescent="0.3">
      <c r="A226" t="s">
        <v>20</v>
      </c>
      <c r="B226">
        <v>0</v>
      </c>
      <c r="C226" t="s">
        <v>7496</v>
      </c>
      <c r="D226">
        <v>4616</v>
      </c>
      <c r="E226" s="1">
        <v>6941</v>
      </c>
      <c r="F226" s="1">
        <v>39716</v>
      </c>
      <c r="G226" t="s">
        <v>7497</v>
      </c>
      <c r="H226" t="s">
        <v>153</v>
      </c>
      <c r="I226" t="s">
        <v>7147</v>
      </c>
      <c r="J226" t="s">
        <v>6926</v>
      </c>
      <c r="K226">
        <v>92058</v>
      </c>
      <c r="L226">
        <v>33.224730000000001</v>
      </c>
      <c r="M226">
        <v>-117.33235000000001</v>
      </c>
      <c r="N226">
        <v>94394</v>
      </c>
      <c r="O226">
        <v>88260</v>
      </c>
      <c r="P226">
        <v>88706</v>
      </c>
      <c r="Q226">
        <v>88097</v>
      </c>
      <c r="R226">
        <v>92746</v>
      </c>
      <c r="S226">
        <v>94711</v>
      </c>
      <c r="T226">
        <v>108333</v>
      </c>
    </row>
    <row r="227" spans="1:20" x14ac:dyDescent="0.3">
      <c r="A227" t="s">
        <v>20</v>
      </c>
      <c r="B227">
        <v>0</v>
      </c>
      <c r="C227" t="s">
        <v>7498</v>
      </c>
      <c r="D227">
        <v>4617</v>
      </c>
      <c r="E227" s="1">
        <v>6941</v>
      </c>
      <c r="F227" s="1">
        <v>39716</v>
      </c>
      <c r="G227" t="s">
        <v>7499</v>
      </c>
      <c r="H227" t="s">
        <v>7500</v>
      </c>
      <c r="I227" t="s">
        <v>6925</v>
      </c>
      <c r="J227" t="s">
        <v>6926</v>
      </c>
      <c r="K227">
        <v>90723</v>
      </c>
      <c r="L227">
        <v>33.893210000000003</v>
      </c>
      <c r="M227">
        <v>-118.16016999999999</v>
      </c>
      <c r="N227">
        <v>75812</v>
      </c>
      <c r="O227">
        <v>76153</v>
      </c>
      <c r="P227">
        <v>80593</v>
      </c>
      <c r="Q227">
        <v>84901</v>
      </c>
      <c r="R227">
        <v>96561</v>
      </c>
      <c r="S227">
        <v>99997</v>
      </c>
      <c r="T227">
        <v>109162</v>
      </c>
    </row>
    <row r="228" spans="1:20" x14ac:dyDescent="0.3">
      <c r="A228" t="s">
        <v>20</v>
      </c>
      <c r="B228">
        <v>0</v>
      </c>
      <c r="C228" t="s">
        <v>7501</v>
      </c>
      <c r="D228">
        <v>4618</v>
      </c>
      <c r="E228" s="1">
        <v>6941</v>
      </c>
      <c r="F228" s="1">
        <v>39716</v>
      </c>
      <c r="G228" t="s">
        <v>7502</v>
      </c>
      <c r="H228" t="s">
        <v>7503</v>
      </c>
      <c r="I228" t="s">
        <v>7002</v>
      </c>
      <c r="J228" t="s">
        <v>6926</v>
      </c>
      <c r="K228">
        <v>91701</v>
      </c>
      <c r="L228">
        <v>34.132620000000003</v>
      </c>
      <c r="M228">
        <v>-117.61511</v>
      </c>
      <c r="N228">
        <v>114051</v>
      </c>
      <c r="O228">
        <v>112892</v>
      </c>
      <c r="P228">
        <v>130376</v>
      </c>
      <c r="Q228">
        <v>129804</v>
      </c>
      <c r="R228">
        <v>134927</v>
      </c>
      <c r="S228">
        <v>151187</v>
      </c>
      <c r="T228">
        <v>170762</v>
      </c>
    </row>
    <row r="229" spans="1:20" x14ac:dyDescent="0.3">
      <c r="A229" t="s">
        <v>20</v>
      </c>
      <c r="B229">
        <v>0</v>
      </c>
      <c r="C229" t="s">
        <v>7504</v>
      </c>
      <c r="D229">
        <v>4619</v>
      </c>
      <c r="E229" s="1">
        <v>6941</v>
      </c>
      <c r="F229" s="1">
        <v>39716</v>
      </c>
      <c r="G229" t="s">
        <v>7505</v>
      </c>
      <c r="H229" t="s">
        <v>7506</v>
      </c>
      <c r="I229" t="s">
        <v>7465</v>
      </c>
      <c r="J229" t="s">
        <v>6926</v>
      </c>
      <c r="K229">
        <v>93654</v>
      </c>
      <c r="L229">
        <v>36.597389999999997</v>
      </c>
      <c r="M229">
        <v>-119.45183</v>
      </c>
      <c r="N229">
        <v>38941</v>
      </c>
      <c r="O229">
        <v>39593</v>
      </c>
      <c r="P229">
        <v>42146</v>
      </c>
      <c r="Q229">
        <v>42296</v>
      </c>
      <c r="R229">
        <v>45610</v>
      </c>
      <c r="S229">
        <v>57490</v>
      </c>
      <c r="T229">
        <v>60545</v>
      </c>
    </row>
    <row r="230" spans="1:20" x14ac:dyDescent="0.3">
      <c r="A230" t="s">
        <v>20</v>
      </c>
      <c r="B230">
        <v>0</v>
      </c>
      <c r="C230" t="s">
        <v>7509</v>
      </c>
      <c r="D230">
        <v>4621</v>
      </c>
      <c r="E230" s="1">
        <v>6941</v>
      </c>
      <c r="F230" s="1">
        <v>39716</v>
      </c>
      <c r="G230" t="s">
        <v>7510</v>
      </c>
      <c r="H230" t="s">
        <v>7147</v>
      </c>
      <c r="I230" t="s">
        <v>7147</v>
      </c>
      <c r="J230" t="s">
        <v>6926</v>
      </c>
      <c r="K230">
        <v>92104</v>
      </c>
      <c r="L230">
        <v>32.74906</v>
      </c>
      <c r="M230">
        <v>-117.13016</v>
      </c>
      <c r="N230">
        <v>73663</v>
      </c>
      <c r="O230">
        <v>74872</v>
      </c>
      <c r="P230">
        <v>96858</v>
      </c>
      <c r="Q230">
        <v>107079</v>
      </c>
      <c r="R230">
        <v>123010</v>
      </c>
      <c r="S230">
        <v>122617</v>
      </c>
      <c r="T230">
        <v>121653</v>
      </c>
    </row>
    <row r="231" spans="1:20" x14ac:dyDescent="0.3">
      <c r="A231" t="s">
        <v>20</v>
      </c>
      <c r="B231">
        <v>0</v>
      </c>
      <c r="C231" t="s">
        <v>7511</v>
      </c>
      <c r="D231">
        <v>4622</v>
      </c>
      <c r="E231" s="1">
        <v>6941</v>
      </c>
      <c r="F231" s="1">
        <v>39716</v>
      </c>
      <c r="G231" t="s">
        <v>7512</v>
      </c>
      <c r="H231" t="s">
        <v>7147</v>
      </c>
      <c r="I231" t="s">
        <v>7147</v>
      </c>
      <c r="J231" t="s">
        <v>6926</v>
      </c>
      <c r="K231">
        <v>92107</v>
      </c>
      <c r="L231">
        <v>32.744509999999998</v>
      </c>
      <c r="M231">
        <v>-117.24778000000001</v>
      </c>
      <c r="N231">
        <v>78164</v>
      </c>
      <c r="O231">
        <v>79169</v>
      </c>
      <c r="P231">
        <v>87256</v>
      </c>
      <c r="Q231">
        <v>88138</v>
      </c>
      <c r="R231">
        <v>93519</v>
      </c>
      <c r="S231">
        <v>107494</v>
      </c>
      <c r="T231">
        <v>115520</v>
      </c>
    </row>
    <row r="232" spans="1:20" x14ac:dyDescent="0.3">
      <c r="A232" t="s">
        <v>20</v>
      </c>
      <c r="B232">
        <v>0</v>
      </c>
      <c r="C232" t="s">
        <v>7513</v>
      </c>
      <c r="D232">
        <v>4623</v>
      </c>
      <c r="E232" s="1">
        <v>6941</v>
      </c>
      <c r="F232" s="1">
        <v>39716</v>
      </c>
      <c r="G232" t="s">
        <v>7514</v>
      </c>
      <c r="H232" t="s">
        <v>7147</v>
      </c>
      <c r="I232" t="s">
        <v>7147</v>
      </c>
      <c r="J232" t="s">
        <v>6926</v>
      </c>
      <c r="K232">
        <v>92131</v>
      </c>
      <c r="L232">
        <v>32.902970000000003</v>
      </c>
      <c r="M232">
        <v>-117.09851999999999</v>
      </c>
      <c r="N232">
        <v>91315</v>
      </c>
      <c r="O232">
        <v>93691</v>
      </c>
      <c r="P232">
        <v>104369</v>
      </c>
      <c r="Q232">
        <v>101614</v>
      </c>
      <c r="R232">
        <v>111557</v>
      </c>
      <c r="S232">
        <v>124362</v>
      </c>
      <c r="T232">
        <v>142649</v>
      </c>
    </row>
    <row r="233" spans="1:20" x14ac:dyDescent="0.3">
      <c r="A233" t="s">
        <v>20</v>
      </c>
      <c r="B233">
        <v>0</v>
      </c>
      <c r="C233" t="s">
        <v>7515</v>
      </c>
      <c r="D233">
        <v>4624</v>
      </c>
      <c r="E233" s="1">
        <v>6941</v>
      </c>
      <c r="F233" s="1">
        <v>39716</v>
      </c>
      <c r="G233" t="s">
        <v>7516</v>
      </c>
      <c r="H233" t="s">
        <v>6929</v>
      </c>
      <c r="I233" t="s">
        <v>6929</v>
      </c>
      <c r="J233" t="s">
        <v>6926</v>
      </c>
      <c r="K233">
        <v>94123</v>
      </c>
      <c r="L233">
        <v>37.800469999999997</v>
      </c>
      <c r="M233">
        <v>-122.43892</v>
      </c>
      <c r="N233">
        <v>90796</v>
      </c>
      <c r="O233">
        <v>101506</v>
      </c>
      <c r="P233">
        <v>96852</v>
      </c>
      <c r="Q233">
        <v>128545</v>
      </c>
      <c r="R233">
        <v>145772</v>
      </c>
      <c r="S233">
        <v>151310</v>
      </c>
      <c r="T233">
        <v>160075</v>
      </c>
    </row>
    <row r="234" spans="1:20" x14ac:dyDescent="0.3">
      <c r="A234" t="s">
        <v>20</v>
      </c>
      <c r="B234">
        <v>0</v>
      </c>
      <c r="C234" t="s">
        <v>7517</v>
      </c>
      <c r="D234">
        <v>4625</v>
      </c>
      <c r="E234" s="1">
        <v>6941</v>
      </c>
      <c r="F234" s="1">
        <v>39716</v>
      </c>
      <c r="G234" t="s">
        <v>7518</v>
      </c>
      <c r="H234" t="s">
        <v>7519</v>
      </c>
      <c r="I234" t="s">
        <v>7519</v>
      </c>
      <c r="J234" t="s">
        <v>6926</v>
      </c>
      <c r="K234">
        <v>93274</v>
      </c>
      <c r="L234">
        <v>36.225439999999999</v>
      </c>
      <c r="M234">
        <v>-119.33165</v>
      </c>
      <c r="N234">
        <v>48549</v>
      </c>
      <c r="O234">
        <v>49868</v>
      </c>
      <c r="P234">
        <v>54433</v>
      </c>
      <c r="Q234">
        <v>56163</v>
      </c>
      <c r="R234">
        <v>60320</v>
      </c>
      <c r="S234">
        <v>63232</v>
      </c>
      <c r="T234">
        <v>70501</v>
      </c>
    </row>
    <row r="235" spans="1:20" x14ac:dyDescent="0.3">
      <c r="A235" t="s">
        <v>20</v>
      </c>
      <c r="B235">
        <v>0</v>
      </c>
      <c r="C235" t="s">
        <v>8723</v>
      </c>
      <c r="D235">
        <v>5279</v>
      </c>
      <c r="E235" s="1">
        <v>6941</v>
      </c>
      <c r="F235" s="1">
        <v>39716</v>
      </c>
      <c r="G235" t="s">
        <v>8724</v>
      </c>
      <c r="H235" t="s">
        <v>6323</v>
      </c>
      <c r="I235" t="s">
        <v>867</v>
      </c>
      <c r="J235" t="s">
        <v>868</v>
      </c>
      <c r="K235">
        <v>7020</v>
      </c>
      <c r="L235">
        <v>40.827370000000002</v>
      </c>
      <c r="M235">
        <v>-73.973299999999995</v>
      </c>
      <c r="N235">
        <v>60645</v>
      </c>
      <c r="O235">
        <v>62922</v>
      </c>
      <c r="P235">
        <v>73468</v>
      </c>
      <c r="Q235">
        <v>79549</v>
      </c>
      <c r="R235">
        <v>107409</v>
      </c>
      <c r="S235">
        <v>146355</v>
      </c>
      <c r="T235">
        <v>154517</v>
      </c>
    </row>
    <row r="236" spans="1:20" x14ac:dyDescent="0.3">
      <c r="A236" t="s">
        <v>20</v>
      </c>
      <c r="B236">
        <v>0</v>
      </c>
      <c r="C236" t="s">
        <v>8725</v>
      </c>
      <c r="D236">
        <v>5280</v>
      </c>
      <c r="E236" s="1">
        <v>6941</v>
      </c>
      <c r="F236" s="1">
        <v>39716</v>
      </c>
      <c r="G236" t="s">
        <v>8726</v>
      </c>
      <c r="H236" t="s">
        <v>8727</v>
      </c>
      <c r="I236" t="s">
        <v>1689</v>
      </c>
      <c r="J236" t="s">
        <v>868</v>
      </c>
      <c r="K236">
        <v>7840</v>
      </c>
      <c r="L236">
        <v>40.842280000000002</v>
      </c>
      <c r="M236">
        <v>-74.824010000000001</v>
      </c>
      <c r="N236">
        <v>32949</v>
      </c>
      <c r="O236">
        <v>50732</v>
      </c>
      <c r="P236">
        <v>54125</v>
      </c>
      <c r="Q236">
        <v>55145</v>
      </c>
      <c r="R236">
        <v>65823</v>
      </c>
      <c r="S236">
        <v>64510</v>
      </c>
      <c r="T236">
        <v>71504</v>
      </c>
    </row>
    <row r="237" spans="1:20" x14ac:dyDescent="0.3">
      <c r="A237" t="s">
        <v>20</v>
      </c>
      <c r="B237">
        <v>0</v>
      </c>
      <c r="C237" t="s">
        <v>8728</v>
      </c>
      <c r="D237">
        <v>5281</v>
      </c>
      <c r="E237" s="1">
        <v>6941</v>
      </c>
      <c r="F237" s="1">
        <v>39716</v>
      </c>
      <c r="G237" t="s">
        <v>8729</v>
      </c>
      <c r="H237" t="s">
        <v>8730</v>
      </c>
      <c r="I237" t="s">
        <v>6269</v>
      </c>
      <c r="J237" t="s">
        <v>868</v>
      </c>
      <c r="K237">
        <v>7871</v>
      </c>
      <c r="L237">
        <v>41.036819999999999</v>
      </c>
      <c r="M237">
        <v>-74.638059999999996</v>
      </c>
      <c r="N237">
        <v>61028</v>
      </c>
      <c r="O237">
        <v>102216</v>
      </c>
      <c r="P237">
        <v>105821</v>
      </c>
      <c r="Q237">
        <v>110913</v>
      </c>
      <c r="R237">
        <v>114904</v>
      </c>
      <c r="S237">
        <v>124504</v>
      </c>
      <c r="T237">
        <v>137488</v>
      </c>
    </row>
    <row r="238" spans="1:20" x14ac:dyDescent="0.3">
      <c r="A238" t="s">
        <v>20</v>
      </c>
      <c r="B238">
        <v>0</v>
      </c>
      <c r="C238" t="s">
        <v>8731</v>
      </c>
      <c r="D238">
        <v>5282</v>
      </c>
      <c r="E238" s="1">
        <v>6941</v>
      </c>
      <c r="F238" s="1">
        <v>39716</v>
      </c>
      <c r="G238" t="s">
        <v>8732</v>
      </c>
      <c r="H238" t="s">
        <v>6443</v>
      </c>
      <c r="I238" t="s">
        <v>1306</v>
      </c>
      <c r="J238" t="s">
        <v>868</v>
      </c>
      <c r="K238">
        <v>7002</v>
      </c>
      <c r="L238">
        <v>40.669289999999997</v>
      </c>
      <c r="M238">
        <v>-74.113680000000002</v>
      </c>
      <c r="N238">
        <v>62211</v>
      </c>
      <c r="O238">
        <v>57038</v>
      </c>
      <c r="P238">
        <v>63175</v>
      </c>
      <c r="Q238">
        <v>66019</v>
      </c>
      <c r="R238">
        <v>69429</v>
      </c>
      <c r="S238">
        <v>73668</v>
      </c>
      <c r="T238">
        <v>81416</v>
      </c>
    </row>
    <row r="239" spans="1:20" x14ac:dyDescent="0.3">
      <c r="A239" t="s">
        <v>20</v>
      </c>
      <c r="B239">
        <v>0</v>
      </c>
      <c r="C239" t="s">
        <v>8733</v>
      </c>
      <c r="D239">
        <v>5283</v>
      </c>
      <c r="E239" s="1">
        <v>6941</v>
      </c>
      <c r="F239" s="1">
        <v>39716</v>
      </c>
      <c r="G239" t="s">
        <v>8734</v>
      </c>
      <c r="H239" t="s">
        <v>8735</v>
      </c>
      <c r="I239" t="s">
        <v>872</v>
      </c>
      <c r="J239" t="s">
        <v>868</v>
      </c>
      <c r="K239">
        <v>7950</v>
      </c>
      <c r="L239">
        <v>40.826909999999998</v>
      </c>
      <c r="M239">
        <v>-74.479740000000007</v>
      </c>
      <c r="N239">
        <v>56605</v>
      </c>
      <c r="O239">
        <v>55416</v>
      </c>
      <c r="P239">
        <v>54984</v>
      </c>
      <c r="Q239">
        <v>184077</v>
      </c>
      <c r="R239">
        <v>191289</v>
      </c>
      <c r="S239">
        <v>198905</v>
      </c>
      <c r="T239">
        <v>212514</v>
      </c>
    </row>
    <row r="240" spans="1:20" x14ac:dyDescent="0.3">
      <c r="A240" t="s">
        <v>20</v>
      </c>
      <c r="B240">
        <v>0</v>
      </c>
      <c r="C240" t="s">
        <v>8736</v>
      </c>
      <c r="D240">
        <v>5284</v>
      </c>
      <c r="E240" s="1">
        <v>6941</v>
      </c>
      <c r="F240" s="1">
        <v>39716</v>
      </c>
      <c r="G240" t="s">
        <v>8737</v>
      </c>
      <c r="H240" t="s">
        <v>8738</v>
      </c>
      <c r="I240" t="s">
        <v>896</v>
      </c>
      <c r="J240" t="s">
        <v>868</v>
      </c>
      <c r="K240">
        <v>7110</v>
      </c>
      <c r="L240">
        <v>40.814300000000003</v>
      </c>
      <c r="M240">
        <v>-74.160769999999999</v>
      </c>
      <c r="N240">
        <v>116410</v>
      </c>
      <c r="O240">
        <v>107756</v>
      </c>
      <c r="P240">
        <v>109445</v>
      </c>
      <c r="Q240">
        <v>115854</v>
      </c>
      <c r="R240">
        <v>121144</v>
      </c>
      <c r="S240">
        <v>124600</v>
      </c>
      <c r="T240">
        <v>150074</v>
      </c>
    </row>
    <row r="241" spans="1:20" x14ac:dyDescent="0.3">
      <c r="A241" t="s">
        <v>20</v>
      </c>
      <c r="B241">
        <v>0</v>
      </c>
      <c r="C241" t="s">
        <v>8739</v>
      </c>
      <c r="D241">
        <v>5285</v>
      </c>
      <c r="E241" s="1">
        <v>6941</v>
      </c>
      <c r="F241" s="1">
        <v>39716</v>
      </c>
      <c r="G241" t="s">
        <v>8740</v>
      </c>
      <c r="H241" t="s">
        <v>6530</v>
      </c>
      <c r="I241" t="s">
        <v>6530</v>
      </c>
      <c r="J241" t="s">
        <v>868</v>
      </c>
      <c r="K241">
        <v>8873</v>
      </c>
      <c r="L241">
        <v>40.513170000000002</v>
      </c>
      <c r="M241">
        <v>-74.486099999999993</v>
      </c>
      <c r="N241">
        <v>72992</v>
      </c>
      <c r="O241">
        <v>73492</v>
      </c>
      <c r="P241">
        <v>81138</v>
      </c>
      <c r="Q241">
        <v>88810</v>
      </c>
      <c r="R241">
        <v>90500</v>
      </c>
      <c r="S241">
        <v>96031</v>
      </c>
      <c r="T241">
        <v>105819</v>
      </c>
    </row>
    <row r="242" spans="1:20" x14ac:dyDescent="0.3">
      <c r="A242" t="s">
        <v>20</v>
      </c>
      <c r="B242">
        <v>0</v>
      </c>
      <c r="C242" t="s">
        <v>8741</v>
      </c>
      <c r="D242">
        <v>5286</v>
      </c>
      <c r="E242" s="1">
        <v>6941</v>
      </c>
      <c r="F242" s="1">
        <v>39716</v>
      </c>
      <c r="G242" t="s">
        <v>8742</v>
      </c>
      <c r="H242" t="s">
        <v>8743</v>
      </c>
      <c r="I242" t="s">
        <v>5505</v>
      </c>
      <c r="J242" t="s">
        <v>868</v>
      </c>
      <c r="K242">
        <v>7723</v>
      </c>
      <c r="L242">
        <v>40.23986</v>
      </c>
      <c r="M242">
        <v>-74.005139999999997</v>
      </c>
      <c r="N242">
        <v>42916</v>
      </c>
      <c r="O242">
        <v>42359</v>
      </c>
      <c r="P242">
        <v>43508</v>
      </c>
      <c r="Q242">
        <v>51811</v>
      </c>
      <c r="R242">
        <v>66244</v>
      </c>
      <c r="S242">
        <v>74478</v>
      </c>
      <c r="T242">
        <v>78858</v>
      </c>
    </row>
    <row r="243" spans="1:20" x14ac:dyDescent="0.3">
      <c r="A243" t="s">
        <v>20</v>
      </c>
      <c r="B243">
        <v>0</v>
      </c>
      <c r="C243" t="s">
        <v>8744</v>
      </c>
      <c r="D243">
        <v>5287</v>
      </c>
      <c r="E243" s="1">
        <v>6941</v>
      </c>
      <c r="F243" s="1">
        <v>39716</v>
      </c>
      <c r="G243" t="s">
        <v>8745</v>
      </c>
      <c r="H243" t="s">
        <v>8746</v>
      </c>
      <c r="I243" t="s">
        <v>5606</v>
      </c>
      <c r="J243" t="s">
        <v>868</v>
      </c>
      <c r="K243">
        <v>8857</v>
      </c>
      <c r="L243">
        <v>40.400970000000001</v>
      </c>
      <c r="M243">
        <v>-74.311970000000002</v>
      </c>
      <c r="N243">
        <v>70877</v>
      </c>
      <c r="O243">
        <v>109778</v>
      </c>
      <c r="P243">
        <v>105761</v>
      </c>
      <c r="Q243">
        <v>116157</v>
      </c>
      <c r="R243">
        <v>124132</v>
      </c>
      <c r="S243">
        <v>132890</v>
      </c>
      <c r="T243">
        <v>135739</v>
      </c>
    </row>
    <row r="244" spans="1:20" x14ac:dyDescent="0.3">
      <c r="A244" t="s">
        <v>20</v>
      </c>
      <c r="B244">
        <v>0</v>
      </c>
      <c r="C244" t="s">
        <v>8747</v>
      </c>
      <c r="D244">
        <v>5288</v>
      </c>
      <c r="E244" s="1">
        <v>6941</v>
      </c>
      <c r="F244" s="1">
        <v>39716</v>
      </c>
      <c r="G244" t="s">
        <v>8748</v>
      </c>
      <c r="H244" t="s">
        <v>8749</v>
      </c>
      <c r="I244" t="s">
        <v>5606</v>
      </c>
      <c r="J244" t="s">
        <v>868</v>
      </c>
      <c r="K244">
        <v>7001</v>
      </c>
      <c r="L244">
        <v>40.584449999999997</v>
      </c>
      <c r="M244">
        <v>-74.292720000000003</v>
      </c>
      <c r="N244">
        <v>89958</v>
      </c>
      <c r="O244">
        <v>91984</v>
      </c>
      <c r="P244">
        <v>88780</v>
      </c>
      <c r="Q244">
        <v>94738</v>
      </c>
      <c r="R244">
        <v>93102</v>
      </c>
      <c r="S244">
        <v>98858</v>
      </c>
      <c r="T244">
        <v>112745</v>
      </c>
    </row>
    <row r="245" spans="1:20" x14ac:dyDescent="0.3">
      <c r="A245" t="s">
        <v>20</v>
      </c>
      <c r="B245">
        <v>0</v>
      </c>
      <c r="C245" t="s">
        <v>8750</v>
      </c>
      <c r="D245">
        <v>5290</v>
      </c>
      <c r="E245" s="1">
        <v>6941</v>
      </c>
      <c r="F245" s="1">
        <v>39716</v>
      </c>
      <c r="G245" t="s">
        <v>8751</v>
      </c>
      <c r="H245" t="s">
        <v>8752</v>
      </c>
      <c r="I245" t="s">
        <v>5606</v>
      </c>
      <c r="J245" t="s">
        <v>868</v>
      </c>
      <c r="K245">
        <v>8854</v>
      </c>
      <c r="L245">
        <v>40.567270000000001</v>
      </c>
      <c r="M245">
        <v>-74.456530000000001</v>
      </c>
      <c r="N245">
        <v>55769</v>
      </c>
      <c r="O245">
        <v>53679</v>
      </c>
      <c r="P245">
        <v>60149</v>
      </c>
      <c r="Q245">
        <v>64394</v>
      </c>
      <c r="R245">
        <v>72337</v>
      </c>
      <c r="S245">
        <v>79927</v>
      </c>
      <c r="T245">
        <v>87007</v>
      </c>
    </row>
    <row r="246" spans="1:20" x14ac:dyDescent="0.3">
      <c r="A246" t="s">
        <v>20</v>
      </c>
      <c r="B246">
        <v>0</v>
      </c>
      <c r="C246" t="s">
        <v>8753</v>
      </c>
      <c r="D246">
        <v>5291</v>
      </c>
      <c r="E246" s="1">
        <v>6941</v>
      </c>
      <c r="F246" s="1">
        <v>39716</v>
      </c>
      <c r="G246" t="s">
        <v>8754</v>
      </c>
      <c r="H246" t="s">
        <v>626</v>
      </c>
      <c r="I246" t="s">
        <v>5606</v>
      </c>
      <c r="J246" t="s">
        <v>868</v>
      </c>
      <c r="K246">
        <v>8831</v>
      </c>
      <c r="L246">
        <v>40.374459999999999</v>
      </c>
      <c r="M246">
        <v>-74.388760000000005</v>
      </c>
      <c r="N246">
        <v>61507</v>
      </c>
      <c r="O246">
        <v>61080</v>
      </c>
      <c r="P246">
        <v>55564</v>
      </c>
      <c r="Q246">
        <v>58511</v>
      </c>
      <c r="R246">
        <v>66407</v>
      </c>
      <c r="S246">
        <v>68003</v>
      </c>
      <c r="T246">
        <v>72680</v>
      </c>
    </row>
    <row r="247" spans="1:20" x14ac:dyDescent="0.3">
      <c r="A247" t="s">
        <v>20</v>
      </c>
      <c r="B247">
        <v>0</v>
      </c>
      <c r="C247" t="s">
        <v>8755</v>
      </c>
      <c r="D247">
        <v>5292</v>
      </c>
      <c r="E247" s="1">
        <v>6941</v>
      </c>
      <c r="F247" s="1">
        <v>39716</v>
      </c>
      <c r="G247" t="s">
        <v>8756</v>
      </c>
      <c r="H247" t="s">
        <v>747</v>
      </c>
      <c r="I247" t="s">
        <v>914</v>
      </c>
      <c r="J247" t="s">
        <v>868</v>
      </c>
      <c r="K247">
        <v>7470</v>
      </c>
      <c r="L247">
        <v>40.959180000000003</v>
      </c>
      <c r="M247">
        <v>-74.225890000000007</v>
      </c>
      <c r="N247">
        <v>189877</v>
      </c>
      <c r="O247">
        <v>186352</v>
      </c>
      <c r="P247">
        <v>192544</v>
      </c>
      <c r="Q247">
        <v>206548</v>
      </c>
      <c r="R247">
        <v>214454</v>
      </c>
      <c r="S247">
        <v>216925</v>
      </c>
      <c r="T247">
        <v>238942</v>
      </c>
    </row>
    <row r="248" spans="1:20" x14ac:dyDescent="0.3">
      <c r="A248" t="s">
        <v>20</v>
      </c>
      <c r="B248">
        <v>0</v>
      </c>
      <c r="C248" t="s">
        <v>8757</v>
      </c>
      <c r="D248">
        <v>5293</v>
      </c>
      <c r="E248" s="1">
        <v>6941</v>
      </c>
      <c r="F248" s="1">
        <v>39716</v>
      </c>
      <c r="G248" t="s">
        <v>8758</v>
      </c>
      <c r="H248" t="s">
        <v>6235</v>
      </c>
      <c r="I248" t="s">
        <v>867</v>
      </c>
      <c r="J248" t="s">
        <v>868</v>
      </c>
      <c r="K248">
        <v>7407</v>
      </c>
      <c r="L248">
        <v>40.918950000000002</v>
      </c>
      <c r="M248">
        <v>-74.125519999999995</v>
      </c>
      <c r="N248">
        <v>72176</v>
      </c>
      <c r="O248">
        <v>68208</v>
      </c>
      <c r="P248">
        <v>66234</v>
      </c>
      <c r="Q248">
        <v>66067</v>
      </c>
      <c r="R248">
        <v>65224</v>
      </c>
      <c r="S248">
        <v>66810</v>
      </c>
      <c r="T248">
        <v>67563</v>
      </c>
    </row>
    <row r="249" spans="1:20" x14ac:dyDescent="0.3">
      <c r="A249" t="s">
        <v>20</v>
      </c>
      <c r="B249">
        <v>0</v>
      </c>
      <c r="C249" t="s">
        <v>9551</v>
      </c>
      <c r="D249">
        <v>5747</v>
      </c>
      <c r="E249" s="1">
        <v>6941</v>
      </c>
      <c r="F249" s="1">
        <v>39716</v>
      </c>
      <c r="G249" t="s">
        <v>9552</v>
      </c>
      <c r="H249" t="s">
        <v>6964</v>
      </c>
      <c r="I249" t="s">
        <v>6965</v>
      </c>
      <c r="J249" t="s">
        <v>6966</v>
      </c>
      <c r="K249">
        <v>98101</v>
      </c>
      <c r="L249">
        <v>47.610230000000001</v>
      </c>
      <c r="M249">
        <v>-122.33677</v>
      </c>
      <c r="N249">
        <v>46770</v>
      </c>
      <c r="O249">
        <v>47096</v>
      </c>
      <c r="P249">
        <v>49915</v>
      </c>
      <c r="Q249">
        <v>50791</v>
      </c>
      <c r="R249">
        <v>51870</v>
      </c>
      <c r="S249">
        <v>58039</v>
      </c>
      <c r="T249">
        <v>70274</v>
      </c>
    </row>
    <row r="250" spans="1:20" x14ac:dyDescent="0.3">
      <c r="A250" t="s">
        <v>20</v>
      </c>
      <c r="B250">
        <v>0</v>
      </c>
      <c r="C250" t="s">
        <v>141</v>
      </c>
      <c r="D250">
        <v>122</v>
      </c>
      <c r="E250" s="1">
        <v>6967</v>
      </c>
      <c r="G250" t="s">
        <v>142</v>
      </c>
      <c r="H250" t="s">
        <v>143</v>
      </c>
      <c r="I250" t="s">
        <v>121</v>
      </c>
      <c r="J250" t="s">
        <v>31</v>
      </c>
      <c r="K250">
        <v>11103</v>
      </c>
      <c r="L250">
        <v>40.759230000000002</v>
      </c>
      <c r="M250">
        <v>-73.919600000000003</v>
      </c>
      <c r="N250">
        <v>191624</v>
      </c>
      <c r="O250">
        <v>190802</v>
      </c>
      <c r="P250">
        <v>210850</v>
      </c>
      <c r="Q250">
        <v>237922</v>
      </c>
      <c r="R250">
        <v>242952</v>
      </c>
      <c r="S250">
        <v>253736</v>
      </c>
      <c r="T250">
        <v>321267</v>
      </c>
    </row>
    <row r="251" spans="1:20" x14ac:dyDescent="0.3">
      <c r="A251" t="s">
        <v>20</v>
      </c>
      <c r="B251">
        <v>0</v>
      </c>
      <c r="C251" t="s">
        <v>2854</v>
      </c>
      <c r="D251">
        <v>2262</v>
      </c>
      <c r="E251" s="1">
        <v>7130</v>
      </c>
      <c r="F251" s="1">
        <v>38304</v>
      </c>
      <c r="G251" t="s">
        <v>2855</v>
      </c>
      <c r="H251" t="s">
        <v>1071</v>
      </c>
      <c r="I251" t="s">
        <v>1011</v>
      </c>
      <c r="J251" t="s">
        <v>1012</v>
      </c>
      <c r="K251">
        <v>77502</v>
      </c>
      <c r="L251">
        <v>29.690840000000001</v>
      </c>
      <c r="M251">
        <v>-95.198530000000005</v>
      </c>
      <c r="N251">
        <v>199440</v>
      </c>
      <c r="O251">
        <v>196186</v>
      </c>
      <c r="P251">
        <v>194654</v>
      </c>
      <c r="Q251">
        <v>203816</v>
      </c>
      <c r="R251">
        <v>199295</v>
      </c>
      <c r="S251">
        <v>203287</v>
      </c>
      <c r="T251">
        <v>209505</v>
      </c>
    </row>
    <row r="252" spans="1:20" x14ac:dyDescent="0.3">
      <c r="A252" t="s">
        <v>20</v>
      </c>
      <c r="B252">
        <v>0</v>
      </c>
      <c r="C252" t="s">
        <v>86</v>
      </c>
      <c r="D252">
        <v>46</v>
      </c>
      <c r="E252" s="1">
        <v>7268</v>
      </c>
      <c r="G252" t="s">
        <v>87</v>
      </c>
      <c r="H252" t="s">
        <v>58</v>
      </c>
      <c r="I252" t="s">
        <v>59</v>
      </c>
      <c r="J252" t="s">
        <v>31</v>
      </c>
      <c r="K252">
        <v>10013</v>
      </c>
      <c r="L252">
        <v>40.716679999999997</v>
      </c>
      <c r="M252">
        <v>-73.997699999999995</v>
      </c>
      <c r="N252">
        <v>480964</v>
      </c>
      <c r="O252">
        <v>523824</v>
      </c>
      <c r="P252">
        <v>589914</v>
      </c>
      <c r="Q252">
        <v>638030</v>
      </c>
      <c r="R252">
        <v>715607</v>
      </c>
      <c r="S252">
        <v>791413</v>
      </c>
      <c r="T252">
        <v>892267</v>
      </c>
    </row>
    <row r="253" spans="1:20" x14ac:dyDescent="0.3">
      <c r="A253" t="s">
        <v>20</v>
      </c>
      <c r="B253">
        <v>0</v>
      </c>
      <c r="C253" t="s">
        <v>4231</v>
      </c>
      <c r="D253">
        <v>2909</v>
      </c>
      <c r="E253" s="1">
        <v>7305</v>
      </c>
      <c r="F253" s="1">
        <v>38304</v>
      </c>
      <c r="G253" t="s">
        <v>4232</v>
      </c>
      <c r="H253" t="s">
        <v>4233</v>
      </c>
      <c r="I253" t="s">
        <v>4234</v>
      </c>
      <c r="J253" t="s">
        <v>4080</v>
      </c>
      <c r="K253">
        <v>54301</v>
      </c>
      <c r="L253">
        <v>44.512039999999999</v>
      </c>
      <c r="M253">
        <v>-88.015889999999999</v>
      </c>
      <c r="N253">
        <v>96546</v>
      </c>
      <c r="O253">
        <v>97148</v>
      </c>
      <c r="P253">
        <v>95482</v>
      </c>
      <c r="Q253">
        <v>128388</v>
      </c>
      <c r="R253">
        <v>135539</v>
      </c>
      <c r="S253">
        <v>140777</v>
      </c>
      <c r="T253">
        <v>142493</v>
      </c>
    </row>
    <row r="254" spans="1:20" x14ac:dyDescent="0.3">
      <c r="A254" t="s">
        <v>20</v>
      </c>
      <c r="B254">
        <v>0</v>
      </c>
      <c r="C254" t="s">
        <v>9354</v>
      </c>
      <c r="D254">
        <v>5668</v>
      </c>
      <c r="E254" s="1">
        <v>7306</v>
      </c>
      <c r="F254" s="1">
        <v>39716</v>
      </c>
      <c r="G254" t="s">
        <v>9355</v>
      </c>
      <c r="H254" t="s">
        <v>9223</v>
      </c>
      <c r="I254" t="s">
        <v>4603</v>
      </c>
      <c r="J254" t="s">
        <v>6966</v>
      </c>
      <c r="K254">
        <v>98660</v>
      </c>
      <c r="L254">
        <v>45.630690000000001</v>
      </c>
      <c r="M254">
        <v>-122.6705</v>
      </c>
      <c r="N254">
        <v>71359</v>
      </c>
      <c r="O254">
        <v>69411</v>
      </c>
      <c r="P254">
        <v>67752</v>
      </c>
      <c r="Q254">
        <v>66650</v>
      </c>
      <c r="R254">
        <v>69956</v>
      </c>
      <c r="S254">
        <v>79814</v>
      </c>
      <c r="T254">
        <v>81785</v>
      </c>
    </row>
    <row r="255" spans="1:20" x14ac:dyDescent="0.3">
      <c r="A255" t="s">
        <v>20</v>
      </c>
      <c r="B255">
        <v>0</v>
      </c>
      <c r="C255" t="s">
        <v>9356</v>
      </c>
      <c r="D255">
        <v>5669</v>
      </c>
      <c r="E255" s="1">
        <v>7306</v>
      </c>
      <c r="F255" s="1">
        <v>39716</v>
      </c>
      <c r="G255" t="s">
        <v>9357</v>
      </c>
      <c r="H255" t="s">
        <v>9223</v>
      </c>
      <c r="I255" t="s">
        <v>4603</v>
      </c>
      <c r="J255" t="s">
        <v>6966</v>
      </c>
      <c r="K255">
        <v>98664</v>
      </c>
      <c r="L255">
        <v>45.624929999999999</v>
      </c>
      <c r="M255">
        <v>-122.59361</v>
      </c>
      <c r="N255">
        <v>49184</v>
      </c>
      <c r="O255">
        <v>46932</v>
      </c>
      <c r="P255">
        <v>45199</v>
      </c>
      <c r="Q255">
        <v>47140</v>
      </c>
      <c r="R255">
        <v>47168</v>
      </c>
      <c r="S255">
        <v>47017</v>
      </c>
      <c r="T255">
        <v>48466</v>
      </c>
    </row>
    <row r="256" spans="1:20" x14ac:dyDescent="0.3">
      <c r="A256" t="s">
        <v>20</v>
      </c>
      <c r="B256">
        <v>0</v>
      </c>
      <c r="C256" t="s">
        <v>9358</v>
      </c>
      <c r="D256">
        <v>5670</v>
      </c>
      <c r="E256" s="1">
        <v>7306</v>
      </c>
      <c r="F256" s="1">
        <v>39716</v>
      </c>
      <c r="G256" t="s">
        <v>9359</v>
      </c>
      <c r="H256" t="s">
        <v>9360</v>
      </c>
      <c r="I256" t="s">
        <v>4603</v>
      </c>
      <c r="J256" t="s">
        <v>6966</v>
      </c>
      <c r="K256">
        <v>98671</v>
      </c>
      <c r="L256">
        <v>45.582540000000002</v>
      </c>
      <c r="M256">
        <v>-122.36671</v>
      </c>
      <c r="N256">
        <v>33233</v>
      </c>
      <c r="O256">
        <v>31460</v>
      </c>
      <c r="P256">
        <v>33067</v>
      </c>
      <c r="Q256">
        <v>33741</v>
      </c>
      <c r="R256">
        <v>38121</v>
      </c>
      <c r="S256">
        <v>43526</v>
      </c>
      <c r="T256">
        <v>45858</v>
      </c>
    </row>
    <row r="257" spans="1:20" x14ac:dyDescent="0.3">
      <c r="A257" t="s">
        <v>20</v>
      </c>
      <c r="B257">
        <v>0</v>
      </c>
      <c r="C257" t="s">
        <v>9361</v>
      </c>
      <c r="D257">
        <v>5672</v>
      </c>
      <c r="E257" s="1">
        <v>7306</v>
      </c>
      <c r="F257" s="1">
        <v>39716</v>
      </c>
      <c r="G257" t="s">
        <v>9362</v>
      </c>
      <c r="H257" t="s">
        <v>9223</v>
      </c>
      <c r="I257" t="s">
        <v>4603</v>
      </c>
      <c r="J257" t="s">
        <v>6966</v>
      </c>
      <c r="K257">
        <v>98665</v>
      </c>
      <c r="L257">
        <v>45.681840000000001</v>
      </c>
      <c r="M257">
        <v>-122.65344</v>
      </c>
      <c r="N257">
        <v>84222</v>
      </c>
      <c r="O257">
        <v>84934</v>
      </c>
      <c r="P257">
        <v>89001</v>
      </c>
      <c r="Q257">
        <v>87365</v>
      </c>
      <c r="R257">
        <v>89660</v>
      </c>
      <c r="S257">
        <v>93949</v>
      </c>
      <c r="T257">
        <v>106500</v>
      </c>
    </row>
    <row r="258" spans="1:20" x14ac:dyDescent="0.3">
      <c r="A258" t="s">
        <v>20</v>
      </c>
      <c r="B258">
        <v>0</v>
      </c>
      <c r="C258" t="s">
        <v>10613</v>
      </c>
      <c r="D258">
        <v>6720</v>
      </c>
      <c r="E258" s="1">
        <v>7306</v>
      </c>
      <c r="F258" s="1">
        <v>39716</v>
      </c>
      <c r="G258" t="s">
        <v>10614</v>
      </c>
      <c r="H258" t="s">
        <v>10615</v>
      </c>
      <c r="I258" t="s">
        <v>10616</v>
      </c>
      <c r="J258" t="s">
        <v>3482</v>
      </c>
      <c r="K258">
        <v>84302</v>
      </c>
      <c r="L258">
        <v>41.508040000000001</v>
      </c>
      <c r="M258">
        <v>-112.01571</v>
      </c>
      <c r="N258">
        <v>13551</v>
      </c>
      <c r="O258">
        <v>13637</v>
      </c>
      <c r="P258">
        <v>14184</v>
      </c>
      <c r="Q258">
        <v>13977</v>
      </c>
      <c r="R258">
        <v>15028</v>
      </c>
      <c r="S258">
        <v>15071</v>
      </c>
      <c r="T258">
        <v>17131</v>
      </c>
    </row>
    <row r="259" spans="1:20" x14ac:dyDescent="0.3">
      <c r="A259" t="s">
        <v>20</v>
      </c>
      <c r="B259">
        <v>0</v>
      </c>
      <c r="C259" t="s">
        <v>102</v>
      </c>
      <c r="D259">
        <v>82</v>
      </c>
      <c r="E259" s="1">
        <v>7308</v>
      </c>
      <c r="G259" t="s">
        <v>103</v>
      </c>
      <c r="H259" t="s">
        <v>58</v>
      </c>
      <c r="I259" t="s">
        <v>59</v>
      </c>
      <c r="J259" t="s">
        <v>31</v>
      </c>
      <c r="K259">
        <v>10014</v>
      </c>
      <c r="L259">
        <v>40.733330000000002</v>
      </c>
      <c r="M259">
        <v>-74.002619999999993</v>
      </c>
      <c r="N259">
        <v>307978</v>
      </c>
      <c r="O259">
        <v>323295</v>
      </c>
      <c r="P259">
        <v>339057</v>
      </c>
      <c r="Q259">
        <v>387560</v>
      </c>
      <c r="R259">
        <v>398346</v>
      </c>
      <c r="S259">
        <v>440728</v>
      </c>
      <c r="T259">
        <v>454616</v>
      </c>
    </row>
    <row r="260" spans="1:20" x14ac:dyDescent="0.3">
      <c r="A260" t="s">
        <v>20</v>
      </c>
      <c r="B260">
        <v>0</v>
      </c>
      <c r="C260" t="s">
        <v>2252</v>
      </c>
      <c r="D260">
        <v>1921</v>
      </c>
      <c r="E260" s="1">
        <v>7429</v>
      </c>
      <c r="F260" s="1">
        <v>38304</v>
      </c>
      <c r="G260" t="s">
        <v>2253</v>
      </c>
      <c r="H260" t="s">
        <v>2119</v>
      </c>
      <c r="I260" t="s">
        <v>2120</v>
      </c>
      <c r="J260" t="s">
        <v>2121</v>
      </c>
      <c r="K260">
        <v>60611</v>
      </c>
      <c r="L260">
        <v>41.892829999999996</v>
      </c>
      <c r="M260">
        <v>-87.624110000000002</v>
      </c>
      <c r="N260">
        <v>500380</v>
      </c>
      <c r="O260">
        <v>532811</v>
      </c>
      <c r="P260">
        <v>588233</v>
      </c>
      <c r="Q260">
        <v>627804</v>
      </c>
      <c r="R260">
        <v>654660</v>
      </c>
      <c r="S260">
        <v>699843</v>
      </c>
      <c r="T260">
        <v>727867</v>
      </c>
    </row>
    <row r="261" spans="1:20" x14ac:dyDescent="0.3">
      <c r="A261" t="s">
        <v>20</v>
      </c>
      <c r="B261">
        <v>0</v>
      </c>
      <c r="C261" t="s">
        <v>6107</v>
      </c>
      <c r="D261">
        <v>3922</v>
      </c>
      <c r="E261" s="1">
        <v>7436</v>
      </c>
      <c r="F261" s="1">
        <v>38991</v>
      </c>
      <c r="G261" t="s">
        <v>6108</v>
      </c>
      <c r="H261" t="s">
        <v>29</v>
      </c>
      <c r="I261" t="s">
        <v>30</v>
      </c>
      <c r="J261" t="s">
        <v>31</v>
      </c>
      <c r="K261">
        <v>10583</v>
      </c>
      <c r="L261">
        <v>40.989330000000002</v>
      </c>
      <c r="M261">
        <v>-73.792749999999998</v>
      </c>
      <c r="N261">
        <v>183442</v>
      </c>
      <c r="O261">
        <v>194342</v>
      </c>
      <c r="P261">
        <v>204628</v>
      </c>
      <c r="Q261">
        <v>300469</v>
      </c>
      <c r="R261">
        <v>320183</v>
      </c>
      <c r="S261">
        <v>390234</v>
      </c>
      <c r="T261">
        <v>408883</v>
      </c>
    </row>
    <row r="262" spans="1:20" x14ac:dyDescent="0.3">
      <c r="A262" t="s">
        <v>20</v>
      </c>
      <c r="B262">
        <v>0</v>
      </c>
      <c r="C262" t="s">
        <v>2869</v>
      </c>
      <c r="D262">
        <v>2270</v>
      </c>
      <c r="E262" s="1">
        <v>7538</v>
      </c>
      <c r="F262" s="1">
        <v>38304</v>
      </c>
      <c r="G262" t="s">
        <v>2870</v>
      </c>
      <c r="H262" t="s">
        <v>1257</v>
      </c>
      <c r="I262" t="s">
        <v>776</v>
      </c>
      <c r="J262" t="s">
        <v>1012</v>
      </c>
      <c r="K262">
        <v>78664</v>
      </c>
      <c r="L262">
        <v>30.518129999999999</v>
      </c>
      <c r="M262">
        <v>-97.687439999999995</v>
      </c>
      <c r="N262">
        <v>87632</v>
      </c>
      <c r="O262">
        <v>89249</v>
      </c>
      <c r="P262">
        <v>96444</v>
      </c>
      <c r="Q262">
        <v>100800</v>
      </c>
      <c r="R262">
        <v>106747</v>
      </c>
      <c r="S262">
        <v>113049</v>
      </c>
      <c r="T262">
        <v>119199</v>
      </c>
    </row>
    <row r="263" spans="1:20" x14ac:dyDescent="0.3">
      <c r="A263" t="s">
        <v>20</v>
      </c>
      <c r="B263">
        <v>0</v>
      </c>
      <c r="C263" t="s">
        <v>4091</v>
      </c>
      <c r="D263">
        <v>2857</v>
      </c>
      <c r="E263" s="1">
        <v>7538</v>
      </c>
      <c r="F263" s="1">
        <v>38304</v>
      </c>
      <c r="G263" t="s">
        <v>4092</v>
      </c>
      <c r="H263" t="s">
        <v>4079</v>
      </c>
      <c r="I263" t="s">
        <v>4079</v>
      </c>
      <c r="J263" t="s">
        <v>4080</v>
      </c>
      <c r="K263">
        <v>53212</v>
      </c>
      <c r="L263">
        <v>43.089399999999998</v>
      </c>
      <c r="M263">
        <v>-87.912779999999998</v>
      </c>
      <c r="N263">
        <v>37391</v>
      </c>
      <c r="O263">
        <v>39120</v>
      </c>
      <c r="P263">
        <v>41807</v>
      </c>
      <c r="Q263">
        <v>47657</v>
      </c>
      <c r="R263">
        <v>48748</v>
      </c>
      <c r="S263">
        <v>50970</v>
      </c>
      <c r="T263">
        <v>56969</v>
      </c>
    </row>
    <row r="264" spans="1:20" x14ac:dyDescent="0.3">
      <c r="A264" t="s">
        <v>20</v>
      </c>
      <c r="B264">
        <v>0</v>
      </c>
      <c r="C264" t="s">
        <v>5928</v>
      </c>
      <c r="D264">
        <v>3821</v>
      </c>
      <c r="E264" s="1">
        <v>7599</v>
      </c>
      <c r="F264" s="1">
        <v>38991</v>
      </c>
      <c r="G264" t="s">
        <v>5929</v>
      </c>
      <c r="H264" t="s">
        <v>453</v>
      </c>
      <c r="I264" t="s">
        <v>35</v>
      </c>
      <c r="J264" t="s">
        <v>31</v>
      </c>
      <c r="K264">
        <v>11580</v>
      </c>
      <c r="L264">
        <v>40.661009999999997</v>
      </c>
      <c r="M264">
        <v>-73.699799999999996</v>
      </c>
      <c r="N264">
        <v>31809</v>
      </c>
      <c r="O264">
        <v>33784</v>
      </c>
      <c r="P264">
        <v>34369</v>
      </c>
      <c r="Q264">
        <v>39603</v>
      </c>
      <c r="R264">
        <v>44188</v>
      </c>
      <c r="S264">
        <v>44352</v>
      </c>
      <c r="T264">
        <v>48906</v>
      </c>
    </row>
    <row r="265" spans="1:20" x14ac:dyDescent="0.3">
      <c r="A265" t="s">
        <v>20</v>
      </c>
      <c r="B265">
        <v>0</v>
      </c>
      <c r="C265" t="s">
        <v>2157</v>
      </c>
      <c r="D265">
        <v>1875</v>
      </c>
      <c r="E265" s="1">
        <v>7672</v>
      </c>
      <c r="F265" s="1">
        <v>38304</v>
      </c>
      <c r="G265" t="s">
        <v>2158</v>
      </c>
      <c r="H265" t="s">
        <v>2119</v>
      </c>
      <c r="I265" t="s">
        <v>2120</v>
      </c>
      <c r="J265" t="s">
        <v>2121</v>
      </c>
      <c r="K265">
        <v>60652</v>
      </c>
      <c r="L265">
        <v>41.749310000000001</v>
      </c>
      <c r="M265">
        <v>-87.740030000000004</v>
      </c>
      <c r="N265">
        <v>130236</v>
      </c>
      <c r="O265">
        <v>134533</v>
      </c>
      <c r="P265">
        <v>144332</v>
      </c>
      <c r="Q265">
        <v>169966</v>
      </c>
      <c r="R265">
        <v>211655</v>
      </c>
      <c r="S265">
        <v>224972</v>
      </c>
      <c r="T265">
        <v>244428</v>
      </c>
    </row>
    <row r="266" spans="1:20" x14ac:dyDescent="0.3">
      <c r="A266" t="s">
        <v>20</v>
      </c>
      <c r="B266">
        <v>0</v>
      </c>
      <c r="C266" t="s">
        <v>4089</v>
      </c>
      <c r="D266">
        <v>2856</v>
      </c>
      <c r="E266" s="1">
        <v>7672</v>
      </c>
      <c r="F266" s="1">
        <v>38304</v>
      </c>
      <c r="G266" t="s">
        <v>4090</v>
      </c>
      <c r="H266" t="s">
        <v>4079</v>
      </c>
      <c r="I266" t="s">
        <v>4079</v>
      </c>
      <c r="J266" t="s">
        <v>4080</v>
      </c>
      <c r="K266">
        <v>53224</v>
      </c>
      <c r="L266">
        <v>43.177900000000001</v>
      </c>
      <c r="M266">
        <v>-88.020769999999999</v>
      </c>
      <c r="N266">
        <v>20201</v>
      </c>
      <c r="O266">
        <v>22075</v>
      </c>
      <c r="P266">
        <v>25565</v>
      </c>
      <c r="Q266">
        <v>26565</v>
      </c>
      <c r="R266">
        <v>28824</v>
      </c>
      <c r="S266">
        <v>28746</v>
      </c>
      <c r="T266">
        <v>30680</v>
      </c>
    </row>
    <row r="267" spans="1:20" x14ac:dyDescent="0.3">
      <c r="A267" t="s">
        <v>20</v>
      </c>
      <c r="B267">
        <v>0</v>
      </c>
      <c r="C267" t="s">
        <v>9306</v>
      </c>
      <c r="D267">
        <v>5650</v>
      </c>
      <c r="E267" s="1">
        <v>7672</v>
      </c>
      <c r="F267" s="1">
        <v>39716</v>
      </c>
      <c r="G267" t="s">
        <v>9307</v>
      </c>
      <c r="H267" t="s">
        <v>9308</v>
      </c>
      <c r="I267" t="s">
        <v>5019</v>
      </c>
      <c r="J267" t="s">
        <v>6966</v>
      </c>
      <c r="K267">
        <v>98802</v>
      </c>
      <c r="L267">
        <v>47.410330000000002</v>
      </c>
      <c r="M267">
        <v>-120.29004</v>
      </c>
      <c r="N267">
        <v>24720</v>
      </c>
      <c r="O267">
        <v>23248</v>
      </c>
      <c r="P267">
        <v>22880</v>
      </c>
      <c r="Q267">
        <v>24440</v>
      </c>
      <c r="R267">
        <v>28028</v>
      </c>
      <c r="S267">
        <v>28378</v>
      </c>
      <c r="T267">
        <v>30364</v>
      </c>
    </row>
    <row r="268" spans="1:20" x14ac:dyDescent="0.3">
      <c r="A268" t="s">
        <v>20</v>
      </c>
      <c r="B268">
        <v>0</v>
      </c>
      <c r="C268" t="s">
        <v>9309</v>
      </c>
      <c r="D268">
        <v>5651</v>
      </c>
      <c r="E268" s="1">
        <v>7672</v>
      </c>
      <c r="F268" s="1">
        <v>39716</v>
      </c>
      <c r="G268" t="s">
        <v>9310</v>
      </c>
      <c r="H268" t="s">
        <v>9311</v>
      </c>
      <c r="I268" t="s">
        <v>9312</v>
      </c>
      <c r="J268" t="s">
        <v>6966</v>
      </c>
      <c r="K268">
        <v>98841</v>
      </c>
      <c r="L268">
        <v>48.410980000000002</v>
      </c>
      <c r="M268">
        <v>-119.53003</v>
      </c>
      <c r="N268">
        <v>26076</v>
      </c>
      <c r="O268">
        <v>25572</v>
      </c>
      <c r="P268">
        <v>26437</v>
      </c>
      <c r="Q268">
        <v>26379</v>
      </c>
      <c r="R268">
        <v>30710</v>
      </c>
      <c r="S268">
        <v>31990</v>
      </c>
      <c r="T268">
        <v>37605</v>
      </c>
    </row>
    <row r="269" spans="1:20" x14ac:dyDescent="0.3">
      <c r="A269" t="s">
        <v>20</v>
      </c>
      <c r="B269">
        <v>0</v>
      </c>
      <c r="C269" t="s">
        <v>9313</v>
      </c>
      <c r="D269">
        <v>5652</v>
      </c>
      <c r="E269" s="1">
        <v>7672</v>
      </c>
      <c r="F269" s="1">
        <v>39716</v>
      </c>
      <c r="G269" t="s">
        <v>9314</v>
      </c>
      <c r="H269" t="s">
        <v>9315</v>
      </c>
      <c r="I269" t="s">
        <v>9315</v>
      </c>
      <c r="J269" t="s">
        <v>6966</v>
      </c>
      <c r="K269">
        <v>98816</v>
      </c>
      <c r="L269">
        <v>47.841670000000001</v>
      </c>
      <c r="M269">
        <v>-120.01904999999999</v>
      </c>
      <c r="N269">
        <v>13572</v>
      </c>
      <c r="O269">
        <v>13892</v>
      </c>
      <c r="P269">
        <v>14108</v>
      </c>
      <c r="Q269">
        <v>14766</v>
      </c>
      <c r="R269">
        <v>19877</v>
      </c>
      <c r="S269">
        <v>22844</v>
      </c>
      <c r="T269">
        <v>26161</v>
      </c>
    </row>
    <row r="270" spans="1:20" x14ac:dyDescent="0.3">
      <c r="A270" t="s">
        <v>20</v>
      </c>
      <c r="B270">
        <v>0</v>
      </c>
      <c r="C270" t="s">
        <v>9316</v>
      </c>
      <c r="D270">
        <v>5653</v>
      </c>
      <c r="E270" s="1">
        <v>7672</v>
      </c>
      <c r="F270" s="1">
        <v>39716</v>
      </c>
      <c r="G270" t="s">
        <v>9317</v>
      </c>
      <c r="H270" t="s">
        <v>9318</v>
      </c>
      <c r="I270" t="s">
        <v>9319</v>
      </c>
      <c r="J270" t="s">
        <v>6966</v>
      </c>
      <c r="K270">
        <v>99114</v>
      </c>
      <c r="L270">
        <v>48.542310000000001</v>
      </c>
      <c r="M270">
        <v>-117.90560000000001</v>
      </c>
      <c r="N270">
        <v>57449</v>
      </c>
      <c r="O270">
        <v>56225</v>
      </c>
      <c r="P270">
        <v>56323</v>
      </c>
      <c r="Q270">
        <v>58872</v>
      </c>
      <c r="R270">
        <v>59425</v>
      </c>
      <c r="S270">
        <v>62774</v>
      </c>
      <c r="T270">
        <v>63607</v>
      </c>
    </row>
    <row r="271" spans="1:20" x14ac:dyDescent="0.3">
      <c r="A271" t="s">
        <v>20</v>
      </c>
      <c r="B271">
        <v>0</v>
      </c>
      <c r="C271" t="s">
        <v>9320</v>
      </c>
      <c r="D271">
        <v>5654</v>
      </c>
      <c r="E271" s="1">
        <v>7672</v>
      </c>
      <c r="F271" s="1">
        <v>39716</v>
      </c>
      <c r="G271" t="s">
        <v>9321</v>
      </c>
      <c r="H271" t="s">
        <v>9322</v>
      </c>
      <c r="I271" t="s">
        <v>9211</v>
      </c>
      <c r="J271" t="s">
        <v>6966</v>
      </c>
      <c r="K271">
        <v>98837</v>
      </c>
      <c r="L271">
        <v>47.129950000000001</v>
      </c>
      <c r="M271">
        <v>-119.27791999999999</v>
      </c>
      <c r="N271">
        <v>52960</v>
      </c>
      <c r="O271">
        <v>56366</v>
      </c>
      <c r="P271">
        <v>56192</v>
      </c>
      <c r="Q271">
        <v>58815</v>
      </c>
      <c r="R271">
        <v>65573</v>
      </c>
      <c r="S271">
        <v>69115</v>
      </c>
      <c r="T271">
        <v>78764</v>
      </c>
    </row>
    <row r="272" spans="1:20" x14ac:dyDescent="0.3">
      <c r="A272" t="s">
        <v>20</v>
      </c>
      <c r="B272">
        <v>0</v>
      </c>
      <c r="C272" t="s">
        <v>98</v>
      </c>
      <c r="D272">
        <v>79</v>
      </c>
      <c r="E272" s="1">
        <v>7837</v>
      </c>
      <c r="G272" t="s">
        <v>99</v>
      </c>
      <c r="H272" t="s">
        <v>58</v>
      </c>
      <c r="I272" t="s">
        <v>59</v>
      </c>
      <c r="J272" t="s">
        <v>31</v>
      </c>
      <c r="K272">
        <v>10011</v>
      </c>
      <c r="L272">
        <v>40.738030000000002</v>
      </c>
      <c r="M272">
        <v>-73.998570000000001</v>
      </c>
      <c r="N272">
        <v>201447</v>
      </c>
      <c r="O272">
        <v>208175</v>
      </c>
      <c r="P272">
        <v>207242</v>
      </c>
      <c r="Q272">
        <v>226551</v>
      </c>
      <c r="R272">
        <v>236501</v>
      </c>
      <c r="S272">
        <v>242861</v>
      </c>
      <c r="T272">
        <v>260559</v>
      </c>
    </row>
    <row r="273" spans="1:20" x14ac:dyDescent="0.3">
      <c r="A273" t="s">
        <v>20</v>
      </c>
      <c r="B273">
        <v>0</v>
      </c>
      <c r="C273" t="s">
        <v>428</v>
      </c>
      <c r="D273">
        <v>563</v>
      </c>
      <c r="E273" s="1">
        <v>7914</v>
      </c>
      <c r="F273" s="1">
        <v>33775</v>
      </c>
      <c r="G273" t="s">
        <v>429</v>
      </c>
      <c r="H273" t="s">
        <v>430</v>
      </c>
      <c r="I273" t="s">
        <v>121</v>
      </c>
      <c r="J273" t="s">
        <v>31</v>
      </c>
      <c r="K273">
        <v>11385</v>
      </c>
      <c r="L273">
        <v>40.700679999999998</v>
      </c>
      <c r="M273">
        <v>-73.895880000000005</v>
      </c>
      <c r="N273">
        <v>159586</v>
      </c>
      <c r="O273">
        <v>161695</v>
      </c>
      <c r="P273">
        <v>168912</v>
      </c>
      <c r="Q273">
        <v>193408</v>
      </c>
      <c r="R273">
        <v>194767</v>
      </c>
      <c r="S273">
        <v>210515</v>
      </c>
      <c r="T273">
        <v>239461</v>
      </c>
    </row>
    <row r="274" spans="1:20" x14ac:dyDescent="0.3">
      <c r="A274" t="s">
        <v>20</v>
      </c>
      <c r="B274">
        <v>0</v>
      </c>
      <c r="C274" t="s">
        <v>756</v>
      </c>
      <c r="D274">
        <v>1075</v>
      </c>
      <c r="E274" s="1">
        <v>8006</v>
      </c>
      <c r="F274" s="1">
        <v>35260</v>
      </c>
      <c r="G274" t="s">
        <v>757</v>
      </c>
      <c r="H274" t="s">
        <v>693</v>
      </c>
      <c r="I274" t="s">
        <v>626</v>
      </c>
      <c r="J274" t="s">
        <v>31</v>
      </c>
      <c r="K274">
        <v>14611</v>
      </c>
      <c r="L274">
        <v>43.149529999999999</v>
      </c>
      <c r="M274">
        <v>-77.635999999999996</v>
      </c>
      <c r="N274">
        <v>4532</v>
      </c>
      <c r="O274">
        <v>5223</v>
      </c>
      <c r="P274">
        <v>6911</v>
      </c>
      <c r="Q274">
        <v>6370</v>
      </c>
      <c r="R274">
        <v>6549</v>
      </c>
      <c r="S274">
        <v>6695</v>
      </c>
      <c r="T274">
        <v>6895</v>
      </c>
    </row>
    <row r="275" spans="1:20" x14ac:dyDescent="0.3">
      <c r="A275" t="s">
        <v>20</v>
      </c>
      <c r="B275">
        <v>0</v>
      </c>
      <c r="C275" t="s">
        <v>2671</v>
      </c>
      <c r="D275">
        <v>2161</v>
      </c>
      <c r="E275" s="1">
        <v>8037</v>
      </c>
      <c r="F275" s="1">
        <v>38304</v>
      </c>
      <c r="G275" t="s">
        <v>2672</v>
      </c>
      <c r="H275" t="s">
        <v>2641</v>
      </c>
      <c r="I275" t="s">
        <v>2090</v>
      </c>
      <c r="J275" t="s">
        <v>2435</v>
      </c>
      <c r="K275">
        <v>70123</v>
      </c>
      <c r="L275">
        <v>29.935839999999999</v>
      </c>
      <c r="M275">
        <v>-90.200659999999999</v>
      </c>
      <c r="N275">
        <v>70242</v>
      </c>
      <c r="O275">
        <v>72513</v>
      </c>
      <c r="P275">
        <v>73357</v>
      </c>
      <c r="Q275">
        <v>77972</v>
      </c>
      <c r="R275">
        <v>79638</v>
      </c>
      <c r="S275">
        <v>77918</v>
      </c>
      <c r="T275">
        <v>81728</v>
      </c>
    </row>
    <row r="276" spans="1:20" x14ac:dyDescent="0.3">
      <c r="A276" t="s">
        <v>20</v>
      </c>
      <c r="B276">
        <v>0</v>
      </c>
      <c r="C276" t="s">
        <v>2673</v>
      </c>
      <c r="D276">
        <v>2162</v>
      </c>
      <c r="E276" s="1">
        <v>8037</v>
      </c>
      <c r="F276" s="1">
        <v>38304</v>
      </c>
      <c r="G276" t="s">
        <v>2674</v>
      </c>
      <c r="H276" t="s">
        <v>2588</v>
      </c>
      <c r="I276" t="s">
        <v>2589</v>
      </c>
      <c r="J276" t="s">
        <v>2435</v>
      </c>
      <c r="K276">
        <v>70115</v>
      </c>
      <c r="L276">
        <v>29.92465</v>
      </c>
      <c r="M276">
        <v>-90.108900000000006</v>
      </c>
      <c r="N276">
        <v>83438</v>
      </c>
      <c r="O276">
        <v>87522</v>
      </c>
      <c r="P276">
        <v>100364</v>
      </c>
      <c r="Q276">
        <v>129602</v>
      </c>
      <c r="R276">
        <v>133771</v>
      </c>
      <c r="S276">
        <v>145964</v>
      </c>
      <c r="T276">
        <v>164529</v>
      </c>
    </row>
    <row r="277" spans="1:20" x14ac:dyDescent="0.3">
      <c r="A277" t="s">
        <v>20</v>
      </c>
      <c r="B277">
        <v>0</v>
      </c>
      <c r="C277" t="s">
        <v>8790</v>
      </c>
      <c r="D277">
        <v>5317</v>
      </c>
      <c r="E277" s="1">
        <v>8037</v>
      </c>
      <c r="F277" s="1">
        <v>39716</v>
      </c>
      <c r="G277" t="s">
        <v>8791</v>
      </c>
      <c r="H277" t="s">
        <v>913</v>
      </c>
      <c r="I277" t="s">
        <v>914</v>
      </c>
      <c r="J277" t="s">
        <v>868</v>
      </c>
      <c r="K277">
        <v>7503</v>
      </c>
      <c r="L277">
        <v>40.890560000000001</v>
      </c>
      <c r="M277">
        <v>-74.155339999999995</v>
      </c>
      <c r="N277">
        <v>40771</v>
      </c>
      <c r="O277">
        <v>36831</v>
      </c>
      <c r="P277">
        <v>35628</v>
      </c>
      <c r="Q277">
        <v>37145</v>
      </c>
      <c r="R277">
        <v>38487</v>
      </c>
      <c r="S277">
        <v>40480</v>
      </c>
      <c r="T277">
        <v>42827</v>
      </c>
    </row>
    <row r="278" spans="1:20" x14ac:dyDescent="0.3">
      <c r="A278" t="s">
        <v>20</v>
      </c>
      <c r="B278">
        <v>0</v>
      </c>
      <c r="C278" t="s">
        <v>131</v>
      </c>
      <c r="D278">
        <v>114</v>
      </c>
      <c r="E278" s="1">
        <v>8038</v>
      </c>
      <c r="G278" t="s">
        <v>132</v>
      </c>
      <c r="H278" t="s">
        <v>133</v>
      </c>
      <c r="I278" t="s">
        <v>121</v>
      </c>
      <c r="J278" t="s">
        <v>31</v>
      </c>
      <c r="K278">
        <v>11375</v>
      </c>
      <c r="L278">
        <v>40.721179999999997</v>
      </c>
      <c r="M278">
        <v>-73.844099999999997</v>
      </c>
      <c r="N278">
        <v>369462</v>
      </c>
      <c r="O278">
        <v>377148</v>
      </c>
      <c r="P278">
        <v>398091</v>
      </c>
      <c r="Q278">
        <v>436707</v>
      </c>
      <c r="R278">
        <v>469300</v>
      </c>
      <c r="S278">
        <v>502087</v>
      </c>
      <c r="T278">
        <v>520197</v>
      </c>
    </row>
    <row r="279" spans="1:20" x14ac:dyDescent="0.3">
      <c r="A279" t="s">
        <v>20</v>
      </c>
      <c r="B279">
        <v>0</v>
      </c>
      <c r="C279" t="s">
        <v>48</v>
      </c>
      <c r="D279">
        <v>15</v>
      </c>
      <c r="E279" s="1">
        <v>8081</v>
      </c>
      <c r="G279" t="s">
        <v>49</v>
      </c>
      <c r="H279" t="s">
        <v>47</v>
      </c>
      <c r="I279" t="s">
        <v>47</v>
      </c>
      <c r="J279" t="s">
        <v>31</v>
      </c>
      <c r="K279">
        <v>10453</v>
      </c>
      <c r="L279">
        <v>40.85389</v>
      </c>
      <c r="M279">
        <v>-73.907600000000002</v>
      </c>
      <c r="N279">
        <v>39888</v>
      </c>
      <c r="O279">
        <v>42546</v>
      </c>
      <c r="P279">
        <v>43800</v>
      </c>
      <c r="Q279">
        <v>45867</v>
      </c>
      <c r="R279">
        <v>51363</v>
      </c>
      <c r="S279">
        <v>56693</v>
      </c>
      <c r="T279">
        <v>62993</v>
      </c>
    </row>
    <row r="280" spans="1:20" x14ac:dyDescent="0.3">
      <c r="A280" t="s">
        <v>20</v>
      </c>
      <c r="B280">
        <v>0</v>
      </c>
      <c r="C280" t="s">
        <v>4843</v>
      </c>
      <c r="D280">
        <v>3227</v>
      </c>
      <c r="E280" s="1">
        <v>8102</v>
      </c>
      <c r="F280" s="1">
        <v>38304</v>
      </c>
      <c r="G280" t="s">
        <v>4844</v>
      </c>
      <c r="H280" t="s">
        <v>4845</v>
      </c>
      <c r="I280" t="s">
        <v>637</v>
      </c>
      <c r="J280" t="s">
        <v>4280</v>
      </c>
      <c r="K280">
        <v>47112</v>
      </c>
      <c r="L280">
        <v>38.212049999999998</v>
      </c>
      <c r="M280">
        <v>-86.126379999999997</v>
      </c>
      <c r="N280">
        <v>17622</v>
      </c>
      <c r="O280">
        <v>18263</v>
      </c>
      <c r="P280">
        <v>20819</v>
      </c>
      <c r="Q280">
        <v>22118</v>
      </c>
      <c r="R280">
        <v>24424</v>
      </c>
      <c r="S280">
        <v>25859</v>
      </c>
      <c r="T280">
        <v>28446</v>
      </c>
    </row>
    <row r="281" spans="1:20" x14ac:dyDescent="0.3">
      <c r="A281" t="s">
        <v>20</v>
      </c>
      <c r="B281">
        <v>0</v>
      </c>
      <c r="C281" t="s">
        <v>369</v>
      </c>
      <c r="D281">
        <v>499</v>
      </c>
      <c r="E281" s="1">
        <v>8154</v>
      </c>
      <c r="F281" s="1">
        <v>33775</v>
      </c>
      <c r="G281" t="s">
        <v>370</v>
      </c>
      <c r="H281" t="s">
        <v>66</v>
      </c>
      <c r="I281" t="s">
        <v>67</v>
      </c>
      <c r="J281" t="s">
        <v>31</v>
      </c>
      <c r="K281">
        <v>11211</v>
      </c>
      <c r="L281">
        <v>40.709090000000003</v>
      </c>
      <c r="M281">
        <v>-73.959059999999994</v>
      </c>
      <c r="N281">
        <v>182139</v>
      </c>
      <c r="O281">
        <v>212658</v>
      </c>
      <c r="P281">
        <v>247696</v>
      </c>
      <c r="Q281">
        <v>282110</v>
      </c>
      <c r="R281">
        <v>323918</v>
      </c>
      <c r="S281">
        <v>361398</v>
      </c>
      <c r="T281">
        <v>396328</v>
      </c>
    </row>
    <row r="282" spans="1:20" x14ac:dyDescent="0.3">
      <c r="A282" t="s">
        <v>20</v>
      </c>
      <c r="B282">
        <v>0</v>
      </c>
      <c r="C282" t="s">
        <v>84</v>
      </c>
      <c r="D282">
        <v>45</v>
      </c>
      <c r="E282" s="1">
        <v>8249</v>
      </c>
      <c r="G282" t="s">
        <v>85</v>
      </c>
      <c r="H282" t="s">
        <v>58</v>
      </c>
      <c r="I282" t="s">
        <v>59</v>
      </c>
      <c r="J282" t="s">
        <v>31</v>
      </c>
      <c r="K282">
        <v>10013</v>
      </c>
      <c r="L282">
        <v>40.722580000000001</v>
      </c>
      <c r="M282">
        <v>-74.006240000000005</v>
      </c>
      <c r="N282">
        <v>150592</v>
      </c>
      <c r="O282">
        <v>160595</v>
      </c>
      <c r="P282">
        <v>204645</v>
      </c>
      <c r="Q282">
        <v>244811</v>
      </c>
      <c r="R282">
        <v>275726</v>
      </c>
      <c r="S282">
        <v>306902</v>
      </c>
      <c r="T282">
        <v>333954</v>
      </c>
    </row>
    <row r="283" spans="1:20" x14ac:dyDescent="0.3">
      <c r="A283" t="s">
        <v>20</v>
      </c>
      <c r="B283">
        <v>0</v>
      </c>
      <c r="C283" t="s">
        <v>391</v>
      </c>
      <c r="D283">
        <v>520</v>
      </c>
      <c r="E283" s="1">
        <v>8388</v>
      </c>
      <c r="F283" s="1">
        <v>33775</v>
      </c>
      <c r="G283" t="s">
        <v>392</v>
      </c>
      <c r="H283" t="s">
        <v>58</v>
      </c>
      <c r="I283" t="s">
        <v>59</v>
      </c>
      <c r="J283" t="s">
        <v>31</v>
      </c>
      <c r="K283">
        <v>10016</v>
      </c>
      <c r="L283">
        <v>40.742919999999998</v>
      </c>
      <c r="M283">
        <v>-73.984489999999994</v>
      </c>
      <c r="N283">
        <v>656985</v>
      </c>
      <c r="O283">
        <v>634703</v>
      </c>
      <c r="P283">
        <v>719617</v>
      </c>
      <c r="Q283">
        <v>810799</v>
      </c>
      <c r="R283">
        <v>828921</v>
      </c>
      <c r="S283">
        <v>904748</v>
      </c>
      <c r="T283">
        <v>1015342</v>
      </c>
    </row>
    <row r="284" spans="1:20" x14ac:dyDescent="0.3">
      <c r="A284" t="s">
        <v>20</v>
      </c>
      <c r="B284">
        <v>0</v>
      </c>
      <c r="C284" t="s">
        <v>4199</v>
      </c>
      <c r="D284">
        <v>2898</v>
      </c>
      <c r="E284" s="1">
        <v>8402</v>
      </c>
      <c r="F284" s="1">
        <v>38304</v>
      </c>
      <c r="G284" t="s">
        <v>3499</v>
      </c>
      <c r="H284" t="s">
        <v>4200</v>
      </c>
      <c r="I284" t="s">
        <v>4200</v>
      </c>
      <c r="J284" t="s">
        <v>4080</v>
      </c>
      <c r="K284">
        <v>54981</v>
      </c>
      <c r="L284">
        <v>44.357149999999997</v>
      </c>
      <c r="M284">
        <v>-89.084779999999995</v>
      </c>
      <c r="N284">
        <v>19269</v>
      </c>
      <c r="O284">
        <v>20213</v>
      </c>
      <c r="P284">
        <v>21699</v>
      </c>
      <c r="Q284">
        <v>20919</v>
      </c>
      <c r="R284">
        <v>23428</v>
      </c>
      <c r="S284">
        <v>26047</v>
      </c>
      <c r="T284">
        <v>28054</v>
      </c>
    </row>
    <row r="285" spans="1:20" x14ac:dyDescent="0.3">
      <c r="A285" t="s">
        <v>20</v>
      </c>
      <c r="B285">
        <v>0</v>
      </c>
      <c r="C285" t="s">
        <v>8691</v>
      </c>
      <c r="D285">
        <v>5258</v>
      </c>
      <c r="E285" s="1">
        <v>8402</v>
      </c>
      <c r="F285" s="1">
        <v>39716</v>
      </c>
      <c r="G285" t="s">
        <v>8692</v>
      </c>
      <c r="H285" t="s">
        <v>66</v>
      </c>
      <c r="I285" t="s">
        <v>67</v>
      </c>
      <c r="J285" t="s">
        <v>31</v>
      </c>
      <c r="K285">
        <v>11219</v>
      </c>
      <c r="L285">
        <v>40.636040000000001</v>
      </c>
      <c r="M285">
        <v>-73.991169999999997</v>
      </c>
      <c r="N285">
        <v>182630</v>
      </c>
      <c r="O285">
        <v>175126</v>
      </c>
      <c r="P285">
        <v>194780</v>
      </c>
      <c r="Q285">
        <v>216559</v>
      </c>
      <c r="R285">
        <v>250726</v>
      </c>
      <c r="S285">
        <v>291515</v>
      </c>
      <c r="T285">
        <v>340561</v>
      </c>
    </row>
    <row r="286" spans="1:20" x14ac:dyDescent="0.3">
      <c r="A286" t="s">
        <v>20</v>
      </c>
      <c r="B286">
        <v>0</v>
      </c>
      <c r="C286" t="s">
        <v>6037</v>
      </c>
      <c r="D286">
        <v>5337</v>
      </c>
      <c r="E286" s="1">
        <v>8402</v>
      </c>
      <c r="F286" s="1">
        <v>39716</v>
      </c>
      <c r="G286" t="s">
        <v>8827</v>
      </c>
      <c r="H286" t="s">
        <v>6039</v>
      </c>
      <c r="I286" t="s">
        <v>35</v>
      </c>
      <c r="J286" t="s">
        <v>31</v>
      </c>
      <c r="K286">
        <v>11758</v>
      </c>
      <c r="L286">
        <v>40.675319999999999</v>
      </c>
      <c r="M286">
        <v>-73.476389999999995</v>
      </c>
      <c r="N286">
        <v>99789</v>
      </c>
      <c r="O286">
        <v>94405</v>
      </c>
      <c r="P286">
        <v>89926</v>
      </c>
      <c r="Q286">
        <v>93709</v>
      </c>
      <c r="R286">
        <v>92085</v>
      </c>
      <c r="S286">
        <v>91580</v>
      </c>
      <c r="T286">
        <v>98301</v>
      </c>
    </row>
    <row r="287" spans="1:20" x14ac:dyDescent="0.3">
      <c r="A287" t="s">
        <v>20</v>
      </c>
      <c r="B287">
        <v>0</v>
      </c>
      <c r="C287" t="s">
        <v>9388</v>
      </c>
      <c r="D287">
        <v>5683</v>
      </c>
      <c r="E287" s="1">
        <v>8402</v>
      </c>
      <c r="F287" s="1">
        <v>39716</v>
      </c>
      <c r="G287" t="s">
        <v>9389</v>
      </c>
      <c r="H287" t="s">
        <v>9390</v>
      </c>
      <c r="I287" t="s">
        <v>9391</v>
      </c>
      <c r="J287" t="s">
        <v>6966</v>
      </c>
      <c r="K287">
        <v>98362</v>
      </c>
      <c r="L287">
        <v>48.119959999999999</v>
      </c>
      <c r="M287">
        <v>-123.43265</v>
      </c>
      <c r="N287">
        <v>48803</v>
      </c>
      <c r="O287">
        <v>50944</v>
      </c>
      <c r="P287">
        <v>45562</v>
      </c>
      <c r="Q287">
        <v>42323</v>
      </c>
      <c r="R287">
        <v>43815</v>
      </c>
      <c r="S287">
        <v>43340</v>
      </c>
      <c r="T287">
        <v>48868</v>
      </c>
    </row>
    <row r="288" spans="1:20" x14ac:dyDescent="0.3">
      <c r="A288" t="s">
        <v>20</v>
      </c>
      <c r="B288">
        <v>0</v>
      </c>
      <c r="C288" t="s">
        <v>9467</v>
      </c>
      <c r="D288">
        <v>5713</v>
      </c>
      <c r="E288" s="1">
        <v>8402</v>
      </c>
      <c r="F288" s="1">
        <v>39716</v>
      </c>
      <c r="G288" t="s">
        <v>9468</v>
      </c>
      <c r="H288" t="s">
        <v>9469</v>
      </c>
      <c r="I288" t="s">
        <v>9422</v>
      </c>
      <c r="J288" t="s">
        <v>9413</v>
      </c>
      <c r="K288">
        <v>97013</v>
      </c>
      <c r="L288">
        <v>45.265099999999997</v>
      </c>
      <c r="M288">
        <v>-122.69578</v>
      </c>
      <c r="N288">
        <v>33648</v>
      </c>
      <c r="O288">
        <v>33212</v>
      </c>
      <c r="P288">
        <v>34462</v>
      </c>
      <c r="Q288">
        <v>34379</v>
      </c>
      <c r="R288">
        <v>37681</v>
      </c>
      <c r="S288">
        <v>39958</v>
      </c>
      <c r="T288">
        <v>49258</v>
      </c>
    </row>
    <row r="289" spans="1:20" x14ac:dyDescent="0.3">
      <c r="A289" t="s">
        <v>20</v>
      </c>
      <c r="B289">
        <v>0</v>
      </c>
      <c r="C289" t="s">
        <v>9477</v>
      </c>
      <c r="D289">
        <v>5716</v>
      </c>
      <c r="E289" s="1">
        <v>8402</v>
      </c>
      <c r="F289" s="1">
        <v>39716</v>
      </c>
      <c r="G289" t="s">
        <v>9478</v>
      </c>
      <c r="H289" t="s">
        <v>9434</v>
      </c>
      <c r="I289" t="s">
        <v>9435</v>
      </c>
      <c r="J289" t="s">
        <v>9413</v>
      </c>
      <c r="K289">
        <v>97213</v>
      </c>
      <c r="L289">
        <v>45.526470000000003</v>
      </c>
      <c r="M289">
        <v>-122.5947</v>
      </c>
      <c r="N289">
        <v>36284</v>
      </c>
      <c r="O289">
        <v>37272</v>
      </c>
      <c r="P289">
        <v>37940</v>
      </c>
      <c r="Q289">
        <v>36780</v>
      </c>
      <c r="R289">
        <v>39419</v>
      </c>
      <c r="S289">
        <v>41123</v>
      </c>
      <c r="T289">
        <v>45150</v>
      </c>
    </row>
    <row r="290" spans="1:20" x14ac:dyDescent="0.3">
      <c r="A290" t="s">
        <v>20</v>
      </c>
      <c r="B290">
        <v>0</v>
      </c>
      <c r="C290" t="s">
        <v>9479</v>
      </c>
      <c r="D290">
        <v>5717</v>
      </c>
      <c r="E290" s="1">
        <v>8402</v>
      </c>
      <c r="F290" s="1">
        <v>39716</v>
      </c>
      <c r="G290" t="s">
        <v>9480</v>
      </c>
      <c r="H290" t="s">
        <v>9434</v>
      </c>
      <c r="I290" t="s">
        <v>9435</v>
      </c>
      <c r="J290" t="s">
        <v>9413</v>
      </c>
      <c r="K290">
        <v>97266</v>
      </c>
      <c r="L290">
        <v>45.483960000000003</v>
      </c>
      <c r="M290">
        <v>-122.57899999999999</v>
      </c>
      <c r="N290">
        <v>32794</v>
      </c>
      <c r="O290">
        <v>32972</v>
      </c>
      <c r="P290">
        <v>33659</v>
      </c>
      <c r="Q290">
        <v>34433</v>
      </c>
      <c r="R290">
        <v>34084</v>
      </c>
      <c r="S290">
        <v>36551</v>
      </c>
      <c r="T290">
        <v>44235</v>
      </c>
    </row>
    <row r="291" spans="1:20" x14ac:dyDescent="0.3">
      <c r="A291" t="s">
        <v>20</v>
      </c>
      <c r="B291">
        <v>0</v>
      </c>
      <c r="C291" t="s">
        <v>9481</v>
      </c>
      <c r="D291">
        <v>5718</v>
      </c>
      <c r="E291" s="1">
        <v>8402</v>
      </c>
      <c r="F291" s="1">
        <v>39716</v>
      </c>
      <c r="G291" t="s">
        <v>9482</v>
      </c>
      <c r="H291" t="s">
        <v>9434</v>
      </c>
      <c r="I291" t="s">
        <v>9435</v>
      </c>
      <c r="J291" t="s">
        <v>9413</v>
      </c>
      <c r="K291">
        <v>97219</v>
      </c>
      <c r="L291">
        <v>45.470419999999997</v>
      </c>
      <c r="M291">
        <v>-122.68955</v>
      </c>
      <c r="N291">
        <v>63439</v>
      </c>
      <c r="O291">
        <v>60992</v>
      </c>
      <c r="P291">
        <v>60584</v>
      </c>
      <c r="Q291">
        <v>61127</v>
      </c>
      <c r="R291">
        <v>65732</v>
      </c>
      <c r="S291">
        <v>70026</v>
      </c>
      <c r="T291">
        <v>74311</v>
      </c>
    </row>
    <row r="292" spans="1:20" x14ac:dyDescent="0.3">
      <c r="A292" t="s">
        <v>20</v>
      </c>
      <c r="B292">
        <v>0</v>
      </c>
      <c r="C292" t="s">
        <v>9483</v>
      </c>
      <c r="D292">
        <v>5719</v>
      </c>
      <c r="E292" s="1">
        <v>8402</v>
      </c>
      <c r="F292" s="1">
        <v>39716</v>
      </c>
      <c r="G292" t="s">
        <v>9484</v>
      </c>
      <c r="H292" t="s">
        <v>9434</v>
      </c>
      <c r="I292" t="s">
        <v>9435</v>
      </c>
      <c r="J292" t="s">
        <v>9413</v>
      </c>
      <c r="K292">
        <v>97217</v>
      </c>
      <c r="L292">
        <v>45.577109999999998</v>
      </c>
      <c r="M292">
        <v>-122.6949</v>
      </c>
      <c r="N292">
        <v>28289</v>
      </c>
      <c r="O292">
        <v>29467</v>
      </c>
      <c r="P292">
        <v>28987</v>
      </c>
      <c r="Q292">
        <v>31678</v>
      </c>
      <c r="R292">
        <v>33659</v>
      </c>
      <c r="S292">
        <v>37008</v>
      </c>
      <c r="T292">
        <v>42416</v>
      </c>
    </row>
    <row r="293" spans="1:20" x14ac:dyDescent="0.3">
      <c r="A293" t="s">
        <v>20</v>
      </c>
      <c r="B293">
        <v>0</v>
      </c>
      <c r="C293" t="s">
        <v>9485</v>
      </c>
      <c r="D293">
        <v>5720</v>
      </c>
      <c r="E293" s="1">
        <v>8402</v>
      </c>
      <c r="F293" s="1">
        <v>39716</v>
      </c>
      <c r="G293" t="s">
        <v>9486</v>
      </c>
      <c r="H293" t="s">
        <v>9487</v>
      </c>
      <c r="I293" t="s">
        <v>1720</v>
      </c>
      <c r="J293" t="s">
        <v>9413</v>
      </c>
      <c r="K293">
        <v>97223</v>
      </c>
      <c r="L293">
        <v>45.44021</v>
      </c>
      <c r="M293">
        <v>-122.75071</v>
      </c>
      <c r="N293">
        <v>63297</v>
      </c>
      <c r="O293">
        <v>65143</v>
      </c>
      <c r="P293">
        <v>58124</v>
      </c>
      <c r="Q293">
        <v>54045</v>
      </c>
      <c r="R293">
        <v>56524</v>
      </c>
      <c r="S293">
        <v>66552</v>
      </c>
      <c r="T293">
        <v>69498</v>
      </c>
    </row>
    <row r="294" spans="1:20" x14ac:dyDescent="0.3">
      <c r="A294" t="s">
        <v>20</v>
      </c>
      <c r="B294">
        <v>0</v>
      </c>
      <c r="C294" t="s">
        <v>9488</v>
      </c>
      <c r="D294">
        <v>5721</v>
      </c>
      <c r="E294" s="1">
        <v>8402</v>
      </c>
      <c r="F294" s="1">
        <v>39716</v>
      </c>
      <c r="G294" t="s">
        <v>9489</v>
      </c>
      <c r="H294" t="s">
        <v>9430</v>
      </c>
      <c r="I294" t="s">
        <v>9431</v>
      </c>
      <c r="J294" t="s">
        <v>9413</v>
      </c>
      <c r="K294">
        <v>97404</v>
      </c>
      <c r="L294">
        <v>44.098909999999997</v>
      </c>
      <c r="M294">
        <v>-123.12868</v>
      </c>
      <c r="N294">
        <v>30840</v>
      </c>
      <c r="O294">
        <v>28619</v>
      </c>
      <c r="P294">
        <v>29264</v>
      </c>
      <c r="Q294">
        <v>27175</v>
      </c>
      <c r="R294">
        <v>28532</v>
      </c>
      <c r="S294">
        <v>32136</v>
      </c>
      <c r="T294">
        <v>36635</v>
      </c>
    </row>
    <row r="295" spans="1:20" x14ac:dyDescent="0.3">
      <c r="A295" t="s">
        <v>20</v>
      </c>
      <c r="B295">
        <v>0</v>
      </c>
      <c r="C295" t="s">
        <v>9490</v>
      </c>
      <c r="D295">
        <v>5722</v>
      </c>
      <c r="E295" s="1">
        <v>8402</v>
      </c>
      <c r="F295" s="1">
        <v>39716</v>
      </c>
      <c r="G295" t="s">
        <v>9491</v>
      </c>
      <c r="H295" t="s">
        <v>9434</v>
      </c>
      <c r="I295" t="s">
        <v>9435</v>
      </c>
      <c r="J295" t="s">
        <v>9413</v>
      </c>
      <c r="K295">
        <v>97236</v>
      </c>
      <c r="L295">
        <v>45.504199999999997</v>
      </c>
      <c r="M295">
        <v>-122.51223</v>
      </c>
      <c r="N295">
        <v>42255</v>
      </c>
      <c r="O295">
        <v>40311</v>
      </c>
      <c r="P295">
        <v>43965</v>
      </c>
      <c r="Q295">
        <v>42691</v>
      </c>
      <c r="R295">
        <v>45412</v>
      </c>
      <c r="S295">
        <v>48905</v>
      </c>
      <c r="T295">
        <v>55170</v>
      </c>
    </row>
    <row r="296" spans="1:20" x14ac:dyDescent="0.3">
      <c r="A296" t="s">
        <v>20</v>
      </c>
      <c r="B296">
        <v>0</v>
      </c>
      <c r="C296" t="s">
        <v>9492</v>
      </c>
      <c r="D296">
        <v>5723</v>
      </c>
      <c r="E296" s="1">
        <v>8402</v>
      </c>
      <c r="F296" s="1">
        <v>39716</v>
      </c>
      <c r="G296" t="s">
        <v>9493</v>
      </c>
      <c r="H296" t="s">
        <v>9434</v>
      </c>
      <c r="I296" t="s">
        <v>1720</v>
      </c>
      <c r="J296" t="s">
        <v>9413</v>
      </c>
      <c r="K296">
        <v>97225</v>
      </c>
      <c r="L296">
        <v>45.486109999999996</v>
      </c>
      <c r="M296">
        <v>-122.75579999999999</v>
      </c>
      <c r="N296">
        <v>101557</v>
      </c>
      <c r="O296">
        <v>98210</v>
      </c>
      <c r="P296">
        <v>97000</v>
      </c>
      <c r="Q296">
        <v>95753</v>
      </c>
      <c r="R296">
        <v>99126</v>
      </c>
      <c r="S296">
        <v>100453</v>
      </c>
      <c r="T296">
        <v>110127</v>
      </c>
    </row>
    <row r="297" spans="1:20" x14ac:dyDescent="0.3">
      <c r="A297" t="s">
        <v>20</v>
      </c>
      <c r="B297">
        <v>0</v>
      </c>
      <c r="C297" t="s">
        <v>9496</v>
      </c>
      <c r="D297">
        <v>5725</v>
      </c>
      <c r="E297" s="1">
        <v>8402</v>
      </c>
      <c r="F297" s="1">
        <v>39716</v>
      </c>
      <c r="G297" t="s">
        <v>9497</v>
      </c>
      <c r="H297" t="s">
        <v>1697</v>
      </c>
      <c r="I297" t="s">
        <v>1769</v>
      </c>
      <c r="J297" t="s">
        <v>9413</v>
      </c>
      <c r="K297">
        <v>97301</v>
      </c>
      <c r="L297">
        <v>44.950090000000003</v>
      </c>
      <c r="M297">
        <v>-122.98737</v>
      </c>
      <c r="N297">
        <v>35392</v>
      </c>
      <c r="O297">
        <v>35710</v>
      </c>
      <c r="P297">
        <v>37173</v>
      </c>
      <c r="Q297">
        <v>36820</v>
      </c>
      <c r="R297">
        <v>36843</v>
      </c>
      <c r="S297">
        <v>39265</v>
      </c>
      <c r="T297">
        <v>43843</v>
      </c>
    </row>
    <row r="298" spans="1:20" x14ac:dyDescent="0.3">
      <c r="A298" t="s">
        <v>20</v>
      </c>
      <c r="B298">
        <v>0</v>
      </c>
      <c r="C298" t="s">
        <v>9498</v>
      </c>
      <c r="D298">
        <v>5726</v>
      </c>
      <c r="E298" s="1">
        <v>8402</v>
      </c>
      <c r="F298" s="1">
        <v>39716</v>
      </c>
      <c r="G298" t="s">
        <v>9499</v>
      </c>
      <c r="H298" t="s">
        <v>9411</v>
      </c>
      <c r="I298" t="s">
        <v>9412</v>
      </c>
      <c r="J298" t="s">
        <v>9413</v>
      </c>
      <c r="K298">
        <v>97322</v>
      </c>
      <c r="L298">
        <v>44.632359999999998</v>
      </c>
      <c r="M298">
        <v>-123.07468</v>
      </c>
      <c r="N298">
        <v>26492</v>
      </c>
      <c r="O298">
        <v>25435</v>
      </c>
      <c r="P298">
        <v>25840</v>
      </c>
      <c r="Q298">
        <v>24663</v>
      </c>
      <c r="R298">
        <v>26355</v>
      </c>
      <c r="S298">
        <v>31425</v>
      </c>
      <c r="T298">
        <v>33355</v>
      </c>
    </row>
    <row r="299" spans="1:20" x14ac:dyDescent="0.3">
      <c r="A299" t="s">
        <v>20</v>
      </c>
      <c r="B299">
        <v>0</v>
      </c>
      <c r="C299" t="s">
        <v>9500</v>
      </c>
      <c r="D299">
        <v>5727</v>
      </c>
      <c r="E299" s="1">
        <v>8402</v>
      </c>
      <c r="F299" s="1">
        <v>39716</v>
      </c>
      <c r="G299" t="s">
        <v>9501</v>
      </c>
      <c r="H299" t="s">
        <v>9416</v>
      </c>
      <c r="I299" t="s">
        <v>9203</v>
      </c>
      <c r="J299" t="s">
        <v>9413</v>
      </c>
      <c r="K299">
        <v>97330</v>
      </c>
      <c r="L299">
        <v>44.575200000000002</v>
      </c>
      <c r="M299">
        <v>-123.27515</v>
      </c>
      <c r="N299">
        <v>23145</v>
      </c>
      <c r="O299">
        <v>23885</v>
      </c>
      <c r="P299">
        <v>23976</v>
      </c>
      <c r="Q299">
        <v>25281</v>
      </c>
      <c r="R299">
        <v>28352</v>
      </c>
      <c r="S299">
        <v>35804</v>
      </c>
      <c r="T299">
        <v>43214</v>
      </c>
    </row>
    <row r="300" spans="1:20" x14ac:dyDescent="0.3">
      <c r="A300" t="s">
        <v>20</v>
      </c>
      <c r="B300">
        <v>0</v>
      </c>
      <c r="C300" t="s">
        <v>9502</v>
      </c>
      <c r="D300">
        <v>5728</v>
      </c>
      <c r="E300" s="1">
        <v>8402</v>
      </c>
      <c r="F300" s="1">
        <v>39716</v>
      </c>
      <c r="G300" t="s">
        <v>9503</v>
      </c>
      <c r="H300" t="s">
        <v>1697</v>
      </c>
      <c r="I300" t="s">
        <v>1769</v>
      </c>
      <c r="J300" t="s">
        <v>9413</v>
      </c>
      <c r="K300">
        <v>97303</v>
      </c>
      <c r="L300">
        <v>44.968330000000002</v>
      </c>
      <c r="M300">
        <v>-123.0286</v>
      </c>
      <c r="N300">
        <v>17449</v>
      </c>
      <c r="O300">
        <v>16996</v>
      </c>
      <c r="P300">
        <v>17942</v>
      </c>
      <c r="Q300">
        <v>17230</v>
      </c>
      <c r="R300">
        <v>17839</v>
      </c>
      <c r="S300">
        <v>19153</v>
      </c>
      <c r="T300">
        <v>20036</v>
      </c>
    </row>
    <row r="301" spans="1:20" x14ac:dyDescent="0.3">
      <c r="A301" t="s">
        <v>20</v>
      </c>
      <c r="B301">
        <v>0</v>
      </c>
      <c r="C301" t="s">
        <v>9504</v>
      </c>
      <c r="D301">
        <v>5729</v>
      </c>
      <c r="E301" s="1">
        <v>8402</v>
      </c>
      <c r="F301" s="1">
        <v>39716</v>
      </c>
      <c r="G301" t="s">
        <v>9505</v>
      </c>
      <c r="H301" t="s">
        <v>9434</v>
      </c>
      <c r="I301" t="s">
        <v>9435</v>
      </c>
      <c r="J301" t="s">
        <v>9413</v>
      </c>
      <c r="K301">
        <v>97203</v>
      </c>
      <c r="L301">
        <v>45.5869</v>
      </c>
      <c r="M301">
        <v>-122.73823</v>
      </c>
      <c r="N301">
        <v>30156</v>
      </c>
      <c r="O301">
        <v>29335</v>
      </c>
      <c r="P301">
        <v>29102</v>
      </c>
      <c r="Q301">
        <v>28032</v>
      </c>
      <c r="R301">
        <v>30091</v>
      </c>
      <c r="S301">
        <v>32041</v>
      </c>
      <c r="T301">
        <v>36428</v>
      </c>
    </row>
    <row r="302" spans="1:20" x14ac:dyDescent="0.3">
      <c r="A302" t="s">
        <v>20</v>
      </c>
      <c r="B302">
        <v>0</v>
      </c>
      <c r="C302" t="s">
        <v>9506</v>
      </c>
      <c r="D302">
        <v>5730</v>
      </c>
      <c r="E302" s="1">
        <v>8402</v>
      </c>
      <c r="F302" s="1">
        <v>39716</v>
      </c>
      <c r="G302" t="s">
        <v>9507</v>
      </c>
      <c r="H302" t="s">
        <v>9422</v>
      </c>
      <c r="I302" t="s">
        <v>9422</v>
      </c>
      <c r="J302" t="s">
        <v>9413</v>
      </c>
      <c r="K302">
        <v>97015</v>
      </c>
      <c r="L302">
        <v>45.406239999999997</v>
      </c>
      <c r="M302">
        <v>-122.56892999999999</v>
      </c>
      <c r="N302">
        <v>39058</v>
      </c>
      <c r="O302">
        <v>38269</v>
      </c>
      <c r="P302">
        <v>38113</v>
      </c>
      <c r="Q302">
        <v>35488</v>
      </c>
      <c r="R302">
        <v>38220</v>
      </c>
      <c r="S302">
        <v>41067</v>
      </c>
      <c r="T302">
        <v>43268</v>
      </c>
    </row>
    <row r="303" spans="1:20" x14ac:dyDescent="0.3">
      <c r="A303" t="s">
        <v>20</v>
      </c>
      <c r="B303">
        <v>0</v>
      </c>
      <c r="C303" t="s">
        <v>9508</v>
      </c>
      <c r="D303">
        <v>5731</v>
      </c>
      <c r="E303" s="1">
        <v>8402</v>
      </c>
      <c r="F303" s="1">
        <v>39716</v>
      </c>
      <c r="G303" t="s">
        <v>9509</v>
      </c>
      <c r="H303" t="s">
        <v>9452</v>
      </c>
      <c r="I303" t="s">
        <v>9435</v>
      </c>
      <c r="J303" t="s">
        <v>9413</v>
      </c>
      <c r="K303">
        <v>97080</v>
      </c>
      <c r="L303">
        <v>45.496009999999998</v>
      </c>
      <c r="M303">
        <v>-122.40769</v>
      </c>
      <c r="N303">
        <v>27346</v>
      </c>
      <c r="O303">
        <v>27969</v>
      </c>
      <c r="P303">
        <v>29285</v>
      </c>
      <c r="Q303">
        <v>28240</v>
      </c>
      <c r="R303">
        <v>30477</v>
      </c>
      <c r="S303">
        <v>33556</v>
      </c>
      <c r="T303">
        <v>37171</v>
      </c>
    </row>
    <row r="304" spans="1:20" x14ac:dyDescent="0.3">
      <c r="A304" t="s">
        <v>20</v>
      </c>
      <c r="B304">
        <v>0</v>
      </c>
      <c r="C304" t="s">
        <v>9510</v>
      </c>
      <c r="D304">
        <v>5732</v>
      </c>
      <c r="E304" s="1">
        <v>8402</v>
      </c>
      <c r="F304" s="1">
        <v>39716</v>
      </c>
      <c r="G304" t="s">
        <v>9511</v>
      </c>
      <c r="H304" t="s">
        <v>4704</v>
      </c>
      <c r="I304" t="s">
        <v>9431</v>
      </c>
      <c r="J304" t="s">
        <v>9413</v>
      </c>
      <c r="K304">
        <v>97477</v>
      </c>
      <c r="L304">
        <v>44.062159999999999</v>
      </c>
      <c r="M304">
        <v>-123.0177</v>
      </c>
      <c r="N304">
        <v>29204</v>
      </c>
      <c r="O304">
        <v>26845</v>
      </c>
      <c r="P304">
        <v>25640</v>
      </c>
      <c r="Q304">
        <v>25246</v>
      </c>
      <c r="R304">
        <v>25207</v>
      </c>
      <c r="S304">
        <v>26648</v>
      </c>
      <c r="T304">
        <v>30422</v>
      </c>
    </row>
    <row r="305" spans="1:20" x14ac:dyDescent="0.3">
      <c r="A305" t="s">
        <v>20</v>
      </c>
      <c r="B305">
        <v>0</v>
      </c>
      <c r="C305" t="s">
        <v>9512</v>
      </c>
      <c r="D305">
        <v>5733</v>
      </c>
      <c r="E305" s="1">
        <v>8402</v>
      </c>
      <c r="F305" s="1">
        <v>39716</v>
      </c>
      <c r="G305" t="s">
        <v>9513</v>
      </c>
      <c r="H305" t="s">
        <v>9514</v>
      </c>
      <c r="I305" t="s">
        <v>9422</v>
      </c>
      <c r="J305" t="s">
        <v>9413</v>
      </c>
      <c r="K305">
        <v>97086</v>
      </c>
      <c r="L305">
        <v>45.458460000000002</v>
      </c>
      <c r="M305">
        <v>-122.57911</v>
      </c>
      <c r="N305">
        <v>36168</v>
      </c>
      <c r="O305">
        <v>36141</v>
      </c>
      <c r="P305">
        <v>37161</v>
      </c>
      <c r="Q305">
        <v>37902</v>
      </c>
      <c r="R305">
        <v>41007</v>
      </c>
      <c r="S305">
        <v>58579</v>
      </c>
      <c r="T305">
        <v>62698</v>
      </c>
    </row>
    <row r="306" spans="1:20" x14ac:dyDescent="0.3">
      <c r="A306" t="s">
        <v>20</v>
      </c>
      <c r="B306">
        <v>0</v>
      </c>
      <c r="C306" t="s">
        <v>9515</v>
      </c>
      <c r="D306">
        <v>5734</v>
      </c>
      <c r="E306" s="1">
        <v>8402</v>
      </c>
      <c r="F306" s="1">
        <v>39716</v>
      </c>
      <c r="G306" t="s">
        <v>9516</v>
      </c>
      <c r="H306" t="s">
        <v>9517</v>
      </c>
      <c r="I306" t="s">
        <v>1720</v>
      </c>
      <c r="J306" t="s">
        <v>9413</v>
      </c>
      <c r="K306">
        <v>97062</v>
      </c>
      <c r="L306">
        <v>45.381100000000004</v>
      </c>
      <c r="M306">
        <v>-122.75897000000001</v>
      </c>
      <c r="N306">
        <v>40504</v>
      </c>
      <c r="O306">
        <v>38933</v>
      </c>
      <c r="P306">
        <v>43274</v>
      </c>
      <c r="Q306">
        <v>43339</v>
      </c>
      <c r="R306">
        <v>44207</v>
      </c>
      <c r="S306">
        <v>50186</v>
      </c>
      <c r="T306">
        <v>56970</v>
      </c>
    </row>
    <row r="307" spans="1:20" x14ac:dyDescent="0.3">
      <c r="A307" t="s">
        <v>20</v>
      </c>
      <c r="B307">
        <v>0</v>
      </c>
      <c r="C307" t="s">
        <v>9518</v>
      </c>
      <c r="D307">
        <v>5735</v>
      </c>
      <c r="E307" s="1">
        <v>8402</v>
      </c>
      <c r="F307" s="1">
        <v>39716</v>
      </c>
      <c r="G307" t="s">
        <v>9519</v>
      </c>
      <c r="H307" t="s">
        <v>9520</v>
      </c>
      <c r="I307" t="s">
        <v>1720</v>
      </c>
      <c r="J307" t="s">
        <v>9413</v>
      </c>
      <c r="K307">
        <v>97005</v>
      </c>
      <c r="L307">
        <v>45.486530000000002</v>
      </c>
      <c r="M307">
        <v>-122.79499</v>
      </c>
      <c r="N307">
        <v>42656</v>
      </c>
      <c r="O307">
        <v>42914</v>
      </c>
      <c r="P307">
        <v>44382</v>
      </c>
      <c r="Q307">
        <v>44942</v>
      </c>
      <c r="R307">
        <v>47913</v>
      </c>
      <c r="S307">
        <v>48693</v>
      </c>
      <c r="T307">
        <v>56486</v>
      </c>
    </row>
    <row r="308" spans="1:20" x14ac:dyDescent="0.3">
      <c r="A308" t="s">
        <v>20</v>
      </c>
      <c r="B308">
        <v>0</v>
      </c>
      <c r="C308" t="s">
        <v>9521</v>
      </c>
      <c r="D308">
        <v>5736</v>
      </c>
      <c r="E308" s="1">
        <v>8402</v>
      </c>
      <c r="F308" s="1">
        <v>39716</v>
      </c>
      <c r="G308" t="s">
        <v>9522</v>
      </c>
      <c r="H308" t="s">
        <v>9523</v>
      </c>
      <c r="I308" t="s">
        <v>9524</v>
      </c>
      <c r="J308" t="s">
        <v>9413</v>
      </c>
      <c r="K308">
        <v>97526</v>
      </c>
      <c r="L308">
        <v>42.433880000000002</v>
      </c>
      <c r="M308">
        <v>-123.31256</v>
      </c>
      <c r="N308">
        <v>25762</v>
      </c>
      <c r="O308">
        <v>26897</v>
      </c>
      <c r="P308">
        <v>28847</v>
      </c>
      <c r="Q308">
        <v>30859</v>
      </c>
      <c r="R308">
        <v>32760</v>
      </c>
      <c r="S308">
        <v>33171</v>
      </c>
      <c r="T308">
        <v>37798</v>
      </c>
    </row>
    <row r="309" spans="1:20" x14ac:dyDescent="0.3">
      <c r="A309" t="s">
        <v>20</v>
      </c>
      <c r="B309">
        <v>0</v>
      </c>
      <c r="C309" t="s">
        <v>9525</v>
      </c>
      <c r="D309">
        <v>5737</v>
      </c>
      <c r="E309" s="1">
        <v>8402</v>
      </c>
      <c r="F309" s="1">
        <v>39716</v>
      </c>
      <c r="G309" t="s">
        <v>9526</v>
      </c>
      <c r="H309" t="s">
        <v>9527</v>
      </c>
      <c r="I309" t="s">
        <v>9422</v>
      </c>
      <c r="J309" t="s">
        <v>9413</v>
      </c>
      <c r="K309">
        <v>97045</v>
      </c>
      <c r="L309">
        <v>45.331290000000003</v>
      </c>
      <c r="M309">
        <v>-122.58627</v>
      </c>
      <c r="N309">
        <v>41340</v>
      </c>
      <c r="O309">
        <v>40416</v>
      </c>
      <c r="P309">
        <v>40856</v>
      </c>
      <c r="Q309">
        <v>42195</v>
      </c>
      <c r="R309">
        <v>47154</v>
      </c>
      <c r="S309">
        <v>53490</v>
      </c>
      <c r="T309">
        <v>58972</v>
      </c>
    </row>
    <row r="310" spans="1:20" x14ac:dyDescent="0.3">
      <c r="A310" t="s">
        <v>20</v>
      </c>
      <c r="B310">
        <v>0</v>
      </c>
      <c r="C310" t="s">
        <v>9528</v>
      </c>
      <c r="D310">
        <v>5738</v>
      </c>
      <c r="E310" s="1">
        <v>8402</v>
      </c>
      <c r="F310" s="1">
        <v>39716</v>
      </c>
      <c r="G310" t="s">
        <v>9529</v>
      </c>
      <c r="H310" t="s">
        <v>6207</v>
      </c>
      <c r="I310" t="s">
        <v>9530</v>
      </c>
      <c r="J310" t="s">
        <v>9413</v>
      </c>
      <c r="K310">
        <v>97504</v>
      </c>
      <c r="L310">
        <v>42.353090000000002</v>
      </c>
      <c r="M310">
        <v>-122.85571</v>
      </c>
      <c r="N310">
        <v>20015</v>
      </c>
      <c r="O310">
        <v>19588</v>
      </c>
      <c r="P310">
        <v>19280</v>
      </c>
      <c r="Q310">
        <v>19444</v>
      </c>
      <c r="R310">
        <v>22053</v>
      </c>
      <c r="S310">
        <v>24518</v>
      </c>
      <c r="T310">
        <v>25955</v>
      </c>
    </row>
    <row r="311" spans="1:20" x14ac:dyDescent="0.3">
      <c r="A311" t="s">
        <v>20</v>
      </c>
      <c r="B311">
        <v>0</v>
      </c>
      <c r="C311" t="s">
        <v>1699</v>
      </c>
      <c r="D311">
        <v>1665</v>
      </c>
      <c r="E311" s="1">
        <v>8533</v>
      </c>
      <c r="F311" s="1">
        <v>38304</v>
      </c>
      <c r="G311" t="s">
        <v>1700</v>
      </c>
      <c r="H311" t="s">
        <v>1698</v>
      </c>
      <c r="I311" t="s">
        <v>1698</v>
      </c>
      <c r="J311" t="s">
        <v>26</v>
      </c>
      <c r="K311">
        <v>44408</v>
      </c>
      <c r="L311">
        <v>40.88917</v>
      </c>
      <c r="M311">
        <v>-80.693640000000002</v>
      </c>
      <c r="N311">
        <v>19051</v>
      </c>
      <c r="O311">
        <v>20913</v>
      </c>
      <c r="P311">
        <v>25036</v>
      </c>
      <c r="Q311">
        <v>26687</v>
      </c>
      <c r="R311">
        <v>30799</v>
      </c>
      <c r="S311">
        <v>29586</v>
      </c>
      <c r="T311">
        <v>31120</v>
      </c>
    </row>
    <row r="312" spans="1:20" x14ac:dyDescent="0.3">
      <c r="A312" t="s">
        <v>20</v>
      </c>
      <c r="B312">
        <v>0</v>
      </c>
      <c r="C312" t="s">
        <v>2141</v>
      </c>
      <c r="D312">
        <v>1869</v>
      </c>
      <c r="E312" s="1">
        <v>8767</v>
      </c>
      <c r="F312" s="1">
        <v>38304</v>
      </c>
      <c r="G312" t="s">
        <v>2142</v>
      </c>
      <c r="H312" t="s">
        <v>2119</v>
      </c>
      <c r="I312" t="s">
        <v>2120</v>
      </c>
      <c r="J312" t="s">
        <v>2121</v>
      </c>
      <c r="K312">
        <v>60636</v>
      </c>
      <c r="L312">
        <v>41.780140000000003</v>
      </c>
      <c r="M312">
        <v>-87.683530000000005</v>
      </c>
      <c r="N312">
        <v>47666</v>
      </c>
      <c r="O312">
        <v>47116</v>
      </c>
      <c r="P312">
        <v>52690</v>
      </c>
      <c r="Q312">
        <v>54698</v>
      </c>
      <c r="R312">
        <v>53425</v>
      </c>
      <c r="S312">
        <v>56966</v>
      </c>
      <c r="T312">
        <v>61169</v>
      </c>
    </row>
    <row r="313" spans="1:20" x14ac:dyDescent="0.3">
      <c r="A313" t="s">
        <v>20</v>
      </c>
      <c r="B313">
        <v>0</v>
      </c>
      <c r="C313" t="s">
        <v>4633</v>
      </c>
      <c r="D313">
        <v>3098</v>
      </c>
      <c r="E313" s="1">
        <v>8767</v>
      </c>
      <c r="F313" s="1">
        <v>38304</v>
      </c>
      <c r="G313" t="s">
        <v>4634</v>
      </c>
      <c r="H313" t="s">
        <v>4635</v>
      </c>
      <c r="I313" t="s">
        <v>4635</v>
      </c>
      <c r="J313" t="s">
        <v>4614</v>
      </c>
      <c r="K313">
        <v>80305</v>
      </c>
      <c r="L313">
        <v>39.98536</v>
      </c>
      <c r="M313">
        <v>-105.2499</v>
      </c>
      <c r="N313">
        <v>128826</v>
      </c>
      <c r="O313">
        <v>145549</v>
      </c>
      <c r="P313">
        <v>159057</v>
      </c>
      <c r="Q313">
        <v>171830</v>
      </c>
      <c r="R313">
        <v>184106</v>
      </c>
      <c r="S313">
        <v>192839</v>
      </c>
      <c r="T313">
        <v>217226</v>
      </c>
    </row>
    <row r="314" spans="1:20" x14ac:dyDescent="0.3">
      <c r="A314" t="s">
        <v>20</v>
      </c>
      <c r="B314">
        <v>0</v>
      </c>
      <c r="C314" t="s">
        <v>8388</v>
      </c>
      <c r="D314">
        <v>5010</v>
      </c>
      <c r="E314" s="1">
        <v>8767</v>
      </c>
      <c r="F314" s="1">
        <v>39716</v>
      </c>
      <c r="G314" t="s">
        <v>8389</v>
      </c>
      <c r="H314" t="s">
        <v>3524</v>
      </c>
      <c r="I314" t="s">
        <v>8390</v>
      </c>
      <c r="J314" t="s">
        <v>6926</v>
      </c>
      <c r="K314">
        <v>95616</v>
      </c>
      <c r="L314">
        <v>38.545499999999997</v>
      </c>
      <c r="M314">
        <v>-121.74168</v>
      </c>
      <c r="N314">
        <v>100575</v>
      </c>
      <c r="O314">
        <v>105367</v>
      </c>
      <c r="P314">
        <v>126451</v>
      </c>
      <c r="Q314">
        <v>145905</v>
      </c>
      <c r="R314">
        <v>148731</v>
      </c>
      <c r="S314">
        <v>178491</v>
      </c>
      <c r="T314">
        <v>229766</v>
      </c>
    </row>
    <row r="315" spans="1:20" x14ac:dyDescent="0.3">
      <c r="A315" t="s">
        <v>20</v>
      </c>
      <c r="B315">
        <v>0</v>
      </c>
      <c r="C315" t="s">
        <v>8397</v>
      </c>
      <c r="D315">
        <v>5014</v>
      </c>
      <c r="E315" s="1">
        <v>8767</v>
      </c>
      <c r="F315" s="1">
        <v>39716</v>
      </c>
      <c r="G315" t="s">
        <v>8398</v>
      </c>
      <c r="H315" t="s">
        <v>8399</v>
      </c>
      <c r="I315" t="s">
        <v>8400</v>
      </c>
      <c r="J315" t="s">
        <v>6926</v>
      </c>
      <c r="K315">
        <v>95667</v>
      </c>
      <c r="L315">
        <v>38.712130000000002</v>
      </c>
      <c r="M315">
        <v>-120.84090999999999</v>
      </c>
      <c r="N315">
        <v>61300</v>
      </c>
      <c r="O315">
        <v>60437</v>
      </c>
      <c r="P315">
        <v>60189</v>
      </c>
      <c r="Q315">
        <v>59302</v>
      </c>
      <c r="R315">
        <v>58821</v>
      </c>
      <c r="S315">
        <v>62110</v>
      </c>
      <c r="T315">
        <v>71017</v>
      </c>
    </row>
    <row r="316" spans="1:20" x14ac:dyDescent="0.3">
      <c r="A316" t="s">
        <v>20</v>
      </c>
      <c r="B316">
        <v>0</v>
      </c>
      <c r="C316" t="s">
        <v>8410</v>
      </c>
      <c r="D316">
        <v>5018</v>
      </c>
      <c r="E316" s="1">
        <v>8767</v>
      </c>
      <c r="F316" s="1">
        <v>39716</v>
      </c>
      <c r="G316" t="s">
        <v>8411</v>
      </c>
      <c r="H316" t="s">
        <v>8412</v>
      </c>
      <c r="I316" t="s">
        <v>8390</v>
      </c>
      <c r="J316" t="s">
        <v>6926</v>
      </c>
      <c r="K316">
        <v>95776</v>
      </c>
      <c r="L316">
        <v>38.66281</v>
      </c>
      <c r="M316">
        <v>-121.76436</v>
      </c>
      <c r="N316">
        <v>48206</v>
      </c>
      <c r="O316">
        <v>47364</v>
      </c>
      <c r="P316">
        <v>48199</v>
      </c>
      <c r="Q316">
        <v>48575</v>
      </c>
      <c r="R316">
        <v>48025</v>
      </c>
      <c r="S316">
        <v>55320</v>
      </c>
      <c r="T316">
        <v>59071</v>
      </c>
    </row>
    <row r="317" spans="1:20" x14ac:dyDescent="0.3">
      <c r="A317" t="s">
        <v>20</v>
      </c>
      <c r="B317">
        <v>0</v>
      </c>
      <c r="C317" t="s">
        <v>8418</v>
      </c>
      <c r="D317">
        <v>5022</v>
      </c>
      <c r="E317" s="1">
        <v>8767</v>
      </c>
      <c r="F317" s="1">
        <v>39716</v>
      </c>
      <c r="G317" t="s">
        <v>8419</v>
      </c>
      <c r="H317" t="s">
        <v>7078</v>
      </c>
      <c r="I317" t="s">
        <v>7078</v>
      </c>
      <c r="J317" t="s">
        <v>6926</v>
      </c>
      <c r="K317">
        <v>95826</v>
      </c>
      <c r="L317">
        <v>38.547379999999997</v>
      </c>
      <c r="M317">
        <v>-121.35751999999999</v>
      </c>
      <c r="N317">
        <v>50566</v>
      </c>
      <c r="O317">
        <v>50389</v>
      </c>
      <c r="P317">
        <v>55020</v>
      </c>
      <c r="Q317">
        <v>53207</v>
      </c>
      <c r="R317">
        <v>56134</v>
      </c>
      <c r="S317">
        <v>62215</v>
      </c>
      <c r="T317">
        <v>67041</v>
      </c>
    </row>
    <row r="318" spans="1:20" x14ac:dyDescent="0.3">
      <c r="A318" t="s">
        <v>20</v>
      </c>
      <c r="B318">
        <v>0</v>
      </c>
      <c r="C318" t="s">
        <v>8427</v>
      </c>
      <c r="D318">
        <v>5027</v>
      </c>
      <c r="E318" s="1">
        <v>8767</v>
      </c>
      <c r="F318" s="1">
        <v>39716</v>
      </c>
      <c r="G318" t="s">
        <v>8428</v>
      </c>
      <c r="H318" t="s">
        <v>8429</v>
      </c>
      <c r="I318" t="s">
        <v>7078</v>
      </c>
      <c r="J318" t="s">
        <v>6926</v>
      </c>
      <c r="K318">
        <v>95843</v>
      </c>
      <c r="L318">
        <v>38.714469999999999</v>
      </c>
      <c r="M318">
        <v>-121.36968</v>
      </c>
      <c r="N318">
        <v>41732</v>
      </c>
      <c r="O318">
        <v>41473</v>
      </c>
      <c r="P318">
        <v>45263</v>
      </c>
      <c r="Q318">
        <v>47298</v>
      </c>
      <c r="R318">
        <v>51926</v>
      </c>
      <c r="S318">
        <v>56606</v>
      </c>
      <c r="T318">
        <v>62873</v>
      </c>
    </row>
    <row r="319" spans="1:20" x14ac:dyDescent="0.3">
      <c r="A319" t="s">
        <v>20</v>
      </c>
      <c r="B319">
        <v>0</v>
      </c>
      <c r="C319" t="s">
        <v>8430</v>
      </c>
      <c r="D319">
        <v>5028</v>
      </c>
      <c r="E319" s="1">
        <v>8767</v>
      </c>
      <c r="F319" s="1">
        <v>39716</v>
      </c>
      <c r="G319" t="s">
        <v>8431</v>
      </c>
      <c r="H319" t="s">
        <v>8432</v>
      </c>
      <c r="I319" t="s">
        <v>7078</v>
      </c>
      <c r="J319" t="s">
        <v>6926</v>
      </c>
      <c r="K319">
        <v>95628</v>
      </c>
      <c r="L319">
        <v>38.664000000000001</v>
      </c>
      <c r="M319">
        <v>-121.22651999999999</v>
      </c>
      <c r="N319">
        <v>47914</v>
      </c>
      <c r="O319">
        <v>50867</v>
      </c>
      <c r="P319">
        <v>52283</v>
      </c>
      <c r="Q319">
        <v>55421</v>
      </c>
      <c r="R319">
        <v>64881</v>
      </c>
      <c r="S319">
        <v>68063</v>
      </c>
      <c r="T319">
        <v>75248</v>
      </c>
    </row>
    <row r="320" spans="1:20" x14ac:dyDescent="0.3">
      <c r="A320" t="s">
        <v>20</v>
      </c>
      <c r="B320">
        <v>0</v>
      </c>
      <c r="C320" t="s">
        <v>106</v>
      </c>
      <c r="D320">
        <v>85</v>
      </c>
      <c r="E320" s="1">
        <v>8858</v>
      </c>
      <c r="G320" t="s">
        <v>107</v>
      </c>
      <c r="H320" t="s">
        <v>58</v>
      </c>
      <c r="I320" t="s">
        <v>59</v>
      </c>
      <c r="J320" t="s">
        <v>31</v>
      </c>
      <c r="K320">
        <v>10016</v>
      </c>
      <c r="L320">
        <v>40.748199999999997</v>
      </c>
      <c r="M320">
        <v>-73.984729999999999</v>
      </c>
      <c r="N320">
        <v>666584</v>
      </c>
      <c r="O320">
        <v>655384</v>
      </c>
      <c r="P320">
        <v>733993</v>
      </c>
      <c r="Q320">
        <v>833534</v>
      </c>
      <c r="R320">
        <v>890817</v>
      </c>
      <c r="S320">
        <v>7099781</v>
      </c>
      <c r="T320">
        <v>15580897</v>
      </c>
    </row>
    <row r="321" spans="1:20" x14ac:dyDescent="0.3">
      <c r="A321" t="s">
        <v>20</v>
      </c>
      <c r="B321">
        <v>0</v>
      </c>
      <c r="C321" t="s">
        <v>52</v>
      </c>
      <c r="D321">
        <v>18</v>
      </c>
      <c r="E321" s="1">
        <v>8997</v>
      </c>
      <c r="G321" t="s">
        <v>53</v>
      </c>
      <c r="H321" t="s">
        <v>47</v>
      </c>
      <c r="I321" t="s">
        <v>47</v>
      </c>
      <c r="J321" t="s">
        <v>31</v>
      </c>
      <c r="K321">
        <v>10468</v>
      </c>
      <c r="L321">
        <v>40.866709999999998</v>
      </c>
      <c r="M321">
        <v>-73.895619999999994</v>
      </c>
      <c r="N321">
        <v>69778</v>
      </c>
      <c r="O321">
        <v>72816</v>
      </c>
      <c r="P321">
        <v>74729</v>
      </c>
      <c r="Q321">
        <v>75470</v>
      </c>
      <c r="R321">
        <v>78759</v>
      </c>
      <c r="S321">
        <v>83978</v>
      </c>
      <c r="T321">
        <v>88674</v>
      </c>
    </row>
    <row r="322" spans="1:20" x14ac:dyDescent="0.3">
      <c r="A322" t="s">
        <v>20</v>
      </c>
      <c r="B322">
        <v>0</v>
      </c>
      <c r="C322" t="s">
        <v>2367</v>
      </c>
      <c r="D322">
        <v>1972</v>
      </c>
      <c r="E322" s="1">
        <v>9133</v>
      </c>
      <c r="F322" s="1">
        <v>38304</v>
      </c>
      <c r="G322" t="s">
        <v>2368</v>
      </c>
      <c r="H322" t="s">
        <v>2369</v>
      </c>
      <c r="I322" t="s">
        <v>2273</v>
      </c>
      <c r="J322" t="s">
        <v>2121</v>
      </c>
      <c r="K322">
        <v>60152</v>
      </c>
      <c r="L322">
        <v>42.248159999999999</v>
      </c>
      <c r="M322">
        <v>-88.607320000000001</v>
      </c>
      <c r="N322">
        <v>25624</v>
      </c>
      <c r="O322">
        <v>22323</v>
      </c>
      <c r="P322">
        <v>26296</v>
      </c>
      <c r="Q322">
        <v>26912</v>
      </c>
      <c r="R322">
        <v>28752</v>
      </c>
      <c r="S322">
        <v>28760</v>
      </c>
      <c r="T322">
        <v>30621</v>
      </c>
    </row>
    <row r="323" spans="1:20" x14ac:dyDescent="0.3">
      <c r="A323" t="s">
        <v>20</v>
      </c>
      <c r="B323">
        <v>0</v>
      </c>
      <c r="C323" t="s">
        <v>2895</v>
      </c>
      <c r="D323">
        <v>2281</v>
      </c>
      <c r="E323" s="1">
        <v>9133</v>
      </c>
      <c r="F323" s="1">
        <v>38304</v>
      </c>
      <c r="G323" t="s">
        <v>2896</v>
      </c>
      <c r="H323" t="s">
        <v>1133</v>
      </c>
      <c r="I323" t="s">
        <v>1133</v>
      </c>
      <c r="J323" t="s">
        <v>1012</v>
      </c>
      <c r="K323">
        <v>75230</v>
      </c>
      <c r="L323">
        <v>32.895119999999999</v>
      </c>
      <c r="M323">
        <v>-96.804000000000002</v>
      </c>
      <c r="N323">
        <v>80869</v>
      </c>
      <c r="O323">
        <v>85839</v>
      </c>
      <c r="P323">
        <v>82506</v>
      </c>
      <c r="Q323">
        <v>92807</v>
      </c>
      <c r="R323">
        <v>97971</v>
      </c>
      <c r="S323">
        <v>104640</v>
      </c>
      <c r="T323">
        <v>115165</v>
      </c>
    </row>
    <row r="324" spans="1:20" x14ac:dyDescent="0.3">
      <c r="A324" t="s">
        <v>20</v>
      </c>
      <c r="B324">
        <v>0</v>
      </c>
      <c r="C324" t="s">
        <v>2897</v>
      </c>
      <c r="D324">
        <v>2282</v>
      </c>
      <c r="E324" s="1">
        <v>9133</v>
      </c>
      <c r="F324" s="1">
        <v>38304</v>
      </c>
      <c r="G324" t="s">
        <v>2898</v>
      </c>
      <c r="H324" t="s">
        <v>1133</v>
      </c>
      <c r="I324" t="s">
        <v>1133</v>
      </c>
      <c r="J324" t="s">
        <v>1012</v>
      </c>
      <c r="K324">
        <v>75224</v>
      </c>
      <c r="L324">
        <v>32.711060000000003</v>
      </c>
      <c r="M324">
        <v>-96.839269999999999</v>
      </c>
      <c r="N324">
        <v>24551</v>
      </c>
      <c r="O324">
        <v>25821</v>
      </c>
      <c r="P324">
        <v>27400</v>
      </c>
      <c r="Q324">
        <v>28937</v>
      </c>
      <c r="R324">
        <v>30977</v>
      </c>
      <c r="S324">
        <v>31786</v>
      </c>
      <c r="T324">
        <v>53938</v>
      </c>
    </row>
    <row r="325" spans="1:20" x14ac:dyDescent="0.3">
      <c r="A325" t="s">
        <v>20</v>
      </c>
      <c r="B325">
        <v>0</v>
      </c>
      <c r="C325" t="s">
        <v>2901</v>
      </c>
      <c r="D325">
        <v>2284</v>
      </c>
      <c r="E325" s="1">
        <v>9133</v>
      </c>
      <c r="F325" s="1">
        <v>38304</v>
      </c>
      <c r="G325" t="s">
        <v>2902</v>
      </c>
      <c r="H325" t="s">
        <v>1133</v>
      </c>
      <c r="I325" t="s">
        <v>1133</v>
      </c>
      <c r="J325" t="s">
        <v>1012</v>
      </c>
      <c r="K325">
        <v>75248</v>
      </c>
      <c r="L325">
        <v>32.962220000000002</v>
      </c>
      <c r="M325">
        <v>-96.788970000000006</v>
      </c>
      <c r="N325">
        <v>68320</v>
      </c>
      <c r="O325">
        <v>71792</v>
      </c>
      <c r="P325">
        <v>82411</v>
      </c>
      <c r="Q325">
        <v>95099</v>
      </c>
      <c r="R325">
        <v>96461</v>
      </c>
      <c r="S325">
        <v>109818</v>
      </c>
      <c r="T325">
        <v>114340</v>
      </c>
    </row>
    <row r="326" spans="1:20" x14ac:dyDescent="0.3">
      <c r="A326" t="s">
        <v>20</v>
      </c>
      <c r="B326">
        <v>0</v>
      </c>
      <c r="C326" t="s">
        <v>2903</v>
      </c>
      <c r="D326">
        <v>2285</v>
      </c>
      <c r="E326" s="1">
        <v>9133</v>
      </c>
      <c r="F326" s="1">
        <v>38304</v>
      </c>
      <c r="G326" t="s">
        <v>2904</v>
      </c>
      <c r="H326" t="s">
        <v>1125</v>
      </c>
      <c r="I326" t="s">
        <v>776</v>
      </c>
      <c r="J326" t="s">
        <v>1012</v>
      </c>
      <c r="K326">
        <v>78750</v>
      </c>
      <c r="L326">
        <v>30.43496</v>
      </c>
      <c r="M326">
        <v>-97.771929999999998</v>
      </c>
      <c r="N326">
        <v>52544</v>
      </c>
      <c r="O326">
        <v>55428</v>
      </c>
      <c r="P326">
        <v>58397</v>
      </c>
      <c r="Q326">
        <v>65268</v>
      </c>
      <c r="R326">
        <v>76894</v>
      </c>
      <c r="S326">
        <v>85207</v>
      </c>
      <c r="T326">
        <v>94031</v>
      </c>
    </row>
    <row r="327" spans="1:20" x14ac:dyDescent="0.3">
      <c r="A327" t="s">
        <v>20</v>
      </c>
      <c r="B327">
        <v>0</v>
      </c>
      <c r="C327" t="s">
        <v>7709</v>
      </c>
      <c r="D327">
        <v>4702</v>
      </c>
      <c r="E327" s="1">
        <v>9133</v>
      </c>
      <c r="F327" s="1">
        <v>39716</v>
      </c>
      <c r="G327" t="s">
        <v>7710</v>
      </c>
      <c r="H327" t="s">
        <v>6925</v>
      </c>
      <c r="I327" t="s">
        <v>6925</v>
      </c>
      <c r="J327" t="s">
        <v>6926</v>
      </c>
      <c r="K327">
        <v>90064</v>
      </c>
      <c r="L327">
        <v>34.026429999999998</v>
      </c>
      <c r="M327">
        <v>-118.43116999999999</v>
      </c>
      <c r="N327">
        <v>100096</v>
      </c>
      <c r="O327">
        <v>108260</v>
      </c>
      <c r="P327">
        <v>120603</v>
      </c>
      <c r="Q327">
        <v>125007</v>
      </c>
      <c r="R327">
        <v>132654</v>
      </c>
      <c r="S327">
        <v>133355</v>
      </c>
      <c r="T327">
        <v>167004</v>
      </c>
    </row>
    <row r="328" spans="1:20" x14ac:dyDescent="0.3">
      <c r="A328" t="s">
        <v>20</v>
      </c>
      <c r="B328">
        <v>0</v>
      </c>
      <c r="C328" t="s">
        <v>7711</v>
      </c>
      <c r="D328">
        <v>4703</v>
      </c>
      <c r="E328" s="1">
        <v>9133</v>
      </c>
      <c r="F328" s="1">
        <v>39716</v>
      </c>
      <c r="G328" t="s">
        <v>7712</v>
      </c>
      <c r="H328" t="s">
        <v>7713</v>
      </c>
      <c r="I328" t="s">
        <v>627</v>
      </c>
      <c r="J328" t="s">
        <v>6926</v>
      </c>
      <c r="K328">
        <v>92807</v>
      </c>
      <c r="L328">
        <v>33.852260000000001</v>
      </c>
      <c r="M328">
        <v>-117.78594</v>
      </c>
      <c r="N328">
        <v>177199</v>
      </c>
      <c r="O328">
        <v>177310</v>
      </c>
      <c r="P328">
        <v>191317</v>
      </c>
      <c r="Q328">
        <v>195866</v>
      </c>
      <c r="R328">
        <v>220837</v>
      </c>
      <c r="S328">
        <v>232847</v>
      </c>
      <c r="T328">
        <v>248963</v>
      </c>
    </row>
    <row r="329" spans="1:20" x14ac:dyDescent="0.3">
      <c r="A329" t="s">
        <v>20</v>
      </c>
      <c r="B329">
        <v>0</v>
      </c>
      <c r="C329" t="s">
        <v>9423</v>
      </c>
      <c r="D329">
        <v>5694</v>
      </c>
      <c r="E329" s="1">
        <v>9133</v>
      </c>
      <c r="F329" s="1">
        <v>39716</v>
      </c>
      <c r="G329" t="s">
        <v>9424</v>
      </c>
      <c r="H329" t="s">
        <v>9425</v>
      </c>
      <c r="I329" t="s">
        <v>4603</v>
      </c>
      <c r="J329" t="s">
        <v>6966</v>
      </c>
      <c r="K329">
        <v>98604</v>
      </c>
      <c r="L329">
        <v>45.780830000000002</v>
      </c>
      <c r="M329">
        <v>-122.53874999999999</v>
      </c>
      <c r="N329">
        <v>48466</v>
      </c>
      <c r="O329">
        <v>46184</v>
      </c>
      <c r="P329">
        <v>58007</v>
      </c>
      <c r="Q329">
        <v>51570</v>
      </c>
      <c r="R329">
        <v>58318</v>
      </c>
      <c r="S329">
        <v>64235</v>
      </c>
      <c r="T329">
        <v>70566</v>
      </c>
    </row>
    <row r="330" spans="1:20" x14ac:dyDescent="0.3">
      <c r="A330" t="s">
        <v>20</v>
      </c>
      <c r="B330">
        <v>0</v>
      </c>
      <c r="C330" t="s">
        <v>342</v>
      </c>
      <c r="D330">
        <v>483</v>
      </c>
      <c r="E330" s="1">
        <v>9165</v>
      </c>
      <c r="F330" s="1">
        <v>33775</v>
      </c>
      <c r="G330" t="s">
        <v>343</v>
      </c>
      <c r="H330" t="s">
        <v>66</v>
      </c>
      <c r="I330" t="s">
        <v>67</v>
      </c>
      <c r="J330" t="s">
        <v>31</v>
      </c>
      <c r="K330">
        <v>11219</v>
      </c>
      <c r="L330">
        <v>40.63496</v>
      </c>
      <c r="M330">
        <v>-73.992199999999997</v>
      </c>
      <c r="N330">
        <v>372403</v>
      </c>
      <c r="O330">
        <v>377184</v>
      </c>
      <c r="P330">
        <v>382038</v>
      </c>
      <c r="Q330">
        <v>499734</v>
      </c>
      <c r="R330">
        <v>577501</v>
      </c>
      <c r="S330">
        <v>666093</v>
      </c>
      <c r="T330">
        <v>850875</v>
      </c>
    </row>
    <row r="331" spans="1:20" x14ac:dyDescent="0.3">
      <c r="A331" t="s">
        <v>20</v>
      </c>
      <c r="B331">
        <v>0</v>
      </c>
      <c r="C331" t="s">
        <v>3008</v>
      </c>
      <c r="D331">
        <v>2346</v>
      </c>
      <c r="E331" s="1">
        <v>9264</v>
      </c>
      <c r="F331" s="1">
        <v>38304</v>
      </c>
      <c r="G331" t="s">
        <v>3009</v>
      </c>
      <c r="H331" t="s">
        <v>3010</v>
      </c>
      <c r="I331" t="s">
        <v>2881</v>
      </c>
      <c r="J331" t="s">
        <v>1012</v>
      </c>
      <c r="K331">
        <v>75020</v>
      </c>
      <c r="L331">
        <v>33.755429999999997</v>
      </c>
      <c r="M331">
        <v>-96.537369999999996</v>
      </c>
      <c r="N331">
        <v>96608</v>
      </c>
      <c r="O331">
        <v>93807</v>
      </c>
      <c r="P331">
        <v>95067</v>
      </c>
      <c r="Q331">
        <v>83806</v>
      </c>
      <c r="R331">
        <v>81097</v>
      </c>
      <c r="S331">
        <v>86646</v>
      </c>
      <c r="T331">
        <v>88703</v>
      </c>
    </row>
    <row r="332" spans="1:20" x14ac:dyDescent="0.3">
      <c r="A332" t="s">
        <v>20</v>
      </c>
      <c r="B332">
        <v>0</v>
      </c>
      <c r="C332" t="s">
        <v>1218</v>
      </c>
      <c r="D332">
        <v>1428</v>
      </c>
      <c r="E332" s="1">
        <v>9312</v>
      </c>
      <c r="F332" s="1">
        <v>36739</v>
      </c>
      <c r="G332" t="s">
        <v>1219</v>
      </c>
      <c r="H332" t="s">
        <v>1220</v>
      </c>
      <c r="I332" t="s">
        <v>1220</v>
      </c>
      <c r="J332" t="s">
        <v>1012</v>
      </c>
      <c r="K332">
        <v>79901</v>
      </c>
      <c r="L332">
        <v>31.758890000000001</v>
      </c>
      <c r="M332">
        <v>-106.49059</v>
      </c>
      <c r="N332">
        <v>487522</v>
      </c>
      <c r="O332">
        <v>513252</v>
      </c>
      <c r="P332">
        <v>527654</v>
      </c>
      <c r="Q332">
        <v>579701</v>
      </c>
      <c r="R332">
        <v>500183</v>
      </c>
      <c r="S332">
        <v>506428</v>
      </c>
      <c r="T332">
        <v>469681</v>
      </c>
    </row>
    <row r="333" spans="1:20" x14ac:dyDescent="0.3">
      <c r="A333" t="s">
        <v>20</v>
      </c>
      <c r="B333">
        <v>0</v>
      </c>
      <c r="C333" t="s">
        <v>6202</v>
      </c>
      <c r="D333">
        <v>3978</v>
      </c>
      <c r="E333" s="1">
        <v>9324</v>
      </c>
      <c r="F333" s="1">
        <v>38991</v>
      </c>
      <c r="G333" t="s">
        <v>6203</v>
      </c>
      <c r="H333" t="s">
        <v>6204</v>
      </c>
      <c r="I333" t="s">
        <v>207</v>
      </c>
      <c r="J333" t="s">
        <v>31</v>
      </c>
      <c r="K333">
        <v>11772</v>
      </c>
      <c r="L333">
        <v>40.765749999999997</v>
      </c>
      <c r="M333">
        <v>-73.012330000000006</v>
      </c>
      <c r="N333">
        <v>35362</v>
      </c>
      <c r="O333">
        <v>39522</v>
      </c>
      <c r="P333">
        <v>39526</v>
      </c>
      <c r="Q333">
        <v>42162</v>
      </c>
      <c r="R333">
        <v>46575</v>
      </c>
      <c r="S333">
        <v>51445</v>
      </c>
      <c r="T333">
        <v>55399</v>
      </c>
    </row>
    <row r="334" spans="1:20" x14ac:dyDescent="0.3">
      <c r="A334" t="s">
        <v>20</v>
      </c>
      <c r="B334">
        <v>0</v>
      </c>
      <c r="C334" t="s">
        <v>4283</v>
      </c>
      <c r="D334">
        <v>2930</v>
      </c>
      <c r="E334" s="1">
        <v>9335</v>
      </c>
      <c r="F334" s="1">
        <v>38304</v>
      </c>
      <c r="G334" t="s">
        <v>4284</v>
      </c>
      <c r="H334" t="s">
        <v>4279</v>
      </c>
      <c r="I334" t="s">
        <v>1769</v>
      </c>
      <c r="J334" t="s">
        <v>4280</v>
      </c>
      <c r="K334">
        <v>46220</v>
      </c>
      <c r="L334">
        <v>39.86974</v>
      </c>
      <c r="M334">
        <v>-86.145409999999998</v>
      </c>
      <c r="N334">
        <v>73695</v>
      </c>
      <c r="O334">
        <v>74732</v>
      </c>
      <c r="P334">
        <v>81454</v>
      </c>
      <c r="Q334">
        <v>88596</v>
      </c>
      <c r="R334">
        <v>89166</v>
      </c>
      <c r="S334">
        <v>96143</v>
      </c>
      <c r="T334">
        <v>110693</v>
      </c>
    </row>
    <row r="335" spans="1:20" x14ac:dyDescent="0.3">
      <c r="A335" t="s">
        <v>20</v>
      </c>
      <c r="B335">
        <v>0</v>
      </c>
      <c r="C335" t="s">
        <v>381</v>
      </c>
      <c r="D335">
        <v>506</v>
      </c>
      <c r="E335" s="1">
        <v>9438</v>
      </c>
      <c r="F335" s="1">
        <v>33775</v>
      </c>
      <c r="G335" t="s">
        <v>382</v>
      </c>
      <c r="H335" t="s">
        <v>66</v>
      </c>
      <c r="I335" t="s">
        <v>67</v>
      </c>
      <c r="J335" t="s">
        <v>31</v>
      </c>
      <c r="K335">
        <v>11213</v>
      </c>
      <c r="L335">
        <v>40.669750000000001</v>
      </c>
      <c r="M335">
        <v>-73.930959999999999</v>
      </c>
      <c r="N335">
        <v>42737</v>
      </c>
      <c r="O335">
        <v>43627</v>
      </c>
      <c r="P335">
        <v>46388</v>
      </c>
      <c r="Q335">
        <v>45421</v>
      </c>
      <c r="R335">
        <v>47631</v>
      </c>
      <c r="S335">
        <v>49028</v>
      </c>
      <c r="T335">
        <v>77637</v>
      </c>
    </row>
    <row r="336" spans="1:20" x14ac:dyDescent="0.3">
      <c r="A336" t="s">
        <v>20</v>
      </c>
      <c r="B336">
        <v>0</v>
      </c>
      <c r="C336" t="s">
        <v>8279</v>
      </c>
      <c r="D336">
        <v>4960</v>
      </c>
      <c r="E336" s="1">
        <v>9498</v>
      </c>
      <c r="F336" s="1">
        <v>39716</v>
      </c>
      <c r="G336" t="s">
        <v>8280</v>
      </c>
      <c r="H336" t="s">
        <v>8281</v>
      </c>
      <c r="I336" t="s">
        <v>6925</v>
      </c>
      <c r="J336" t="s">
        <v>6926</v>
      </c>
      <c r="K336">
        <v>91706</v>
      </c>
      <c r="L336">
        <v>34.087069999999997</v>
      </c>
      <c r="M336">
        <v>-117.95835</v>
      </c>
      <c r="N336">
        <v>78018</v>
      </c>
      <c r="O336">
        <v>84192</v>
      </c>
      <c r="P336">
        <v>87724</v>
      </c>
      <c r="Q336">
        <v>92625</v>
      </c>
      <c r="R336">
        <v>97648</v>
      </c>
      <c r="S336">
        <v>106690</v>
      </c>
      <c r="T336">
        <v>121340</v>
      </c>
    </row>
    <row r="337" spans="1:20" x14ac:dyDescent="0.3">
      <c r="A337" t="s">
        <v>20</v>
      </c>
      <c r="B337">
        <v>0</v>
      </c>
      <c r="C337" t="s">
        <v>8282</v>
      </c>
      <c r="D337">
        <v>4961</v>
      </c>
      <c r="E337" s="1">
        <v>9498</v>
      </c>
      <c r="F337" s="1">
        <v>39716</v>
      </c>
      <c r="G337" t="s">
        <v>8283</v>
      </c>
      <c r="H337" t="s">
        <v>7168</v>
      </c>
      <c r="I337" t="s">
        <v>6925</v>
      </c>
      <c r="J337" t="s">
        <v>6926</v>
      </c>
      <c r="K337">
        <v>91352</v>
      </c>
      <c r="L337">
        <v>34.21678</v>
      </c>
      <c r="M337">
        <v>-118.37027</v>
      </c>
      <c r="N337">
        <v>47575</v>
      </c>
      <c r="O337">
        <v>48927</v>
      </c>
      <c r="P337">
        <v>53209</v>
      </c>
      <c r="Q337">
        <v>56507</v>
      </c>
      <c r="R337">
        <v>60629</v>
      </c>
      <c r="S337">
        <v>66600</v>
      </c>
      <c r="T337">
        <v>74573</v>
      </c>
    </row>
    <row r="338" spans="1:20" x14ac:dyDescent="0.3">
      <c r="A338" t="s">
        <v>20</v>
      </c>
      <c r="B338">
        <v>0</v>
      </c>
      <c r="C338" t="s">
        <v>8284</v>
      </c>
      <c r="D338">
        <v>4962</v>
      </c>
      <c r="E338" s="1">
        <v>9498</v>
      </c>
      <c r="F338" s="1">
        <v>39716</v>
      </c>
      <c r="G338" t="s">
        <v>8285</v>
      </c>
      <c r="H338" t="s">
        <v>7007</v>
      </c>
      <c r="I338" t="s">
        <v>7308</v>
      </c>
      <c r="J338" t="s">
        <v>6926</v>
      </c>
      <c r="K338">
        <v>92648</v>
      </c>
      <c r="L338">
        <v>33.686169999999997</v>
      </c>
      <c r="M338">
        <v>-117.98884</v>
      </c>
      <c r="N338">
        <v>63569</v>
      </c>
      <c r="O338">
        <v>69058</v>
      </c>
      <c r="P338">
        <v>80059</v>
      </c>
      <c r="Q338">
        <v>98596</v>
      </c>
      <c r="R338">
        <v>104045</v>
      </c>
      <c r="S338">
        <v>105037</v>
      </c>
      <c r="T338">
        <v>115213</v>
      </c>
    </row>
    <row r="339" spans="1:20" x14ac:dyDescent="0.3">
      <c r="A339" t="s">
        <v>20</v>
      </c>
      <c r="B339">
        <v>0</v>
      </c>
      <c r="C339" t="s">
        <v>8286</v>
      </c>
      <c r="D339">
        <v>4963</v>
      </c>
      <c r="E339" s="1">
        <v>9498</v>
      </c>
      <c r="F339" s="1">
        <v>39716</v>
      </c>
      <c r="G339" t="s">
        <v>8287</v>
      </c>
      <c r="H339" t="s">
        <v>8288</v>
      </c>
      <c r="I339" t="s">
        <v>6925</v>
      </c>
      <c r="J339" t="s">
        <v>6926</v>
      </c>
      <c r="K339">
        <v>90280</v>
      </c>
      <c r="L339">
        <v>33.943240000000003</v>
      </c>
      <c r="M339">
        <v>-118.1968</v>
      </c>
      <c r="N339">
        <v>78481</v>
      </c>
      <c r="O339">
        <v>78290</v>
      </c>
      <c r="P339">
        <v>83513</v>
      </c>
      <c r="Q339">
        <v>85503</v>
      </c>
      <c r="R339">
        <v>93748</v>
      </c>
      <c r="S339">
        <v>101573</v>
      </c>
      <c r="T339">
        <v>116052</v>
      </c>
    </row>
    <row r="340" spans="1:20" x14ac:dyDescent="0.3">
      <c r="A340" t="s">
        <v>20</v>
      </c>
      <c r="B340">
        <v>0</v>
      </c>
      <c r="C340" t="s">
        <v>8289</v>
      </c>
      <c r="D340">
        <v>4964</v>
      </c>
      <c r="E340" s="1">
        <v>9498</v>
      </c>
      <c r="F340" s="1">
        <v>39716</v>
      </c>
      <c r="G340" t="s">
        <v>8290</v>
      </c>
      <c r="H340" t="s">
        <v>5146</v>
      </c>
      <c r="I340" t="s">
        <v>6925</v>
      </c>
      <c r="J340" t="s">
        <v>6926</v>
      </c>
      <c r="K340">
        <v>90201</v>
      </c>
      <c r="L340">
        <v>33.97813</v>
      </c>
      <c r="M340">
        <v>-118.18805999999999</v>
      </c>
      <c r="N340">
        <v>71639</v>
      </c>
      <c r="O340">
        <v>71985</v>
      </c>
      <c r="P340">
        <v>77276</v>
      </c>
      <c r="Q340">
        <v>81002</v>
      </c>
      <c r="R340">
        <v>84576</v>
      </c>
      <c r="S340">
        <v>88760</v>
      </c>
      <c r="T340">
        <v>101178</v>
      </c>
    </row>
    <row r="341" spans="1:20" x14ac:dyDescent="0.3">
      <c r="A341" t="s">
        <v>20</v>
      </c>
      <c r="B341">
        <v>0</v>
      </c>
      <c r="C341" t="s">
        <v>8291</v>
      </c>
      <c r="D341">
        <v>4966</v>
      </c>
      <c r="E341" s="1">
        <v>9498</v>
      </c>
      <c r="F341" s="1">
        <v>39716</v>
      </c>
      <c r="G341" t="s">
        <v>8292</v>
      </c>
      <c r="H341" t="s">
        <v>7821</v>
      </c>
      <c r="I341" t="s">
        <v>7147</v>
      </c>
      <c r="J341" t="s">
        <v>6926</v>
      </c>
      <c r="K341">
        <v>91941</v>
      </c>
      <c r="L341">
        <v>32.765610000000002</v>
      </c>
      <c r="M341">
        <v>-117.02067</v>
      </c>
      <c r="N341">
        <v>77379</v>
      </c>
      <c r="O341">
        <v>81519</v>
      </c>
      <c r="P341">
        <v>90599</v>
      </c>
      <c r="Q341">
        <v>98070</v>
      </c>
      <c r="R341">
        <v>98792</v>
      </c>
      <c r="S341">
        <v>100302</v>
      </c>
      <c r="T341">
        <v>111125</v>
      </c>
    </row>
    <row r="342" spans="1:20" x14ac:dyDescent="0.3">
      <c r="A342" t="s">
        <v>20</v>
      </c>
      <c r="B342">
        <v>0</v>
      </c>
      <c r="C342" t="s">
        <v>1665</v>
      </c>
      <c r="D342">
        <v>4967</v>
      </c>
      <c r="E342" s="1">
        <v>9498</v>
      </c>
      <c r="F342" s="1">
        <v>39716</v>
      </c>
      <c r="G342" t="s">
        <v>8293</v>
      </c>
      <c r="H342" t="s">
        <v>8294</v>
      </c>
      <c r="I342" t="s">
        <v>6925</v>
      </c>
      <c r="J342" t="s">
        <v>6926</v>
      </c>
      <c r="K342">
        <v>91711</v>
      </c>
      <c r="L342">
        <v>34.097709999999999</v>
      </c>
      <c r="M342">
        <v>-117.71930999999999</v>
      </c>
      <c r="N342">
        <v>109711</v>
      </c>
      <c r="O342">
        <v>117283</v>
      </c>
      <c r="P342">
        <v>128676</v>
      </c>
      <c r="Q342">
        <v>137079</v>
      </c>
      <c r="R342">
        <v>142996</v>
      </c>
      <c r="S342">
        <v>158115</v>
      </c>
      <c r="T342">
        <v>174119</v>
      </c>
    </row>
    <row r="343" spans="1:20" x14ac:dyDescent="0.3">
      <c r="A343" t="s">
        <v>20</v>
      </c>
      <c r="B343">
        <v>0</v>
      </c>
      <c r="C343" t="s">
        <v>8295</v>
      </c>
      <c r="D343">
        <v>4968</v>
      </c>
      <c r="E343" s="1">
        <v>9498</v>
      </c>
      <c r="F343" s="1">
        <v>39716</v>
      </c>
      <c r="G343" t="s">
        <v>8296</v>
      </c>
      <c r="H343" t="s">
        <v>8297</v>
      </c>
      <c r="I343" t="s">
        <v>6925</v>
      </c>
      <c r="J343" t="s">
        <v>6926</v>
      </c>
      <c r="K343">
        <v>91024</v>
      </c>
      <c r="L343">
        <v>34.161909999999999</v>
      </c>
      <c r="M343">
        <v>-118.05338999999999</v>
      </c>
      <c r="N343">
        <v>76809</v>
      </c>
      <c r="O343">
        <v>80647</v>
      </c>
      <c r="P343">
        <v>95276</v>
      </c>
      <c r="Q343">
        <v>94483</v>
      </c>
      <c r="R343">
        <v>110281</v>
      </c>
      <c r="S343">
        <v>122096</v>
      </c>
      <c r="T343">
        <v>140710</v>
      </c>
    </row>
    <row r="344" spans="1:20" x14ac:dyDescent="0.3">
      <c r="A344" t="s">
        <v>20</v>
      </c>
      <c r="B344">
        <v>0</v>
      </c>
      <c r="C344" t="s">
        <v>8797</v>
      </c>
      <c r="D344">
        <v>5320</v>
      </c>
      <c r="E344" s="1">
        <v>9498</v>
      </c>
      <c r="F344" s="1">
        <v>39716</v>
      </c>
      <c r="G344" t="s">
        <v>8798</v>
      </c>
      <c r="H344" t="s">
        <v>8799</v>
      </c>
      <c r="I344" t="s">
        <v>914</v>
      </c>
      <c r="J344" t="s">
        <v>868</v>
      </c>
      <c r="K344">
        <v>7508</v>
      </c>
      <c r="L344">
        <v>40.937519999999999</v>
      </c>
      <c r="M344">
        <v>-74.181640000000002</v>
      </c>
      <c r="N344">
        <v>51489</v>
      </c>
      <c r="O344">
        <v>79410</v>
      </c>
      <c r="P344">
        <v>77021</v>
      </c>
      <c r="Q344">
        <v>78788</v>
      </c>
      <c r="R344">
        <v>81127</v>
      </c>
      <c r="S344">
        <v>84605</v>
      </c>
      <c r="T344">
        <v>89030</v>
      </c>
    </row>
    <row r="345" spans="1:20" x14ac:dyDescent="0.3">
      <c r="A345" t="s">
        <v>20</v>
      </c>
      <c r="B345">
        <v>0</v>
      </c>
      <c r="C345" t="s">
        <v>8800</v>
      </c>
      <c r="D345">
        <v>5321</v>
      </c>
      <c r="E345" s="1">
        <v>9498</v>
      </c>
      <c r="F345" s="1">
        <v>39716</v>
      </c>
      <c r="G345" t="s">
        <v>8801</v>
      </c>
      <c r="H345" t="s">
        <v>8802</v>
      </c>
      <c r="I345" t="s">
        <v>914</v>
      </c>
      <c r="J345" t="s">
        <v>868</v>
      </c>
      <c r="K345">
        <v>7512</v>
      </c>
      <c r="L345">
        <v>40.907780000000002</v>
      </c>
      <c r="M345">
        <v>-74.206140000000005</v>
      </c>
      <c r="N345">
        <v>38560</v>
      </c>
      <c r="O345">
        <v>36247</v>
      </c>
      <c r="P345">
        <v>36147</v>
      </c>
      <c r="Q345">
        <v>37199</v>
      </c>
      <c r="R345">
        <v>48636</v>
      </c>
      <c r="S345">
        <v>46239</v>
      </c>
      <c r="T345">
        <v>41678</v>
      </c>
    </row>
    <row r="346" spans="1:20" x14ac:dyDescent="0.3">
      <c r="A346" t="s">
        <v>20</v>
      </c>
      <c r="B346">
        <v>0</v>
      </c>
      <c r="C346" t="s">
        <v>104</v>
      </c>
      <c r="D346">
        <v>83</v>
      </c>
      <c r="E346" s="1">
        <v>9655</v>
      </c>
      <c r="G346" t="s">
        <v>105</v>
      </c>
      <c r="H346" t="s">
        <v>58</v>
      </c>
      <c r="I346" t="s">
        <v>59</v>
      </c>
      <c r="J346" t="s">
        <v>31</v>
      </c>
      <c r="K346">
        <v>10022</v>
      </c>
      <c r="L346">
        <v>40.756799999999998</v>
      </c>
      <c r="M346">
        <v>-73.964010000000002</v>
      </c>
      <c r="N346">
        <v>381890</v>
      </c>
      <c r="O346">
        <v>416914</v>
      </c>
      <c r="P346">
        <v>446512</v>
      </c>
      <c r="Q346">
        <v>469062</v>
      </c>
      <c r="R346">
        <v>437428</v>
      </c>
      <c r="S346">
        <v>474278</v>
      </c>
      <c r="T346">
        <v>513961</v>
      </c>
    </row>
    <row r="347" spans="1:20" x14ac:dyDescent="0.3">
      <c r="A347" t="s">
        <v>20</v>
      </c>
      <c r="B347">
        <v>0</v>
      </c>
      <c r="C347" t="s">
        <v>60</v>
      </c>
      <c r="D347">
        <v>22</v>
      </c>
      <c r="E347" s="1">
        <v>9690</v>
      </c>
      <c r="G347" t="s">
        <v>61</v>
      </c>
      <c r="H347" t="s">
        <v>47</v>
      </c>
      <c r="I347" t="s">
        <v>47</v>
      </c>
      <c r="J347" t="s">
        <v>31</v>
      </c>
      <c r="K347">
        <v>10463</v>
      </c>
      <c r="L347">
        <v>40.879130000000004</v>
      </c>
      <c r="M347">
        <v>-73.904650000000004</v>
      </c>
      <c r="N347">
        <v>113665</v>
      </c>
      <c r="O347">
        <v>112165</v>
      </c>
      <c r="P347">
        <v>122634</v>
      </c>
      <c r="Q347">
        <v>126619</v>
      </c>
      <c r="R347">
        <v>124031</v>
      </c>
      <c r="S347">
        <v>134475</v>
      </c>
      <c r="T347">
        <v>131545</v>
      </c>
    </row>
    <row r="348" spans="1:20" x14ac:dyDescent="0.3">
      <c r="A348" t="s">
        <v>20</v>
      </c>
      <c r="B348">
        <v>0</v>
      </c>
      <c r="C348" t="s">
        <v>359</v>
      </c>
      <c r="D348">
        <v>493</v>
      </c>
      <c r="E348" s="1">
        <v>9741</v>
      </c>
      <c r="F348" s="1">
        <v>33775</v>
      </c>
      <c r="G348" t="s">
        <v>360</v>
      </c>
      <c r="H348" t="s">
        <v>66</v>
      </c>
      <c r="I348" t="s">
        <v>67</v>
      </c>
      <c r="J348" t="s">
        <v>31</v>
      </c>
      <c r="K348">
        <v>11234</v>
      </c>
      <c r="L348">
        <v>40.621290000000002</v>
      </c>
      <c r="M348">
        <v>-73.93544</v>
      </c>
      <c r="N348">
        <v>126379</v>
      </c>
      <c r="O348">
        <v>114066</v>
      </c>
      <c r="P348">
        <v>108546</v>
      </c>
      <c r="Q348">
        <v>108997</v>
      </c>
      <c r="R348">
        <v>109926</v>
      </c>
      <c r="S348">
        <v>123330</v>
      </c>
      <c r="T348">
        <v>142094</v>
      </c>
    </row>
    <row r="349" spans="1:20" x14ac:dyDescent="0.3">
      <c r="A349" t="s">
        <v>20</v>
      </c>
      <c r="B349">
        <v>0</v>
      </c>
      <c r="C349" t="s">
        <v>365</v>
      </c>
      <c r="D349">
        <v>496</v>
      </c>
      <c r="E349" s="1">
        <v>9753</v>
      </c>
      <c r="F349" s="1">
        <v>33775</v>
      </c>
      <c r="G349" t="s">
        <v>366</v>
      </c>
      <c r="H349" t="s">
        <v>66</v>
      </c>
      <c r="I349" t="s">
        <v>67</v>
      </c>
      <c r="J349" t="s">
        <v>31</v>
      </c>
      <c r="K349">
        <v>11204</v>
      </c>
      <c r="L349">
        <v>40.61909</v>
      </c>
      <c r="M349">
        <v>-73.990139999999997</v>
      </c>
      <c r="N349">
        <v>152468</v>
      </c>
      <c r="O349">
        <v>151279</v>
      </c>
      <c r="P349">
        <v>177265</v>
      </c>
      <c r="Q349">
        <v>196219</v>
      </c>
      <c r="R349">
        <v>199708</v>
      </c>
      <c r="S349">
        <v>215111</v>
      </c>
      <c r="T349">
        <v>241783</v>
      </c>
    </row>
    <row r="350" spans="1:20" x14ac:dyDescent="0.3">
      <c r="A350" t="s">
        <v>20</v>
      </c>
      <c r="B350">
        <v>0</v>
      </c>
      <c r="C350" t="s">
        <v>332</v>
      </c>
      <c r="D350">
        <v>471</v>
      </c>
      <c r="E350" s="1">
        <v>9837</v>
      </c>
      <c r="F350" s="1">
        <v>33775</v>
      </c>
      <c r="G350" t="s">
        <v>333</v>
      </c>
      <c r="H350" t="s">
        <v>47</v>
      </c>
      <c r="I350" t="s">
        <v>47</v>
      </c>
      <c r="J350" t="s">
        <v>31</v>
      </c>
      <c r="K350">
        <v>10468</v>
      </c>
      <c r="L350">
        <v>40.862360000000002</v>
      </c>
      <c r="M350">
        <v>-73.898099999999999</v>
      </c>
      <c r="N350">
        <v>92532</v>
      </c>
      <c r="O350">
        <v>96626</v>
      </c>
      <c r="P350">
        <v>103650</v>
      </c>
      <c r="Q350">
        <v>110381</v>
      </c>
      <c r="R350">
        <v>115712</v>
      </c>
      <c r="S350">
        <v>123640</v>
      </c>
      <c r="T350">
        <v>129136</v>
      </c>
    </row>
    <row r="351" spans="1:20" x14ac:dyDescent="0.3">
      <c r="A351" t="s">
        <v>20</v>
      </c>
      <c r="B351">
        <v>0</v>
      </c>
      <c r="C351" t="s">
        <v>1498</v>
      </c>
      <c r="D351">
        <v>1587</v>
      </c>
      <c r="E351" s="1">
        <v>9863</v>
      </c>
      <c r="F351" s="1">
        <v>38304</v>
      </c>
      <c r="G351" t="s">
        <v>1499</v>
      </c>
      <c r="H351" t="s">
        <v>1500</v>
      </c>
      <c r="I351" t="s">
        <v>1494</v>
      </c>
      <c r="J351" t="s">
        <v>26</v>
      </c>
      <c r="K351">
        <v>44123</v>
      </c>
      <c r="L351">
        <v>41.611980000000003</v>
      </c>
      <c r="M351">
        <v>-81.522989999999993</v>
      </c>
      <c r="N351">
        <v>28814</v>
      </c>
      <c r="O351">
        <v>30001</v>
      </c>
      <c r="P351">
        <v>30306</v>
      </c>
      <c r="Q351">
        <v>32502</v>
      </c>
      <c r="R351">
        <v>34507</v>
      </c>
      <c r="S351">
        <v>35649</v>
      </c>
      <c r="T351">
        <v>36952</v>
      </c>
    </row>
    <row r="352" spans="1:20" x14ac:dyDescent="0.3">
      <c r="A352" t="s">
        <v>20</v>
      </c>
      <c r="B352">
        <v>0</v>
      </c>
      <c r="C352" t="s">
        <v>2364</v>
      </c>
      <c r="D352">
        <v>1971</v>
      </c>
      <c r="E352" s="1">
        <v>9863</v>
      </c>
      <c r="F352" s="1">
        <v>38304</v>
      </c>
      <c r="G352" t="s">
        <v>2365</v>
      </c>
      <c r="H352" t="s">
        <v>2366</v>
      </c>
      <c r="I352" t="s">
        <v>1459</v>
      </c>
      <c r="J352" t="s">
        <v>2121</v>
      </c>
      <c r="K352">
        <v>60015</v>
      </c>
      <c r="L352">
        <v>42.16675</v>
      </c>
      <c r="M352">
        <v>-87.845669999999998</v>
      </c>
      <c r="N352">
        <v>285985</v>
      </c>
      <c r="O352">
        <v>271797</v>
      </c>
      <c r="P352">
        <v>307317</v>
      </c>
      <c r="Q352">
        <v>352248</v>
      </c>
      <c r="R352">
        <v>425325</v>
      </c>
      <c r="S352">
        <v>454399</v>
      </c>
      <c r="T352">
        <v>501918</v>
      </c>
    </row>
    <row r="353" spans="1:20" x14ac:dyDescent="0.3">
      <c r="A353" t="s">
        <v>20</v>
      </c>
      <c r="B353">
        <v>0</v>
      </c>
      <c r="C353" t="s">
        <v>2948</v>
      </c>
      <c r="D353">
        <v>2309</v>
      </c>
      <c r="E353" s="1">
        <v>9863</v>
      </c>
      <c r="F353" s="1">
        <v>38304</v>
      </c>
      <c r="G353" t="s">
        <v>2949</v>
      </c>
      <c r="H353" t="s">
        <v>1211</v>
      </c>
      <c r="I353" t="s">
        <v>1212</v>
      </c>
      <c r="J353" t="s">
        <v>1012</v>
      </c>
      <c r="K353">
        <v>78212</v>
      </c>
      <c r="L353">
        <v>29.471609999999998</v>
      </c>
      <c r="M353">
        <v>-98.499340000000004</v>
      </c>
      <c r="N353">
        <v>61602</v>
      </c>
      <c r="O353">
        <v>60808</v>
      </c>
      <c r="P353">
        <v>60889</v>
      </c>
      <c r="Q353">
        <v>61192</v>
      </c>
      <c r="R353">
        <v>63666</v>
      </c>
      <c r="S353">
        <v>62823</v>
      </c>
      <c r="T353">
        <v>69439</v>
      </c>
    </row>
    <row r="354" spans="1:20" x14ac:dyDescent="0.3">
      <c r="A354" t="s">
        <v>20</v>
      </c>
      <c r="B354">
        <v>0</v>
      </c>
      <c r="C354" t="s">
        <v>2953</v>
      </c>
      <c r="D354">
        <v>2312</v>
      </c>
      <c r="E354" s="1">
        <v>9863</v>
      </c>
      <c r="F354" s="1">
        <v>38304</v>
      </c>
      <c r="G354" t="s">
        <v>2954</v>
      </c>
      <c r="H354" t="s">
        <v>2955</v>
      </c>
      <c r="I354" t="s">
        <v>1011</v>
      </c>
      <c r="J354" t="s">
        <v>1012</v>
      </c>
      <c r="K354">
        <v>77520</v>
      </c>
      <c r="L354">
        <v>29.739170000000001</v>
      </c>
      <c r="M354">
        <v>-94.954300000000003</v>
      </c>
      <c r="N354">
        <v>49478</v>
      </c>
      <c r="O354">
        <v>50136</v>
      </c>
      <c r="P354">
        <v>48272</v>
      </c>
      <c r="Q354">
        <v>49699</v>
      </c>
      <c r="R354">
        <v>52237</v>
      </c>
      <c r="S354">
        <v>53394</v>
      </c>
      <c r="T354">
        <v>58259</v>
      </c>
    </row>
    <row r="355" spans="1:20" x14ac:dyDescent="0.3">
      <c r="A355" t="s">
        <v>20</v>
      </c>
      <c r="B355">
        <v>0</v>
      </c>
      <c r="C355" t="s">
        <v>8803</v>
      </c>
      <c r="D355">
        <v>5324</v>
      </c>
      <c r="E355" s="1">
        <v>9863</v>
      </c>
      <c r="F355" s="1">
        <v>39716</v>
      </c>
      <c r="G355" t="s">
        <v>8804</v>
      </c>
      <c r="H355" t="s">
        <v>8805</v>
      </c>
      <c r="I355" t="s">
        <v>867</v>
      </c>
      <c r="J355" t="s">
        <v>868</v>
      </c>
      <c r="K355">
        <v>7641</v>
      </c>
      <c r="L355">
        <v>40.958469999999998</v>
      </c>
      <c r="M355">
        <v>-73.989490000000004</v>
      </c>
      <c r="N355">
        <v>28472</v>
      </c>
      <c r="O355">
        <v>31757</v>
      </c>
      <c r="P355">
        <v>36995</v>
      </c>
      <c r="Q355">
        <v>34812</v>
      </c>
      <c r="R355">
        <v>38929</v>
      </c>
      <c r="S355">
        <v>43636</v>
      </c>
      <c r="T355">
        <v>47405</v>
      </c>
    </row>
    <row r="356" spans="1:20" x14ac:dyDescent="0.3">
      <c r="A356" t="s">
        <v>20</v>
      </c>
      <c r="B356">
        <v>0</v>
      </c>
      <c r="C356" t="s">
        <v>68</v>
      </c>
      <c r="D356">
        <v>33</v>
      </c>
      <c r="E356" s="1">
        <v>9935</v>
      </c>
      <c r="G356" t="s">
        <v>69</v>
      </c>
      <c r="H356" t="s">
        <v>66</v>
      </c>
      <c r="I356" t="s">
        <v>67</v>
      </c>
      <c r="J356" t="s">
        <v>31</v>
      </c>
      <c r="K356">
        <v>11238</v>
      </c>
      <c r="L356">
        <v>40.675759999999997</v>
      </c>
      <c r="M356">
        <v>-73.971350000000001</v>
      </c>
      <c r="N356">
        <v>135506</v>
      </c>
      <c r="O356">
        <v>136764</v>
      </c>
      <c r="P356">
        <v>146051</v>
      </c>
      <c r="Q356">
        <v>163797</v>
      </c>
      <c r="R356">
        <v>178001</v>
      </c>
      <c r="S356">
        <v>227647</v>
      </c>
      <c r="T356">
        <v>255084</v>
      </c>
    </row>
    <row r="357" spans="1:20" x14ac:dyDescent="0.3">
      <c r="A357" t="s">
        <v>20</v>
      </c>
      <c r="B357">
        <v>0</v>
      </c>
      <c r="C357" t="s">
        <v>383</v>
      </c>
      <c r="D357">
        <v>507</v>
      </c>
      <c r="E357" s="1">
        <v>9956</v>
      </c>
      <c r="F357" s="1">
        <v>33775</v>
      </c>
      <c r="G357" t="s">
        <v>384</v>
      </c>
      <c r="H357" t="s">
        <v>66</v>
      </c>
      <c r="I357" t="s">
        <v>67</v>
      </c>
      <c r="J357" t="s">
        <v>31</v>
      </c>
      <c r="K357">
        <v>11205</v>
      </c>
      <c r="L357">
        <v>40.697699999999998</v>
      </c>
      <c r="M357">
        <v>-73.967489999999998</v>
      </c>
      <c r="N357">
        <v>42574</v>
      </c>
      <c r="O357">
        <v>47263</v>
      </c>
      <c r="P357">
        <v>47002</v>
      </c>
      <c r="Q357">
        <v>55036</v>
      </c>
      <c r="R357">
        <v>71490</v>
      </c>
      <c r="S357">
        <v>71364</v>
      </c>
      <c r="T357">
        <v>77548</v>
      </c>
    </row>
    <row r="358" spans="1:20" x14ac:dyDescent="0.3">
      <c r="A358" t="s">
        <v>20</v>
      </c>
      <c r="B358">
        <v>0</v>
      </c>
      <c r="C358" t="s">
        <v>328</v>
      </c>
      <c r="D358">
        <v>469</v>
      </c>
      <c r="E358" s="1">
        <v>9966</v>
      </c>
      <c r="F358" s="1">
        <v>33775</v>
      </c>
      <c r="G358" t="s">
        <v>329</v>
      </c>
      <c r="H358" t="s">
        <v>47</v>
      </c>
      <c r="I358" t="s">
        <v>47</v>
      </c>
      <c r="J358" t="s">
        <v>31</v>
      </c>
      <c r="K358">
        <v>10472</v>
      </c>
      <c r="L358">
        <v>40.82864</v>
      </c>
      <c r="M358">
        <v>-73.878360000000001</v>
      </c>
      <c r="N358">
        <v>38890</v>
      </c>
      <c r="O358">
        <v>39441</v>
      </c>
      <c r="P358">
        <v>45274</v>
      </c>
      <c r="Q358">
        <v>50041</v>
      </c>
      <c r="R358">
        <v>56442</v>
      </c>
      <c r="S358">
        <v>60162</v>
      </c>
      <c r="T358">
        <v>61872</v>
      </c>
    </row>
    <row r="359" spans="1:20" x14ac:dyDescent="0.3">
      <c r="A359" t="s">
        <v>20</v>
      </c>
      <c r="B359">
        <v>0</v>
      </c>
      <c r="C359" t="s">
        <v>5831</v>
      </c>
      <c r="D359">
        <v>3761</v>
      </c>
      <c r="E359" s="1">
        <v>9970</v>
      </c>
      <c r="F359" s="1">
        <v>38991</v>
      </c>
      <c r="G359" t="s">
        <v>5832</v>
      </c>
      <c r="H359" t="s">
        <v>58</v>
      </c>
      <c r="I359" t="s">
        <v>59</v>
      </c>
      <c r="J359" t="s">
        <v>31</v>
      </c>
      <c r="K359">
        <v>10010</v>
      </c>
      <c r="L359">
        <v>40.740479999999998</v>
      </c>
      <c r="M359">
        <v>-73.990390000000005</v>
      </c>
      <c r="N359">
        <v>102098</v>
      </c>
      <c r="O359">
        <v>111553</v>
      </c>
      <c r="P359">
        <v>120889</v>
      </c>
      <c r="Q359">
        <v>156407</v>
      </c>
      <c r="R359">
        <v>158202</v>
      </c>
      <c r="S359">
        <v>198611</v>
      </c>
      <c r="T359">
        <v>213162</v>
      </c>
    </row>
    <row r="360" spans="1:20" x14ac:dyDescent="0.3">
      <c r="A360" t="s">
        <v>20</v>
      </c>
      <c r="B360">
        <v>0</v>
      </c>
      <c r="C360" t="s">
        <v>82</v>
      </c>
      <c r="D360">
        <v>44</v>
      </c>
      <c r="E360" s="1">
        <v>9984</v>
      </c>
      <c r="G360" t="s">
        <v>83</v>
      </c>
      <c r="H360" t="s">
        <v>58</v>
      </c>
      <c r="I360" t="s">
        <v>59</v>
      </c>
      <c r="J360" t="s">
        <v>31</v>
      </c>
      <c r="K360">
        <v>10036</v>
      </c>
      <c r="L360">
        <v>40.75658</v>
      </c>
      <c r="M360">
        <v>-73.986289999999997</v>
      </c>
      <c r="N360">
        <v>313024</v>
      </c>
      <c r="O360">
        <v>338725</v>
      </c>
      <c r="P360">
        <v>432032</v>
      </c>
      <c r="Q360">
        <v>449569</v>
      </c>
      <c r="R360">
        <v>474047</v>
      </c>
      <c r="S360">
        <v>495929</v>
      </c>
      <c r="T360">
        <v>532606</v>
      </c>
    </row>
    <row r="361" spans="1:20" x14ac:dyDescent="0.3">
      <c r="A361" t="s">
        <v>20</v>
      </c>
      <c r="B361">
        <v>0</v>
      </c>
      <c r="C361" t="s">
        <v>754</v>
      </c>
      <c r="D361">
        <v>1071</v>
      </c>
      <c r="E361" s="1">
        <v>10228</v>
      </c>
      <c r="F361" s="1">
        <v>35260</v>
      </c>
      <c r="G361" t="s">
        <v>755</v>
      </c>
      <c r="H361" t="s">
        <v>693</v>
      </c>
      <c r="I361" t="s">
        <v>626</v>
      </c>
      <c r="J361" t="s">
        <v>31</v>
      </c>
      <c r="K361">
        <v>14607</v>
      </c>
      <c r="L361">
        <v>43.14573</v>
      </c>
      <c r="M361">
        <v>-77.592269999999999</v>
      </c>
      <c r="N361">
        <v>31378</v>
      </c>
      <c r="O361">
        <v>34252</v>
      </c>
      <c r="P361">
        <v>39705</v>
      </c>
      <c r="Q361">
        <v>41787</v>
      </c>
      <c r="R361">
        <v>40043</v>
      </c>
      <c r="S361">
        <v>42509</v>
      </c>
      <c r="T361">
        <v>46126</v>
      </c>
    </row>
    <row r="362" spans="1:20" x14ac:dyDescent="0.3">
      <c r="A362" t="s">
        <v>20</v>
      </c>
      <c r="B362">
        <v>0</v>
      </c>
      <c r="C362" t="s">
        <v>5965</v>
      </c>
      <c r="D362">
        <v>3839</v>
      </c>
      <c r="E362" s="1">
        <v>10228</v>
      </c>
      <c r="F362" s="1">
        <v>38991</v>
      </c>
      <c r="G362" t="s">
        <v>5966</v>
      </c>
      <c r="H362" t="s">
        <v>133</v>
      </c>
      <c r="I362" t="s">
        <v>121</v>
      </c>
      <c r="J362" t="s">
        <v>31</v>
      </c>
      <c r="K362">
        <v>11375</v>
      </c>
      <c r="L362">
        <v>40.71087</v>
      </c>
      <c r="M362">
        <v>-73.853729999999999</v>
      </c>
      <c r="N362">
        <v>45719</v>
      </c>
      <c r="O362">
        <v>50178</v>
      </c>
      <c r="P362">
        <v>56888</v>
      </c>
      <c r="Q362">
        <v>70998</v>
      </c>
      <c r="R362">
        <v>74898</v>
      </c>
      <c r="S362">
        <v>72311</v>
      </c>
      <c r="T362">
        <v>79325</v>
      </c>
    </row>
    <row r="363" spans="1:20" x14ac:dyDescent="0.3">
      <c r="A363" t="s">
        <v>20</v>
      </c>
      <c r="B363">
        <v>0</v>
      </c>
      <c r="C363" t="s">
        <v>1163</v>
      </c>
      <c r="D363">
        <v>1400</v>
      </c>
      <c r="E363" s="1">
        <v>10234</v>
      </c>
      <c r="F363" s="1">
        <v>36739</v>
      </c>
      <c r="G363" t="s">
        <v>1164</v>
      </c>
      <c r="H363" t="s">
        <v>1165</v>
      </c>
      <c r="I363" t="s">
        <v>1160</v>
      </c>
      <c r="J363" t="s">
        <v>1012</v>
      </c>
      <c r="K363">
        <v>76054</v>
      </c>
      <c r="L363">
        <v>32.847279999999998</v>
      </c>
      <c r="M363">
        <v>-97.186120000000003</v>
      </c>
      <c r="N363">
        <v>108291</v>
      </c>
      <c r="O363">
        <v>110463</v>
      </c>
      <c r="P363">
        <v>113026</v>
      </c>
      <c r="Q363">
        <v>116215</v>
      </c>
      <c r="R363">
        <v>124788</v>
      </c>
      <c r="S363">
        <v>127964</v>
      </c>
      <c r="T363">
        <v>139365</v>
      </c>
    </row>
    <row r="364" spans="1:20" x14ac:dyDescent="0.3">
      <c r="A364" t="s">
        <v>20</v>
      </c>
      <c r="B364">
        <v>0</v>
      </c>
      <c r="C364" t="s">
        <v>147</v>
      </c>
      <c r="D364">
        <v>124</v>
      </c>
      <c r="E364" s="1">
        <v>10349</v>
      </c>
      <c r="G364" t="s">
        <v>148</v>
      </c>
      <c r="H364" t="s">
        <v>149</v>
      </c>
      <c r="I364" t="s">
        <v>150</v>
      </c>
      <c r="J364" t="s">
        <v>31</v>
      </c>
      <c r="K364">
        <v>10304</v>
      </c>
      <c r="L364">
        <v>40.626829999999998</v>
      </c>
      <c r="M364">
        <v>-74.075670000000002</v>
      </c>
      <c r="N364">
        <v>50571</v>
      </c>
      <c r="O364">
        <v>49589</v>
      </c>
      <c r="P364">
        <v>47365</v>
      </c>
      <c r="Q364">
        <v>53341</v>
      </c>
      <c r="R364">
        <v>52521</v>
      </c>
      <c r="S364">
        <v>54804</v>
      </c>
      <c r="T364">
        <v>56262</v>
      </c>
    </row>
    <row r="365" spans="1:20" x14ac:dyDescent="0.3">
      <c r="A365" t="s">
        <v>20</v>
      </c>
      <c r="B365">
        <v>0</v>
      </c>
      <c r="C365" t="s">
        <v>336</v>
      </c>
      <c r="D365">
        <v>473</v>
      </c>
      <c r="E365" s="1">
        <v>10394</v>
      </c>
      <c r="F365" s="1">
        <v>33775</v>
      </c>
      <c r="G365" t="s">
        <v>337</v>
      </c>
      <c r="H365" t="s">
        <v>47</v>
      </c>
      <c r="I365" t="s">
        <v>47</v>
      </c>
      <c r="J365" t="s">
        <v>31</v>
      </c>
      <c r="K365">
        <v>10467</v>
      </c>
      <c r="L365">
        <v>40.881</v>
      </c>
      <c r="M365">
        <v>-73.883219999999994</v>
      </c>
      <c r="N365">
        <v>85813</v>
      </c>
      <c r="O365">
        <v>95107</v>
      </c>
      <c r="P365">
        <v>98688</v>
      </c>
      <c r="Q365">
        <v>220304</v>
      </c>
      <c r="R365">
        <v>118507</v>
      </c>
      <c r="S365">
        <v>118387</v>
      </c>
      <c r="T365">
        <v>131595</v>
      </c>
    </row>
    <row r="366" spans="1:20" x14ac:dyDescent="0.3">
      <c r="A366" t="s">
        <v>20</v>
      </c>
      <c r="B366">
        <v>0</v>
      </c>
      <c r="C366" t="s">
        <v>4695</v>
      </c>
      <c r="D366">
        <v>3148</v>
      </c>
      <c r="E366" s="1">
        <v>10406</v>
      </c>
      <c r="F366" s="1">
        <v>38304</v>
      </c>
      <c r="G366" t="s">
        <v>4696</v>
      </c>
      <c r="H366" t="s">
        <v>2119</v>
      </c>
      <c r="I366" t="s">
        <v>2120</v>
      </c>
      <c r="J366" t="s">
        <v>2121</v>
      </c>
      <c r="K366">
        <v>60602</v>
      </c>
      <c r="L366">
        <v>41.88232</v>
      </c>
      <c r="M366">
        <v>-87.632360000000006</v>
      </c>
      <c r="N366">
        <v>162543</v>
      </c>
      <c r="O366">
        <v>180144</v>
      </c>
      <c r="P366">
        <v>213903</v>
      </c>
      <c r="Q366">
        <v>237891</v>
      </c>
      <c r="R366">
        <v>252334</v>
      </c>
      <c r="S366">
        <v>255139</v>
      </c>
      <c r="T366">
        <v>310094</v>
      </c>
    </row>
    <row r="367" spans="1:20" x14ac:dyDescent="0.3">
      <c r="A367" t="s">
        <v>20</v>
      </c>
      <c r="B367">
        <v>0</v>
      </c>
      <c r="C367" t="s">
        <v>299</v>
      </c>
      <c r="D367">
        <v>363</v>
      </c>
      <c r="E367" s="1">
        <v>10521</v>
      </c>
      <c r="F367" s="1">
        <v>29885</v>
      </c>
      <c r="G367" t="s">
        <v>300</v>
      </c>
      <c r="H367" t="s">
        <v>47</v>
      </c>
      <c r="I367" t="s">
        <v>47</v>
      </c>
      <c r="J367" t="s">
        <v>31</v>
      </c>
      <c r="K367">
        <v>10451</v>
      </c>
      <c r="L367">
        <v>40.827249999999999</v>
      </c>
      <c r="M367">
        <v>-73.924760000000006</v>
      </c>
      <c r="N367">
        <v>99634</v>
      </c>
      <c r="O367">
        <v>108556</v>
      </c>
      <c r="P367">
        <v>104552</v>
      </c>
      <c r="Q367">
        <v>112101</v>
      </c>
      <c r="R367">
        <v>116762</v>
      </c>
      <c r="S367">
        <v>121525</v>
      </c>
      <c r="T367">
        <v>3480</v>
      </c>
    </row>
    <row r="368" spans="1:20" x14ac:dyDescent="0.3">
      <c r="A368" t="s">
        <v>20</v>
      </c>
      <c r="B368">
        <v>0</v>
      </c>
      <c r="C368" t="s">
        <v>338</v>
      </c>
      <c r="D368">
        <v>474</v>
      </c>
      <c r="E368" s="1">
        <v>10538</v>
      </c>
      <c r="F368" s="1">
        <v>33775</v>
      </c>
      <c r="G368" t="s">
        <v>339</v>
      </c>
      <c r="H368" t="s">
        <v>47</v>
      </c>
      <c r="I368" t="s">
        <v>47</v>
      </c>
      <c r="J368" t="s">
        <v>31</v>
      </c>
      <c r="K368">
        <v>10462</v>
      </c>
      <c r="L368">
        <v>40.854140000000001</v>
      </c>
      <c r="M368">
        <v>-73.867639999999994</v>
      </c>
      <c r="N368">
        <v>166924</v>
      </c>
      <c r="O368">
        <v>168331</v>
      </c>
      <c r="P368">
        <v>172688</v>
      </c>
      <c r="Q368">
        <v>183194</v>
      </c>
      <c r="R368">
        <v>186641</v>
      </c>
      <c r="S368">
        <v>206817</v>
      </c>
      <c r="T368">
        <v>214699</v>
      </c>
    </row>
    <row r="369" spans="1:20" x14ac:dyDescent="0.3">
      <c r="A369" t="s">
        <v>20</v>
      </c>
      <c r="B369">
        <v>0</v>
      </c>
      <c r="C369" t="s">
        <v>375</v>
      </c>
      <c r="D369">
        <v>502</v>
      </c>
      <c r="E369" s="1">
        <v>10572</v>
      </c>
      <c r="F369" s="1">
        <v>33775</v>
      </c>
      <c r="G369" t="s">
        <v>376</v>
      </c>
      <c r="H369" t="s">
        <v>66</v>
      </c>
      <c r="I369" t="s">
        <v>67</v>
      </c>
      <c r="J369" t="s">
        <v>31</v>
      </c>
      <c r="K369">
        <v>11215</v>
      </c>
      <c r="L369">
        <v>40.67313</v>
      </c>
      <c r="M369">
        <v>-73.97627</v>
      </c>
      <c r="N369">
        <v>237639</v>
      </c>
      <c r="O369">
        <v>247785</v>
      </c>
      <c r="P369">
        <v>278493</v>
      </c>
      <c r="Q369">
        <v>318071</v>
      </c>
      <c r="R369">
        <v>336599</v>
      </c>
      <c r="S369">
        <v>360810</v>
      </c>
      <c r="T369">
        <v>426675</v>
      </c>
    </row>
    <row r="370" spans="1:20" x14ac:dyDescent="0.3">
      <c r="A370" t="s">
        <v>20</v>
      </c>
      <c r="B370">
        <v>0</v>
      </c>
      <c r="C370" t="s">
        <v>7507</v>
      </c>
      <c r="D370">
        <v>4620</v>
      </c>
      <c r="E370" s="1">
        <v>10594</v>
      </c>
      <c r="F370" s="1">
        <v>39716</v>
      </c>
      <c r="G370" t="s">
        <v>7508</v>
      </c>
      <c r="H370" t="s">
        <v>7002</v>
      </c>
      <c r="I370" t="s">
        <v>7002</v>
      </c>
      <c r="J370" t="s">
        <v>6926</v>
      </c>
      <c r="K370">
        <v>92401</v>
      </c>
      <c r="L370">
        <v>34.105119999999999</v>
      </c>
      <c r="M370">
        <v>-117.29188000000001</v>
      </c>
      <c r="N370">
        <v>64335</v>
      </c>
      <c r="O370">
        <v>63896</v>
      </c>
      <c r="P370">
        <v>67895</v>
      </c>
      <c r="Q370">
        <v>65300</v>
      </c>
      <c r="R370">
        <v>68121</v>
      </c>
      <c r="S370">
        <v>76077</v>
      </c>
      <c r="T370">
        <v>79197</v>
      </c>
    </row>
    <row r="371" spans="1:20" x14ac:dyDescent="0.3">
      <c r="A371" t="s">
        <v>20</v>
      </c>
      <c r="B371">
        <v>0</v>
      </c>
      <c r="C371" t="s">
        <v>7794</v>
      </c>
      <c r="D371">
        <v>4738</v>
      </c>
      <c r="E371" s="1">
        <v>10594</v>
      </c>
      <c r="F371" s="1">
        <v>39716</v>
      </c>
      <c r="G371" t="s">
        <v>7795</v>
      </c>
      <c r="H371" t="s">
        <v>6925</v>
      </c>
      <c r="I371" t="s">
        <v>6925</v>
      </c>
      <c r="J371" t="s">
        <v>6926</v>
      </c>
      <c r="K371">
        <v>90066</v>
      </c>
      <c r="L371">
        <v>34.003889999999998</v>
      </c>
      <c r="M371">
        <v>-118.43333</v>
      </c>
      <c r="N371">
        <v>100201</v>
      </c>
      <c r="O371">
        <v>112127</v>
      </c>
      <c r="P371">
        <v>114119</v>
      </c>
      <c r="Q371">
        <v>124824</v>
      </c>
      <c r="R371">
        <v>145749</v>
      </c>
      <c r="S371">
        <v>172413</v>
      </c>
      <c r="T371">
        <v>175831</v>
      </c>
    </row>
    <row r="372" spans="1:20" x14ac:dyDescent="0.3">
      <c r="A372" t="s">
        <v>20</v>
      </c>
      <c r="B372">
        <v>0</v>
      </c>
      <c r="C372" t="s">
        <v>7796</v>
      </c>
      <c r="D372">
        <v>4739</v>
      </c>
      <c r="E372" s="1">
        <v>10594</v>
      </c>
      <c r="F372" s="1">
        <v>39716</v>
      </c>
      <c r="G372" t="s">
        <v>7797</v>
      </c>
      <c r="H372" t="s">
        <v>7798</v>
      </c>
      <c r="I372" t="s">
        <v>7147</v>
      </c>
      <c r="J372" t="s">
        <v>6926</v>
      </c>
      <c r="K372">
        <v>92008</v>
      </c>
      <c r="L372">
        <v>33.161720000000003</v>
      </c>
      <c r="M372">
        <v>-117.34781</v>
      </c>
      <c r="N372">
        <v>85422</v>
      </c>
      <c r="O372">
        <v>81788</v>
      </c>
      <c r="P372">
        <v>83936</v>
      </c>
      <c r="Q372">
        <v>92891</v>
      </c>
      <c r="R372">
        <v>105134</v>
      </c>
      <c r="S372">
        <v>112442</v>
      </c>
      <c r="T372">
        <v>122240</v>
      </c>
    </row>
    <row r="373" spans="1:20" x14ac:dyDescent="0.3">
      <c r="A373" t="s">
        <v>20</v>
      </c>
      <c r="B373">
        <v>0</v>
      </c>
      <c r="C373" t="s">
        <v>2254</v>
      </c>
      <c r="D373">
        <v>1922</v>
      </c>
      <c r="E373" s="1">
        <v>10776</v>
      </c>
      <c r="F373" s="1">
        <v>38304</v>
      </c>
      <c r="G373" t="s">
        <v>2255</v>
      </c>
      <c r="H373" t="s">
        <v>2119</v>
      </c>
      <c r="I373" t="s">
        <v>2120</v>
      </c>
      <c r="J373" t="s">
        <v>2121</v>
      </c>
      <c r="K373">
        <v>60611</v>
      </c>
      <c r="L373">
        <v>41.898429999999998</v>
      </c>
      <c r="M373">
        <v>-87.623949999999994</v>
      </c>
      <c r="N373">
        <v>190811</v>
      </c>
      <c r="O373">
        <v>219914</v>
      </c>
      <c r="P373">
        <v>261900</v>
      </c>
      <c r="Q373">
        <v>312734</v>
      </c>
      <c r="R373">
        <v>387834</v>
      </c>
      <c r="S373">
        <v>387006</v>
      </c>
      <c r="T373">
        <v>443609</v>
      </c>
    </row>
    <row r="374" spans="1:20" x14ac:dyDescent="0.3">
      <c r="A374" t="s">
        <v>20</v>
      </c>
      <c r="B374">
        <v>0</v>
      </c>
      <c r="C374" t="s">
        <v>1392</v>
      </c>
      <c r="D374">
        <v>1544</v>
      </c>
      <c r="E374" s="1">
        <v>10786</v>
      </c>
      <c r="F374" s="1">
        <v>38304</v>
      </c>
      <c r="G374" t="s">
        <v>1393</v>
      </c>
      <c r="H374" t="s">
        <v>1394</v>
      </c>
      <c r="I374" t="s">
        <v>709</v>
      </c>
      <c r="J374" t="s">
        <v>26</v>
      </c>
      <c r="K374">
        <v>43143</v>
      </c>
      <c r="L374">
        <v>39.720649999999999</v>
      </c>
      <c r="M374">
        <v>-83.266819999999996</v>
      </c>
      <c r="N374">
        <v>36740</v>
      </c>
      <c r="O374">
        <v>36200</v>
      </c>
      <c r="P374">
        <v>35431</v>
      </c>
      <c r="Q374">
        <v>38419</v>
      </c>
      <c r="R374">
        <v>37966</v>
      </c>
      <c r="S374">
        <v>39042</v>
      </c>
      <c r="T374">
        <v>45442</v>
      </c>
    </row>
    <row r="375" spans="1:20" x14ac:dyDescent="0.3">
      <c r="A375" t="s">
        <v>20</v>
      </c>
      <c r="B375">
        <v>0</v>
      </c>
      <c r="C375" t="s">
        <v>108</v>
      </c>
      <c r="D375">
        <v>86</v>
      </c>
      <c r="E375" s="1">
        <v>10853</v>
      </c>
      <c r="G375" t="s">
        <v>109</v>
      </c>
      <c r="H375" t="s">
        <v>58</v>
      </c>
      <c r="I375" t="s">
        <v>59</v>
      </c>
      <c r="J375" t="s">
        <v>31</v>
      </c>
      <c r="K375">
        <v>10001</v>
      </c>
      <c r="L375">
        <v>40.746769999999998</v>
      </c>
      <c r="M375">
        <v>-73.993629999999996</v>
      </c>
      <c r="N375">
        <v>270220</v>
      </c>
      <c r="O375">
        <v>289307</v>
      </c>
      <c r="P375">
        <v>336648</v>
      </c>
      <c r="Q375">
        <v>359183</v>
      </c>
      <c r="R375">
        <v>389188</v>
      </c>
      <c r="S375">
        <v>400925</v>
      </c>
      <c r="T375">
        <v>491408</v>
      </c>
    </row>
    <row r="376" spans="1:20" x14ac:dyDescent="0.3">
      <c r="A376" t="s">
        <v>20</v>
      </c>
      <c r="B376">
        <v>0</v>
      </c>
      <c r="C376" t="s">
        <v>8669</v>
      </c>
      <c r="D376">
        <v>5233</v>
      </c>
      <c r="E376" s="1">
        <v>10856</v>
      </c>
      <c r="F376" s="1">
        <v>39716</v>
      </c>
      <c r="G376" t="s">
        <v>8670</v>
      </c>
      <c r="H376" t="s">
        <v>66</v>
      </c>
      <c r="I376" t="s">
        <v>67</v>
      </c>
      <c r="J376" t="s">
        <v>31</v>
      </c>
      <c r="K376">
        <v>11214</v>
      </c>
      <c r="L376">
        <v>40.605960000000003</v>
      </c>
      <c r="M376">
        <v>-74.000389999999996</v>
      </c>
      <c r="N376">
        <v>195770</v>
      </c>
      <c r="O376">
        <v>190571</v>
      </c>
      <c r="P376">
        <v>188539</v>
      </c>
      <c r="Q376">
        <v>203894</v>
      </c>
      <c r="R376">
        <v>213179</v>
      </c>
      <c r="S376">
        <v>218663</v>
      </c>
      <c r="T376">
        <v>236990</v>
      </c>
    </row>
    <row r="377" spans="1:20" x14ac:dyDescent="0.3">
      <c r="A377" t="s">
        <v>20</v>
      </c>
      <c r="B377">
        <v>0</v>
      </c>
      <c r="C377" t="s">
        <v>6127</v>
      </c>
      <c r="D377">
        <v>3933</v>
      </c>
      <c r="E377" s="1">
        <v>10857</v>
      </c>
      <c r="F377" s="1">
        <v>38991</v>
      </c>
      <c r="G377" t="s">
        <v>6128</v>
      </c>
      <c r="H377" t="s">
        <v>291</v>
      </c>
      <c r="I377" t="s">
        <v>292</v>
      </c>
      <c r="J377" t="s">
        <v>31</v>
      </c>
      <c r="K377">
        <v>10954</v>
      </c>
      <c r="L377">
        <v>41.08663</v>
      </c>
      <c r="M377">
        <v>-74.014889999999994</v>
      </c>
      <c r="N377">
        <v>67087</v>
      </c>
      <c r="O377">
        <v>66258</v>
      </c>
      <c r="P377">
        <v>73639</v>
      </c>
      <c r="Q377">
        <v>81526</v>
      </c>
      <c r="R377">
        <v>88502</v>
      </c>
      <c r="S377">
        <v>93824</v>
      </c>
      <c r="T377">
        <v>105481</v>
      </c>
    </row>
    <row r="378" spans="1:20" x14ac:dyDescent="0.3">
      <c r="A378" t="s">
        <v>20</v>
      </c>
      <c r="B378">
        <v>0</v>
      </c>
      <c r="C378" t="s">
        <v>691</v>
      </c>
      <c r="D378">
        <v>1040</v>
      </c>
      <c r="E378" s="1">
        <v>10913</v>
      </c>
      <c r="F378" s="1">
        <v>35260</v>
      </c>
      <c r="G378" t="s">
        <v>692</v>
      </c>
      <c r="H378" t="s">
        <v>693</v>
      </c>
      <c r="I378" t="s">
        <v>626</v>
      </c>
      <c r="J378" t="s">
        <v>31</v>
      </c>
      <c r="K378">
        <v>14604</v>
      </c>
      <c r="L378">
        <v>43.157110000000003</v>
      </c>
      <c r="M378">
        <v>-77.606660000000005</v>
      </c>
      <c r="N378">
        <v>112317</v>
      </c>
      <c r="O378">
        <v>521531</v>
      </c>
      <c r="P378">
        <v>347314</v>
      </c>
      <c r="Q378">
        <v>549217</v>
      </c>
      <c r="R378">
        <v>537603</v>
      </c>
      <c r="S378">
        <v>465753</v>
      </c>
      <c r="T378">
        <v>593098</v>
      </c>
    </row>
    <row r="379" spans="1:20" x14ac:dyDescent="0.3">
      <c r="A379" t="s">
        <v>20</v>
      </c>
      <c r="B379">
        <v>0</v>
      </c>
      <c r="C379" t="s">
        <v>110</v>
      </c>
      <c r="D379">
        <v>95</v>
      </c>
      <c r="E379" s="1">
        <v>10936</v>
      </c>
      <c r="G379" t="s">
        <v>111</v>
      </c>
      <c r="H379" t="s">
        <v>58</v>
      </c>
      <c r="I379" t="s">
        <v>59</v>
      </c>
      <c r="J379" t="s">
        <v>31</v>
      </c>
      <c r="K379">
        <v>10024</v>
      </c>
      <c r="L379">
        <v>40.786090000000002</v>
      </c>
      <c r="M379">
        <v>-73.971069999999997</v>
      </c>
      <c r="N379">
        <v>297520</v>
      </c>
      <c r="O379">
        <v>298637</v>
      </c>
      <c r="P379">
        <v>307545</v>
      </c>
      <c r="Q379">
        <v>329475</v>
      </c>
      <c r="R379">
        <v>358566</v>
      </c>
      <c r="S379">
        <v>359705</v>
      </c>
      <c r="T379">
        <v>374965</v>
      </c>
    </row>
    <row r="380" spans="1:20" x14ac:dyDescent="0.3">
      <c r="A380" t="s">
        <v>20</v>
      </c>
      <c r="B380">
        <v>0</v>
      </c>
      <c r="C380" t="s">
        <v>1155</v>
      </c>
      <c r="D380">
        <v>1396</v>
      </c>
      <c r="E380" s="1">
        <v>10960</v>
      </c>
      <c r="F380" s="1">
        <v>36739</v>
      </c>
      <c r="G380" t="s">
        <v>1156</v>
      </c>
      <c r="H380" t="s">
        <v>1133</v>
      </c>
      <c r="I380" t="s">
        <v>1133</v>
      </c>
      <c r="J380" t="s">
        <v>1012</v>
      </c>
      <c r="K380">
        <v>75205</v>
      </c>
      <c r="L380">
        <v>32.844970000000004</v>
      </c>
      <c r="M380">
        <v>-96.78725</v>
      </c>
      <c r="N380">
        <v>121057</v>
      </c>
      <c r="O380">
        <v>123447</v>
      </c>
      <c r="P380">
        <v>132626</v>
      </c>
      <c r="Q380">
        <v>152351</v>
      </c>
      <c r="R380">
        <v>151919</v>
      </c>
      <c r="S380">
        <v>197498</v>
      </c>
      <c r="T380">
        <v>197171</v>
      </c>
    </row>
    <row r="381" spans="1:20" x14ac:dyDescent="0.3">
      <c r="A381" t="s">
        <v>20</v>
      </c>
      <c r="B381">
        <v>0</v>
      </c>
      <c r="C381" t="s">
        <v>379</v>
      </c>
      <c r="D381">
        <v>504</v>
      </c>
      <c r="E381" s="1">
        <v>10978</v>
      </c>
      <c r="F381" s="1">
        <v>33775</v>
      </c>
      <c r="G381" t="s">
        <v>380</v>
      </c>
      <c r="H381" t="s">
        <v>66</v>
      </c>
      <c r="I381" t="s">
        <v>67</v>
      </c>
      <c r="J381" t="s">
        <v>31</v>
      </c>
      <c r="K381">
        <v>11235</v>
      </c>
      <c r="L381">
        <v>40.588009999999997</v>
      </c>
      <c r="M381">
        <v>-73.952359999999999</v>
      </c>
      <c r="N381">
        <v>169563</v>
      </c>
      <c r="O381">
        <v>189151</v>
      </c>
      <c r="P381">
        <v>207809</v>
      </c>
      <c r="Q381">
        <v>225472</v>
      </c>
      <c r="R381">
        <v>253619</v>
      </c>
      <c r="S381">
        <v>260294</v>
      </c>
      <c r="T381">
        <v>319154</v>
      </c>
    </row>
    <row r="382" spans="1:20" x14ac:dyDescent="0.3">
      <c r="A382" t="s">
        <v>20</v>
      </c>
      <c r="B382">
        <v>0</v>
      </c>
      <c r="C382" t="s">
        <v>361</v>
      </c>
      <c r="D382">
        <v>494</v>
      </c>
      <c r="E382" s="1">
        <v>11027</v>
      </c>
      <c r="F382" s="1">
        <v>33775</v>
      </c>
      <c r="G382" t="s">
        <v>362</v>
      </c>
      <c r="H382" t="s">
        <v>66</v>
      </c>
      <c r="I382" t="s">
        <v>67</v>
      </c>
      <c r="J382" t="s">
        <v>31</v>
      </c>
      <c r="K382">
        <v>11230</v>
      </c>
      <c r="L382">
        <v>40.634320000000002</v>
      </c>
      <c r="M382">
        <v>-73.962689999999995</v>
      </c>
      <c r="N382">
        <v>118751</v>
      </c>
      <c r="O382">
        <v>123258</v>
      </c>
      <c r="P382">
        <v>115551</v>
      </c>
      <c r="Q382">
        <v>148252</v>
      </c>
      <c r="R382">
        <v>153831</v>
      </c>
      <c r="S382">
        <v>164917</v>
      </c>
      <c r="T382">
        <v>167768</v>
      </c>
    </row>
    <row r="383" spans="1:20" x14ac:dyDescent="0.3">
      <c r="A383" t="s">
        <v>20</v>
      </c>
      <c r="B383">
        <v>0</v>
      </c>
      <c r="C383" t="s">
        <v>363</v>
      </c>
      <c r="D383">
        <v>495</v>
      </c>
      <c r="E383" s="1">
        <v>11223</v>
      </c>
      <c r="F383" s="1">
        <v>33775</v>
      </c>
      <c r="G383" t="s">
        <v>364</v>
      </c>
      <c r="H383" t="s">
        <v>66</v>
      </c>
      <c r="I383" t="s">
        <v>67</v>
      </c>
      <c r="J383" t="s">
        <v>31</v>
      </c>
      <c r="K383">
        <v>11229</v>
      </c>
      <c r="L383">
        <v>40.609189999999998</v>
      </c>
      <c r="M383">
        <v>-73.956429999999997</v>
      </c>
      <c r="N383">
        <v>148665</v>
      </c>
      <c r="O383">
        <v>149714</v>
      </c>
      <c r="P383">
        <v>152949</v>
      </c>
      <c r="Q383">
        <v>176143</v>
      </c>
      <c r="R383">
        <v>186245</v>
      </c>
      <c r="S383">
        <v>202885</v>
      </c>
      <c r="T383">
        <v>207354</v>
      </c>
    </row>
    <row r="384" spans="1:20" x14ac:dyDescent="0.3">
      <c r="A384" t="s">
        <v>20</v>
      </c>
      <c r="B384">
        <v>0</v>
      </c>
      <c r="C384" t="s">
        <v>1668</v>
      </c>
      <c r="D384">
        <v>1655</v>
      </c>
      <c r="E384" s="1">
        <v>11325</v>
      </c>
      <c r="F384" s="1">
        <v>38304</v>
      </c>
      <c r="G384" t="s">
        <v>1669</v>
      </c>
      <c r="H384" t="s">
        <v>1670</v>
      </c>
      <c r="I384" t="s">
        <v>1671</v>
      </c>
      <c r="J384" t="s">
        <v>26</v>
      </c>
      <c r="K384">
        <v>44503</v>
      </c>
      <c r="L384">
        <v>41.10069</v>
      </c>
      <c r="M384">
        <v>-80.650599999999997</v>
      </c>
      <c r="N384">
        <v>146488</v>
      </c>
      <c r="O384">
        <v>94945</v>
      </c>
      <c r="P384">
        <v>103849</v>
      </c>
      <c r="Q384">
        <v>108590</v>
      </c>
      <c r="R384">
        <v>104702</v>
      </c>
      <c r="S384">
        <v>110612</v>
      </c>
      <c r="T384">
        <v>102571</v>
      </c>
    </row>
    <row r="385" spans="1:20" x14ac:dyDescent="0.3">
      <c r="A385" t="s">
        <v>20</v>
      </c>
      <c r="B385">
        <v>0</v>
      </c>
      <c r="C385" t="s">
        <v>4287</v>
      </c>
      <c r="D385">
        <v>2932</v>
      </c>
      <c r="E385" s="1">
        <v>11330</v>
      </c>
      <c r="F385" s="1">
        <v>38304</v>
      </c>
      <c r="G385" t="s">
        <v>4288</v>
      </c>
      <c r="H385" t="s">
        <v>4279</v>
      </c>
      <c r="I385" t="s">
        <v>1769</v>
      </c>
      <c r="J385" t="s">
        <v>4280</v>
      </c>
      <c r="K385">
        <v>46222</v>
      </c>
      <c r="L385">
        <v>39.774619999999999</v>
      </c>
      <c r="M385">
        <v>-86.20411</v>
      </c>
      <c r="N385">
        <v>22428</v>
      </c>
      <c r="O385">
        <v>22004</v>
      </c>
      <c r="P385">
        <v>22603</v>
      </c>
      <c r="Q385">
        <v>23382</v>
      </c>
      <c r="R385">
        <v>23038</v>
      </c>
      <c r="S385">
        <v>22820</v>
      </c>
      <c r="T385">
        <v>25047</v>
      </c>
    </row>
    <row r="386" spans="1:20" x14ac:dyDescent="0.3">
      <c r="A386" t="s">
        <v>20</v>
      </c>
      <c r="B386">
        <v>0</v>
      </c>
      <c r="C386" t="s">
        <v>4294</v>
      </c>
      <c r="D386">
        <v>2937</v>
      </c>
      <c r="E386" s="1">
        <v>11428</v>
      </c>
      <c r="F386" s="1">
        <v>38304</v>
      </c>
      <c r="G386" t="s">
        <v>4295</v>
      </c>
      <c r="H386" t="s">
        <v>4279</v>
      </c>
      <c r="I386" t="s">
        <v>1769</v>
      </c>
      <c r="J386" t="s">
        <v>4280</v>
      </c>
      <c r="K386">
        <v>46202</v>
      </c>
      <c r="L386">
        <v>39.78839</v>
      </c>
      <c r="M386">
        <v>-86.158550000000005</v>
      </c>
      <c r="N386">
        <v>35449</v>
      </c>
      <c r="O386">
        <v>35858</v>
      </c>
      <c r="P386">
        <v>39532</v>
      </c>
      <c r="Q386">
        <v>47280</v>
      </c>
      <c r="R386">
        <v>48774</v>
      </c>
      <c r="S386">
        <v>51246</v>
      </c>
      <c r="T386">
        <v>61977</v>
      </c>
    </row>
    <row r="387" spans="1:20" x14ac:dyDescent="0.3">
      <c r="A387" t="s">
        <v>20</v>
      </c>
      <c r="B387">
        <v>0</v>
      </c>
      <c r="C387" t="s">
        <v>94</v>
      </c>
      <c r="D387">
        <v>64</v>
      </c>
      <c r="E387" s="1">
        <v>11444</v>
      </c>
      <c r="G387" t="s">
        <v>95</v>
      </c>
      <c r="H387" t="s">
        <v>58</v>
      </c>
      <c r="I387" t="s">
        <v>59</v>
      </c>
      <c r="J387" t="s">
        <v>31</v>
      </c>
      <c r="K387">
        <v>10011</v>
      </c>
      <c r="L387">
        <v>40.747430000000001</v>
      </c>
      <c r="M387">
        <v>-74.003389999999996</v>
      </c>
      <c r="N387">
        <v>143289</v>
      </c>
      <c r="O387">
        <v>163960</v>
      </c>
      <c r="P387">
        <v>168332</v>
      </c>
      <c r="Q387">
        <v>194739</v>
      </c>
      <c r="R387">
        <v>224536</v>
      </c>
      <c r="S387">
        <v>245573</v>
      </c>
      <c r="T387">
        <v>249426</v>
      </c>
    </row>
    <row r="388" spans="1:20" x14ac:dyDescent="0.3">
      <c r="A388" t="s">
        <v>20</v>
      </c>
      <c r="B388">
        <v>0</v>
      </c>
      <c r="C388" t="s">
        <v>2516</v>
      </c>
      <c r="D388">
        <v>2078</v>
      </c>
      <c r="E388" s="1">
        <v>11590</v>
      </c>
      <c r="F388" s="1">
        <v>38304</v>
      </c>
      <c r="G388" t="s">
        <v>2517</v>
      </c>
      <c r="H388" t="s">
        <v>2518</v>
      </c>
      <c r="I388" t="s">
        <v>2515</v>
      </c>
      <c r="J388" t="s">
        <v>2435</v>
      </c>
      <c r="K388">
        <v>70374</v>
      </c>
      <c r="L388">
        <v>29.639520000000001</v>
      </c>
      <c r="M388">
        <v>-90.538539999999998</v>
      </c>
      <c r="N388">
        <v>43051</v>
      </c>
      <c r="O388">
        <v>51822</v>
      </c>
      <c r="P388">
        <v>50685</v>
      </c>
      <c r="Q388">
        <v>75440</v>
      </c>
      <c r="R388">
        <v>75263</v>
      </c>
      <c r="S388">
        <v>48172</v>
      </c>
      <c r="T388">
        <v>46117</v>
      </c>
    </row>
    <row r="389" spans="1:20" x14ac:dyDescent="0.3">
      <c r="A389" t="s">
        <v>20</v>
      </c>
      <c r="B389">
        <v>0</v>
      </c>
      <c r="C389" t="s">
        <v>1735</v>
      </c>
      <c r="D389">
        <v>1684</v>
      </c>
      <c r="E389" s="1">
        <v>11597</v>
      </c>
      <c r="F389" s="1">
        <v>38304</v>
      </c>
      <c r="G389" t="s">
        <v>1736</v>
      </c>
      <c r="H389" t="s">
        <v>1737</v>
      </c>
      <c r="I389" t="s">
        <v>1738</v>
      </c>
      <c r="J389" t="s">
        <v>26</v>
      </c>
      <c r="K389">
        <v>43821</v>
      </c>
      <c r="L389">
        <v>40.115960000000001</v>
      </c>
      <c r="M389">
        <v>-82.008080000000007</v>
      </c>
      <c r="N389">
        <v>13310</v>
      </c>
      <c r="O389">
        <v>11277</v>
      </c>
      <c r="P389">
        <v>11512</v>
      </c>
      <c r="Q389">
        <v>12129</v>
      </c>
      <c r="R389">
        <v>11823</v>
      </c>
      <c r="S389">
        <v>13776</v>
      </c>
      <c r="T389">
        <v>13366</v>
      </c>
    </row>
    <row r="390" spans="1:20" x14ac:dyDescent="0.3">
      <c r="A390" t="s">
        <v>20</v>
      </c>
      <c r="B390">
        <v>0</v>
      </c>
      <c r="C390" t="s">
        <v>125</v>
      </c>
      <c r="D390">
        <v>112</v>
      </c>
      <c r="E390" s="1">
        <v>11601</v>
      </c>
      <c r="G390" t="s">
        <v>126</v>
      </c>
      <c r="H390" t="s">
        <v>127</v>
      </c>
      <c r="I390" t="s">
        <v>121</v>
      </c>
      <c r="J390" t="s">
        <v>31</v>
      </c>
      <c r="K390">
        <v>11691</v>
      </c>
      <c r="L390">
        <v>40.60378</v>
      </c>
      <c r="M390">
        <v>-73.751999999999995</v>
      </c>
      <c r="N390">
        <v>41599</v>
      </c>
      <c r="O390">
        <v>41935</v>
      </c>
      <c r="P390">
        <v>41661</v>
      </c>
      <c r="Q390">
        <v>46938</v>
      </c>
      <c r="R390">
        <v>48890</v>
      </c>
      <c r="S390">
        <v>51464</v>
      </c>
      <c r="T390">
        <v>52268</v>
      </c>
    </row>
    <row r="391" spans="1:20" x14ac:dyDescent="0.3">
      <c r="A391" t="s">
        <v>20</v>
      </c>
      <c r="B391">
        <v>0</v>
      </c>
      <c r="C391" t="s">
        <v>4809</v>
      </c>
      <c r="D391">
        <v>3212</v>
      </c>
      <c r="E391" s="1">
        <v>11628</v>
      </c>
      <c r="F391" s="1">
        <v>38304</v>
      </c>
      <c r="G391" t="s">
        <v>4810</v>
      </c>
      <c r="H391" t="s">
        <v>1638</v>
      </c>
      <c r="I391" t="s">
        <v>2090</v>
      </c>
      <c r="J391" t="s">
        <v>1830</v>
      </c>
      <c r="K391">
        <v>40204</v>
      </c>
      <c r="L391">
        <v>38.240380000000002</v>
      </c>
      <c r="M391">
        <v>-85.724450000000004</v>
      </c>
      <c r="N391">
        <v>22690</v>
      </c>
      <c r="O391">
        <v>24915</v>
      </c>
      <c r="P391">
        <v>27145</v>
      </c>
      <c r="Q391">
        <v>30395</v>
      </c>
      <c r="R391">
        <v>31118</v>
      </c>
      <c r="S391">
        <v>32832</v>
      </c>
      <c r="T391">
        <v>39331</v>
      </c>
    </row>
    <row r="392" spans="1:20" x14ac:dyDescent="0.3">
      <c r="A392" t="s">
        <v>20</v>
      </c>
      <c r="B392">
        <v>0</v>
      </c>
      <c r="C392" t="s">
        <v>3016</v>
      </c>
      <c r="D392">
        <v>2349</v>
      </c>
      <c r="E392" s="1">
        <v>11689</v>
      </c>
      <c r="F392" s="1">
        <v>38304</v>
      </c>
      <c r="G392" t="s">
        <v>3017</v>
      </c>
      <c r="H392" t="s">
        <v>3018</v>
      </c>
      <c r="I392" t="s">
        <v>3019</v>
      </c>
      <c r="J392" t="s">
        <v>1012</v>
      </c>
      <c r="K392">
        <v>78624</v>
      </c>
      <c r="L392">
        <v>30.27449</v>
      </c>
      <c r="M392">
        <v>-98.871440000000007</v>
      </c>
      <c r="N392">
        <v>146843</v>
      </c>
      <c r="O392">
        <v>166139</v>
      </c>
      <c r="P392">
        <v>169046</v>
      </c>
      <c r="Q392">
        <v>179507</v>
      </c>
      <c r="R392">
        <v>190444</v>
      </c>
      <c r="S392">
        <v>203603</v>
      </c>
      <c r="T392">
        <v>212776</v>
      </c>
    </row>
    <row r="393" spans="1:20" x14ac:dyDescent="0.3">
      <c r="A393" t="s">
        <v>20</v>
      </c>
      <c r="B393">
        <v>0</v>
      </c>
      <c r="C393" t="s">
        <v>4836</v>
      </c>
      <c r="D393">
        <v>3225</v>
      </c>
      <c r="E393" s="1">
        <v>11689</v>
      </c>
      <c r="F393" s="1">
        <v>38304</v>
      </c>
      <c r="G393" t="s">
        <v>4837</v>
      </c>
      <c r="H393" t="s">
        <v>4838</v>
      </c>
      <c r="I393" t="s">
        <v>4839</v>
      </c>
      <c r="J393" t="s">
        <v>4280</v>
      </c>
      <c r="K393">
        <v>47150</v>
      </c>
      <c r="L393">
        <v>38.285510000000002</v>
      </c>
      <c r="M393">
        <v>-85.824879999999993</v>
      </c>
      <c r="N393">
        <v>33457</v>
      </c>
      <c r="O393">
        <v>30674</v>
      </c>
      <c r="P393">
        <v>33823</v>
      </c>
      <c r="Q393">
        <v>39855</v>
      </c>
      <c r="R393">
        <v>44293</v>
      </c>
      <c r="S393">
        <v>46516</v>
      </c>
      <c r="T393">
        <v>48082</v>
      </c>
    </row>
    <row r="394" spans="1:20" x14ac:dyDescent="0.3">
      <c r="A394" t="s">
        <v>20</v>
      </c>
      <c r="B394">
        <v>0</v>
      </c>
      <c r="C394" t="s">
        <v>8630</v>
      </c>
      <c r="D394">
        <v>5140</v>
      </c>
      <c r="E394" s="1">
        <v>11689</v>
      </c>
      <c r="F394" s="1">
        <v>39716</v>
      </c>
      <c r="G394" t="s">
        <v>8631</v>
      </c>
      <c r="H394" t="s">
        <v>1133</v>
      </c>
      <c r="I394" t="s">
        <v>1133</v>
      </c>
      <c r="J394" t="s">
        <v>1012</v>
      </c>
      <c r="K394">
        <v>75230</v>
      </c>
      <c r="L394">
        <v>32.906709999999997</v>
      </c>
      <c r="M394">
        <v>-96.804230000000004</v>
      </c>
      <c r="N394">
        <v>62780</v>
      </c>
      <c r="O394">
        <v>66932</v>
      </c>
      <c r="P394">
        <v>77985</v>
      </c>
      <c r="Q394">
        <v>84549</v>
      </c>
      <c r="R394">
        <v>79938</v>
      </c>
      <c r="S394">
        <v>94435</v>
      </c>
      <c r="T394">
        <v>103725</v>
      </c>
    </row>
    <row r="395" spans="1:20" x14ac:dyDescent="0.3">
      <c r="A395" t="s">
        <v>20</v>
      </c>
      <c r="B395">
        <v>0</v>
      </c>
      <c r="C395" t="s">
        <v>8632</v>
      </c>
      <c r="D395">
        <v>5141</v>
      </c>
      <c r="E395" s="1">
        <v>11689</v>
      </c>
      <c r="F395" s="1">
        <v>39716</v>
      </c>
      <c r="G395" t="s">
        <v>8633</v>
      </c>
      <c r="H395" t="s">
        <v>1133</v>
      </c>
      <c r="I395" t="s">
        <v>1133</v>
      </c>
      <c r="J395" t="s">
        <v>1012</v>
      </c>
      <c r="K395">
        <v>75208</v>
      </c>
      <c r="L395">
        <v>32.741259999999997</v>
      </c>
      <c r="M395">
        <v>-96.830569999999994</v>
      </c>
      <c r="N395">
        <v>36418</v>
      </c>
      <c r="O395">
        <v>35942</v>
      </c>
      <c r="P395">
        <v>36974</v>
      </c>
      <c r="Q395">
        <v>38763</v>
      </c>
      <c r="R395">
        <v>43471</v>
      </c>
      <c r="S395">
        <v>46414</v>
      </c>
      <c r="T395">
        <v>51035</v>
      </c>
    </row>
    <row r="396" spans="1:20" x14ac:dyDescent="0.3">
      <c r="A396" t="s">
        <v>20</v>
      </c>
      <c r="B396">
        <v>0</v>
      </c>
      <c r="C396" t="s">
        <v>8634</v>
      </c>
      <c r="D396">
        <v>5144</v>
      </c>
      <c r="E396" s="1">
        <v>11689</v>
      </c>
      <c r="F396" s="1">
        <v>39716</v>
      </c>
      <c r="G396" t="s">
        <v>8635</v>
      </c>
      <c r="H396" t="s">
        <v>1133</v>
      </c>
      <c r="I396" t="s">
        <v>1133</v>
      </c>
      <c r="J396" t="s">
        <v>1012</v>
      </c>
      <c r="K396">
        <v>75238</v>
      </c>
      <c r="L396">
        <v>32.865009999999998</v>
      </c>
      <c r="M396">
        <v>-96.710620000000006</v>
      </c>
      <c r="N396">
        <v>39235</v>
      </c>
      <c r="O396">
        <v>40737</v>
      </c>
      <c r="P396">
        <v>43735</v>
      </c>
      <c r="Q396">
        <v>47988</v>
      </c>
      <c r="R396">
        <v>48754</v>
      </c>
      <c r="S396">
        <v>48878</v>
      </c>
      <c r="T396">
        <v>54823</v>
      </c>
    </row>
    <row r="397" spans="1:20" x14ac:dyDescent="0.3">
      <c r="A397" t="s">
        <v>20</v>
      </c>
      <c r="B397">
        <v>0</v>
      </c>
      <c r="C397" t="s">
        <v>8636</v>
      </c>
      <c r="D397">
        <v>5147</v>
      </c>
      <c r="E397" s="1">
        <v>11689</v>
      </c>
      <c r="F397" s="1">
        <v>39716</v>
      </c>
      <c r="G397" t="s">
        <v>8637</v>
      </c>
      <c r="H397" t="s">
        <v>1133</v>
      </c>
      <c r="I397" t="s">
        <v>1133</v>
      </c>
      <c r="J397" t="s">
        <v>1012</v>
      </c>
      <c r="K397">
        <v>75248</v>
      </c>
      <c r="L397">
        <v>32.983449999999998</v>
      </c>
      <c r="M397">
        <v>-96.803730000000002</v>
      </c>
      <c r="N397">
        <v>39326</v>
      </c>
      <c r="O397">
        <v>40804</v>
      </c>
      <c r="P397">
        <v>49391</v>
      </c>
      <c r="Q397">
        <v>54255</v>
      </c>
      <c r="R397">
        <v>63510</v>
      </c>
      <c r="S397">
        <v>92161</v>
      </c>
      <c r="T397">
        <v>89650</v>
      </c>
    </row>
    <row r="398" spans="1:20" x14ac:dyDescent="0.3">
      <c r="A398" t="s">
        <v>20</v>
      </c>
      <c r="B398">
        <v>0</v>
      </c>
      <c r="C398" t="s">
        <v>403</v>
      </c>
      <c r="D398">
        <v>541</v>
      </c>
      <c r="E398" s="1">
        <v>11749</v>
      </c>
      <c r="F398" s="1">
        <v>33775</v>
      </c>
      <c r="G398" t="s">
        <v>404</v>
      </c>
      <c r="H398" t="s">
        <v>58</v>
      </c>
      <c r="I398" t="s">
        <v>59</v>
      </c>
      <c r="J398" t="s">
        <v>31</v>
      </c>
      <c r="K398">
        <v>10021</v>
      </c>
      <c r="L398">
        <v>40.771619999999999</v>
      </c>
      <c r="M398">
        <v>-73.965040000000002</v>
      </c>
      <c r="N398">
        <v>526273</v>
      </c>
      <c r="O398">
        <v>708192</v>
      </c>
      <c r="P398">
        <v>723552</v>
      </c>
      <c r="Q398">
        <v>737114</v>
      </c>
      <c r="R398">
        <v>746575</v>
      </c>
      <c r="S398">
        <v>763661</v>
      </c>
      <c r="T398">
        <v>815233</v>
      </c>
    </row>
    <row r="399" spans="1:20" x14ac:dyDescent="0.3">
      <c r="A399" t="s">
        <v>20</v>
      </c>
      <c r="B399">
        <v>0</v>
      </c>
      <c r="C399" t="s">
        <v>4135</v>
      </c>
      <c r="D399">
        <v>2874</v>
      </c>
      <c r="E399" s="1">
        <v>11842</v>
      </c>
      <c r="F399" s="1">
        <v>38304</v>
      </c>
      <c r="G399" t="s">
        <v>4136</v>
      </c>
      <c r="H399" t="s">
        <v>4137</v>
      </c>
      <c r="I399" t="s">
        <v>4110</v>
      </c>
      <c r="J399" t="s">
        <v>4080</v>
      </c>
      <c r="K399">
        <v>53066</v>
      </c>
      <c r="L399">
        <v>43.110959999999999</v>
      </c>
      <c r="M399">
        <v>-88.498249999999999</v>
      </c>
      <c r="N399">
        <v>48467</v>
      </c>
      <c r="O399">
        <v>48696</v>
      </c>
      <c r="P399">
        <v>54702</v>
      </c>
      <c r="Q399">
        <v>56942</v>
      </c>
      <c r="R399">
        <v>55845</v>
      </c>
      <c r="S399">
        <v>58260</v>
      </c>
      <c r="T399">
        <v>62909</v>
      </c>
    </row>
    <row r="400" spans="1:20" x14ac:dyDescent="0.3">
      <c r="A400" t="s">
        <v>20</v>
      </c>
      <c r="B400">
        <v>0</v>
      </c>
      <c r="C400" t="s">
        <v>4652</v>
      </c>
      <c r="D400">
        <v>3107</v>
      </c>
      <c r="E400" s="1">
        <v>11872</v>
      </c>
      <c r="F400" s="1">
        <v>38304</v>
      </c>
      <c r="G400" t="s">
        <v>4653</v>
      </c>
      <c r="H400" t="s">
        <v>1781</v>
      </c>
      <c r="I400" t="s">
        <v>4654</v>
      </c>
      <c r="J400" t="s">
        <v>4614</v>
      </c>
      <c r="K400">
        <v>80537</v>
      </c>
      <c r="L400">
        <v>40.398530000000001</v>
      </c>
      <c r="M400">
        <v>-105.07444</v>
      </c>
      <c r="N400">
        <v>107664</v>
      </c>
      <c r="O400">
        <v>112041</v>
      </c>
      <c r="P400">
        <v>118427</v>
      </c>
      <c r="Q400">
        <v>131836</v>
      </c>
      <c r="R400">
        <v>147457</v>
      </c>
      <c r="S400">
        <v>164493</v>
      </c>
      <c r="T400">
        <v>179726</v>
      </c>
    </row>
    <row r="401" spans="1:20" x14ac:dyDescent="0.3">
      <c r="A401" t="s">
        <v>20</v>
      </c>
      <c r="B401">
        <v>0</v>
      </c>
      <c r="C401" t="s">
        <v>354</v>
      </c>
      <c r="D401">
        <v>5235</v>
      </c>
      <c r="E401" s="1">
        <v>11970</v>
      </c>
      <c r="F401" s="1">
        <v>39716</v>
      </c>
      <c r="G401" t="s">
        <v>8671</v>
      </c>
      <c r="H401" t="s">
        <v>66</v>
      </c>
      <c r="I401" t="s">
        <v>67</v>
      </c>
      <c r="J401" t="s">
        <v>31</v>
      </c>
      <c r="K401">
        <v>11230</v>
      </c>
      <c r="L401">
        <v>40.624809999999997</v>
      </c>
      <c r="M401">
        <v>-73.96481</v>
      </c>
      <c r="N401">
        <v>168325</v>
      </c>
      <c r="O401">
        <v>166328</v>
      </c>
      <c r="P401">
        <v>178360</v>
      </c>
      <c r="Q401">
        <v>202206</v>
      </c>
      <c r="R401">
        <v>225287</v>
      </c>
      <c r="S401">
        <v>246898</v>
      </c>
      <c r="T401">
        <v>282050</v>
      </c>
    </row>
    <row r="402" spans="1:20" x14ac:dyDescent="0.3">
      <c r="A402" t="s">
        <v>20</v>
      </c>
      <c r="B402">
        <v>0</v>
      </c>
      <c r="C402" t="s">
        <v>2031</v>
      </c>
      <c r="D402">
        <v>1802</v>
      </c>
      <c r="E402" s="1">
        <v>12012</v>
      </c>
      <c r="F402" s="1">
        <v>38304</v>
      </c>
      <c r="G402" t="s">
        <v>2032</v>
      </c>
      <c r="H402" t="s">
        <v>2033</v>
      </c>
      <c r="I402" t="s">
        <v>2034</v>
      </c>
      <c r="J402" t="s">
        <v>2011</v>
      </c>
      <c r="K402">
        <v>26201</v>
      </c>
      <c r="L402">
        <v>38.994100000000003</v>
      </c>
      <c r="M402">
        <v>-80.22954</v>
      </c>
      <c r="N402">
        <v>115302</v>
      </c>
      <c r="O402">
        <v>116572</v>
      </c>
      <c r="P402">
        <v>121027</v>
      </c>
      <c r="Q402">
        <v>121470</v>
      </c>
      <c r="R402">
        <v>123212</v>
      </c>
      <c r="S402">
        <v>124250</v>
      </c>
      <c r="T402">
        <v>123250</v>
      </c>
    </row>
    <row r="403" spans="1:20" x14ac:dyDescent="0.3">
      <c r="A403" t="s">
        <v>20</v>
      </c>
      <c r="B403">
        <v>0</v>
      </c>
      <c r="C403" t="s">
        <v>2431</v>
      </c>
      <c r="D403">
        <v>2036</v>
      </c>
      <c r="E403" s="1">
        <v>12055</v>
      </c>
      <c r="F403" s="1">
        <v>38304</v>
      </c>
      <c r="G403" t="s">
        <v>2432</v>
      </c>
      <c r="H403" t="s">
        <v>2433</v>
      </c>
      <c r="I403" t="s">
        <v>2434</v>
      </c>
      <c r="J403" t="s">
        <v>2435</v>
      </c>
      <c r="K403">
        <v>70801</v>
      </c>
      <c r="L403">
        <v>30.449349999999999</v>
      </c>
      <c r="M403">
        <v>-91.186480000000003</v>
      </c>
      <c r="N403">
        <v>4301756</v>
      </c>
      <c r="O403">
        <v>4379048</v>
      </c>
      <c r="P403">
        <v>5014857</v>
      </c>
      <c r="Q403">
        <v>5228898</v>
      </c>
      <c r="R403">
        <v>5400789</v>
      </c>
      <c r="S403">
        <v>5348273</v>
      </c>
      <c r="T403">
        <v>4995400</v>
      </c>
    </row>
    <row r="404" spans="1:20" x14ac:dyDescent="0.3">
      <c r="A404" t="s">
        <v>20</v>
      </c>
      <c r="B404">
        <v>0</v>
      </c>
      <c r="C404" t="s">
        <v>4155</v>
      </c>
      <c r="D404">
        <v>2883</v>
      </c>
      <c r="E404" s="1">
        <v>12055</v>
      </c>
      <c r="F404" s="1">
        <v>38304</v>
      </c>
      <c r="G404" t="s">
        <v>4156</v>
      </c>
      <c r="H404" t="s">
        <v>4157</v>
      </c>
      <c r="I404" t="s">
        <v>4158</v>
      </c>
      <c r="J404" t="s">
        <v>4080</v>
      </c>
      <c r="K404">
        <v>54901</v>
      </c>
      <c r="L404">
        <v>44.017189999999999</v>
      </c>
      <c r="M404">
        <v>-88.537509999999997</v>
      </c>
      <c r="N404">
        <v>43650</v>
      </c>
      <c r="O404">
        <v>43171</v>
      </c>
      <c r="P404">
        <v>45133</v>
      </c>
      <c r="Q404">
        <v>48321</v>
      </c>
      <c r="R404">
        <v>49082</v>
      </c>
      <c r="S404">
        <v>50828</v>
      </c>
      <c r="T404">
        <v>51461</v>
      </c>
    </row>
    <row r="405" spans="1:20" x14ac:dyDescent="0.3">
      <c r="A405" t="s">
        <v>20</v>
      </c>
      <c r="B405">
        <v>0</v>
      </c>
      <c r="C405" t="s">
        <v>7719</v>
      </c>
      <c r="D405">
        <v>4706</v>
      </c>
      <c r="E405" s="1">
        <v>12055</v>
      </c>
      <c r="F405" s="1">
        <v>39716</v>
      </c>
      <c r="G405" t="s">
        <v>7720</v>
      </c>
      <c r="H405" t="s">
        <v>7721</v>
      </c>
      <c r="I405" t="s">
        <v>627</v>
      </c>
      <c r="J405" t="s">
        <v>3120</v>
      </c>
      <c r="K405">
        <v>32703</v>
      </c>
      <c r="L405">
        <v>28.673169999999999</v>
      </c>
      <c r="M405">
        <v>-81.511309999999995</v>
      </c>
      <c r="N405">
        <v>35263</v>
      </c>
      <c r="O405">
        <v>35236</v>
      </c>
      <c r="P405">
        <v>36871</v>
      </c>
      <c r="Q405">
        <v>39804</v>
      </c>
      <c r="R405">
        <v>42349</v>
      </c>
      <c r="S405">
        <v>51440</v>
      </c>
      <c r="T405">
        <v>59205</v>
      </c>
    </row>
    <row r="406" spans="1:20" x14ac:dyDescent="0.3">
      <c r="A406" t="s">
        <v>20</v>
      </c>
      <c r="B406">
        <v>0</v>
      </c>
      <c r="C406" t="s">
        <v>7722</v>
      </c>
      <c r="D406">
        <v>4707</v>
      </c>
      <c r="E406" s="1">
        <v>12055</v>
      </c>
      <c r="F406" s="1">
        <v>39716</v>
      </c>
      <c r="G406" t="s">
        <v>7723</v>
      </c>
      <c r="H406" t="s">
        <v>7592</v>
      </c>
      <c r="I406" t="s">
        <v>627</v>
      </c>
      <c r="J406" t="s">
        <v>3120</v>
      </c>
      <c r="K406">
        <v>32806</v>
      </c>
      <c r="L406">
        <v>28.51211</v>
      </c>
      <c r="M406">
        <v>-81.376289999999997</v>
      </c>
      <c r="N406">
        <v>42662</v>
      </c>
      <c r="O406">
        <v>48661</v>
      </c>
      <c r="P406">
        <v>52951</v>
      </c>
      <c r="Q406">
        <v>51863</v>
      </c>
      <c r="R406">
        <v>52807</v>
      </c>
      <c r="S406">
        <v>55889</v>
      </c>
      <c r="T406">
        <v>57389</v>
      </c>
    </row>
    <row r="407" spans="1:20" x14ac:dyDescent="0.3">
      <c r="A407" t="s">
        <v>20</v>
      </c>
      <c r="B407">
        <v>0</v>
      </c>
      <c r="C407" t="s">
        <v>7724</v>
      </c>
      <c r="D407">
        <v>4708</v>
      </c>
      <c r="E407" s="1">
        <v>12055</v>
      </c>
      <c r="F407" s="1">
        <v>39716</v>
      </c>
      <c r="G407" t="s">
        <v>7725</v>
      </c>
      <c r="H407" t="s">
        <v>7592</v>
      </c>
      <c r="I407" t="s">
        <v>627</v>
      </c>
      <c r="J407" t="s">
        <v>3120</v>
      </c>
      <c r="K407">
        <v>32812</v>
      </c>
      <c r="L407">
        <v>28.524159999999998</v>
      </c>
      <c r="M407">
        <v>-81.330250000000007</v>
      </c>
      <c r="N407">
        <v>37481</v>
      </c>
      <c r="O407">
        <v>37673</v>
      </c>
      <c r="P407">
        <v>40733</v>
      </c>
      <c r="Q407">
        <v>42486</v>
      </c>
      <c r="R407">
        <v>43331</v>
      </c>
      <c r="S407">
        <v>45650</v>
      </c>
      <c r="T407">
        <v>45926</v>
      </c>
    </row>
    <row r="408" spans="1:20" x14ac:dyDescent="0.3">
      <c r="A408" t="s">
        <v>20</v>
      </c>
      <c r="B408">
        <v>0</v>
      </c>
      <c r="C408" t="s">
        <v>7726</v>
      </c>
      <c r="D408">
        <v>4709</v>
      </c>
      <c r="E408" s="1">
        <v>12055</v>
      </c>
      <c r="F408" s="1">
        <v>39716</v>
      </c>
      <c r="G408" t="s">
        <v>7727</v>
      </c>
      <c r="H408" t="s">
        <v>7592</v>
      </c>
      <c r="I408" t="s">
        <v>627</v>
      </c>
      <c r="J408" t="s">
        <v>3120</v>
      </c>
      <c r="K408">
        <v>32804</v>
      </c>
      <c r="L408">
        <v>28.57368</v>
      </c>
      <c r="M408">
        <v>-81.389480000000006</v>
      </c>
      <c r="N408">
        <v>35948</v>
      </c>
      <c r="O408">
        <v>35952</v>
      </c>
      <c r="P408">
        <v>40402</v>
      </c>
      <c r="Q408">
        <v>41404</v>
      </c>
      <c r="R408">
        <v>44855</v>
      </c>
      <c r="S408">
        <v>52422</v>
      </c>
      <c r="T408">
        <v>60318</v>
      </c>
    </row>
    <row r="409" spans="1:20" x14ac:dyDescent="0.3">
      <c r="A409" t="s">
        <v>20</v>
      </c>
      <c r="B409">
        <v>0</v>
      </c>
      <c r="C409" t="s">
        <v>7728</v>
      </c>
      <c r="D409">
        <v>4710</v>
      </c>
      <c r="E409" s="1">
        <v>12055</v>
      </c>
      <c r="F409" s="1">
        <v>39716</v>
      </c>
      <c r="G409" t="s">
        <v>7729</v>
      </c>
      <c r="H409" t="s">
        <v>7730</v>
      </c>
      <c r="I409" t="s">
        <v>7596</v>
      </c>
      <c r="J409" t="s">
        <v>3120</v>
      </c>
      <c r="K409">
        <v>32750</v>
      </c>
      <c r="L409">
        <v>28.697949999999999</v>
      </c>
      <c r="M409">
        <v>-81.360560000000007</v>
      </c>
      <c r="N409">
        <v>29436</v>
      </c>
      <c r="O409">
        <v>33999</v>
      </c>
      <c r="P409">
        <v>36869</v>
      </c>
      <c r="Q409">
        <v>41336</v>
      </c>
      <c r="R409">
        <v>46601</v>
      </c>
      <c r="S409">
        <v>47744</v>
      </c>
      <c r="T409">
        <v>56295</v>
      </c>
    </row>
    <row r="410" spans="1:20" x14ac:dyDescent="0.3">
      <c r="A410" t="s">
        <v>20</v>
      </c>
      <c r="B410">
        <v>0</v>
      </c>
      <c r="C410" t="s">
        <v>7731</v>
      </c>
      <c r="D410">
        <v>4711</v>
      </c>
      <c r="E410" s="1">
        <v>12055</v>
      </c>
      <c r="F410" s="1">
        <v>39716</v>
      </c>
      <c r="G410" t="s">
        <v>7732</v>
      </c>
      <c r="H410" t="s">
        <v>7592</v>
      </c>
      <c r="I410" t="s">
        <v>627</v>
      </c>
      <c r="J410" t="s">
        <v>3120</v>
      </c>
      <c r="K410">
        <v>32819</v>
      </c>
      <c r="L410">
        <v>28.452680000000001</v>
      </c>
      <c r="M410">
        <v>-81.488110000000006</v>
      </c>
      <c r="N410">
        <v>104625</v>
      </c>
      <c r="O410">
        <v>130911</v>
      </c>
      <c r="P410">
        <v>185978</v>
      </c>
      <c r="Q410">
        <v>212372</v>
      </c>
      <c r="R410">
        <v>239882</v>
      </c>
      <c r="S410">
        <v>270304</v>
      </c>
      <c r="T410">
        <v>338908</v>
      </c>
    </row>
    <row r="411" spans="1:20" x14ac:dyDescent="0.3">
      <c r="A411" t="s">
        <v>20</v>
      </c>
      <c r="B411">
        <v>0</v>
      </c>
      <c r="C411" t="s">
        <v>7736</v>
      </c>
      <c r="D411">
        <v>4714</v>
      </c>
      <c r="E411" s="1">
        <v>12055</v>
      </c>
      <c r="F411" s="1">
        <v>39716</v>
      </c>
      <c r="G411" t="s">
        <v>7737</v>
      </c>
      <c r="H411" t="s">
        <v>7738</v>
      </c>
      <c r="I411" t="s">
        <v>7643</v>
      </c>
      <c r="J411" t="s">
        <v>3120</v>
      </c>
      <c r="K411">
        <v>32937</v>
      </c>
      <c r="L411">
        <v>28.151910000000001</v>
      </c>
      <c r="M411">
        <v>-80.584419999999994</v>
      </c>
      <c r="N411">
        <v>35858</v>
      </c>
      <c r="O411">
        <v>39979</v>
      </c>
      <c r="P411">
        <v>44900</v>
      </c>
      <c r="Q411">
        <v>54979</v>
      </c>
      <c r="R411">
        <v>58034</v>
      </c>
      <c r="S411">
        <v>62613</v>
      </c>
      <c r="T411">
        <v>75088</v>
      </c>
    </row>
    <row r="412" spans="1:20" x14ac:dyDescent="0.3">
      <c r="A412" t="s">
        <v>20</v>
      </c>
      <c r="B412">
        <v>0</v>
      </c>
      <c r="C412" t="s">
        <v>9409</v>
      </c>
      <c r="D412">
        <v>5690</v>
      </c>
      <c r="E412" s="1">
        <v>12055</v>
      </c>
      <c r="F412" s="1">
        <v>39716</v>
      </c>
      <c r="G412" t="s">
        <v>9410</v>
      </c>
      <c r="H412" t="s">
        <v>9411</v>
      </c>
      <c r="I412" t="s">
        <v>9412</v>
      </c>
      <c r="J412" t="s">
        <v>9413</v>
      </c>
      <c r="K412">
        <v>97321</v>
      </c>
      <c r="L412">
        <v>44.636270000000003</v>
      </c>
      <c r="M412">
        <v>-123.10585</v>
      </c>
      <c r="N412">
        <v>48532</v>
      </c>
      <c r="O412">
        <v>47830</v>
      </c>
      <c r="P412">
        <v>55775</v>
      </c>
      <c r="Q412">
        <v>56047</v>
      </c>
      <c r="R412">
        <v>56930</v>
      </c>
      <c r="S412">
        <v>59962</v>
      </c>
      <c r="T412">
        <v>66107</v>
      </c>
    </row>
    <row r="413" spans="1:20" x14ac:dyDescent="0.3">
      <c r="A413" t="s">
        <v>20</v>
      </c>
      <c r="B413">
        <v>0</v>
      </c>
      <c r="C413" t="s">
        <v>9414</v>
      </c>
      <c r="D413">
        <v>5691</v>
      </c>
      <c r="E413" s="1">
        <v>12055</v>
      </c>
      <c r="F413" s="1">
        <v>39716</v>
      </c>
      <c r="G413" t="s">
        <v>9415</v>
      </c>
      <c r="H413" t="s">
        <v>9416</v>
      </c>
      <c r="I413" t="s">
        <v>9203</v>
      </c>
      <c r="J413" t="s">
        <v>9413</v>
      </c>
      <c r="K413">
        <v>97330</v>
      </c>
      <c r="L413">
        <v>44.586379999999998</v>
      </c>
      <c r="M413">
        <v>-123.2756</v>
      </c>
      <c r="N413">
        <v>58457</v>
      </c>
      <c r="O413">
        <v>54027</v>
      </c>
      <c r="P413">
        <v>53885</v>
      </c>
      <c r="Q413">
        <v>53941</v>
      </c>
      <c r="R413">
        <v>59082</v>
      </c>
      <c r="S413">
        <v>58163</v>
      </c>
      <c r="T413">
        <v>63999</v>
      </c>
    </row>
    <row r="414" spans="1:20" x14ac:dyDescent="0.3">
      <c r="A414" t="s">
        <v>20</v>
      </c>
      <c r="B414">
        <v>0</v>
      </c>
      <c r="C414" t="s">
        <v>3542</v>
      </c>
      <c r="D414">
        <v>2616</v>
      </c>
      <c r="E414" s="1">
        <v>12137</v>
      </c>
      <c r="F414" s="1">
        <v>38304</v>
      </c>
      <c r="G414" t="s">
        <v>3543</v>
      </c>
      <c r="H414" t="s">
        <v>3544</v>
      </c>
      <c r="I414" t="s">
        <v>747</v>
      </c>
      <c r="J414" t="s">
        <v>3545</v>
      </c>
      <c r="K414">
        <v>48226</v>
      </c>
      <c r="L414">
        <v>42.330719999999999</v>
      </c>
      <c r="M414">
        <v>-83.046350000000004</v>
      </c>
      <c r="N414">
        <v>6953356</v>
      </c>
      <c r="O414">
        <v>10480927</v>
      </c>
      <c r="P414">
        <v>12544817</v>
      </c>
      <c r="Q414">
        <v>14030471</v>
      </c>
      <c r="R414">
        <v>18121683</v>
      </c>
      <c r="S414">
        <v>18855647</v>
      </c>
      <c r="T414">
        <v>19499502</v>
      </c>
    </row>
    <row r="415" spans="1:20" x14ac:dyDescent="0.3">
      <c r="A415" t="s">
        <v>20</v>
      </c>
      <c r="B415">
        <v>0</v>
      </c>
      <c r="C415" t="s">
        <v>3568</v>
      </c>
      <c r="D415">
        <v>2628</v>
      </c>
      <c r="E415" s="1">
        <v>12137</v>
      </c>
      <c r="F415" s="1">
        <v>38304</v>
      </c>
      <c r="G415" t="s">
        <v>3569</v>
      </c>
      <c r="H415" t="s">
        <v>3544</v>
      </c>
      <c r="I415" t="s">
        <v>747</v>
      </c>
      <c r="J415" t="s">
        <v>3545</v>
      </c>
      <c r="K415">
        <v>48209</v>
      </c>
      <c r="L415">
        <v>42.310250000000003</v>
      </c>
      <c r="M415">
        <v>-83.094890000000007</v>
      </c>
      <c r="N415">
        <v>28911</v>
      </c>
      <c r="O415">
        <v>30498</v>
      </c>
      <c r="P415">
        <v>31274</v>
      </c>
      <c r="Q415">
        <v>30132</v>
      </c>
      <c r="R415">
        <v>31687</v>
      </c>
      <c r="S415">
        <v>32551</v>
      </c>
      <c r="T415">
        <v>35487</v>
      </c>
    </row>
    <row r="416" spans="1:20" x14ac:dyDescent="0.3">
      <c r="A416" t="s">
        <v>20</v>
      </c>
      <c r="B416">
        <v>0</v>
      </c>
      <c r="C416" t="s">
        <v>3574</v>
      </c>
      <c r="D416">
        <v>2631</v>
      </c>
      <c r="E416" s="1">
        <v>12137</v>
      </c>
      <c r="F416" s="1">
        <v>38304</v>
      </c>
      <c r="G416" t="s">
        <v>3575</v>
      </c>
      <c r="H416" t="s">
        <v>3544</v>
      </c>
      <c r="I416" t="s">
        <v>747</v>
      </c>
      <c r="J416" t="s">
        <v>3545</v>
      </c>
      <c r="K416">
        <v>48207</v>
      </c>
      <c r="L416">
        <v>42.375120000000003</v>
      </c>
      <c r="M416">
        <v>-83.017120000000006</v>
      </c>
      <c r="N416">
        <v>16018</v>
      </c>
      <c r="O416">
        <v>15870</v>
      </c>
      <c r="P416">
        <v>16982</v>
      </c>
      <c r="Q416">
        <v>16405</v>
      </c>
      <c r="R416">
        <v>15561</v>
      </c>
      <c r="S416">
        <v>16783</v>
      </c>
      <c r="T416">
        <v>17325</v>
      </c>
    </row>
    <row r="417" spans="1:20" x14ac:dyDescent="0.3">
      <c r="A417" t="s">
        <v>20</v>
      </c>
      <c r="B417">
        <v>0</v>
      </c>
      <c r="C417" t="s">
        <v>3576</v>
      </c>
      <c r="D417">
        <v>2632</v>
      </c>
      <c r="E417" s="1">
        <v>12137</v>
      </c>
      <c r="F417" s="1">
        <v>38304</v>
      </c>
      <c r="G417" t="s">
        <v>3577</v>
      </c>
      <c r="H417" t="s">
        <v>3544</v>
      </c>
      <c r="I417" t="s">
        <v>747</v>
      </c>
      <c r="J417" t="s">
        <v>3545</v>
      </c>
      <c r="K417">
        <v>48207</v>
      </c>
      <c r="L417">
        <v>42.348939999999999</v>
      </c>
      <c r="M417">
        <v>-83.042159999999996</v>
      </c>
      <c r="N417">
        <v>10723</v>
      </c>
      <c r="O417">
        <v>14050</v>
      </c>
      <c r="P417">
        <v>15557</v>
      </c>
      <c r="Q417">
        <v>16072</v>
      </c>
      <c r="R417">
        <v>19438</v>
      </c>
      <c r="S417">
        <v>18757</v>
      </c>
      <c r="T417">
        <v>19038</v>
      </c>
    </row>
    <row r="418" spans="1:20" x14ac:dyDescent="0.3">
      <c r="A418" t="s">
        <v>20</v>
      </c>
      <c r="B418">
        <v>0</v>
      </c>
      <c r="C418" t="s">
        <v>3578</v>
      </c>
      <c r="D418">
        <v>2633</v>
      </c>
      <c r="E418" s="1">
        <v>12137</v>
      </c>
      <c r="F418" s="1">
        <v>38304</v>
      </c>
      <c r="G418" t="s">
        <v>3579</v>
      </c>
      <c r="H418" t="s">
        <v>3544</v>
      </c>
      <c r="I418" t="s">
        <v>747</v>
      </c>
      <c r="J418" t="s">
        <v>3545</v>
      </c>
      <c r="K418">
        <v>48207</v>
      </c>
      <c r="L418">
        <v>42.341889999999999</v>
      </c>
      <c r="M418">
        <v>-83.014070000000004</v>
      </c>
      <c r="N418">
        <v>30217</v>
      </c>
      <c r="O418">
        <v>31814</v>
      </c>
      <c r="P418">
        <v>32908</v>
      </c>
      <c r="Q418">
        <v>33098</v>
      </c>
      <c r="R418">
        <v>32746</v>
      </c>
      <c r="S418">
        <v>34673</v>
      </c>
      <c r="T418">
        <v>39765</v>
      </c>
    </row>
    <row r="419" spans="1:20" x14ac:dyDescent="0.3">
      <c r="A419" t="s">
        <v>20</v>
      </c>
      <c r="B419">
        <v>0</v>
      </c>
      <c r="C419" t="s">
        <v>3582</v>
      </c>
      <c r="D419">
        <v>2636</v>
      </c>
      <c r="E419" s="1">
        <v>12137</v>
      </c>
      <c r="F419" s="1">
        <v>38304</v>
      </c>
      <c r="G419" t="s">
        <v>3583</v>
      </c>
      <c r="H419" t="s">
        <v>3544</v>
      </c>
      <c r="I419" t="s">
        <v>747</v>
      </c>
      <c r="J419" t="s">
        <v>3545</v>
      </c>
      <c r="K419">
        <v>48202</v>
      </c>
      <c r="L419">
        <v>42.369430000000001</v>
      </c>
      <c r="M419">
        <v>-83.075199999999995</v>
      </c>
      <c r="N419">
        <v>61018</v>
      </c>
      <c r="O419">
        <v>63312</v>
      </c>
      <c r="P419">
        <v>66872</v>
      </c>
      <c r="Q419">
        <v>69534</v>
      </c>
      <c r="R419">
        <v>74760</v>
      </c>
      <c r="S419">
        <v>65562</v>
      </c>
      <c r="T419">
        <v>72265</v>
      </c>
    </row>
    <row r="420" spans="1:20" x14ac:dyDescent="0.3">
      <c r="A420" t="s">
        <v>20</v>
      </c>
      <c r="B420">
        <v>0</v>
      </c>
      <c r="C420" t="s">
        <v>3586</v>
      </c>
      <c r="D420">
        <v>2638</v>
      </c>
      <c r="E420" s="1">
        <v>12137</v>
      </c>
      <c r="F420" s="1">
        <v>38304</v>
      </c>
      <c r="G420" t="s">
        <v>3587</v>
      </c>
      <c r="H420" t="s">
        <v>3544</v>
      </c>
      <c r="I420" t="s">
        <v>747</v>
      </c>
      <c r="J420" t="s">
        <v>3545</v>
      </c>
      <c r="K420">
        <v>48209</v>
      </c>
      <c r="L420">
        <v>42.311199999999999</v>
      </c>
      <c r="M420">
        <v>-83.12764</v>
      </c>
      <c r="N420">
        <v>45718</v>
      </c>
      <c r="O420">
        <v>49043</v>
      </c>
      <c r="P420">
        <v>53999</v>
      </c>
      <c r="Q420">
        <v>59374</v>
      </c>
      <c r="R420">
        <v>59900</v>
      </c>
      <c r="S420">
        <v>68619</v>
      </c>
      <c r="T420">
        <v>73766</v>
      </c>
    </row>
    <row r="421" spans="1:20" x14ac:dyDescent="0.3">
      <c r="A421" t="s">
        <v>20</v>
      </c>
      <c r="B421">
        <v>0</v>
      </c>
      <c r="C421" t="s">
        <v>3590</v>
      </c>
      <c r="D421">
        <v>2640</v>
      </c>
      <c r="E421" s="1">
        <v>12137</v>
      </c>
      <c r="F421" s="1">
        <v>38304</v>
      </c>
      <c r="G421" t="s">
        <v>3591</v>
      </c>
      <c r="H421" t="s">
        <v>3544</v>
      </c>
      <c r="I421" t="s">
        <v>747</v>
      </c>
      <c r="J421" t="s">
        <v>3545</v>
      </c>
      <c r="K421">
        <v>48202</v>
      </c>
      <c r="L421">
        <v>42.391970000000001</v>
      </c>
      <c r="M421">
        <v>-83.087810000000005</v>
      </c>
      <c r="N421">
        <v>10557</v>
      </c>
      <c r="O421">
        <v>10867</v>
      </c>
      <c r="P421">
        <v>11039</v>
      </c>
      <c r="Q421">
        <v>12499</v>
      </c>
      <c r="R421">
        <v>12144</v>
      </c>
      <c r="S421">
        <v>12824</v>
      </c>
      <c r="T421">
        <v>12690</v>
      </c>
    </row>
    <row r="422" spans="1:20" x14ac:dyDescent="0.3">
      <c r="A422" t="s">
        <v>20</v>
      </c>
      <c r="B422">
        <v>0</v>
      </c>
      <c r="C422" t="s">
        <v>2618</v>
      </c>
      <c r="D422">
        <v>2133</v>
      </c>
      <c r="E422" s="1">
        <v>12196</v>
      </c>
      <c r="F422" s="1">
        <v>38304</v>
      </c>
      <c r="G422" t="s">
        <v>2619</v>
      </c>
      <c r="H422" t="s">
        <v>2588</v>
      </c>
      <c r="I422" t="s">
        <v>2589</v>
      </c>
      <c r="J422" t="s">
        <v>2435</v>
      </c>
      <c r="K422">
        <v>70130</v>
      </c>
      <c r="L422">
        <v>29.95438</v>
      </c>
      <c r="M422">
        <v>-90.067920000000001</v>
      </c>
      <c r="N422">
        <v>37220</v>
      </c>
      <c r="O422">
        <v>45845</v>
      </c>
      <c r="P422">
        <v>45451</v>
      </c>
      <c r="Q422">
        <v>49743</v>
      </c>
      <c r="R422">
        <v>53744</v>
      </c>
      <c r="S422">
        <v>50828</v>
      </c>
      <c r="T422">
        <v>59780</v>
      </c>
    </row>
    <row r="423" spans="1:20" x14ac:dyDescent="0.3">
      <c r="A423" t="s">
        <v>20</v>
      </c>
      <c r="B423">
        <v>0</v>
      </c>
      <c r="C423" t="s">
        <v>3592</v>
      </c>
      <c r="D423">
        <v>2641</v>
      </c>
      <c r="E423" s="1">
        <v>12217</v>
      </c>
      <c r="F423" s="1">
        <v>38304</v>
      </c>
      <c r="G423" t="s">
        <v>3593</v>
      </c>
      <c r="H423" t="s">
        <v>3544</v>
      </c>
      <c r="I423" t="s">
        <v>747</v>
      </c>
      <c r="J423" t="s">
        <v>3545</v>
      </c>
      <c r="K423">
        <v>48202</v>
      </c>
      <c r="L423">
        <v>42.357860000000002</v>
      </c>
      <c r="M423">
        <v>-83.064949999999996</v>
      </c>
      <c r="N423">
        <v>82764</v>
      </c>
      <c r="O423">
        <v>90982</v>
      </c>
      <c r="P423">
        <v>95148</v>
      </c>
      <c r="Q423">
        <v>101316</v>
      </c>
      <c r="R423">
        <v>106209</v>
      </c>
      <c r="S423">
        <v>114415</v>
      </c>
      <c r="T423">
        <v>127621</v>
      </c>
    </row>
    <row r="424" spans="1:20" x14ac:dyDescent="0.3">
      <c r="A424" t="s">
        <v>20</v>
      </c>
      <c r="B424">
        <v>0</v>
      </c>
      <c r="C424" t="s">
        <v>8776</v>
      </c>
      <c r="D424">
        <v>5304</v>
      </c>
      <c r="E424" s="1">
        <v>12298</v>
      </c>
      <c r="F424" s="1">
        <v>39716</v>
      </c>
      <c r="G424" t="s">
        <v>8777</v>
      </c>
      <c r="H424" t="s">
        <v>66</v>
      </c>
      <c r="I424" t="s">
        <v>67</v>
      </c>
      <c r="J424" t="s">
        <v>31</v>
      </c>
      <c r="K424">
        <v>11209</v>
      </c>
      <c r="L424">
        <v>40.630070000000003</v>
      </c>
      <c r="M424">
        <v>-74.022319999999993</v>
      </c>
      <c r="N424">
        <v>361780</v>
      </c>
      <c r="O424">
        <v>352659</v>
      </c>
      <c r="P424">
        <v>378634</v>
      </c>
      <c r="Q424">
        <v>403761</v>
      </c>
      <c r="R424">
        <v>427116</v>
      </c>
      <c r="S424">
        <v>433473</v>
      </c>
      <c r="T424">
        <v>460964</v>
      </c>
    </row>
    <row r="425" spans="1:20" x14ac:dyDescent="0.3">
      <c r="A425" t="s">
        <v>20</v>
      </c>
      <c r="B425">
        <v>0</v>
      </c>
      <c r="C425" t="s">
        <v>3914</v>
      </c>
      <c r="D425">
        <v>2783</v>
      </c>
      <c r="E425" s="1">
        <v>12375</v>
      </c>
      <c r="F425" s="1">
        <v>38304</v>
      </c>
      <c r="G425" t="s">
        <v>3915</v>
      </c>
      <c r="H425" t="s">
        <v>3916</v>
      </c>
      <c r="I425" t="s">
        <v>3917</v>
      </c>
      <c r="J425" t="s">
        <v>3545</v>
      </c>
      <c r="K425">
        <v>49022</v>
      </c>
      <c r="L425">
        <v>42.110720000000001</v>
      </c>
      <c r="M425">
        <v>-86.465739999999997</v>
      </c>
      <c r="N425">
        <v>53063</v>
      </c>
      <c r="O425">
        <v>63730</v>
      </c>
      <c r="P425">
        <v>61631</v>
      </c>
      <c r="Q425">
        <v>58099</v>
      </c>
      <c r="R425">
        <v>61507</v>
      </c>
      <c r="S425">
        <v>100606</v>
      </c>
      <c r="T425">
        <v>64332</v>
      </c>
    </row>
    <row r="426" spans="1:20" x14ac:dyDescent="0.3">
      <c r="A426" t="s">
        <v>20</v>
      </c>
      <c r="B426">
        <v>0</v>
      </c>
      <c r="C426" t="s">
        <v>7742</v>
      </c>
      <c r="D426">
        <v>4716</v>
      </c>
      <c r="E426" s="1">
        <v>12389</v>
      </c>
      <c r="F426" s="1">
        <v>39716</v>
      </c>
      <c r="G426" t="s">
        <v>7743</v>
      </c>
      <c r="H426" t="s">
        <v>7646</v>
      </c>
      <c r="I426" t="s">
        <v>6934</v>
      </c>
      <c r="J426" t="s">
        <v>3120</v>
      </c>
      <c r="K426">
        <v>33145</v>
      </c>
      <c r="L426">
        <v>25.750250000000001</v>
      </c>
      <c r="M426">
        <v>-80.239220000000003</v>
      </c>
      <c r="N426">
        <v>145248</v>
      </c>
      <c r="O426">
        <v>145573</v>
      </c>
      <c r="P426">
        <v>171996</v>
      </c>
      <c r="Q426">
        <v>188136</v>
      </c>
      <c r="R426">
        <v>193331</v>
      </c>
      <c r="S426">
        <v>212497</v>
      </c>
      <c r="T426">
        <v>222887</v>
      </c>
    </row>
    <row r="427" spans="1:20" x14ac:dyDescent="0.3">
      <c r="A427" t="s">
        <v>20</v>
      </c>
      <c r="B427">
        <v>0</v>
      </c>
      <c r="C427" t="s">
        <v>7744</v>
      </c>
      <c r="D427">
        <v>4717</v>
      </c>
      <c r="E427" s="1">
        <v>12389</v>
      </c>
      <c r="F427" s="1">
        <v>39716</v>
      </c>
      <c r="G427" t="s">
        <v>7745</v>
      </c>
      <c r="H427" t="s">
        <v>1957</v>
      </c>
      <c r="I427" t="s">
        <v>6934</v>
      </c>
      <c r="J427" t="s">
        <v>3120</v>
      </c>
      <c r="K427">
        <v>33125</v>
      </c>
      <c r="L427">
        <v>25.78809</v>
      </c>
      <c r="M427">
        <v>-80.223050000000001</v>
      </c>
      <c r="N427">
        <v>47795</v>
      </c>
      <c r="O427">
        <v>53085</v>
      </c>
      <c r="P427">
        <v>58502</v>
      </c>
      <c r="Q427">
        <v>67798</v>
      </c>
      <c r="R427">
        <v>65718</v>
      </c>
      <c r="S427">
        <v>70507</v>
      </c>
      <c r="T427">
        <v>75874</v>
      </c>
    </row>
    <row r="428" spans="1:20" x14ac:dyDescent="0.3">
      <c r="A428" t="s">
        <v>20</v>
      </c>
      <c r="B428">
        <v>0</v>
      </c>
      <c r="C428" t="s">
        <v>7746</v>
      </c>
      <c r="D428">
        <v>4718</v>
      </c>
      <c r="E428" s="1">
        <v>12389</v>
      </c>
      <c r="F428" s="1">
        <v>39716</v>
      </c>
      <c r="G428" t="s">
        <v>7747</v>
      </c>
      <c r="H428" t="s">
        <v>7609</v>
      </c>
      <c r="I428" t="s">
        <v>6934</v>
      </c>
      <c r="J428" t="s">
        <v>3120</v>
      </c>
      <c r="K428">
        <v>33161</v>
      </c>
      <c r="L428">
        <v>25.890470000000001</v>
      </c>
      <c r="M428">
        <v>-80.180340000000001</v>
      </c>
      <c r="N428">
        <v>68301</v>
      </c>
      <c r="O428">
        <v>65774</v>
      </c>
      <c r="P428">
        <v>68680</v>
      </c>
      <c r="Q428">
        <v>71802</v>
      </c>
      <c r="R428">
        <v>71876</v>
      </c>
      <c r="S428">
        <v>71128</v>
      </c>
      <c r="T428">
        <v>78688</v>
      </c>
    </row>
    <row r="429" spans="1:20" x14ac:dyDescent="0.3">
      <c r="A429" t="s">
        <v>20</v>
      </c>
      <c r="B429">
        <v>0</v>
      </c>
      <c r="C429" t="s">
        <v>7748</v>
      </c>
      <c r="D429">
        <v>4719</v>
      </c>
      <c r="E429" s="1">
        <v>12389</v>
      </c>
      <c r="F429" s="1">
        <v>39716</v>
      </c>
      <c r="G429" t="s">
        <v>7749</v>
      </c>
      <c r="H429" t="s">
        <v>7750</v>
      </c>
      <c r="I429" t="s">
        <v>6934</v>
      </c>
      <c r="J429" t="s">
        <v>3120</v>
      </c>
      <c r="K429">
        <v>33160</v>
      </c>
      <c r="L429">
        <v>25.944469999999999</v>
      </c>
      <c r="M429">
        <v>-80.147689999999997</v>
      </c>
      <c r="N429">
        <v>118939</v>
      </c>
      <c r="O429">
        <v>140484</v>
      </c>
      <c r="P429">
        <v>182228</v>
      </c>
      <c r="Q429">
        <v>220963</v>
      </c>
      <c r="R429">
        <v>241061</v>
      </c>
      <c r="S429">
        <v>307889</v>
      </c>
      <c r="T429">
        <v>310378</v>
      </c>
    </row>
    <row r="430" spans="1:20" x14ac:dyDescent="0.3">
      <c r="A430" t="s">
        <v>20</v>
      </c>
      <c r="B430">
        <v>0</v>
      </c>
      <c r="C430" t="s">
        <v>7751</v>
      </c>
      <c r="D430">
        <v>4720</v>
      </c>
      <c r="E430" s="1">
        <v>12389</v>
      </c>
      <c r="F430" s="1">
        <v>39716</v>
      </c>
      <c r="G430" t="s">
        <v>7752</v>
      </c>
      <c r="H430" t="s">
        <v>1957</v>
      </c>
      <c r="I430" t="s">
        <v>6934</v>
      </c>
      <c r="J430" t="s">
        <v>3120</v>
      </c>
      <c r="K430">
        <v>33131</v>
      </c>
      <c r="L430">
        <v>25.77253</v>
      </c>
      <c r="M430">
        <v>-80.191000000000003</v>
      </c>
      <c r="N430">
        <v>115648</v>
      </c>
      <c r="O430">
        <v>121716</v>
      </c>
      <c r="P430">
        <v>467393</v>
      </c>
      <c r="Q430">
        <v>584055</v>
      </c>
      <c r="R430">
        <v>774418</v>
      </c>
      <c r="S430">
        <v>782961</v>
      </c>
      <c r="T430">
        <v>969928</v>
      </c>
    </row>
    <row r="431" spans="1:20" x14ac:dyDescent="0.3">
      <c r="A431" t="s">
        <v>20</v>
      </c>
      <c r="B431">
        <v>0</v>
      </c>
      <c r="C431" t="s">
        <v>7753</v>
      </c>
      <c r="D431">
        <v>4721</v>
      </c>
      <c r="E431" s="1">
        <v>12389</v>
      </c>
      <c r="F431" s="1">
        <v>39716</v>
      </c>
      <c r="G431" t="s">
        <v>7754</v>
      </c>
      <c r="H431" t="s">
        <v>1957</v>
      </c>
      <c r="I431" t="s">
        <v>6934</v>
      </c>
      <c r="J431" t="s">
        <v>3120</v>
      </c>
      <c r="K431">
        <v>33176</v>
      </c>
      <c r="L431">
        <v>25.629950000000001</v>
      </c>
      <c r="M431">
        <v>-80.340490000000003</v>
      </c>
      <c r="N431">
        <v>63676</v>
      </c>
      <c r="O431">
        <v>69128</v>
      </c>
      <c r="P431">
        <v>76361</v>
      </c>
      <c r="Q431">
        <v>81834</v>
      </c>
      <c r="R431">
        <v>86935</v>
      </c>
      <c r="S431">
        <v>106281</v>
      </c>
      <c r="T431">
        <v>116084</v>
      </c>
    </row>
    <row r="432" spans="1:20" x14ac:dyDescent="0.3">
      <c r="A432" t="s">
        <v>20</v>
      </c>
      <c r="B432">
        <v>0</v>
      </c>
      <c r="C432" t="s">
        <v>7755</v>
      </c>
      <c r="D432">
        <v>4722</v>
      </c>
      <c r="E432" s="1">
        <v>12389</v>
      </c>
      <c r="F432" s="1">
        <v>39716</v>
      </c>
      <c r="G432" t="s">
        <v>7756</v>
      </c>
      <c r="H432" t="s">
        <v>7757</v>
      </c>
      <c r="I432" t="s">
        <v>7558</v>
      </c>
      <c r="J432" t="s">
        <v>3120</v>
      </c>
      <c r="K432">
        <v>33306</v>
      </c>
      <c r="L432">
        <v>26.168559999999999</v>
      </c>
      <c r="M432">
        <v>-80.118080000000006</v>
      </c>
      <c r="N432">
        <v>50158</v>
      </c>
      <c r="O432">
        <v>63766</v>
      </c>
      <c r="P432">
        <v>73857</v>
      </c>
      <c r="Q432">
        <v>82012</v>
      </c>
      <c r="R432">
        <v>87399</v>
      </c>
      <c r="S432">
        <v>94982</v>
      </c>
      <c r="T432">
        <v>108112</v>
      </c>
    </row>
    <row r="433" spans="1:20" x14ac:dyDescent="0.3">
      <c r="A433" t="s">
        <v>20</v>
      </c>
      <c r="B433">
        <v>0</v>
      </c>
      <c r="C433" t="s">
        <v>7758</v>
      </c>
      <c r="D433">
        <v>4723</v>
      </c>
      <c r="E433" s="1">
        <v>12389</v>
      </c>
      <c r="F433" s="1">
        <v>39716</v>
      </c>
      <c r="G433" t="s">
        <v>7759</v>
      </c>
      <c r="H433" t="s">
        <v>7760</v>
      </c>
      <c r="I433" t="s">
        <v>6934</v>
      </c>
      <c r="J433" t="s">
        <v>3120</v>
      </c>
      <c r="K433">
        <v>33138</v>
      </c>
      <c r="L433">
        <v>25.863910000000001</v>
      </c>
      <c r="M433">
        <v>-80.193510000000003</v>
      </c>
      <c r="N433">
        <v>48698</v>
      </c>
      <c r="O433">
        <v>52722</v>
      </c>
      <c r="P433">
        <v>56978</v>
      </c>
      <c r="Q433">
        <v>63866</v>
      </c>
      <c r="R433">
        <v>64548</v>
      </c>
      <c r="S433">
        <v>67070</v>
      </c>
      <c r="T433">
        <v>82408</v>
      </c>
    </row>
    <row r="434" spans="1:20" x14ac:dyDescent="0.3">
      <c r="A434" t="s">
        <v>20</v>
      </c>
      <c r="B434">
        <v>0</v>
      </c>
      <c r="C434" t="s">
        <v>7761</v>
      </c>
      <c r="D434">
        <v>4724</v>
      </c>
      <c r="E434" s="1">
        <v>12389</v>
      </c>
      <c r="F434" s="1">
        <v>39716</v>
      </c>
      <c r="G434" t="s">
        <v>7762</v>
      </c>
      <c r="H434" t="s">
        <v>7639</v>
      </c>
      <c r="I434" t="s">
        <v>6934</v>
      </c>
      <c r="J434" t="s">
        <v>3120</v>
      </c>
      <c r="K434">
        <v>33141</v>
      </c>
      <c r="L434">
        <v>25.855119999999999</v>
      </c>
      <c r="M434">
        <v>-80.129149999999996</v>
      </c>
      <c r="N434">
        <v>43383</v>
      </c>
      <c r="O434">
        <v>50655</v>
      </c>
      <c r="P434">
        <v>69859</v>
      </c>
      <c r="Q434">
        <v>80401</v>
      </c>
      <c r="R434">
        <v>82209</v>
      </c>
      <c r="S434">
        <v>89686</v>
      </c>
      <c r="T434">
        <v>95123</v>
      </c>
    </row>
    <row r="435" spans="1:20" x14ac:dyDescent="0.3">
      <c r="A435" t="s">
        <v>20</v>
      </c>
      <c r="B435">
        <v>0</v>
      </c>
      <c r="C435" t="s">
        <v>7763</v>
      </c>
      <c r="D435">
        <v>4725</v>
      </c>
      <c r="E435" s="1">
        <v>12389</v>
      </c>
      <c r="F435" s="1">
        <v>39716</v>
      </c>
      <c r="G435" t="s">
        <v>7764</v>
      </c>
      <c r="H435" t="s">
        <v>1957</v>
      </c>
      <c r="I435" t="s">
        <v>6934</v>
      </c>
      <c r="J435" t="s">
        <v>3120</v>
      </c>
      <c r="K435">
        <v>33186</v>
      </c>
      <c r="L435">
        <v>25.685400000000001</v>
      </c>
      <c r="M435">
        <v>-80.417140000000003</v>
      </c>
      <c r="N435">
        <v>106348</v>
      </c>
      <c r="O435">
        <v>114935</v>
      </c>
      <c r="P435">
        <v>121991</v>
      </c>
      <c r="Q435">
        <v>131763</v>
      </c>
      <c r="R435">
        <v>137268</v>
      </c>
      <c r="S435">
        <v>152488</v>
      </c>
      <c r="T435">
        <v>162198</v>
      </c>
    </row>
    <row r="436" spans="1:20" x14ac:dyDescent="0.3">
      <c r="A436" t="s">
        <v>20</v>
      </c>
      <c r="B436">
        <v>0</v>
      </c>
      <c r="C436" t="s">
        <v>7765</v>
      </c>
      <c r="D436">
        <v>4726</v>
      </c>
      <c r="E436" s="1">
        <v>12389</v>
      </c>
      <c r="F436" s="1">
        <v>39716</v>
      </c>
      <c r="G436" t="s">
        <v>7766</v>
      </c>
      <c r="H436" t="s">
        <v>7750</v>
      </c>
      <c r="I436" t="s">
        <v>6934</v>
      </c>
      <c r="J436" t="s">
        <v>3120</v>
      </c>
      <c r="K436">
        <v>33180</v>
      </c>
      <c r="L436">
        <v>25.955749999999998</v>
      </c>
      <c r="M436">
        <v>-80.146749999999997</v>
      </c>
      <c r="N436">
        <v>119366</v>
      </c>
      <c r="O436">
        <v>146677</v>
      </c>
      <c r="P436">
        <v>185696</v>
      </c>
      <c r="Q436">
        <v>234451</v>
      </c>
      <c r="R436">
        <v>241544</v>
      </c>
      <c r="S436">
        <v>255928</v>
      </c>
      <c r="T436">
        <v>268878</v>
      </c>
    </row>
    <row r="437" spans="1:20" x14ac:dyDescent="0.3">
      <c r="A437" t="s">
        <v>20</v>
      </c>
      <c r="B437">
        <v>0</v>
      </c>
      <c r="C437" t="s">
        <v>7767</v>
      </c>
      <c r="D437">
        <v>4727</v>
      </c>
      <c r="E437" s="1">
        <v>12389</v>
      </c>
      <c r="F437" s="1">
        <v>39716</v>
      </c>
      <c r="G437" t="s">
        <v>7768</v>
      </c>
      <c r="H437" t="s">
        <v>1957</v>
      </c>
      <c r="I437" t="s">
        <v>6934</v>
      </c>
      <c r="J437" t="s">
        <v>3120</v>
      </c>
      <c r="K437">
        <v>33169</v>
      </c>
      <c r="L437">
        <v>25.95729</v>
      </c>
      <c r="M437">
        <v>-80.20478</v>
      </c>
      <c r="N437">
        <v>40688</v>
      </c>
      <c r="O437">
        <v>44125</v>
      </c>
      <c r="P437">
        <v>46371</v>
      </c>
      <c r="Q437">
        <v>47807</v>
      </c>
      <c r="R437">
        <v>48777</v>
      </c>
      <c r="S437">
        <v>49481</v>
      </c>
      <c r="T437">
        <v>50962</v>
      </c>
    </row>
    <row r="438" spans="1:20" x14ac:dyDescent="0.3">
      <c r="A438" t="s">
        <v>20</v>
      </c>
      <c r="B438">
        <v>0</v>
      </c>
      <c r="C438" t="s">
        <v>7769</v>
      </c>
      <c r="D438">
        <v>4728</v>
      </c>
      <c r="E438" s="1">
        <v>12389</v>
      </c>
      <c r="F438" s="1">
        <v>39716</v>
      </c>
      <c r="G438" t="s">
        <v>7770</v>
      </c>
      <c r="H438" t="s">
        <v>7771</v>
      </c>
      <c r="I438" t="s">
        <v>7558</v>
      </c>
      <c r="J438" t="s">
        <v>3120</v>
      </c>
      <c r="K438">
        <v>33004</v>
      </c>
      <c r="L438">
        <v>26.052350000000001</v>
      </c>
      <c r="M438">
        <v>-80.139520000000005</v>
      </c>
      <c r="N438">
        <v>44625</v>
      </c>
      <c r="O438">
        <v>48574</v>
      </c>
      <c r="P438">
        <v>51691</v>
      </c>
      <c r="Q438">
        <v>55376</v>
      </c>
      <c r="R438">
        <v>63422</v>
      </c>
      <c r="S438">
        <v>67690</v>
      </c>
      <c r="T438">
        <v>67149</v>
      </c>
    </row>
    <row r="439" spans="1:20" x14ac:dyDescent="0.3">
      <c r="A439" t="s">
        <v>20</v>
      </c>
      <c r="B439">
        <v>0</v>
      </c>
      <c r="C439" t="s">
        <v>7772</v>
      </c>
      <c r="D439">
        <v>4729</v>
      </c>
      <c r="E439" s="1">
        <v>12389</v>
      </c>
      <c r="F439" s="1">
        <v>39716</v>
      </c>
      <c r="G439" t="s">
        <v>7773</v>
      </c>
      <c r="H439" t="s">
        <v>7545</v>
      </c>
      <c r="I439" t="s">
        <v>3126</v>
      </c>
      <c r="J439" t="s">
        <v>3120</v>
      </c>
      <c r="K439">
        <v>33401</v>
      </c>
      <c r="L439">
        <v>26.72523</v>
      </c>
      <c r="M439">
        <v>-80.084050000000005</v>
      </c>
      <c r="N439">
        <v>30116</v>
      </c>
      <c r="O439">
        <v>32825</v>
      </c>
      <c r="P439">
        <v>36776</v>
      </c>
      <c r="Q439">
        <v>42381</v>
      </c>
      <c r="R439">
        <v>46857</v>
      </c>
      <c r="S439">
        <v>55266</v>
      </c>
      <c r="T439">
        <v>56715</v>
      </c>
    </row>
    <row r="440" spans="1:20" x14ac:dyDescent="0.3">
      <c r="A440" t="s">
        <v>20</v>
      </c>
      <c r="B440">
        <v>0</v>
      </c>
      <c r="C440" t="s">
        <v>7774</v>
      </c>
      <c r="D440">
        <v>4730</v>
      </c>
      <c r="E440" s="1">
        <v>12389</v>
      </c>
      <c r="F440" s="1">
        <v>39716</v>
      </c>
      <c r="G440" t="s">
        <v>7775</v>
      </c>
      <c r="H440" t="s">
        <v>1957</v>
      </c>
      <c r="I440" t="s">
        <v>6934</v>
      </c>
      <c r="J440" t="s">
        <v>3120</v>
      </c>
      <c r="K440">
        <v>33173</v>
      </c>
      <c r="L440">
        <v>25.70215</v>
      </c>
      <c r="M440">
        <v>-80.335489999999993</v>
      </c>
      <c r="N440">
        <v>83971</v>
      </c>
      <c r="O440">
        <v>99518</v>
      </c>
      <c r="P440">
        <v>105998</v>
      </c>
      <c r="Q440">
        <v>113837</v>
      </c>
      <c r="R440">
        <v>127558</v>
      </c>
      <c r="S440">
        <v>141212</v>
      </c>
      <c r="T440">
        <v>168252</v>
      </c>
    </row>
    <row r="441" spans="1:20" x14ac:dyDescent="0.3">
      <c r="A441" t="s">
        <v>20</v>
      </c>
      <c r="B441">
        <v>0</v>
      </c>
      <c r="C441" t="s">
        <v>7776</v>
      </c>
      <c r="D441">
        <v>4731</v>
      </c>
      <c r="E441" s="1">
        <v>12389</v>
      </c>
      <c r="F441" s="1">
        <v>39716</v>
      </c>
      <c r="G441" t="s">
        <v>7777</v>
      </c>
      <c r="H441" t="s">
        <v>7778</v>
      </c>
      <c r="I441" t="s">
        <v>7558</v>
      </c>
      <c r="J441" t="s">
        <v>3120</v>
      </c>
      <c r="K441">
        <v>33351</v>
      </c>
      <c r="L441">
        <v>26.167079999999999</v>
      </c>
      <c r="M441">
        <v>-80.256370000000004</v>
      </c>
      <c r="N441">
        <v>60896</v>
      </c>
      <c r="O441">
        <v>64125</v>
      </c>
      <c r="P441">
        <v>68606</v>
      </c>
      <c r="Q441">
        <v>70690</v>
      </c>
      <c r="R441">
        <v>73286</v>
      </c>
      <c r="S441">
        <v>76049</v>
      </c>
      <c r="T441">
        <v>76517</v>
      </c>
    </row>
    <row r="442" spans="1:20" x14ac:dyDescent="0.3">
      <c r="A442" t="s">
        <v>20</v>
      </c>
      <c r="B442">
        <v>0</v>
      </c>
      <c r="C442" t="s">
        <v>7779</v>
      </c>
      <c r="D442">
        <v>4732</v>
      </c>
      <c r="E442" s="1">
        <v>12389</v>
      </c>
      <c r="F442" s="1">
        <v>39716</v>
      </c>
      <c r="G442" t="s">
        <v>7780</v>
      </c>
      <c r="H442" t="s">
        <v>1957</v>
      </c>
      <c r="I442" t="s">
        <v>6934</v>
      </c>
      <c r="J442" t="s">
        <v>3120</v>
      </c>
      <c r="K442">
        <v>33172</v>
      </c>
      <c r="L442">
        <v>25.78342</v>
      </c>
      <c r="M442">
        <v>-80.366259999999997</v>
      </c>
      <c r="N442">
        <v>100776</v>
      </c>
      <c r="O442">
        <v>114548</v>
      </c>
      <c r="P442">
        <v>147486</v>
      </c>
      <c r="Q442">
        <v>166955</v>
      </c>
      <c r="R442">
        <v>180796</v>
      </c>
      <c r="S442">
        <v>190455</v>
      </c>
      <c r="T442">
        <v>206864</v>
      </c>
    </row>
    <row r="443" spans="1:20" x14ac:dyDescent="0.3">
      <c r="A443" t="s">
        <v>20</v>
      </c>
      <c r="B443">
        <v>0</v>
      </c>
      <c r="C443" t="s">
        <v>2950</v>
      </c>
      <c r="D443">
        <v>2310</v>
      </c>
      <c r="E443" s="1">
        <v>12420</v>
      </c>
      <c r="F443" s="1">
        <v>38304</v>
      </c>
      <c r="G443" t="s">
        <v>2951</v>
      </c>
      <c r="H443" t="s">
        <v>2952</v>
      </c>
      <c r="I443" t="s">
        <v>1160</v>
      </c>
      <c r="J443" t="s">
        <v>1012</v>
      </c>
      <c r="K443">
        <v>76180</v>
      </c>
      <c r="L443">
        <v>32.820909999999998</v>
      </c>
      <c r="M443">
        <v>-97.231729999999999</v>
      </c>
      <c r="N443">
        <v>55767</v>
      </c>
      <c r="O443">
        <v>55898</v>
      </c>
      <c r="P443">
        <v>55432</v>
      </c>
      <c r="Q443">
        <v>58641</v>
      </c>
      <c r="R443">
        <v>61337</v>
      </c>
      <c r="S443">
        <v>65180</v>
      </c>
      <c r="T443">
        <v>69121</v>
      </c>
    </row>
    <row r="444" spans="1:20" x14ac:dyDescent="0.3">
      <c r="A444" t="s">
        <v>20</v>
      </c>
      <c r="B444">
        <v>0</v>
      </c>
      <c r="C444" t="s">
        <v>4662</v>
      </c>
      <c r="D444">
        <v>3112</v>
      </c>
      <c r="E444" s="1">
        <v>12420</v>
      </c>
      <c r="F444" s="1">
        <v>38304</v>
      </c>
      <c r="G444" t="s">
        <v>4663</v>
      </c>
      <c r="H444" t="s">
        <v>4664</v>
      </c>
      <c r="I444" t="s">
        <v>4665</v>
      </c>
      <c r="J444" t="s">
        <v>4614</v>
      </c>
      <c r="K444">
        <v>80631</v>
      </c>
      <c r="L444">
        <v>40.425840000000001</v>
      </c>
      <c r="M444">
        <v>-104.69201</v>
      </c>
      <c r="N444">
        <v>54443</v>
      </c>
      <c r="O444">
        <v>57879</v>
      </c>
      <c r="P444">
        <v>62602</v>
      </c>
      <c r="Q444">
        <v>70238</v>
      </c>
      <c r="R444">
        <v>79258</v>
      </c>
      <c r="S444">
        <v>79840</v>
      </c>
      <c r="T444">
        <v>76122</v>
      </c>
    </row>
    <row r="445" spans="1:20" x14ac:dyDescent="0.3">
      <c r="A445" t="s">
        <v>20</v>
      </c>
      <c r="B445">
        <v>0</v>
      </c>
      <c r="C445" t="s">
        <v>8828</v>
      </c>
      <c r="D445">
        <v>5338</v>
      </c>
      <c r="E445" s="1">
        <v>12420</v>
      </c>
      <c r="F445" s="1">
        <v>39716</v>
      </c>
      <c r="G445" t="s">
        <v>8829</v>
      </c>
      <c r="H445" t="s">
        <v>676</v>
      </c>
      <c r="I445" t="s">
        <v>35</v>
      </c>
      <c r="J445" t="s">
        <v>31</v>
      </c>
      <c r="K445">
        <v>11554</v>
      </c>
      <c r="L445">
        <v>40.705219999999997</v>
      </c>
      <c r="M445">
        <v>-73.56841</v>
      </c>
      <c r="N445">
        <v>99734</v>
      </c>
      <c r="O445">
        <v>101764</v>
      </c>
      <c r="P445">
        <v>106967</v>
      </c>
      <c r="Q445">
        <v>112255</v>
      </c>
      <c r="R445">
        <v>120893</v>
      </c>
      <c r="S445">
        <v>117609</v>
      </c>
      <c r="T445">
        <v>129143</v>
      </c>
    </row>
    <row r="446" spans="1:20" x14ac:dyDescent="0.3">
      <c r="A446" t="s">
        <v>20</v>
      </c>
      <c r="B446">
        <v>0</v>
      </c>
      <c r="C446" t="s">
        <v>8830</v>
      </c>
      <c r="D446">
        <v>5339</v>
      </c>
      <c r="E446" s="1">
        <v>12420</v>
      </c>
      <c r="F446" s="1">
        <v>39716</v>
      </c>
      <c r="G446" t="s">
        <v>8831</v>
      </c>
      <c r="H446" t="s">
        <v>8832</v>
      </c>
      <c r="I446" t="s">
        <v>207</v>
      </c>
      <c r="J446" t="s">
        <v>31</v>
      </c>
      <c r="K446">
        <v>11726</v>
      </c>
      <c r="L446">
        <v>40.668880000000001</v>
      </c>
      <c r="M446">
        <v>-73.393389999999997</v>
      </c>
      <c r="N446">
        <v>85100</v>
      </c>
      <c r="O446">
        <v>78042</v>
      </c>
      <c r="P446">
        <v>77207</v>
      </c>
      <c r="Q446">
        <v>83384</v>
      </c>
      <c r="R446">
        <v>83213</v>
      </c>
      <c r="S446">
        <v>86851</v>
      </c>
      <c r="T446">
        <v>139193</v>
      </c>
    </row>
    <row r="447" spans="1:20" x14ac:dyDescent="0.3">
      <c r="A447" t="s">
        <v>20</v>
      </c>
      <c r="B447">
        <v>0</v>
      </c>
      <c r="C447" t="s">
        <v>8833</v>
      </c>
      <c r="D447">
        <v>5340</v>
      </c>
      <c r="E447" s="1">
        <v>12420</v>
      </c>
      <c r="F447" s="1">
        <v>39716</v>
      </c>
      <c r="G447" t="s">
        <v>8834</v>
      </c>
      <c r="H447" t="s">
        <v>6087</v>
      </c>
      <c r="I447" t="s">
        <v>35</v>
      </c>
      <c r="J447" t="s">
        <v>31</v>
      </c>
      <c r="K447">
        <v>11714</v>
      </c>
      <c r="L447">
        <v>40.725630000000002</v>
      </c>
      <c r="M447">
        <v>-73.479159999999993</v>
      </c>
      <c r="N447">
        <v>60564</v>
      </c>
      <c r="O447">
        <v>57435</v>
      </c>
      <c r="P447">
        <v>55010</v>
      </c>
      <c r="Q447">
        <v>57454</v>
      </c>
      <c r="R447">
        <v>60542</v>
      </c>
      <c r="S447">
        <v>61828</v>
      </c>
      <c r="T447">
        <v>65846</v>
      </c>
    </row>
    <row r="448" spans="1:20" x14ac:dyDescent="0.3">
      <c r="A448" t="s">
        <v>20</v>
      </c>
      <c r="B448">
        <v>0</v>
      </c>
      <c r="C448" t="s">
        <v>8835</v>
      </c>
      <c r="D448">
        <v>5342</v>
      </c>
      <c r="E448" s="1">
        <v>12420</v>
      </c>
      <c r="F448" s="1">
        <v>39716</v>
      </c>
      <c r="G448" t="s">
        <v>8836</v>
      </c>
      <c r="H448" t="s">
        <v>8837</v>
      </c>
      <c r="I448" t="s">
        <v>207</v>
      </c>
      <c r="J448" t="s">
        <v>31</v>
      </c>
      <c r="K448">
        <v>11967</v>
      </c>
      <c r="L448">
        <v>40.780610000000003</v>
      </c>
      <c r="M448">
        <v>-72.865080000000006</v>
      </c>
      <c r="N448">
        <v>44675</v>
      </c>
      <c r="O448">
        <v>47617</v>
      </c>
      <c r="P448">
        <v>50859</v>
      </c>
      <c r="Q448">
        <v>53270</v>
      </c>
      <c r="R448">
        <v>53082</v>
      </c>
      <c r="S448">
        <v>54960</v>
      </c>
      <c r="T448">
        <v>62708</v>
      </c>
    </row>
    <row r="449" spans="1:20" x14ac:dyDescent="0.3">
      <c r="A449" t="s">
        <v>20</v>
      </c>
      <c r="B449">
        <v>0</v>
      </c>
      <c r="C449" t="s">
        <v>6054</v>
      </c>
      <c r="D449">
        <v>5345</v>
      </c>
      <c r="E449" s="1">
        <v>12420</v>
      </c>
      <c r="F449" s="1">
        <v>39716</v>
      </c>
      <c r="G449" t="s">
        <v>8842</v>
      </c>
      <c r="H449" t="s">
        <v>984</v>
      </c>
      <c r="I449" t="s">
        <v>207</v>
      </c>
      <c r="J449" t="s">
        <v>31</v>
      </c>
      <c r="K449">
        <v>11757</v>
      </c>
      <c r="L449">
        <v>40.70138</v>
      </c>
      <c r="M449">
        <v>-73.384519999999995</v>
      </c>
      <c r="N449">
        <v>44413</v>
      </c>
      <c r="O449">
        <v>45081</v>
      </c>
      <c r="P449">
        <v>44581</v>
      </c>
      <c r="Q449">
        <v>49243</v>
      </c>
      <c r="R449">
        <v>50215</v>
      </c>
      <c r="S449">
        <v>88402</v>
      </c>
      <c r="T449">
        <v>93751</v>
      </c>
    </row>
    <row r="450" spans="1:20" x14ac:dyDescent="0.3">
      <c r="A450" t="s">
        <v>20</v>
      </c>
      <c r="B450">
        <v>0</v>
      </c>
      <c r="C450" t="s">
        <v>6142</v>
      </c>
      <c r="D450">
        <v>5346</v>
      </c>
      <c r="E450" s="1">
        <v>12420</v>
      </c>
      <c r="F450" s="1">
        <v>39716</v>
      </c>
      <c r="G450" t="s">
        <v>8843</v>
      </c>
      <c r="H450" t="s">
        <v>234</v>
      </c>
      <c r="I450" t="s">
        <v>207</v>
      </c>
      <c r="J450" t="s">
        <v>31</v>
      </c>
      <c r="K450">
        <v>11901</v>
      </c>
      <c r="L450">
        <v>40.934910000000002</v>
      </c>
      <c r="M450">
        <v>-72.665130000000005</v>
      </c>
      <c r="N450">
        <v>36424</v>
      </c>
      <c r="O450">
        <v>35544</v>
      </c>
      <c r="P450">
        <v>33779</v>
      </c>
      <c r="Q450">
        <v>37630</v>
      </c>
      <c r="R450">
        <v>39245</v>
      </c>
      <c r="S450">
        <v>39762</v>
      </c>
      <c r="T450">
        <v>46400</v>
      </c>
    </row>
    <row r="451" spans="1:20" x14ac:dyDescent="0.3">
      <c r="A451" t="s">
        <v>20</v>
      </c>
      <c r="B451">
        <v>0</v>
      </c>
      <c r="C451" t="s">
        <v>3893</v>
      </c>
      <c r="D451">
        <v>2776</v>
      </c>
      <c r="E451" s="1">
        <v>12424</v>
      </c>
      <c r="F451" s="1">
        <v>38304</v>
      </c>
      <c r="G451" t="s">
        <v>3894</v>
      </c>
      <c r="H451" t="s">
        <v>3895</v>
      </c>
      <c r="I451" t="s">
        <v>3896</v>
      </c>
      <c r="J451" t="s">
        <v>3545</v>
      </c>
      <c r="K451">
        <v>48768</v>
      </c>
      <c r="L451">
        <v>43.371270000000003</v>
      </c>
      <c r="M451">
        <v>-83.583749999999995</v>
      </c>
      <c r="N451">
        <v>22769</v>
      </c>
      <c r="O451">
        <v>22805</v>
      </c>
      <c r="P451">
        <v>23756</v>
      </c>
      <c r="Q451">
        <v>23686</v>
      </c>
      <c r="R451">
        <v>24196</v>
      </c>
      <c r="S451">
        <v>23579</v>
      </c>
      <c r="T451">
        <v>24185</v>
      </c>
    </row>
    <row r="452" spans="1:20" x14ac:dyDescent="0.3">
      <c r="A452" t="s">
        <v>20</v>
      </c>
      <c r="B452">
        <v>0</v>
      </c>
      <c r="C452" t="s">
        <v>6236</v>
      </c>
      <c r="D452">
        <v>3998</v>
      </c>
      <c r="E452" s="1">
        <v>12424</v>
      </c>
      <c r="F452" s="1">
        <v>38991</v>
      </c>
      <c r="G452" t="s">
        <v>6237</v>
      </c>
      <c r="H452" t="s">
        <v>6238</v>
      </c>
      <c r="I452" t="s">
        <v>867</v>
      </c>
      <c r="J452" t="s">
        <v>868</v>
      </c>
      <c r="K452">
        <v>7073</v>
      </c>
      <c r="L452">
        <v>40.833039999999997</v>
      </c>
      <c r="M452">
        <v>-74.094610000000003</v>
      </c>
      <c r="N452">
        <v>35033</v>
      </c>
      <c r="O452">
        <v>40381</v>
      </c>
      <c r="P452">
        <v>44182</v>
      </c>
      <c r="Q452">
        <v>79238</v>
      </c>
      <c r="R452">
        <v>113711</v>
      </c>
      <c r="S452">
        <v>119413</v>
      </c>
      <c r="T452">
        <v>126097</v>
      </c>
    </row>
    <row r="453" spans="1:20" x14ac:dyDescent="0.3">
      <c r="A453" t="s">
        <v>20</v>
      </c>
      <c r="B453">
        <v>0</v>
      </c>
      <c r="C453" t="s">
        <v>6179</v>
      </c>
      <c r="D453">
        <v>3958</v>
      </c>
      <c r="E453" s="1">
        <v>12439</v>
      </c>
      <c r="F453" s="1">
        <v>38991</v>
      </c>
      <c r="G453" t="s">
        <v>6180</v>
      </c>
      <c r="H453" t="s">
        <v>614</v>
      </c>
      <c r="I453" t="s">
        <v>30</v>
      </c>
      <c r="J453" t="s">
        <v>31</v>
      </c>
      <c r="K453">
        <v>10801</v>
      </c>
      <c r="L453">
        <v>40.909109999999998</v>
      </c>
      <c r="M453">
        <v>-73.781229999999994</v>
      </c>
      <c r="N453">
        <v>64850</v>
      </c>
      <c r="O453">
        <v>65270</v>
      </c>
      <c r="P453">
        <v>70497</v>
      </c>
      <c r="Q453">
        <v>73570</v>
      </c>
      <c r="R453">
        <v>72247</v>
      </c>
      <c r="S453">
        <v>74100</v>
      </c>
      <c r="T453">
        <v>86433</v>
      </c>
    </row>
    <row r="454" spans="1:20" x14ac:dyDescent="0.3">
      <c r="A454" t="s">
        <v>20</v>
      </c>
      <c r="B454">
        <v>0</v>
      </c>
      <c r="C454" t="s">
        <v>6181</v>
      </c>
      <c r="D454">
        <v>3959</v>
      </c>
      <c r="E454" s="1">
        <v>12439</v>
      </c>
      <c r="F454" s="1">
        <v>38991</v>
      </c>
      <c r="G454" t="s">
        <v>6182</v>
      </c>
      <c r="H454" t="s">
        <v>6183</v>
      </c>
      <c r="I454" t="s">
        <v>30</v>
      </c>
      <c r="J454" t="s">
        <v>31</v>
      </c>
      <c r="K454">
        <v>10510</v>
      </c>
      <c r="L454">
        <v>41.149479999999997</v>
      </c>
      <c r="M454">
        <v>-73.829689999999999</v>
      </c>
      <c r="N454">
        <v>39939</v>
      </c>
      <c r="O454">
        <v>38775</v>
      </c>
      <c r="P454">
        <v>46201</v>
      </c>
      <c r="Q454">
        <v>52024</v>
      </c>
      <c r="R454">
        <v>58217</v>
      </c>
      <c r="S454">
        <v>60769</v>
      </c>
      <c r="T454">
        <v>78745</v>
      </c>
    </row>
    <row r="455" spans="1:20" x14ac:dyDescent="0.3">
      <c r="A455" t="s">
        <v>20</v>
      </c>
      <c r="B455">
        <v>0</v>
      </c>
      <c r="C455" t="s">
        <v>2061</v>
      </c>
      <c r="D455">
        <v>1816</v>
      </c>
      <c r="E455" s="1">
        <v>12441</v>
      </c>
      <c r="F455" s="1">
        <v>38304</v>
      </c>
      <c r="G455" t="s">
        <v>2062</v>
      </c>
      <c r="H455" t="s">
        <v>2063</v>
      </c>
      <c r="I455" t="s">
        <v>2063</v>
      </c>
      <c r="J455" t="s">
        <v>2011</v>
      </c>
      <c r="K455">
        <v>25601</v>
      </c>
      <c r="L455">
        <v>37.842849999999999</v>
      </c>
      <c r="M455">
        <v>-81.976990000000001</v>
      </c>
      <c r="N455">
        <v>83766</v>
      </c>
      <c r="O455">
        <v>85060</v>
      </c>
      <c r="P455">
        <v>87466</v>
      </c>
      <c r="Q455">
        <v>83232</v>
      </c>
      <c r="R455">
        <v>82258</v>
      </c>
      <c r="S455">
        <v>79024</v>
      </c>
      <c r="T455">
        <v>72276</v>
      </c>
    </row>
    <row r="456" spans="1:20" x14ac:dyDescent="0.3">
      <c r="A456" t="s">
        <v>20</v>
      </c>
      <c r="B456">
        <v>0</v>
      </c>
      <c r="C456" t="s">
        <v>4793</v>
      </c>
      <c r="D456">
        <v>3843</v>
      </c>
      <c r="E456" s="1">
        <v>12443</v>
      </c>
      <c r="F456" s="1">
        <v>38991</v>
      </c>
      <c r="G456" t="s">
        <v>5969</v>
      </c>
      <c r="H456" t="s">
        <v>1816</v>
      </c>
      <c r="I456" t="s">
        <v>627</v>
      </c>
      <c r="J456" t="s">
        <v>31</v>
      </c>
      <c r="K456">
        <v>10940</v>
      </c>
      <c r="L456">
        <v>41.449739999999998</v>
      </c>
      <c r="M456">
        <v>-74.417829999999995</v>
      </c>
      <c r="N456">
        <v>29696</v>
      </c>
      <c r="O456">
        <v>29666</v>
      </c>
      <c r="P456">
        <v>31843</v>
      </c>
      <c r="Q456">
        <v>35524</v>
      </c>
      <c r="R456">
        <v>38210</v>
      </c>
      <c r="S456">
        <v>40407</v>
      </c>
      <c r="T456">
        <v>46432</v>
      </c>
    </row>
    <row r="457" spans="1:20" x14ac:dyDescent="0.3">
      <c r="A457" t="s">
        <v>20</v>
      </c>
      <c r="B457">
        <v>0</v>
      </c>
      <c r="C457" t="s">
        <v>411</v>
      </c>
      <c r="D457">
        <v>550</v>
      </c>
      <c r="E457" s="1">
        <v>12446</v>
      </c>
      <c r="F457" s="1">
        <v>33775</v>
      </c>
      <c r="G457" t="s">
        <v>412</v>
      </c>
      <c r="H457" t="s">
        <v>413</v>
      </c>
      <c r="I457" t="s">
        <v>121</v>
      </c>
      <c r="J457" t="s">
        <v>31</v>
      </c>
      <c r="K457">
        <v>11368</v>
      </c>
      <c r="N457">
        <v>108729</v>
      </c>
      <c r="O457">
        <v>108157</v>
      </c>
      <c r="P457">
        <v>112103</v>
      </c>
      <c r="Q457">
        <v>126361</v>
      </c>
      <c r="R457">
        <v>126652</v>
      </c>
      <c r="S457">
        <v>139557</v>
      </c>
      <c r="T457">
        <v>194880</v>
      </c>
    </row>
    <row r="458" spans="1:20" x14ac:dyDescent="0.3">
      <c r="A458" t="s">
        <v>20</v>
      </c>
      <c r="B458">
        <v>0</v>
      </c>
      <c r="C458" t="s">
        <v>6246</v>
      </c>
      <c r="D458">
        <v>4003</v>
      </c>
      <c r="E458" s="1">
        <v>12455</v>
      </c>
      <c r="F458" s="1">
        <v>38991</v>
      </c>
      <c r="G458" t="s">
        <v>6247</v>
      </c>
      <c r="H458" t="s">
        <v>1497</v>
      </c>
      <c r="I458" t="s">
        <v>867</v>
      </c>
      <c r="J458" t="s">
        <v>868</v>
      </c>
      <c r="K458">
        <v>7071</v>
      </c>
      <c r="L458">
        <v>40.808509999999998</v>
      </c>
      <c r="M458">
        <v>-74.118750000000006</v>
      </c>
      <c r="N458">
        <v>37940</v>
      </c>
      <c r="O458">
        <v>49739</v>
      </c>
      <c r="P458">
        <v>48875</v>
      </c>
      <c r="Q458">
        <v>56145</v>
      </c>
      <c r="R458">
        <v>90732</v>
      </c>
      <c r="S458">
        <v>92706</v>
      </c>
      <c r="T458">
        <v>105457</v>
      </c>
    </row>
    <row r="459" spans="1:20" x14ac:dyDescent="0.3">
      <c r="A459" t="s">
        <v>20</v>
      </c>
      <c r="B459">
        <v>0</v>
      </c>
      <c r="C459" t="s">
        <v>9401</v>
      </c>
      <c r="D459">
        <v>5687</v>
      </c>
      <c r="E459" s="1">
        <v>12510</v>
      </c>
      <c r="F459" s="1">
        <v>39716</v>
      </c>
      <c r="G459" t="s">
        <v>9402</v>
      </c>
      <c r="H459" t="s">
        <v>9403</v>
      </c>
      <c r="I459" t="s">
        <v>6965</v>
      </c>
      <c r="J459" t="s">
        <v>6966</v>
      </c>
      <c r="K459">
        <v>98133</v>
      </c>
      <c r="L459">
        <v>47.76126</v>
      </c>
      <c r="M459">
        <v>-122.34538999999999</v>
      </c>
      <c r="N459">
        <v>73439</v>
      </c>
      <c r="O459">
        <v>74684</v>
      </c>
      <c r="P459">
        <v>78514</v>
      </c>
      <c r="Q459">
        <v>79380</v>
      </c>
      <c r="R459">
        <v>87062</v>
      </c>
      <c r="S459">
        <v>91259</v>
      </c>
      <c r="T459">
        <v>105724</v>
      </c>
    </row>
    <row r="460" spans="1:20" x14ac:dyDescent="0.3">
      <c r="A460" t="s">
        <v>20</v>
      </c>
      <c r="B460">
        <v>0</v>
      </c>
      <c r="C460" t="s">
        <v>9404</v>
      </c>
      <c r="D460">
        <v>5688</v>
      </c>
      <c r="E460" s="1">
        <v>12510</v>
      </c>
      <c r="F460" s="1">
        <v>39716</v>
      </c>
      <c r="G460" t="s">
        <v>9405</v>
      </c>
      <c r="H460" t="s">
        <v>9406</v>
      </c>
      <c r="I460" t="s">
        <v>6965</v>
      </c>
      <c r="J460" t="s">
        <v>6966</v>
      </c>
      <c r="K460">
        <v>98188</v>
      </c>
      <c r="L460">
        <v>47.44811</v>
      </c>
      <c r="M460">
        <v>-122.27433000000001</v>
      </c>
      <c r="N460">
        <v>31750</v>
      </c>
      <c r="O460">
        <v>30508</v>
      </c>
      <c r="P460">
        <v>32243</v>
      </c>
      <c r="Q460">
        <v>32137</v>
      </c>
      <c r="R460">
        <v>37937</v>
      </c>
      <c r="S460">
        <v>41535</v>
      </c>
      <c r="T460">
        <v>55046</v>
      </c>
    </row>
    <row r="461" spans="1:20" x14ac:dyDescent="0.3">
      <c r="A461" t="s">
        <v>20</v>
      </c>
      <c r="B461">
        <v>0</v>
      </c>
      <c r="C461" t="s">
        <v>9407</v>
      </c>
      <c r="D461">
        <v>5689</v>
      </c>
      <c r="E461" s="1">
        <v>12510</v>
      </c>
      <c r="F461" s="1">
        <v>39716</v>
      </c>
      <c r="G461" t="s">
        <v>9408</v>
      </c>
      <c r="H461" t="s">
        <v>9299</v>
      </c>
      <c r="I461" t="s">
        <v>6965</v>
      </c>
      <c r="J461" t="s">
        <v>6966</v>
      </c>
      <c r="K461">
        <v>98166</v>
      </c>
      <c r="L461">
        <v>47.468739999999997</v>
      </c>
      <c r="M461">
        <v>-122.33682</v>
      </c>
      <c r="N461">
        <v>73945</v>
      </c>
      <c r="O461">
        <v>73293</v>
      </c>
      <c r="P461">
        <v>78336</v>
      </c>
      <c r="Q461">
        <v>75402</v>
      </c>
      <c r="R461">
        <v>81027</v>
      </c>
      <c r="S461">
        <v>87405</v>
      </c>
      <c r="T461">
        <v>97598</v>
      </c>
    </row>
    <row r="462" spans="1:20" x14ac:dyDescent="0.3">
      <c r="A462" t="s">
        <v>20</v>
      </c>
      <c r="B462">
        <v>0</v>
      </c>
      <c r="C462" t="s">
        <v>4441</v>
      </c>
      <c r="D462">
        <v>3005</v>
      </c>
      <c r="E462" s="1">
        <v>12528</v>
      </c>
      <c r="F462" s="1">
        <v>38304</v>
      </c>
      <c r="G462" t="s">
        <v>4442</v>
      </c>
      <c r="H462" t="s">
        <v>4443</v>
      </c>
      <c r="I462" t="s">
        <v>4428</v>
      </c>
      <c r="J462" t="s">
        <v>4280</v>
      </c>
      <c r="K462">
        <v>46526</v>
      </c>
      <c r="L462">
        <v>41.582340000000002</v>
      </c>
      <c r="M462">
        <v>-85.834360000000004</v>
      </c>
      <c r="N462">
        <v>29626</v>
      </c>
      <c r="O462">
        <v>29596</v>
      </c>
      <c r="P462">
        <v>30590</v>
      </c>
      <c r="Q462">
        <v>32904</v>
      </c>
      <c r="R462">
        <v>34020</v>
      </c>
      <c r="S462">
        <v>56656</v>
      </c>
      <c r="T462">
        <v>65296</v>
      </c>
    </row>
    <row r="463" spans="1:20" x14ac:dyDescent="0.3">
      <c r="A463" t="s">
        <v>20</v>
      </c>
      <c r="B463">
        <v>0</v>
      </c>
      <c r="C463" t="s">
        <v>2126</v>
      </c>
      <c r="D463">
        <v>1864</v>
      </c>
      <c r="E463" s="1">
        <v>12540</v>
      </c>
      <c r="F463" s="1">
        <v>38304</v>
      </c>
      <c r="G463" t="s">
        <v>2127</v>
      </c>
      <c r="H463" t="s">
        <v>2128</v>
      </c>
      <c r="I463" t="s">
        <v>2129</v>
      </c>
      <c r="J463" t="s">
        <v>2121</v>
      </c>
      <c r="K463">
        <v>60523</v>
      </c>
      <c r="L463">
        <v>41.846339999999998</v>
      </c>
      <c r="M463">
        <v>-87.971379999999996</v>
      </c>
      <c r="N463">
        <v>210585</v>
      </c>
      <c r="O463">
        <v>226856</v>
      </c>
      <c r="P463">
        <v>256402</v>
      </c>
      <c r="Q463">
        <v>271868</v>
      </c>
      <c r="R463">
        <v>292037</v>
      </c>
      <c r="S463">
        <v>341604</v>
      </c>
      <c r="T463">
        <v>371841</v>
      </c>
    </row>
    <row r="464" spans="1:20" x14ac:dyDescent="0.3">
      <c r="A464" t="s">
        <v>20</v>
      </c>
      <c r="B464">
        <v>0</v>
      </c>
      <c r="C464" t="s">
        <v>2130</v>
      </c>
      <c r="D464">
        <v>1865</v>
      </c>
      <c r="E464" s="1">
        <v>12540</v>
      </c>
      <c r="F464" s="1">
        <v>38304</v>
      </c>
      <c r="G464" t="s">
        <v>2131</v>
      </c>
      <c r="H464" t="s">
        <v>2132</v>
      </c>
      <c r="I464" t="s">
        <v>2129</v>
      </c>
      <c r="J464" t="s">
        <v>2121</v>
      </c>
      <c r="K464">
        <v>60126</v>
      </c>
      <c r="L464">
        <v>41.901780000000002</v>
      </c>
      <c r="M464">
        <v>-87.939880000000002</v>
      </c>
      <c r="N464">
        <v>125043</v>
      </c>
      <c r="O464">
        <v>133024</v>
      </c>
      <c r="P464">
        <v>147976</v>
      </c>
      <c r="Q464">
        <v>166249</v>
      </c>
      <c r="R464">
        <v>179323</v>
      </c>
      <c r="S464">
        <v>196953</v>
      </c>
      <c r="T464">
        <v>218508</v>
      </c>
    </row>
    <row r="465" spans="1:20" x14ac:dyDescent="0.3">
      <c r="A465" t="s">
        <v>20</v>
      </c>
      <c r="B465">
        <v>0</v>
      </c>
      <c r="C465" t="s">
        <v>2133</v>
      </c>
      <c r="D465">
        <v>1866</v>
      </c>
      <c r="E465" s="1">
        <v>12540</v>
      </c>
      <c r="F465" s="1">
        <v>38304</v>
      </c>
      <c r="G465" t="s">
        <v>2134</v>
      </c>
      <c r="H465" t="s">
        <v>1715</v>
      </c>
      <c r="I465" t="s">
        <v>2120</v>
      </c>
      <c r="J465" t="s">
        <v>2121</v>
      </c>
      <c r="K465">
        <v>60714</v>
      </c>
      <c r="L465">
        <v>42.05471</v>
      </c>
      <c r="M465">
        <v>-87.838530000000006</v>
      </c>
      <c r="N465">
        <v>156893</v>
      </c>
      <c r="O465">
        <v>170904</v>
      </c>
      <c r="P465">
        <v>200181</v>
      </c>
      <c r="Q465">
        <v>215970</v>
      </c>
      <c r="R465">
        <v>231004</v>
      </c>
      <c r="S465">
        <v>249439</v>
      </c>
      <c r="T465">
        <v>278880</v>
      </c>
    </row>
    <row r="466" spans="1:20" x14ac:dyDescent="0.3">
      <c r="A466" t="s">
        <v>20</v>
      </c>
      <c r="B466">
        <v>0</v>
      </c>
      <c r="C466" t="s">
        <v>2138</v>
      </c>
      <c r="D466">
        <v>1868</v>
      </c>
      <c r="E466" s="1">
        <v>12540</v>
      </c>
      <c r="F466" s="1">
        <v>38304</v>
      </c>
      <c r="G466" t="s">
        <v>2139</v>
      </c>
      <c r="H466" t="s">
        <v>2140</v>
      </c>
      <c r="I466" t="s">
        <v>2120</v>
      </c>
      <c r="J466" t="s">
        <v>2121</v>
      </c>
      <c r="K466">
        <v>60302</v>
      </c>
      <c r="L466">
        <v>41.894750000000002</v>
      </c>
      <c r="M466">
        <v>-87.789689999999993</v>
      </c>
      <c r="N466">
        <v>80396</v>
      </c>
      <c r="O466">
        <v>87056</v>
      </c>
      <c r="P466">
        <v>97997</v>
      </c>
      <c r="Q466">
        <v>107596</v>
      </c>
      <c r="R466">
        <v>114935</v>
      </c>
      <c r="S466">
        <v>122366</v>
      </c>
      <c r="T466">
        <v>137466</v>
      </c>
    </row>
    <row r="467" spans="1:20" x14ac:dyDescent="0.3">
      <c r="A467" t="s">
        <v>20</v>
      </c>
      <c r="B467">
        <v>0</v>
      </c>
      <c r="C467" t="s">
        <v>2143</v>
      </c>
      <c r="D467">
        <v>1870</v>
      </c>
      <c r="E467" s="1">
        <v>12540</v>
      </c>
      <c r="F467" s="1">
        <v>38304</v>
      </c>
      <c r="G467" t="s">
        <v>2144</v>
      </c>
      <c r="H467" t="s">
        <v>2145</v>
      </c>
      <c r="I467" t="s">
        <v>2120</v>
      </c>
      <c r="J467" t="s">
        <v>2121</v>
      </c>
      <c r="K467">
        <v>60453</v>
      </c>
      <c r="L467">
        <v>41.702959999999997</v>
      </c>
      <c r="M467">
        <v>-87.740319999999997</v>
      </c>
      <c r="N467">
        <v>112522</v>
      </c>
      <c r="O467">
        <v>117975</v>
      </c>
      <c r="P467">
        <v>129125</v>
      </c>
      <c r="Q467">
        <v>142040</v>
      </c>
      <c r="R467">
        <v>152912</v>
      </c>
      <c r="S467">
        <v>176723</v>
      </c>
      <c r="T467">
        <v>193882</v>
      </c>
    </row>
    <row r="468" spans="1:20" x14ac:dyDescent="0.3">
      <c r="A468" t="s">
        <v>20</v>
      </c>
      <c r="B468">
        <v>0</v>
      </c>
      <c r="C468" t="s">
        <v>2146</v>
      </c>
      <c r="D468">
        <v>1871</v>
      </c>
      <c r="E468" s="1">
        <v>12540</v>
      </c>
      <c r="F468" s="1">
        <v>38304</v>
      </c>
      <c r="G468" t="s">
        <v>2147</v>
      </c>
      <c r="H468" t="s">
        <v>2148</v>
      </c>
      <c r="I468" t="s">
        <v>1459</v>
      </c>
      <c r="J468" t="s">
        <v>2121</v>
      </c>
      <c r="K468">
        <v>60002</v>
      </c>
      <c r="L468">
        <v>42.477269999999997</v>
      </c>
      <c r="M468">
        <v>-88.097440000000006</v>
      </c>
      <c r="N468">
        <v>50991</v>
      </c>
      <c r="O468">
        <v>53234</v>
      </c>
      <c r="P468">
        <v>58262</v>
      </c>
      <c r="Q468">
        <v>62595</v>
      </c>
      <c r="R468">
        <v>64997</v>
      </c>
      <c r="S468">
        <v>68393</v>
      </c>
      <c r="T468">
        <v>71292</v>
      </c>
    </row>
    <row r="469" spans="1:20" x14ac:dyDescent="0.3">
      <c r="A469" t="s">
        <v>20</v>
      </c>
      <c r="B469">
        <v>0</v>
      </c>
      <c r="C469" t="s">
        <v>2964</v>
      </c>
      <c r="D469">
        <v>2317</v>
      </c>
      <c r="E469" s="1">
        <v>12540</v>
      </c>
      <c r="F469" s="1">
        <v>38304</v>
      </c>
      <c r="G469" t="s">
        <v>2965</v>
      </c>
      <c r="H469" t="s">
        <v>2966</v>
      </c>
      <c r="I469" t="s">
        <v>1018</v>
      </c>
      <c r="J469" t="s">
        <v>1012</v>
      </c>
      <c r="K469">
        <v>77357</v>
      </c>
      <c r="L469">
        <v>30.154890000000002</v>
      </c>
      <c r="M469">
        <v>-95.213729999999998</v>
      </c>
      <c r="N469">
        <v>42028</v>
      </c>
      <c r="O469">
        <v>43677</v>
      </c>
      <c r="P469">
        <v>47634</v>
      </c>
      <c r="Q469">
        <v>48155</v>
      </c>
      <c r="R469">
        <v>54811</v>
      </c>
      <c r="S469">
        <v>62092</v>
      </c>
      <c r="T469">
        <v>70458</v>
      </c>
    </row>
    <row r="470" spans="1:20" x14ac:dyDescent="0.3">
      <c r="A470" t="s">
        <v>20</v>
      </c>
      <c r="B470">
        <v>0</v>
      </c>
      <c r="C470" t="s">
        <v>2149</v>
      </c>
      <c r="D470">
        <v>1872</v>
      </c>
      <c r="E470" s="1">
        <v>12571</v>
      </c>
      <c r="F470" s="1">
        <v>38304</v>
      </c>
      <c r="G470" t="s">
        <v>2150</v>
      </c>
      <c r="H470" t="s">
        <v>2151</v>
      </c>
      <c r="I470" t="s">
        <v>2120</v>
      </c>
      <c r="J470" t="s">
        <v>2121</v>
      </c>
      <c r="K470">
        <v>60062</v>
      </c>
      <c r="L470">
        <v>42.138210000000001</v>
      </c>
      <c r="M470">
        <v>-87.84854</v>
      </c>
      <c r="N470">
        <v>148628</v>
      </c>
      <c r="O470">
        <v>157027</v>
      </c>
      <c r="P470">
        <v>197009</v>
      </c>
      <c r="Q470">
        <v>191659</v>
      </c>
      <c r="R470">
        <v>201158</v>
      </c>
      <c r="S470">
        <v>209577</v>
      </c>
      <c r="T470">
        <v>229077</v>
      </c>
    </row>
    <row r="471" spans="1:20" x14ac:dyDescent="0.3">
      <c r="A471" t="s">
        <v>20</v>
      </c>
      <c r="B471">
        <v>0</v>
      </c>
      <c r="C471" t="s">
        <v>2155</v>
      </c>
      <c r="D471">
        <v>1874</v>
      </c>
      <c r="E471" s="1">
        <v>12571</v>
      </c>
      <c r="F471" s="1">
        <v>38304</v>
      </c>
      <c r="G471" t="s">
        <v>2156</v>
      </c>
      <c r="H471" t="s">
        <v>2119</v>
      </c>
      <c r="I471" t="s">
        <v>2120</v>
      </c>
      <c r="J471" t="s">
        <v>2121</v>
      </c>
      <c r="K471">
        <v>60645</v>
      </c>
      <c r="L471">
        <v>42.009259999999998</v>
      </c>
      <c r="M471">
        <v>-87.690060000000003</v>
      </c>
      <c r="N471">
        <v>184714</v>
      </c>
      <c r="O471">
        <v>189296</v>
      </c>
      <c r="P471">
        <v>208394</v>
      </c>
      <c r="Q471">
        <v>224278</v>
      </c>
      <c r="R471">
        <v>235316</v>
      </c>
      <c r="S471">
        <v>252619</v>
      </c>
      <c r="T471">
        <v>268911</v>
      </c>
    </row>
    <row r="472" spans="1:20" x14ac:dyDescent="0.3">
      <c r="A472" t="s">
        <v>20</v>
      </c>
      <c r="B472">
        <v>0</v>
      </c>
      <c r="C472" t="s">
        <v>7806</v>
      </c>
      <c r="D472">
        <v>4743</v>
      </c>
      <c r="E472" s="1">
        <v>12571</v>
      </c>
      <c r="F472" s="1">
        <v>39716</v>
      </c>
      <c r="G472" t="s">
        <v>7807</v>
      </c>
      <c r="H472" t="s">
        <v>1957</v>
      </c>
      <c r="I472" t="s">
        <v>6934</v>
      </c>
      <c r="J472" t="s">
        <v>3120</v>
      </c>
      <c r="K472">
        <v>33186</v>
      </c>
      <c r="L472">
        <v>25.663530000000002</v>
      </c>
      <c r="M472">
        <v>-80.405479999999997</v>
      </c>
      <c r="N472">
        <v>62902</v>
      </c>
      <c r="O472">
        <v>64069</v>
      </c>
      <c r="P472">
        <v>66417</v>
      </c>
      <c r="Q472">
        <v>73505</v>
      </c>
      <c r="R472">
        <v>77008</v>
      </c>
      <c r="S472">
        <v>83926</v>
      </c>
      <c r="T472">
        <v>94235</v>
      </c>
    </row>
    <row r="473" spans="1:20" x14ac:dyDescent="0.3">
      <c r="A473" t="s">
        <v>20</v>
      </c>
      <c r="B473">
        <v>0</v>
      </c>
      <c r="C473" t="s">
        <v>7600</v>
      </c>
      <c r="D473">
        <v>4658</v>
      </c>
      <c r="E473" s="1">
        <v>12601</v>
      </c>
      <c r="F473" s="1">
        <v>39716</v>
      </c>
      <c r="G473" t="s">
        <v>7601</v>
      </c>
      <c r="H473" t="s">
        <v>7602</v>
      </c>
      <c r="I473" t="s">
        <v>6934</v>
      </c>
      <c r="J473" t="s">
        <v>3120</v>
      </c>
      <c r="K473">
        <v>33156</v>
      </c>
      <c r="L473">
        <v>25.674710000000001</v>
      </c>
      <c r="M473">
        <v>-80.319649999999996</v>
      </c>
      <c r="N473">
        <v>114825</v>
      </c>
      <c r="O473">
        <v>122531</v>
      </c>
      <c r="P473">
        <v>143009</v>
      </c>
      <c r="Q473">
        <v>169346</v>
      </c>
      <c r="R473">
        <v>181088</v>
      </c>
      <c r="S473">
        <v>204373</v>
      </c>
      <c r="T473">
        <v>224561</v>
      </c>
    </row>
    <row r="474" spans="1:20" x14ac:dyDescent="0.3">
      <c r="A474" t="s">
        <v>20</v>
      </c>
      <c r="B474">
        <v>0</v>
      </c>
      <c r="C474" t="s">
        <v>7603</v>
      </c>
      <c r="D474">
        <v>4659</v>
      </c>
      <c r="E474" s="1">
        <v>12601</v>
      </c>
      <c r="F474" s="1">
        <v>39716</v>
      </c>
      <c r="G474" t="s">
        <v>7604</v>
      </c>
      <c r="H474" t="s">
        <v>1957</v>
      </c>
      <c r="I474" t="s">
        <v>6934</v>
      </c>
      <c r="J474" t="s">
        <v>3120</v>
      </c>
      <c r="K474">
        <v>33127</v>
      </c>
      <c r="L474">
        <v>25.82892</v>
      </c>
      <c r="M474">
        <v>-80.208340000000007</v>
      </c>
      <c r="N474">
        <v>49751</v>
      </c>
      <c r="O474">
        <v>51355</v>
      </c>
      <c r="P474">
        <v>48140</v>
      </c>
      <c r="Q474">
        <v>49226</v>
      </c>
      <c r="R474">
        <v>50978</v>
      </c>
      <c r="S474">
        <v>48398</v>
      </c>
      <c r="T474">
        <v>49909</v>
      </c>
    </row>
    <row r="475" spans="1:20" x14ac:dyDescent="0.3">
      <c r="A475" t="s">
        <v>20</v>
      </c>
      <c r="B475">
        <v>0</v>
      </c>
      <c r="C475" t="s">
        <v>7605</v>
      </c>
      <c r="D475">
        <v>4660</v>
      </c>
      <c r="E475" s="1">
        <v>12601</v>
      </c>
      <c r="F475" s="1">
        <v>39716</v>
      </c>
      <c r="G475" t="s">
        <v>7606</v>
      </c>
      <c r="H475" t="s">
        <v>1957</v>
      </c>
      <c r="I475" t="s">
        <v>6934</v>
      </c>
      <c r="J475" t="s">
        <v>3120</v>
      </c>
      <c r="K475">
        <v>33135</v>
      </c>
      <c r="L475">
        <v>25.765519999999999</v>
      </c>
      <c r="M475">
        <v>-80.226839999999996</v>
      </c>
      <c r="N475">
        <v>64722</v>
      </c>
      <c r="O475">
        <v>65532</v>
      </c>
      <c r="P475">
        <v>76138</v>
      </c>
      <c r="Q475">
        <v>76183</v>
      </c>
      <c r="R475">
        <v>69808</v>
      </c>
      <c r="S475">
        <v>71247</v>
      </c>
      <c r="T475">
        <v>74065</v>
      </c>
    </row>
    <row r="476" spans="1:20" x14ac:dyDescent="0.3">
      <c r="A476" t="s">
        <v>20</v>
      </c>
      <c r="B476">
        <v>0</v>
      </c>
      <c r="C476" t="s">
        <v>7607</v>
      </c>
      <c r="D476">
        <v>4661</v>
      </c>
      <c r="E476" s="1">
        <v>12601</v>
      </c>
      <c r="F476" s="1">
        <v>39716</v>
      </c>
      <c r="G476" t="s">
        <v>7608</v>
      </c>
      <c r="H476" t="s">
        <v>7609</v>
      </c>
      <c r="I476" t="s">
        <v>6934</v>
      </c>
      <c r="J476" t="s">
        <v>3120</v>
      </c>
      <c r="K476">
        <v>33168</v>
      </c>
      <c r="L476">
        <v>25.89012</v>
      </c>
      <c r="M476">
        <v>-80.211020000000005</v>
      </c>
      <c r="N476">
        <v>57482</v>
      </c>
      <c r="O476">
        <v>54279</v>
      </c>
      <c r="P476">
        <v>54557</v>
      </c>
      <c r="Q476">
        <v>56280</v>
      </c>
      <c r="R476">
        <v>65518</v>
      </c>
      <c r="S476">
        <v>57411</v>
      </c>
      <c r="T476">
        <v>62572</v>
      </c>
    </row>
    <row r="477" spans="1:20" x14ac:dyDescent="0.3">
      <c r="A477" t="s">
        <v>20</v>
      </c>
      <c r="B477">
        <v>0</v>
      </c>
      <c r="C477" t="s">
        <v>7610</v>
      </c>
      <c r="D477">
        <v>4662</v>
      </c>
      <c r="E477" s="1">
        <v>12601</v>
      </c>
      <c r="F477" s="1">
        <v>39716</v>
      </c>
      <c r="G477" t="s">
        <v>7611</v>
      </c>
      <c r="H477" t="s">
        <v>7612</v>
      </c>
      <c r="I477" t="s">
        <v>6934</v>
      </c>
      <c r="J477" t="s">
        <v>3120</v>
      </c>
      <c r="K477">
        <v>33179</v>
      </c>
      <c r="L477">
        <v>25.958259999999999</v>
      </c>
      <c r="M477">
        <v>-80.179640000000006</v>
      </c>
      <c r="N477">
        <v>63814</v>
      </c>
      <c r="O477">
        <v>66865</v>
      </c>
      <c r="P477">
        <v>79877</v>
      </c>
      <c r="Q477">
        <v>88392</v>
      </c>
      <c r="R477">
        <v>91427</v>
      </c>
      <c r="S477">
        <v>100520</v>
      </c>
      <c r="T477">
        <v>115038</v>
      </c>
    </row>
    <row r="478" spans="1:20" x14ac:dyDescent="0.3">
      <c r="A478" t="s">
        <v>20</v>
      </c>
      <c r="B478">
        <v>0</v>
      </c>
      <c r="C478" t="s">
        <v>7613</v>
      </c>
      <c r="D478">
        <v>4663</v>
      </c>
      <c r="E478" s="1">
        <v>12601</v>
      </c>
      <c r="F478" s="1">
        <v>39716</v>
      </c>
      <c r="G478" t="s">
        <v>7614</v>
      </c>
      <c r="H478" t="s">
        <v>7615</v>
      </c>
      <c r="I478" t="s">
        <v>6934</v>
      </c>
      <c r="J478" t="s">
        <v>3120</v>
      </c>
      <c r="K478">
        <v>33014</v>
      </c>
      <c r="L478">
        <v>25.901430000000001</v>
      </c>
      <c r="M478">
        <v>-80.30829</v>
      </c>
      <c r="N478">
        <v>75203</v>
      </c>
      <c r="O478">
        <v>76676</v>
      </c>
      <c r="P478">
        <v>83829</v>
      </c>
      <c r="Q478">
        <v>89212</v>
      </c>
      <c r="R478">
        <v>97330</v>
      </c>
      <c r="S478">
        <v>104047</v>
      </c>
      <c r="T478">
        <v>114029</v>
      </c>
    </row>
    <row r="479" spans="1:20" x14ac:dyDescent="0.3">
      <c r="A479" t="s">
        <v>20</v>
      </c>
      <c r="B479">
        <v>0</v>
      </c>
      <c r="C479" t="s">
        <v>7616</v>
      </c>
      <c r="D479">
        <v>4664</v>
      </c>
      <c r="E479" s="1">
        <v>12601</v>
      </c>
      <c r="F479" s="1">
        <v>39716</v>
      </c>
      <c r="G479" t="s">
        <v>7617</v>
      </c>
      <c r="H479" t="s">
        <v>7618</v>
      </c>
      <c r="I479" t="s">
        <v>7558</v>
      </c>
      <c r="J479" t="s">
        <v>3120</v>
      </c>
      <c r="K479">
        <v>33023</v>
      </c>
      <c r="L479">
        <v>25.981860000000001</v>
      </c>
      <c r="M479">
        <v>-80.226140000000001</v>
      </c>
      <c r="N479">
        <v>44606</v>
      </c>
      <c r="O479">
        <v>44678</v>
      </c>
      <c r="P479">
        <v>45934</v>
      </c>
      <c r="Q479">
        <v>48801</v>
      </c>
      <c r="R479">
        <v>48268</v>
      </c>
      <c r="S479">
        <v>50339</v>
      </c>
      <c r="T479">
        <v>50641</v>
      </c>
    </row>
    <row r="480" spans="1:20" x14ac:dyDescent="0.3">
      <c r="A480" t="s">
        <v>20</v>
      </c>
      <c r="B480">
        <v>0</v>
      </c>
      <c r="C480" t="s">
        <v>7619</v>
      </c>
      <c r="D480">
        <v>4665</v>
      </c>
      <c r="E480" s="1">
        <v>12601</v>
      </c>
      <c r="F480" s="1">
        <v>39716</v>
      </c>
      <c r="G480" t="s">
        <v>7620</v>
      </c>
      <c r="H480" t="s">
        <v>7621</v>
      </c>
      <c r="I480" t="s">
        <v>6934</v>
      </c>
      <c r="J480" t="s">
        <v>3120</v>
      </c>
      <c r="K480">
        <v>33160</v>
      </c>
      <c r="L480">
        <v>25.94041</v>
      </c>
      <c r="M480">
        <v>-80.121449999999996</v>
      </c>
      <c r="N480">
        <v>118504</v>
      </c>
      <c r="O480">
        <v>134333</v>
      </c>
      <c r="P480">
        <v>181454</v>
      </c>
      <c r="Q480">
        <v>245480</v>
      </c>
      <c r="R480">
        <v>298351</v>
      </c>
      <c r="S480">
        <v>359681</v>
      </c>
      <c r="T480">
        <v>394819</v>
      </c>
    </row>
    <row r="481" spans="1:20" x14ac:dyDescent="0.3">
      <c r="A481" t="s">
        <v>20</v>
      </c>
      <c r="B481">
        <v>0</v>
      </c>
      <c r="C481" t="s">
        <v>7622</v>
      </c>
      <c r="D481">
        <v>4666</v>
      </c>
      <c r="E481" s="1">
        <v>12601</v>
      </c>
      <c r="F481" s="1">
        <v>39716</v>
      </c>
      <c r="G481" t="s">
        <v>7623</v>
      </c>
      <c r="H481" t="s">
        <v>7624</v>
      </c>
      <c r="I481" t="s">
        <v>7558</v>
      </c>
      <c r="J481" t="s">
        <v>3120</v>
      </c>
      <c r="K481">
        <v>33313</v>
      </c>
      <c r="L481">
        <v>26.164680000000001</v>
      </c>
      <c r="M481">
        <v>-80.213570000000004</v>
      </c>
      <c r="N481">
        <v>38257</v>
      </c>
      <c r="O481">
        <v>37458</v>
      </c>
      <c r="P481">
        <v>39239</v>
      </c>
      <c r="Q481">
        <v>41911</v>
      </c>
      <c r="R481">
        <v>43558</v>
      </c>
      <c r="S481">
        <v>41824</v>
      </c>
      <c r="T481">
        <v>46217</v>
      </c>
    </row>
    <row r="482" spans="1:20" x14ac:dyDescent="0.3">
      <c r="A482" t="s">
        <v>20</v>
      </c>
      <c r="B482">
        <v>0</v>
      </c>
      <c r="C482" t="s">
        <v>7625</v>
      </c>
      <c r="D482">
        <v>4667</v>
      </c>
      <c r="E482" s="1">
        <v>12601</v>
      </c>
      <c r="F482" s="1">
        <v>39716</v>
      </c>
      <c r="G482" t="s">
        <v>7626</v>
      </c>
      <c r="H482" t="s">
        <v>7592</v>
      </c>
      <c r="I482" t="s">
        <v>627</v>
      </c>
      <c r="J482" t="s">
        <v>3120</v>
      </c>
      <c r="K482">
        <v>32803</v>
      </c>
      <c r="L482">
        <v>28.553260000000002</v>
      </c>
      <c r="M482">
        <v>-81.352459999999994</v>
      </c>
      <c r="N482">
        <v>41076</v>
      </c>
      <c r="O482">
        <v>46303</v>
      </c>
      <c r="P482">
        <v>58449</v>
      </c>
      <c r="Q482">
        <v>56497</v>
      </c>
      <c r="R482">
        <v>65643</v>
      </c>
      <c r="S482">
        <v>75026</v>
      </c>
      <c r="T482">
        <v>82196</v>
      </c>
    </row>
    <row r="483" spans="1:20" x14ac:dyDescent="0.3">
      <c r="A483" t="s">
        <v>20</v>
      </c>
      <c r="B483">
        <v>0</v>
      </c>
      <c r="C483" t="s">
        <v>7627</v>
      </c>
      <c r="D483">
        <v>4668</v>
      </c>
      <c r="E483" s="1">
        <v>12601</v>
      </c>
      <c r="F483" s="1">
        <v>39716</v>
      </c>
      <c r="G483" t="s">
        <v>7628</v>
      </c>
      <c r="H483" t="s">
        <v>7592</v>
      </c>
      <c r="I483" t="s">
        <v>627</v>
      </c>
      <c r="J483" t="s">
        <v>3120</v>
      </c>
      <c r="K483">
        <v>32808</v>
      </c>
      <c r="L483">
        <v>28.55369</v>
      </c>
      <c r="M483">
        <v>-81.449650000000005</v>
      </c>
      <c r="N483">
        <v>43912</v>
      </c>
      <c r="O483">
        <v>44527</v>
      </c>
      <c r="P483">
        <v>46905</v>
      </c>
      <c r="Q483">
        <v>47240</v>
      </c>
      <c r="R483">
        <v>50546</v>
      </c>
      <c r="S483">
        <v>52428</v>
      </c>
      <c r="T483">
        <v>57399</v>
      </c>
    </row>
    <row r="484" spans="1:20" x14ac:dyDescent="0.3">
      <c r="A484" t="s">
        <v>20</v>
      </c>
      <c r="B484">
        <v>0</v>
      </c>
      <c r="C484" t="s">
        <v>7629</v>
      </c>
      <c r="D484">
        <v>4669</v>
      </c>
      <c r="E484" s="1">
        <v>12601</v>
      </c>
      <c r="F484" s="1">
        <v>39716</v>
      </c>
      <c r="G484" t="s">
        <v>7630</v>
      </c>
      <c r="H484" t="s">
        <v>7631</v>
      </c>
      <c r="I484" t="s">
        <v>7596</v>
      </c>
      <c r="J484" t="s">
        <v>3120</v>
      </c>
      <c r="K484">
        <v>32707</v>
      </c>
      <c r="L484">
        <v>28.629169999999998</v>
      </c>
      <c r="M484">
        <v>-81.317819999999998</v>
      </c>
      <c r="N484">
        <v>36864</v>
      </c>
      <c r="O484">
        <v>37654</v>
      </c>
      <c r="P484">
        <v>39276</v>
      </c>
      <c r="Q484">
        <v>50774</v>
      </c>
      <c r="R484">
        <v>43787</v>
      </c>
      <c r="S484">
        <v>48721</v>
      </c>
      <c r="T484">
        <v>52208</v>
      </c>
    </row>
    <row r="485" spans="1:20" x14ac:dyDescent="0.3">
      <c r="A485" t="s">
        <v>20</v>
      </c>
      <c r="B485">
        <v>0</v>
      </c>
      <c r="C485" t="s">
        <v>7632</v>
      </c>
      <c r="D485">
        <v>4670</v>
      </c>
      <c r="E485" s="1">
        <v>12601</v>
      </c>
      <c r="F485" s="1">
        <v>39716</v>
      </c>
      <c r="G485" t="s">
        <v>7633</v>
      </c>
      <c r="H485" t="s">
        <v>7592</v>
      </c>
      <c r="I485" t="s">
        <v>627</v>
      </c>
      <c r="J485" t="s">
        <v>3120</v>
      </c>
      <c r="K485">
        <v>32817</v>
      </c>
      <c r="L485">
        <v>28.568439999999999</v>
      </c>
      <c r="M485">
        <v>-81.255120000000005</v>
      </c>
      <c r="N485">
        <v>36541</v>
      </c>
      <c r="O485">
        <v>38266</v>
      </c>
      <c r="P485">
        <v>45936</v>
      </c>
      <c r="Q485">
        <v>49346</v>
      </c>
      <c r="R485">
        <v>48962</v>
      </c>
      <c r="S485">
        <v>54208</v>
      </c>
      <c r="T485">
        <v>60583</v>
      </c>
    </row>
    <row r="486" spans="1:20" x14ac:dyDescent="0.3">
      <c r="A486" t="s">
        <v>20</v>
      </c>
      <c r="B486">
        <v>0</v>
      </c>
      <c r="C486" t="s">
        <v>7634</v>
      </c>
      <c r="D486">
        <v>4671</v>
      </c>
      <c r="E486" s="1">
        <v>12601</v>
      </c>
      <c r="F486" s="1">
        <v>39716</v>
      </c>
      <c r="G486" t="s">
        <v>7635</v>
      </c>
      <c r="H486" t="s">
        <v>7636</v>
      </c>
      <c r="I486" t="s">
        <v>6934</v>
      </c>
      <c r="J486" t="s">
        <v>3120</v>
      </c>
      <c r="K486">
        <v>33166</v>
      </c>
      <c r="L486">
        <v>25.80837</v>
      </c>
      <c r="M486">
        <v>-80.269679999999994</v>
      </c>
      <c r="N486">
        <v>57807</v>
      </c>
      <c r="O486">
        <v>57973</v>
      </c>
      <c r="P486">
        <v>78240</v>
      </c>
      <c r="Q486">
        <v>85014</v>
      </c>
      <c r="R486">
        <v>90538</v>
      </c>
      <c r="S486">
        <v>91845</v>
      </c>
      <c r="T486">
        <v>99501</v>
      </c>
    </row>
    <row r="487" spans="1:20" x14ac:dyDescent="0.3">
      <c r="A487" t="s">
        <v>20</v>
      </c>
      <c r="B487">
        <v>0</v>
      </c>
      <c r="C487" t="s">
        <v>7637</v>
      </c>
      <c r="D487">
        <v>4672</v>
      </c>
      <c r="E487" s="1">
        <v>12601</v>
      </c>
      <c r="F487" s="1">
        <v>39716</v>
      </c>
      <c r="G487" t="s">
        <v>7638</v>
      </c>
      <c r="H487" t="s">
        <v>7639</v>
      </c>
      <c r="I487" t="s">
        <v>6934</v>
      </c>
      <c r="J487" t="s">
        <v>3120</v>
      </c>
      <c r="K487">
        <v>33139</v>
      </c>
      <c r="L487">
        <v>25.794139999999999</v>
      </c>
      <c r="M487">
        <v>-80.141270000000006</v>
      </c>
      <c r="N487">
        <v>103080</v>
      </c>
      <c r="O487">
        <v>155652</v>
      </c>
      <c r="P487">
        <v>184975</v>
      </c>
      <c r="Q487">
        <v>260279</v>
      </c>
      <c r="R487">
        <v>327606</v>
      </c>
      <c r="S487">
        <v>362504</v>
      </c>
      <c r="T487">
        <v>382740</v>
      </c>
    </row>
    <row r="488" spans="1:20" x14ac:dyDescent="0.3">
      <c r="A488" t="s">
        <v>20</v>
      </c>
      <c r="B488">
        <v>0</v>
      </c>
      <c r="C488" t="s">
        <v>7640</v>
      </c>
      <c r="D488">
        <v>4673</v>
      </c>
      <c r="E488" s="1">
        <v>12601</v>
      </c>
      <c r="F488" s="1">
        <v>39716</v>
      </c>
      <c r="G488" t="s">
        <v>7641</v>
      </c>
      <c r="H488" t="s">
        <v>7642</v>
      </c>
      <c r="I488" t="s">
        <v>7643</v>
      </c>
      <c r="J488" t="s">
        <v>3120</v>
      </c>
      <c r="K488">
        <v>32780</v>
      </c>
      <c r="L488">
        <v>28.584019999999999</v>
      </c>
      <c r="M488">
        <v>-80.801310000000001</v>
      </c>
      <c r="N488">
        <v>36695</v>
      </c>
      <c r="O488">
        <v>39513</v>
      </c>
      <c r="P488">
        <v>54711</v>
      </c>
      <c r="Q488">
        <v>47934</v>
      </c>
      <c r="R488">
        <v>53447</v>
      </c>
      <c r="S488">
        <v>52430</v>
      </c>
      <c r="T488">
        <v>61008</v>
      </c>
    </row>
    <row r="489" spans="1:20" x14ac:dyDescent="0.3">
      <c r="A489" t="s">
        <v>20</v>
      </c>
      <c r="B489">
        <v>0</v>
      </c>
      <c r="C489" t="s">
        <v>7644</v>
      </c>
      <c r="D489">
        <v>4674</v>
      </c>
      <c r="E489" s="1">
        <v>12601</v>
      </c>
      <c r="F489" s="1">
        <v>39716</v>
      </c>
      <c r="G489" t="s">
        <v>7645</v>
      </c>
      <c r="H489" t="s">
        <v>7646</v>
      </c>
      <c r="I489" t="s">
        <v>6934</v>
      </c>
      <c r="J489" t="s">
        <v>3120</v>
      </c>
      <c r="K489">
        <v>33134</v>
      </c>
      <c r="L489">
        <v>25.75197</v>
      </c>
      <c r="M489">
        <v>-80.261899999999997</v>
      </c>
      <c r="N489">
        <v>131908</v>
      </c>
      <c r="O489">
        <v>123989</v>
      </c>
      <c r="P489">
        <v>160309</v>
      </c>
      <c r="Q489">
        <v>184354</v>
      </c>
      <c r="R489">
        <v>177268</v>
      </c>
      <c r="S489">
        <v>195120</v>
      </c>
      <c r="T489">
        <v>217202</v>
      </c>
    </row>
    <row r="490" spans="1:20" x14ac:dyDescent="0.3">
      <c r="A490" t="s">
        <v>20</v>
      </c>
      <c r="B490">
        <v>0</v>
      </c>
      <c r="C490" t="s">
        <v>7647</v>
      </c>
      <c r="D490">
        <v>4675</v>
      </c>
      <c r="E490" s="1">
        <v>12601</v>
      </c>
      <c r="F490" s="1">
        <v>39716</v>
      </c>
      <c r="G490" t="s">
        <v>7648</v>
      </c>
      <c r="H490" t="s">
        <v>7649</v>
      </c>
      <c r="I490" t="s">
        <v>7643</v>
      </c>
      <c r="J490" t="s">
        <v>3120</v>
      </c>
      <c r="K490">
        <v>32952</v>
      </c>
      <c r="L490">
        <v>28.35726</v>
      </c>
      <c r="M490">
        <v>-80.686660000000003</v>
      </c>
      <c r="N490">
        <v>57493</v>
      </c>
      <c r="O490">
        <v>66468</v>
      </c>
      <c r="P490">
        <v>75831</v>
      </c>
      <c r="Q490">
        <v>84570</v>
      </c>
      <c r="R490">
        <v>89514</v>
      </c>
      <c r="S490">
        <v>91617</v>
      </c>
      <c r="T490">
        <v>103719</v>
      </c>
    </row>
    <row r="491" spans="1:20" x14ac:dyDescent="0.3">
      <c r="A491" t="s">
        <v>20</v>
      </c>
      <c r="B491">
        <v>0</v>
      </c>
      <c r="C491" t="s">
        <v>9245</v>
      </c>
      <c r="D491">
        <v>5623</v>
      </c>
      <c r="E491" s="1">
        <v>12601</v>
      </c>
      <c r="F491" s="1">
        <v>39716</v>
      </c>
      <c r="G491" t="s">
        <v>9246</v>
      </c>
      <c r="H491" t="s">
        <v>1397</v>
      </c>
      <c r="I491" t="s">
        <v>9152</v>
      </c>
      <c r="J491" t="s">
        <v>6966</v>
      </c>
      <c r="K491">
        <v>98270</v>
      </c>
      <c r="L491">
        <v>48.066339999999997</v>
      </c>
      <c r="M491">
        <v>-122.17682000000001</v>
      </c>
      <c r="N491">
        <v>57523</v>
      </c>
      <c r="O491">
        <v>57529</v>
      </c>
      <c r="P491">
        <v>61396</v>
      </c>
      <c r="Q491">
        <v>62050</v>
      </c>
      <c r="R491">
        <v>73188</v>
      </c>
      <c r="S491">
        <v>84144</v>
      </c>
      <c r="T491">
        <v>91204</v>
      </c>
    </row>
    <row r="492" spans="1:20" x14ac:dyDescent="0.3">
      <c r="A492" t="s">
        <v>20</v>
      </c>
      <c r="B492">
        <v>0</v>
      </c>
      <c r="C492" t="s">
        <v>9247</v>
      </c>
      <c r="D492">
        <v>5624</v>
      </c>
      <c r="E492" s="1">
        <v>12601</v>
      </c>
      <c r="F492" s="1">
        <v>39716</v>
      </c>
      <c r="G492" t="s">
        <v>9248</v>
      </c>
      <c r="H492" t="s">
        <v>9152</v>
      </c>
      <c r="I492" t="s">
        <v>9152</v>
      </c>
      <c r="J492" t="s">
        <v>6966</v>
      </c>
      <c r="K492">
        <v>98290</v>
      </c>
      <c r="L492">
        <v>47.912860000000002</v>
      </c>
      <c r="M492">
        <v>-122.09356</v>
      </c>
      <c r="N492">
        <v>42138</v>
      </c>
      <c r="O492">
        <v>43556</v>
      </c>
      <c r="P492">
        <v>45967</v>
      </c>
      <c r="Q492">
        <v>47619</v>
      </c>
      <c r="R492">
        <v>49237</v>
      </c>
      <c r="S492">
        <v>52073</v>
      </c>
      <c r="T492">
        <v>63137</v>
      </c>
    </row>
    <row r="493" spans="1:20" x14ac:dyDescent="0.3">
      <c r="A493" t="s">
        <v>20</v>
      </c>
      <c r="B493">
        <v>0</v>
      </c>
      <c r="C493" t="s">
        <v>9249</v>
      </c>
      <c r="D493">
        <v>5625</v>
      </c>
      <c r="E493" s="1">
        <v>12601</v>
      </c>
      <c r="F493" s="1">
        <v>39716</v>
      </c>
      <c r="G493" t="s">
        <v>9250</v>
      </c>
      <c r="H493" t="s">
        <v>9251</v>
      </c>
      <c r="I493" t="s">
        <v>9152</v>
      </c>
      <c r="J493" t="s">
        <v>6966</v>
      </c>
      <c r="K493">
        <v>98208</v>
      </c>
      <c r="L493">
        <v>47.906849999999999</v>
      </c>
      <c r="M493">
        <v>-122.23183</v>
      </c>
      <c r="N493">
        <v>39817</v>
      </c>
      <c r="O493">
        <v>39548</v>
      </c>
      <c r="P493">
        <v>44365</v>
      </c>
      <c r="Q493">
        <v>44371</v>
      </c>
      <c r="R493">
        <v>43057</v>
      </c>
      <c r="S493">
        <v>44194</v>
      </c>
      <c r="T493">
        <v>49715</v>
      </c>
    </row>
    <row r="494" spans="1:20" x14ac:dyDescent="0.3">
      <c r="A494" t="s">
        <v>20</v>
      </c>
      <c r="B494">
        <v>0</v>
      </c>
      <c r="C494" t="s">
        <v>9252</v>
      </c>
      <c r="D494">
        <v>5626</v>
      </c>
      <c r="E494" s="1">
        <v>12601</v>
      </c>
      <c r="F494" s="1">
        <v>39716</v>
      </c>
      <c r="G494" t="s">
        <v>9253</v>
      </c>
      <c r="H494" t="s">
        <v>1159</v>
      </c>
      <c r="I494" t="s">
        <v>9152</v>
      </c>
      <c r="J494" t="s">
        <v>6966</v>
      </c>
      <c r="K494">
        <v>98223</v>
      </c>
      <c r="L494">
        <v>48.197409999999998</v>
      </c>
      <c r="M494">
        <v>-122.12639</v>
      </c>
      <c r="N494">
        <v>32720</v>
      </c>
      <c r="O494">
        <v>33927</v>
      </c>
      <c r="P494">
        <v>35946</v>
      </c>
      <c r="Q494">
        <v>36633</v>
      </c>
      <c r="R494">
        <v>38203</v>
      </c>
      <c r="S494">
        <v>39617</v>
      </c>
      <c r="T494">
        <v>46571</v>
      </c>
    </row>
    <row r="495" spans="1:20" x14ac:dyDescent="0.3">
      <c r="A495" t="s">
        <v>20</v>
      </c>
      <c r="B495">
        <v>0</v>
      </c>
      <c r="C495" t="s">
        <v>9254</v>
      </c>
      <c r="D495">
        <v>5627</v>
      </c>
      <c r="E495" s="1">
        <v>12601</v>
      </c>
      <c r="F495" s="1">
        <v>39716</v>
      </c>
      <c r="G495" t="s">
        <v>9255</v>
      </c>
      <c r="H495" t="s">
        <v>9256</v>
      </c>
      <c r="I495" t="s">
        <v>6965</v>
      </c>
      <c r="J495" t="s">
        <v>6966</v>
      </c>
      <c r="K495">
        <v>98052</v>
      </c>
      <c r="L495">
        <v>47.675190000000001</v>
      </c>
      <c r="M495">
        <v>-122.12161</v>
      </c>
      <c r="N495">
        <v>91642</v>
      </c>
      <c r="O495">
        <v>99514</v>
      </c>
      <c r="P495">
        <v>114188</v>
      </c>
      <c r="Q495">
        <v>125095</v>
      </c>
      <c r="R495">
        <v>136767</v>
      </c>
      <c r="S495">
        <v>161528</v>
      </c>
      <c r="T495">
        <v>181405</v>
      </c>
    </row>
    <row r="496" spans="1:20" x14ac:dyDescent="0.3">
      <c r="A496" t="s">
        <v>20</v>
      </c>
      <c r="B496">
        <v>0</v>
      </c>
      <c r="C496" t="s">
        <v>9257</v>
      </c>
      <c r="D496">
        <v>5628</v>
      </c>
      <c r="E496" s="1">
        <v>12601</v>
      </c>
      <c r="F496" s="1">
        <v>39716</v>
      </c>
      <c r="G496" t="s">
        <v>9258</v>
      </c>
      <c r="H496" t="s">
        <v>9259</v>
      </c>
      <c r="I496" t="s">
        <v>9260</v>
      </c>
      <c r="J496" t="s">
        <v>6966</v>
      </c>
      <c r="K496">
        <v>98249</v>
      </c>
      <c r="L496">
        <v>48.009250000000002</v>
      </c>
      <c r="M496">
        <v>-122.53058</v>
      </c>
      <c r="N496">
        <v>39139</v>
      </c>
      <c r="O496">
        <v>37035</v>
      </c>
      <c r="P496">
        <v>36399</v>
      </c>
      <c r="Q496">
        <v>35382</v>
      </c>
      <c r="R496">
        <v>38710</v>
      </c>
      <c r="S496">
        <v>43576</v>
      </c>
      <c r="T496">
        <v>49946</v>
      </c>
    </row>
    <row r="497" spans="1:20" x14ac:dyDescent="0.3">
      <c r="A497" t="s">
        <v>20</v>
      </c>
      <c r="B497">
        <v>0</v>
      </c>
      <c r="C497" t="s">
        <v>9261</v>
      </c>
      <c r="D497">
        <v>5629</v>
      </c>
      <c r="E497" s="1">
        <v>12601</v>
      </c>
      <c r="F497" s="1">
        <v>39716</v>
      </c>
      <c r="G497" t="s">
        <v>9262</v>
      </c>
      <c r="H497" t="s">
        <v>1833</v>
      </c>
      <c r="I497" t="s">
        <v>6965</v>
      </c>
      <c r="J497" t="s">
        <v>6966</v>
      </c>
      <c r="K497">
        <v>98006</v>
      </c>
      <c r="L497">
        <v>47.575319999999998</v>
      </c>
      <c r="M497">
        <v>-122.16959</v>
      </c>
      <c r="N497">
        <v>108554</v>
      </c>
      <c r="O497">
        <v>110377</v>
      </c>
      <c r="P497">
        <v>123709</v>
      </c>
      <c r="Q497">
        <v>126834</v>
      </c>
      <c r="R497">
        <v>139602</v>
      </c>
      <c r="S497">
        <v>152180</v>
      </c>
      <c r="T497">
        <v>187132</v>
      </c>
    </row>
    <row r="498" spans="1:20" x14ac:dyDescent="0.3">
      <c r="A498" t="s">
        <v>20</v>
      </c>
      <c r="B498">
        <v>0</v>
      </c>
      <c r="C498" t="s">
        <v>9263</v>
      </c>
      <c r="D498">
        <v>5630</v>
      </c>
      <c r="E498" s="1">
        <v>12601</v>
      </c>
      <c r="F498" s="1">
        <v>39716</v>
      </c>
      <c r="G498" t="s">
        <v>9264</v>
      </c>
      <c r="H498" t="s">
        <v>9251</v>
      </c>
      <c r="I498" t="s">
        <v>9152</v>
      </c>
      <c r="J498" t="s">
        <v>6966</v>
      </c>
      <c r="K498">
        <v>98201</v>
      </c>
      <c r="L498">
        <v>47.982869999999998</v>
      </c>
      <c r="M498">
        <v>-122.20863</v>
      </c>
      <c r="N498">
        <v>51385</v>
      </c>
      <c r="O498">
        <v>50273</v>
      </c>
      <c r="P498">
        <v>47921</v>
      </c>
      <c r="Q498">
        <v>45695</v>
      </c>
      <c r="R498">
        <v>47351</v>
      </c>
      <c r="S498">
        <v>50241</v>
      </c>
      <c r="T498">
        <v>55761</v>
      </c>
    </row>
    <row r="499" spans="1:20" x14ac:dyDescent="0.3">
      <c r="A499" t="s">
        <v>20</v>
      </c>
      <c r="B499">
        <v>0</v>
      </c>
      <c r="C499" t="s">
        <v>1801</v>
      </c>
      <c r="D499">
        <v>1709</v>
      </c>
      <c r="E499" s="1">
        <v>12632</v>
      </c>
      <c r="F499" s="1">
        <v>38304</v>
      </c>
      <c r="G499" t="s">
        <v>1802</v>
      </c>
      <c r="H499" t="s">
        <v>1791</v>
      </c>
      <c r="I499" t="s">
        <v>1782</v>
      </c>
      <c r="J499" t="s">
        <v>26</v>
      </c>
      <c r="K499">
        <v>45240</v>
      </c>
      <c r="L499">
        <v>39.281329999999997</v>
      </c>
      <c r="M499">
        <v>-84.496960000000001</v>
      </c>
      <c r="N499">
        <v>17173</v>
      </c>
      <c r="O499">
        <v>17338</v>
      </c>
      <c r="P499">
        <v>19491</v>
      </c>
      <c r="Q499">
        <v>18705</v>
      </c>
      <c r="R499">
        <v>21174</v>
      </c>
      <c r="S499">
        <v>21990</v>
      </c>
      <c r="T499">
        <v>22964</v>
      </c>
    </row>
    <row r="500" spans="1:20" x14ac:dyDescent="0.3">
      <c r="A500" t="s">
        <v>20</v>
      </c>
      <c r="B500">
        <v>0</v>
      </c>
      <c r="C500" t="s">
        <v>1805</v>
      </c>
      <c r="D500">
        <v>1711</v>
      </c>
      <c r="E500" s="1">
        <v>12632</v>
      </c>
      <c r="F500" s="1">
        <v>38304</v>
      </c>
      <c r="G500" t="s">
        <v>1806</v>
      </c>
      <c r="H500" t="s">
        <v>1807</v>
      </c>
      <c r="I500" t="s">
        <v>1785</v>
      </c>
      <c r="J500" t="s">
        <v>26</v>
      </c>
      <c r="K500">
        <v>45102</v>
      </c>
      <c r="L500">
        <v>39.026980000000002</v>
      </c>
      <c r="M500">
        <v>-84.216139999999996</v>
      </c>
      <c r="N500">
        <v>24870</v>
      </c>
      <c r="O500">
        <v>23424</v>
      </c>
      <c r="P500">
        <v>29849</v>
      </c>
      <c r="Q500">
        <v>29705</v>
      </c>
      <c r="R500">
        <v>29845</v>
      </c>
      <c r="S500">
        <v>27472</v>
      </c>
      <c r="T500">
        <v>30453</v>
      </c>
    </row>
    <row r="501" spans="1:20" x14ac:dyDescent="0.3">
      <c r="A501" t="s">
        <v>20</v>
      </c>
      <c r="B501">
        <v>0</v>
      </c>
      <c r="C501" t="s">
        <v>1808</v>
      </c>
      <c r="D501">
        <v>1712</v>
      </c>
      <c r="E501" s="1">
        <v>12632</v>
      </c>
      <c r="F501" s="1">
        <v>38304</v>
      </c>
      <c r="G501" t="s">
        <v>1809</v>
      </c>
      <c r="H501" t="s">
        <v>1791</v>
      </c>
      <c r="I501" t="s">
        <v>1782</v>
      </c>
      <c r="J501" t="s">
        <v>26</v>
      </c>
      <c r="K501">
        <v>45246</v>
      </c>
      <c r="L501">
        <v>39.291319999999999</v>
      </c>
      <c r="M501">
        <v>-84.46669</v>
      </c>
      <c r="N501">
        <v>23660</v>
      </c>
      <c r="O501">
        <v>27459</v>
      </c>
      <c r="P501">
        <v>28005</v>
      </c>
      <c r="Q501">
        <v>30445</v>
      </c>
      <c r="R501">
        <v>29838</v>
      </c>
      <c r="S501">
        <v>32409</v>
      </c>
      <c r="T501">
        <v>32488</v>
      </c>
    </row>
    <row r="502" spans="1:20" x14ac:dyDescent="0.3">
      <c r="A502" t="s">
        <v>20</v>
      </c>
      <c r="B502">
        <v>0</v>
      </c>
      <c r="C502" t="s">
        <v>2276</v>
      </c>
      <c r="D502">
        <v>1937</v>
      </c>
      <c r="E502" s="1">
        <v>12632</v>
      </c>
      <c r="F502" s="1">
        <v>38304</v>
      </c>
      <c r="G502" t="s">
        <v>2277</v>
      </c>
      <c r="H502" t="s">
        <v>2278</v>
      </c>
      <c r="I502" t="s">
        <v>1459</v>
      </c>
      <c r="J502" t="s">
        <v>2121</v>
      </c>
      <c r="K502">
        <v>60010</v>
      </c>
      <c r="L502">
        <v>42.161540000000002</v>
      </c>
      <c r="M502">
        <v>-88.137960000000007</v>
      </c>
      <c r="N502">
        <v>116582</v>
      </c>
      <c r="O502">
        <v>167878</v>
      </c>
      <c r="P502">
        <v>188646</v>
      </c>
      <c r="Q502">
        <v>121675</v>
      </c>
      <c r="R502">
        <v>136475</v>
      </c>
      <c r="S502">
        <v>135775</v>
      </c>
      <c r="T502">
        <v>159717</v>
      </c>
    </row>
    <row r="503" spans="1:20" x14ac:dyDescent="0.3">
      <c r="A503" t="s">
        <v>20</v>
      </c>
      <c r="B503">
        <v>0</v>
      </c>
      <c r="C503" t="s">
        <v>9417</v>
      </c>
      <c r="D503">
        <v>5692</v>
      </c>
      <c r="E503" s="1">
        <v>12663</v>
      </c>
      <c r="F503" s="1">
        <v>39716</v>
      </c>
      <c r="G503" t="s">
        <v>9418</v>
      </c>
      <c r="H503" t="s">
        <v>1697</v>
      </c>
      <c r="I503" t="s">
        <v>1769</v>
      </c>
      <c r="J503" t="s">
        <v>9413</v>
      </c>
      <c r="K503">
        <v>97302</v>
      </c>
      <c r="L503">
        <v>44.90455</v>
      </c>
      <c r="M503">
        <v>-123.0416</v>
      </c>
      <c r="N503">
        <v>49677</v>
      </c>
      <c r="O503">
        <v>48662</v>
      </c>
      <c r="P503">
        <v>56749</v>
      </c>
      <c r="Q503">
        <v>54387</v>
      </c>
      <c r="R503">
        <v>57128</v>
      </c>
      <c r="S503">
        <v>61975</v>
      </c>
      <c r="T503">
        <v>67473</v>
      </c>
    </row>
    <row r="504" spans="1:20" x14ac:dyDescent="0.3">
      <c r="A504" t="s">
        <v>20</v>
      </c>
      <c r="B504">
        <v>0</v>
      </c>
      <c r="C504" t="s">
        <v>9419</v>
      </c>
      <c r="D504">
        <v>5693</v>
      </c>
      <c r="E504" s="1">
        <v>12663</v>
      </c>
      <c r="F504" s="1">
        <v>39716</v>
      </c>
      <c r="G504" t="s">
        <v>9420</v>
      </c>
      <c r="H504" t="s">
        <v>9421</v>
      </c>
      <c r="I504" t="s">
        <v>9422</v>
      </c>
      <c r="J504" t="s">
        <v>9413</v>
      </c>
      <c r="K504">
        <v>97038</v>
      </c>
      <c r="L504">
        <v>45.150019999999998</v>
      </c>
      <c r="M504">
        <v>-122.57472</v>
      </c>
      <c r="N504">
        <v>26627</v>
      </c>
      <c r="O504">
        <v>25118</v>
      </c>
      <c r="P504">
        <v>26415</v>
      </c>
      <c r="Q504">
        <v>25605</v>
      </c>
      <c r="R504">
        <v>28624</v>
      </c>
      <c r="S504">
        <v>29868</v>
      </c>
      <c r="T504">
        <v>32588</v>
      </c>
    </row>
    <row r="505" spans="1:20" x14ac:dyDescent="0.3">
      <c r="A505" t="s">
        <v>20</v>
      </c>
      <c r="B505">
        <v>0</v>
      </c>
      <c r="C505" t="s">
        <v>9494</v>
      </c>
      <c r="D505">
        <v>5724</v>
      </c>
      <c r="E505" s="1">
        <v>12663</v>
      </c>
      <c r="F505" s="1">
        <v>39716</v>
      </c>
      <c r="G505" t="s">
        <v>9495</v>
      </c>
      <c r="H505" t="s">
        <v>1697</v>
      </c>
      <c r="I505" t="s">
        <v>1769</v>
      </c>
      <c r="J505" t="s">
        <v>9413</v>
      </c>
      <c r="K505">
        <v>97302</v>
      </c>
      <c r="L505">
        <v>44.905700000000003</v>
      </c>
      <c r="M505">
        <v>-123.04234</v>
      </c>
      <c r="N505">
        <v>23012</v>
      </c>
      <c r="O505">
        <v>24389</v>
      </c>
      <c r="P505">
        <v>26609</v>
      </c>
      <c r="Q505">
        <v>27005</v>
      </c>
      <c r="R505">
        <v>27841</v>
      </c>
      <c r="S505">
        <v>28574</v>
      </c>
      <c r="T505">
        <v>27749</v>
      </c>
    </row>
    <row r="506" spans="1:20" x14ac:dyDescent="0.3">
      <c r="A506" t="s">
        <v>20</v>
      </c>
      <c r="B506">
        <v>0</v>
      </c>
      <c r="C506" t="s">
        <v>7699</v>
      </c>
      <c r="D506">
        <v>4698</v>
      </c>
      <c r="E506" s="1">
        <v>12693</v>
      </c>
      <c r="F506" s="1">
        <v>39716</v>
      </c>
      <c r="G506" t="s">
        <v>7700</v>
      </c>
      <c r="H506" t="s">
        <v>7701</v>
      </c>
      <c r="I506" t="s">
        <v>627</v>
      </c>
      <c r="J506" t="s">
        <v>3120</v>
      </c>
      <c r="K506">
        <v>32789</v>
      </c>
      <c r="L506">
        <v>28.59562</v>
      </c>
      <c r="M506">
        <v>-81.352760000000004</v>
      </c>
      <c r="N506">
        <v>30414</v>
      </c>
      <c r="O506">
        <v>32953</v>
      </c>
      <c r="P506">
        <v>35396</v>
      </c>
      <c r="Q506">
        <v>41324</v>
      </c>
      <c r="R506">
        <v>55058</v>
      </c>
      <c r="S506">
        <v>51401</v>
      </c>
      <c r="T506">
        <v>58412</v>
      </c>
    </row>
    <row r="507" spans="1:20" x14ac:dyDescent="0.3">
      <c r="A507" t="s">
        <v>20</v>
      </c>
      <c r="B507">
        <v>0</v>
      </c>
      <c r="C507" t="s">
        <v>7212</v>
      </c>
      <c r="D507">
        <v>4501</v>
      </c>
      <c r="E507" s="1">
        <v>12722</v>
      </c>
      <c r="F507" s="1">
        <v>39716</v>
      </c>
      <c r="G507" t="s">
        <v>7213</v>
      </c>
      <c r="H507" t="s">
        <v>6925</v>
      </c>
      <c r="I507" t="s">
        <v>6925</v>
      </c>
      <c r="J507" t="s">
        <v>6926</v>
      </c>
      <c r="K507">
        <v>90017</v>
      </c>
      <c r="L507">
        <v>34.049039999999998</v>
      </c>
      <c r="M507">
        <v>-118.26027999999999</v>
      </c>
      <c r="N507">
        <v>364648</v>
      </c>
      <c r="O507">
        <v>831942</v>
      </c>
      <c r="P507">
        <v>1330704</v>
      </c>
      <c r="Q507">
        <v>1718837</v>
      </c>
      <c r="R507">
        <v>3811428</v>
      </c>
      <c r="S507">
        <v>3909220</v>
      </c>
      <c r="T507">
        <v>4328510</v>
      </c>
    </row>
    <row r="508" spans="1:20" x14ac:dyDescent="0.3">
      <c r="A508" t="s">
        <v>20</v>
      </c>
      <c r="B508">
        <v>0</v>
      </c>
      <c r="C508" t="s">
        <v>7784</v>
      </c>
      <c r="D508">
        <v>4734</v>
      </c>
      <c r="E508" s="1">
        <v>12722</v>
      </c>
      <c r="F508" s="1">
        <v>39716</v>
      </c>
      <c r="G508" t="s">
        <v>7785</v>
      </c>
      <c r="H508" t="s">
        <v>1071</v>
      </c>
      <c r="I508" t="s">
        <v>6925</v>
      </c>
      <c r="J508" t="s">
        <v>6926</v>
      </c>
      <c r="K508">
        <v>91104</v>
      </c>
      <c r="L508">
        <v>34.169139999999999</v>
      </c>
      <c r="M508">
        <v>-118.11266999999999</v>
      </c>
      <c r="N508">
        <v>86376</v>
      </c>
      <c r="O508">
        <v>91289</v>
      </c>
      <c r="P508">
        <v>104658</v>
      </c>
      <c r="Q508">
        <v>113638</v>
      </c>
      <c r="R508">
        <v>118752</v>
      </c>
      <c r="S508">
        <v>129170</v>
      </c>
      <c r="T508">
        <v>143406</v>
      </c>
    </row>
    <row r="509" spans="1:20" x14ac:dyDescent="0.3">
      <c r="A509" t="s">
        <v>20</v>
      </c>
      <c r="B509">
        <v>0</v>
      </c>
      <c r="C509" t="s">
        <v>7786</v>
      </c>
      <c r="D509">
        <v>4735</v>
      </c>
      <c r="E509" s="1">
        <v>12722</v>
      </c>
      <c r="F509" s="1">
        <v>39716</v>
      </c>
      <c r="G509" t="s">
        <v>7787</v>
      </c>
      <c r="H509" t="s">
        <v>7788</v>
      </c>
      <c r="I509" t="s">
        <v>6925</v>
      </c>
      <c r="J509" t="s">
        <v>6926</v>
      </c>
      <c r="K509">
        <v>90660</v>
      </c>
      <c r="L509">
        <v>33.988799999999998</v>
      </c>
      <c r="M509">
        <v>-118.09041999999999</v>
      </c>
      <c r="N509">
        <v>59723</v>
      </c>
      <c r="O509">
        <v>60216</v>
      </c>
      <c r="P509">
        <v>64089</v>
      </c>
      <c r="Q509">
        <v>68607</v>
      </c>
      <c r="R509">
        <v>72649</v>
      </c>
      <c r="S509">
        <v>80410</v>
      </c>
      <c r="T509">
        <v>89886</v>
      </c>
    </row>
    <row r="510" spans="1:20" x14ac:dyDescent="0.3">
      <c r="A510" t="s">
        <v>20</v>
      </c>
      <c r="B510">
        <v>0</v>
      </c>
      <c r="C510" t="s">
        <v>7789</v>
      </c>
      <c r="D510">
        <v>4736</v>
      </c>
      <c r="E510" s="1">
        <v>12722</v>
      </c>
      <c r="F510" s="1">
        <v>39716</v>
      </c>
      <c r="G510" t="s">
        <v>7790</v>
      </c>
      <c r="H510" t="s">
        <v>7219</v>
      </c>
      <c r="I510" t="s">
        <v>6925</v>
      </c>
      <c r="J510" t="s">
        <v>6926</v>
      </c>
      <c r="K510">
        <v>91505</v>
      </c>
      <c r="L510">
        <v>34.168320000000001</v>
      </c>
      <c r="M510">
        <v>-118.34565000000001</v>
      </c>
      <c r="N510">
        <v>110550</v>
      </c>
      <c r="O510">
        <v>117845</v>
      </c>
      <c r="P510">
        <v>138698</v>
      </c>
      <c r="Q510">
        <v>148781</v>
      </c>
      <c r="R510">
        <v>163358</v>
      </c>
      <c r="S510">
        <v>173929</v>
      </c>
      <c r="T510">
        <v>194478</v>
      </c>
    </row>
    <row r="511" spans="1:20" x14ac:dyDescent="0.3">
      <c r="A511" t="s">
        <v>20</v>
      </c>
      <c r="B511">
        <v>0</v>
      </c>
      <c r="C511" t="s">
        <v>7791</v>
      </c>
      <c r="D511">
        <v>4737</v>
      </c>
      <c r="E511" s="1">
        <v>12722</v>
      </c>
      <c r="F511" s="1">
        <v>39716</v>
      </c>
      <c r="G511" t="s">
        <v>7792</v>
      </c>
      <c r="H511" t="s">
        <v>7793</v>
      </c>
      <c r="I511" t="s">
        <v>6925</v>
      </c>
      <c r="J511" t="s">
        <v>6926</v>
      </c>
      <c r="K511">
        <v>91001</v>
      </c>
      <c r="L511">
        <v>34.186169999999997</v>
      </c>
      <c r="M511">
        <v>-118.13149</v>
      </c>
      <c r="N511">
        <v>66759</v>
      </c>
      <c r="O511">
        <v>69429</v>
      </c>
      <c r="P511">
        <v>78413</v>
      </c>
      <c r="Q511">
        <v>81259</v>
      </c>
      <c r="R511">
        <v>84437</v>
      </c>
      <c r="S511">
        <v>91958</v>
      </c>
      <c r="T511">
        <v>101901</v>
      </c>
    </row>
    <row r="512" spans="1:20" x14ac:dyDescent="0.3">
      <c r="A512" t="s">
        <v>20</v>
      </c>
      <c r="B512">
        <v>0</v>
      </c>
      <c r="C512" t="s">
        <v>8213</v>
      </c>
      <c r="D512">
        <v>4928</v>
      </c>
      <c r="E512" s="1">
        <v>12722</v>
      </c>
      <c r="F512" s="1">
        <v>39716</v>
      </c>
      <c r="G512" t="s">
        <v>8214</v>
      </c>
      <c r="H512" t="s">
        <v>7908</v>
      </c>
      <c r="I512" t="s">
        <v>627</v>
      </c>
      <c r="J512" t="s">
        <v>6926</v>
      </c>
      <c r="K512">
        <v>92677</v>
      </c>
      <c r="L512">
        <v>33.524479999999997</v>
      </c>
      <c r="M512">
        <v>-117.71378</v>
      </c>
      <c r="N512">
        <v>129322</v>
      </c>
      <c r="O512">
        <v>138672</v>
      </c>
      <c r="P512">
        <v>152589</v>
      </c>
      <c r="Q512">
        <v>157498</v>
      </c>
      <c r="R512">
        <v>166469</v>
      </c>
      <c r="S512">
        <v>179447</v>
      </c>
      <c r="T512">
        <v>198876</v>
      </c>
    </row>
    <row r="513" spans="1:20" x14ac:dyDescent="0.3">
      <c r="A513" t="s">
        <v>20</v>
      </c>
      <c r="B513">
        <v>0</v>
      </c>
      <c r="C513" t="s">
        <v>7808</v>
      </c>
      <c r="D513">
        <v>4744</v>
      </c>
      <c r="E513" s="1">
        <v>12724</v>
      </c>
      <c r="F513" s="1">
        <v>39716</v>
      </c>
      <c r="G513" t="s">
        <v>7809</v>
      </c>
      <c r="H513" t="s">
        <v>7147</v>
      </c>
      <c r="I513" t="s">
        <v>7147</v>
      </c>
      <c r="J513" t="s">
        <v>6926</v>
      </c>
      <c r="K513">
        <v>92115</v>
      </c>
      <c r="L513">
        <v>32.762459999999997</v>
      </c>
      <c r="M513">
        <v>-117.06690999999999</v>
      </c>
      <c r="N513">
        <v>81244</v>
      </c>
      <c r="O513">
        <v>77654</v>
      </c>
      <c r="P513">
        <v>80689</v>
      </c>
      <c r="Q513">
        <v>83367</v>
      </c>
      <c r="R513">
        <v>88924</v>
      </c>
      <c r="S513">
        <v>93370</v>
      </c>
      <c r="T513">
        <v>101593</v>
      </c>
    </row>
    <row r="514" spans="1:20" x14ac:dyDescent="0.3">
      <c r="A514" t="s">
        <v>20</v>
      </c>
      <c r="B514">
        <v>0</v>
      </c>
      <c r="C514" t="s">
        <v>7810</v>
      </c>
      <c r="D514">
        <v>4745</v>
      </c>
      <c r="E514" s="1">
        <v>12724</v>
      </c>
      <c r="F514" s="1">
        <v>39716</v>
      </c>
      <c r="G514" t="s">
        <v>7811</v>
      </c>
      <c r="H514" t="s">
        <v>7147</v>
      </c>
      <c r="I514" t="s">
        <v>7147</v>
      </c>
      <c r="J514" t="s">
        <v>6926</v>
      </c>
      <c r="K514">
        <v>92109</v>
      </c>
      <c r="L514">
        <v>32.797429999999999</v>
      </c>
      <c r="M514">
        <v>-117.25154000000001</v>
      </c>
      <c r="N514">
        <v>91697</v>
      </c>
      <c r="O514">
        <v>101869</v>
      </c>
      <c r="P514">
        <v>112940</v>
      </c>
      <c r="Q514">
        <v>118777</v>
      </c>
      <c r="R514">
        <v>141058</v>
      </c>
      <c r="S514">
        <v>152343</v>
      </c>
      <c r="T514">
        <v>178611</v>
      </c>
    </row>
    <row r="515" spans="1:20" x14ac:dyDescent="0.3">
      <c r="A515" t="s">
        <v>20</v>
      </c>
      <c r="B515">
        <v>0</v>
      </c>
      <c r="C515" t="s">
        <v>7812</v>
      </c>
      <c r="D515">
        <v>4746</v>
      </c>
      <c r="E515" s="1">
        <v>12724</v>
      </c>
      <c r="F515" s="1">
        <v>39716</v>
      </c>
      <c r="G515" t="s">
        <v>7813</v>
      </c>
      <c r="H515" t="s">
        <v>7582</v>
      </c>
      <c r="I515" t="s">
        <v>7147</v>
      </c>
      <c r="J515" t="s">
        <v>6926</v>
      </c>
      <c r="K515">
        <v>91910</v>
      </c>
      <c r="L515">
        <v>32.631970000000003</v>
      </c>
      <c r="M515">
        <v>-117.08580000000001</v>
      </c>
      <c r="N515">
        <v>133150</v>
      </c>
      <c r="O515">
        <v>132725</v>
      </c>
      <c r="P515">
        <v>131294</v>
      </c>
      <c r="Q515">
        <v>126014</v>
      </c>
      <c r="R515">
        <v>122358</v>
      </c>
      <c r="S515">
        <v>133263</v>
      </c>
      <c r="T515">
        <v>148365</v>
      </c>
    </row>
    <row r="516" spans="1:20" x14ac:dyDescent="0.3">
      <c r="A516" t="s">
        <v>20</v>
      </c>
      <c r="B516">
        <v>0</v>
      </c>
      <c r="C516" t="s">
        <v>1231</v>
      </c>
      <c r="D516">
        <v>4747</v>
      </c>
      <c r="E516" s="1">
        <v>12724</v>
      </c>
      <c r="F516" s="1">
        <v>39716</v>
      </c>
      <c r="G516" t="s">
        <v>7814</v>
      </c>
      <c r="H516" t="s">
        <v>7815</v>
      </c>
      <c r="I516" t="s">
        <v>7147</v>
      </c>
      <c r="J516" t="s">
        <v>6926</v>
      </c>
      <c r="K516">
        <v>92118</v>
      </c>
      <c r="L516">
        <v>32.68497</v>
      </c>
      <c r="M516">
        <v>-117.17967</v>
      </c>
      <c r="N516">
        <v>129739</v>
      </c>
      <c r="O516">
        <v>143998</v>
      </c>
      <c r="P516">
        <v>169222</v>
      </c>
      <c r="Q516">
        <v>191032</v>
      </c>
      <c r="R516">
        <v>199126</v>
      </c>
      <c r="S516">
        <v>203097</v>
      </c>
      <c r="T516">
        <v>236855</v>
      </c>
    </row>
    <row r="517" spans="1:20" x14ac:dyDescent="0.3">
      <c r="A517" t="s">
        <v>20</v>
      </c>
      <c r="B517">
        <v>0</v>
      </c>
      <c r="C517" t="s">
        <v>7816</v>
      </c>
      <c r="D517">
        <v>4748</v>
      </c>
      <c r="E517" s="1">
        <v>12724</v>
      </c>
      <c r="F517" s="1">
        <v>39716</v>
      </c>
      <c r="G517" t="s">
        <v>7817</v>
      </c>
      <c r="H517" t="s">
        <v>7818</v>
      </c>
      <c r="I517" t="s">
        <v>7147</v>
      </c>
      <c r="J517" t="s">
        <v>6926</v>
      </c>
      <c r="K517">
        <v>91932</v>
      </c>
      <c r="L517">
        <v>32.583939999999998</v>
      </c>
      <c r="M517">
        <v>-117.11024999999999</v>
      </c>
      <c r="N517">
        <v>57346</v>
      </c>
      <c r="O517">
        <v>58357</v>
      </c>
      <c r="P517">
        <v>62325</v>
      </c>
      <c r="Q517">
        <v>63687</v>
      </c>
      <c r="R517">
        <v>69593</v>
      </c>
      <c r="S517">
        <v>166324</v>
      </c>
      <c r="T517">
        <v>182015</v>
      </c>
    </row>
    <row r="518" spans="1:20" x14ac:dyDescent="0.3">
      <c r="A518" t="s">
        <v>20</v>
      </c>
      <c r="B518">
        <v>0</v>
      </c>
      <c r="C518" t="s">
        <v>7819</v>
      </c>
      <c r="D518">
        <v>4749</v>
      </c>
      <c r="E518" s="1">
        <v>12724</v>
      </c>
      <c r="F518" s="1">
        <v>39716</v>
      </c>
      <c r="G518" t="s">
        <v>7820</v>
      </c>
      <c r="H518" t="s">
        <v>7821</v>
      </c>
      <c r="I518" t="s">
        <v>7147</v>
      </c>
      <c r="J518" t="s">
        <v>6926</v>
      </c>
      <c r="K518">
        <v>91942</v>
      </c>
      <c r="L518">
        <v>32.778709999999997</v>
      </c>
      <c r="M518">
        <v>-117.00736000000001</v>
      </c>
      <c r="N518">
        <v>77688</v>
      </c>
      <c r="O518">
        <v>76538</v>
      </c>
      <c r="P518">
        <v>87635</v>
      </c>
      <c r="Q518">
        <v>96646</v>
      </c>
      <c r="R518">
        <v>103054</v>
      </c>
      <c r="S518">
        <v>115596</v>
      </c>
      <c r="T518">
        <v>129701</v>
      </c>
    </row>
    <row r="519" spans="1:20" x14ac:dyDescent="0.3">
      <c r="A519" t="s">
        <v>20</v>
      </c>
      <c r="B519">
        <v>0</v>
      </c>
      <c r="C519" t="s">
        <v>7822</v>
      </c>
      <c r="D519">
        <v>4750</v>
      </c>
      <c r="E519" s="1">
        <v>12724</v>
      </c>
      <c r="F519" s="1">
        <v>39716</v>
      </c>
      <c r="G519" t="s">
        <v>7823</v>
      </c>
      <c r="H519" t="s">
        <v>7824</v>
      </c>
      <c r="I519" t="s">
        <v>627</v>
      </c>
      <c r="J519" t="s">
        <v>6926</v>
      </c>
      <c r="K519">
        <v>92675</v>
      </c>
      <c r="L519">
        <v>33.498489999999997</v>
      </c>
      <c r="M519">
        <v>-117.66249999999999</v>
      </c>
      <c r="N519">
        <v>85078</v>
      </c>
      <c r="O519">
        <v>93208</v>
      </c>
      <c r="P519">
        <v>101716</v>
      </c>
      <c r="Q519">
        <v>120716</v>
      </c>
      <c r="R519">
        <v>126516</v>
      </c>
      <c r="S519">
        <v>146008</v>
      </c>
      <c r="T519">
        <v>164211</v>
      </c>
    </row>
    <row r="520" spans="1:20" x14ac:dyDescent="0.3">
      <c r="A520" t="s">
        <v>20</v>
      </c>
      <c r="B520">
        <v>0</v>
      </c>
      <c r="C520" t="s">
        <v>7825</v>
      </c>
      <c r="D520">
        <v>4751</v>
      </c>
      <c r="E520" s="1">
        <v>12724</v>
      </c>
      <c r="F520" s="1">
        <v>39716</v>
      </c>
      <c r="G520" t="s">
        <v>7826</v>
      </c>
      <c r="H520" t="s">
        <v>6647</v>
      </c>
      <c r="I520" t="s">
        <v>7147</v>
      </c>
      <c r="J520" t="s">
        <v>6926</v>
      </c>
      <c r="K520">
        <v>91977</v>
      </c>
      <c r="L520">
        <v>32.707900000000002</v>
      </c>
      <c r="M520">
        <v>-117.01112999999999</v>
      </c>
      <c r="N520">
        <v>47728</v>
      </c>
      <c r="O520">
        <v>49073</v>
      </c>
      <c r="P520">
        <v>52426</v>
      </c>
      <c r="Q520">
        <v>53119</v>
      </c>
      <c r="R520">
        <v>54439</v>
      </c>
      <c r="S520">
        <v>58732</v>
      </c>
      <c r="T520">
        <v>64440</v>
      </c>
    </row>
    <row r="521" spans="1:20" x14ac:dyDescent="0.3">
      <c r="A521" t="s">
        <v>20</v>
      </c>
      <c r="B521">
        <v>0</v>
      </c>
      <c r="C521" t="s">
        <v>7827</v>
      </c>
      <c r="D521">
        <v>4752</v>
      </c>
      <c r="E521" s="1">
        <v>12724</v>
      </c>
      <c r="F521" s="1">
        <v>39716</v>
      </c>
      <c r="G521" t="s">
        <v>7828</v>
      </c>
      <c r="H521" t="s">
        <v>7373</v>
      </c>
      <c r="I521" t="s">
        <v>627</v>
      </c>
      <c r="J521" t="s">
        <v>6926</v>
      </c>
      <c r="K521">
        <v>92612</v>
      </c>
      <c r="L521">
        <v>33.648780000000002</v>
      </c>
      <c r="M521">
        <v>-117.83078999999999</v>
      </c>
      <c r="N521">
        <v>138671</v>
      </c>
      <c r="O521">
        <v>154924</v>
      </c>
      <c r="P521">
        <v>181337</v>
      </c>
      <c r="Q521">
        <v>206193</v>
      </c>
      <c r="R521">
        <v>237876</v>
      </c>
      <c r="S521">
        <v>267251</v>
      </c>
      <c r="T521">
        <v>339126</v>
      </c>
    </row>
    <row r="522" spans="1:20" x14ac:dyDescent="0.3">
      <c r="A522" t="s">
        <v>20</v>
      </c>
      <c r="B522">
        <v>0</v>
      </c>
      <c r="C522" t="s">
        <v>7829</v>
      </c>
      <c r="D522">
        <v>4753</v>
      </c>
      <c r="E522" s="1">
        <v>12724</v>
      </c>
      <c r="F522" s="1">
        <v>39716</v>
      </c>
      <c r="G522" t="s">
        <v>7830</v>
      </c>
      <c r="H522" t="s">
        <v>7831</v>
      </c>
      <c r="I522" t="s">
        <v>7147</v>
      </c>
      <c r="J522" t="s">
        <v>6926</v>
      </c>
      <c r="K522">
        <v>92065</v>
      </c>
      <c r="L522">
        <v>33.03783</v>
      </c>
      <c r="M522">
        <v>-116.87618000000001</v>
      </c>
      <c r="N522">
        <v>139991</v>
      </c>
      <c r="O522">
        <v>137916</v>
      </c>
      <c r="P522">
        <v>143890</v>
      </c>
      <c r="Q522">
        <v>145922</v>
      </c>
      <c r="R522">
        <v>150180</v>
      </c>
      <c r="S522">
        <v>160063</v>
      </c>
      <c r="T522">
        <v>177696</v>
      </c>
    </row>
    <row r="523" spans="1:20" x14ac:dyDescent="0.3">
      <c r="A523" t="s">
        <v>20</v>
      </c>
      <c r="B523">
        <v>0</v>
      </c>
      <c r="C523" t="s">
        <v>7832</v>
      </c>
      <c r="D523">
        <v>4754</v>
      </c>
      <c r="E523" s="1">
        <v>12724</v>
      </c>
      <c r="F523" s="1">
        <v>39716</v>
      </c>
      <c r="G523" t="s">
        <v>7833</v>
      </c>
      <c r="H523" t="s">
        <v>7007</v>
      </c>
      <c r="I523" t="s">
        <v>627</v>
      </c>
      <c r="J523" t="s">
        <v>6926</v>
      </c>
      <c r="K523">
        <v>92648</v>
      </c>
      <c r="L523">
        <v>33.68233</v>
      </c>
      <c r="M523">
        <v>-118.01264</v>
      </c>
      <c r="N523">
        <v>136597</v>
      </c>
      <c r="O523">
        <v>147207</v>
      </c>
      <c r="P523">
        <v>157007</v>
      </c>
      <c r="Q523">
        <v>166315</v>
      </c>
      <c r="R523">
        <v>174548</v>
      </c>
      <c r="S523">
        <v>204519</v>
      </c>
      <c r="T523">
        <v>233689</v>
      </c>
    </row>
    <row r="524" spans="1:20" x14ac:dyDescent="0.3">
      <c r="A524" t="s">
        <v>20</v>
      </c>
      <c r="B524">
        <v>0</v>
      </c>
      <c r="C524" t="s">
        <v>7834</v>
      </c>
      <c r="D524">
        <v>4755</v>
      </c>
      <c r="E524" s="1">
        <v>12724</v>
      </c>
      <c r="F524" s="1">
        <v>39716</v>
      </c>
      <c r="G524" t="s">
        <v>7835</v>
      </c>
      <c r="H524" t="s">
        <v>7836</v>
      </c>
      <c r="I524" t="s">
        <v>7147</v>
      </c>
      <c r="J524" t="s">
        <v>6926</v>
      </c>
      <c r="K524">
        <v>91901</v>
      </c>
      <c r="L524">
        <v>32.83811</v>
      </c>
      <c r="M524">
        <v>-116.77827000000001</v>
      </c>
      <c r="N524">
        <v>63518</v>
      </c>
      <c r="O524">
        <v>70568</v>
      </c>
      <c r="P524">
        <v>69514</v>
      </c>
      <c r="Q524">
        <v>78038</v>
      </c>
      <c r="R524">
        <v>85747</v>
      </c>
      <c r="S524">
        <v>99109</v>
      </c>
      <c r="T524">
        <v>118938</v>
      </c>
    </row>
    <row r="525" spans="1:20" x14ac:dyDescent="0.3">
      <c r="A525" t="s">
        <v>20</v>
      </c>
      <c r="B525">
        <v>0</v>
      </c>
      <c r="C525" t="s">
        <v>7837</v>
      </c>
      <c r="D525">
        <v>4756</v>
      </c>
      <c r="E525" s="1">
        <v>12724</v>
      </c>
      <c r="F525" s="1">
        <v>39716</v>
      </c>
      <c r="G525" t="s">
        <v>7838</v>
      </c>
      <c r="H525" t="s">
        <v>7147</v>
      </c>
      <c r="I525" t="s">
        <v>7147</v>
      </c>
      <c r="J525" t="s">
        <v>6926</v>
      </c>
      <c r="K525">
        <v>92116</v>
      </c>
      <c r="L525">
        <v>32.763249999999999</v>
      </c>
      <c r="M525">
        <v>-117.10769999999999</v>
      </c>
      <c r="N525">
        <v>67442</v>
      </c>
      <c r="O525">
        <v>69030</v>
      </c>
      <c r="P525">
        <v>77242</v>
      </c>
      <c r="Q525">
        <v>76377</v>
      </c>
      <c r="R525">
        <v>85214</v>
      </c>
      <c r="S525">
        <v>93300</v>
      </c>
      <c r="T525">
        <v>100646</v>
      </c>
    </row>
    <row r="526" spans="1:20" x14ac:dyDescent="0.3">
      <c r="A526" t="s">
        <v>20</v>
      </c>
      <c r="B526">
        <v>0</v>
      </c>
      <c r="C526" t="s">
        <v>7839</v>
      </c>
      <c r="D526">
        <v>4757</v>
      </c>
      <c r="E526" s="1">
        <v>12724</v>
      </c>
      <c r="F526" s="1">
        <v>39716</v>
      </c>
      <c r="G526" t="s">
        <v>7840</v>
      </c>
      <c r="H526" t="s">
        <v>7841</v>
      </c>
      <c r="I526" t="s">
        <v>6925</v>
      </c>
      <c r="J526" t="s">
        <v>6926</v>
      </c>
      <c r="K526">
        <v>91307</v>
      </c>
      <c r="L526">
        <v>34.186669999999999</v>
      </c>
      <c r="M526">
        <v>-118.64272</v>
      </c>
      <c r="N526">
        <v>153068</v>
      </c>
      <c r="O526">
        <v>157495</v>
      </c>
      <c r="P526">
        <v>166518</v>
      </c>
      <c r="Q526">
        <v>177294</v>
      </c>
      <c r="R526">
        <v>202311</v>
      </c>
      <c r="S526">
        <v>224376</v>
      </c>
      <c r="T526">
        <v>251334</v>
      </c>
    </row>
    <row r="527" spans="1:20" x14ac:dyDescent="0.3">
      <c r="A527" t="s">
        <v>20</v>
      </c>
      <c r="B527">
        <v>0</v>
      </c>
      <c r="C527" t="s">
        <v>7842</v>
      </c>
      <c r="D527">
        <v>4758</v>
      </c>
      <c r="E527" s="1">
        <v>12724</v>
      </c>
      <c r="F527" s="1">
        <v>39716</v>
      </c>
      <c r="G527" t="s">
        <v>7843</v>
      </c>
      <c r="H527" t="s">
        <v>7844</v>
      </c>
      <c r="I527" t="s">
        <v>7147</v>
      </c>
      <c r="J527" t="s">
        <v>6926</v>
      </c>
      <c r="K527">
        <v>92026</v>
      </c>
      <c r="L527">
        <v>33.142310000000002</v>
      </c>
      <c r="M527">
        <v>-117.0951</v>
      </c>
      <c r="N527">
        <v>83896</v>
      </c>
      <c r="O527">
        <v>81467</v>
      </c>
      <c r="P527">
        <v>98320</v>
      </c>
      <c r="Q527">
        <v>99376</v>
      </c>
      <c r="R527">
        <v>96487</v>
      </c>
      <c r="S527">
        <v>111187</v>
      </c>
      <c r="T527">
        <v>109906</v>
      </c>
    </row>
    <row r="528" spans="1:20" x14ac:dyDescent="0.3">
      <c r="A528" t="s">
        <v>20</v>
      </c>
      <c r="B528">
        <v>0</v>
      </c>
      <c r="C528" t="s">
        <v>7845</v>
      </c>
      <c r="D528">
        <v>4759</v>
      </c>
      <c r="E528" s="1">
        <v>12724</v>
      </c>
      <c r="F528" s="1">
        <v>39716</v>
      </c>
      <c r="G528" t="s">
        <v>7846</v>
      </c>
      <c r="H528" t="s">
        <v>7847</v>
      </c>
      <c r="I528" t="s">
        <v>7147</v>
      </c>
      <c r="J528" t="s">
        <v>6926</v>
      </c>
      <c r="K528">
        <v>92078</v>
      </c>
      <c r="L528">
        <v>33.131349999999998</v>
      </c>
      <c r="M528">
        <v>-117.1647</v>
      </c>
      <c r="N528">
        <v>60850</v>
      </c>
      <c r="O528">
        <v>61212</v>
      </c>
      <c r="P528">
        <v>69694</v>
      </c>
      <c r="Q528">
        <v>76869</v>
      </c>
      <c r="R528">
        <v>84226</v>
      </c>
      <c r="S528">
        <v>91214</v>
      </c>
      <c r="T528">
        <v>111431</v>
      </c>
    </row>
    <row r="529" spans="1:20" x14ac:dyDescent="0.3">
      <c r="A529" t="s">
        <v>20</v>
      </c>
      <c r="B529">
        <v>0</v>
      </c>
      <c r="C529" t="s">
        <v>7848</v>
      </c>
      <c r="D529">
        <v>4761</v>
      </c>
      <c r="E529" s="1">
        <v>12724</v>
      </c>
      <c r="F529" s="1">
        <v>39716</v>
      </c>
      <c r="G529" t="s">
        <v>7849</v>
      </c>
      <c r="H529" t="s">
        <v>7850</v>
      </c>
      <c r="I529" t="s">
        <v>7147</v>
      </c>
      <c r="J529" t="s">
        <v>6926</v>
      </c>
      <c r="K529">
        <v>91902</v>
      </c>
      <c r="L529">
        <v>32.661639999999998</v>
      </c>
      <c r="M529">
        <v>-117.03057</v>
      </c>
      <c r="N529">
        <v>130066</v>
      </c>
      <c r="O529">
        <v>140136</v>
      </c>
      <c r="P529">
        <v>150022</v>
      </c>
      <c r="Q529">
        <v>149163</v>
      </c>
      <c r="R529">
        <v>157463</v>
      </c>
      <c r="S529">
        <v>171116</v>
      </c>
      <c r="T529">
        <v>206551</v>
      </c>
    </row>
    <row r="530" spans="1:20" x14ac:dyDescent="0.3">
      <c r="A530" t="s">
        <v>20</v>
      </c>
      <c r="B530">
        <v>0</v>
      </c>
      <c r="C530" t="s">
        <v>7851</v>
      </c>
      <c r="D530">
        <v>4762</v>
      </c>
      <c r="E530" s="1">
        <v>12724</v>
      </c>
      <c r="F530" s="1">
        <v>39716</v>
      </c>
      <c r="G530" t="s">
        <v>7852</v>
      </c>
      <c r="H530" t="s">
        <v>7853</v>
      </c>
      <c r="I530" t="s">
        <v>7147</v>
      </c>
      <c r="J530" t="s">
        <v>6926</v>
      </c>
      <c r="K530">
        <v>92071</v>
      </c>
      <c r="L530">
        <v>32.83916</v>
      </c>
      <c r="M530">
        <v>-116.98833</v>
      </c>
      <c r="N530">
        <v>61743</v>
      </c>
      <c r="O530">
        <v>69422</v>
      </c>
      <c r="P530">
        <v>75659</v>
      </c>
      <c r="Q530">
        <v>80735</v>
      </c>
      <c r="R530">
        <v>84700</v>
      </c>
      <c r="S530">
        <v>103011</v>
      </c>
      <c r="T530">
        <v>105126</v>
      </c>
    </row>
    <row r="531" spans="1:20" x14ac:dyDescent="0.3">
      <c r="A531" t="s">
        <v>20</v>
      </c>
      <c r="B531">
        <v>0</v>
      </c>
      <c r="C531" t="s">
        <v>7854</v>
      </c>
      <c r="D531">
        <v>4763</v>
      </c>
      <c r="E531" s="1">
        <v>12724</v>
      </c>
      <c r="F531" s="1">
        <v>39716</v>
      </c>
      <c r="G531" t="s">
        <v>7855</v>
      </c>
      <c r="H531" t="s">
        <v>7147</v>
      </c>
      <c r="I531" t="s">
        <v>7147</v>
      </c>
      <c r="J531" t="s">
        <v>6926</v>
      </c>
      <c r="K531">
        <v>92126</v>
      </c>
      <c r="L531">
        <v>32.912739999999999</v>
      </c>
      <c r="M531">
        <v>-117.14599</v>
      </c>
      <c r="N531">
        <v>123911</v>
      </c>
      <c r="O531">
        <v>135680</v>
      </c>
      <c r="P531">
        <v>144643</v>
      </c>
      <c r="Q531">
        <v>156083</v>
      </c>
      <c r="R531">
        <v>164028</v>
      </c>
      <c r="S531">
        <v>175586</v>
      </c>
      <c r="T531">
        <v>204617</v>
      </c>
    </row>
    <row r="532" spans="1:20" x14ac:dyDescent="0.3">
      <c r="A532" t="s">
        <v>20</v>
      </c>
      <c r="B532">
        <v>0</v>
      </c>
      <c r="C532" t="s">
        <v>7856</v>
      </c>
      <c r="D532">
        <v>4764</v>
      </c>
      <c r="E532" s="1">
        <v>12724</v>
      </c>
      <c r="F532" s="1">
        <v>39716</v>
      </c>
      <c r="G532" t="s">
        <v>7857</v>
      </c>
      <c r="H532" t="s">
        <v>7858</v>
      </c>
      <c r="I532" t="s">
        <v>627</v>
      </c>
      <c r="J532" t="s">
        <v>6926</v>
      </c>
      <c r="K532">
        <v>92831</v>
      </c>
      <c r="L532">
        <v>33.888210000000001</v>
      </c>
      <c r="M532">
        <v>-117.8672</v>
      </c>
      <c r="N532">
        <v>100838</v>
      </c>
      <c r="O532">
        <v>102767</v>
      </c>
      <c r="P532">
        <v>107936</v>
      </c>
      <c r="Q532">
        <v>114794</v>
      </c>
      <c r="R532">
        <v>122488</v>
      </c>
      <c r="S532">
        <v>130741</v>
      </c>
      <c r="T532">
        <v>154683</v>
      </c>
    </row>
    <row r="533" spans="1:20" x14ac:dyDescent="0.3">
      <c r="A533" t="s">
        <v>20</v>
      </c>
      <c r="B533">
        <v>0</v>
      </c>
      <c r="C533" t="s">
        <v>7859</v>
      </c>
      <c r="D533">
        <v>4765</v>
      </c>
      <c r="E533" s="1">
        <v>12724</v>
      </c>
      <c r="F533" s="1">
        <v>39716</v>
      </c>
      <c r="G533" t="s">
        <v>7860</v>
      </c>
      <c r="H533" t="s">
        <v>7861</v>
      </c>
      <c r="I533" t="s">
        <v>7302</v>
      </c>
      <c r="J533" t="s">
        <v>6926</v>
      </c>
      <c r="K533">
        <v>93023</v>
      </c>
      <c r="L533">
        <v>34.441890000000001</v>
      </c>
      <c r="M533">
        <v>-119.26293</v>
      </c>
      <c r="N533">
        <v>57725</v>
      </c>
      <c r="O533">
        <v>60011</v>
      </c>
      <c r="P533">
        <v>62814</v>
      </c>
      <c r="Q533">
        <v>61891</v>
      </c>
      <c r="R533">
        <v>68326</v>
      </c>
      <c r="S533">
        <v>74116</v>
      </c>
      <c r="T533">
        <v>82410</v>
      </c>
    </row>
    <row r="534" spans="1:20" x14ac:dyDescent="0.3">
      <c r="A534" t="s">
        <v>20</v>
      </c>
      <c r="B534">
        <v>0</v>
      </c>
      <c r="C534" t="s">
        <v>7862</v>
      </c>
      <c r="D534">
        <v>4766</v>
      </c>
      <c r="E534" s="1">
        <v>12724</v>
      </c>
      <c r="F534" s="1">
        <v>39716</v>
      </c>
      <c r="G534" t="s">
        <v>7863</v>
      </c>
      <c r="H534" t="s">
        <v>7864</v>
      </c>
      <c r="I534" t="s">
        <v>7159</v>
      </c>
      <c r="J534" t="s">
        <v>6926</v>
      </c>
      <c r="K534">
        <v>93013</v>
      </c>
      <c r="L534">
        <v>34.39555</v>
      </c>
      <c r="M534">
        <v>-119.51434</v>
      </c>
      <c r="N534">
        <v>47086</v>
      </c>
      <c r="O534">
        <v>51551</v>
      </c>
      <c r="P534">
        <v>52502</v>
      </c>
      <c r="Q534">
        <v>57720</v>
      </c>
      <c r="R534">
        <v>66439</v>
      </c>
      <c r="S534">
        <v>78368</v>
      </c>
      <c r="T534">
        <v>86669</v>
      </c>
    </row>
    <row r="535" spans="1:20" x14ac:dyDescent="0.3">
      <c r="A535" t="s">
        <v>20</v>
      </c>
      <c r="B535">
        <v>0</v>
      </c>
      <c r="C535" t="s">
        <v>7865</v>
      </c>
      <c r="D535">
        <v>4767</v>
      </c>
      <c r="E535" s="1">
        <v>12724</v>
      </c>
      <c r="F535" s="1">
        <v>39716</v>
      </c>
      <c r="G535" t="s">
        <v>7866</v>
      </c>
      <c r="H535" t="s">
        <v>7867</v>
      </c>
      <c r="I535" t="s">
        <v>7241</v>
      </c>
      <c r="J535" t="s">
        <v>6926</v>
      </c>
      <c r="K535">
        <v>93442</v>
      </c>
      <c r="L535">
        <v>35.366050000000001</v>
      </c>
      <c r="M535">
        <v>-120.84668000000001</v>
      </c>
      <c r="N535">
        <v>72910</v>
      </c>
      <c r="O535">
        <v>68175</v>
      </c>
      <c r="P535">
        <v>75056</v>
      </c>
      <c r="Q535">
        <v>76300</v>
      </c>
      <c r="R535">
        <v>81585</v>
      </c>
      <c r="S535">
        <v>79968</v>
      </c>
      <c r="T535">
        <v>86075</v>
      </c>
    </row>
    <row r="536" spans="1:20" x14ac:dyDescent="0.3">
      <c r="A536" t="s">
        <v>20</v>
      </c>
      <c r="B536">
        <v>0</v>
      </c>
      <c r="C536" t="s">
        <v>7868</v>
      </c>
      <c r="D536">
        <v>4768</v>
      </c>
      <c r="E536" s="1">
        <v>12724</v>
      </c>
      <c r="F536" s="1">
        <v>39716</v>
      </c>
      <c r="G536" t="s">
        <v>7869</v>
      </c>
      <c r="H536" t="s">
        <v>7146</v>
      </c>
      <c r="I536" t="s">
        <v>7147</v>
      </c>
      <c r="J536" t="s">
        <v>6926</v>
      </c>
      <c r="K536">
        <v>92081</v>
      </c>
      <c r="L536">
        <v>33.16601</v>
      </c>
      <c r="M536">
        <v>-117.24675000000001</v>
      </c>
      <c r="N536">
        <v>92279</v>
      </c>
      <c r="O536">
        <v>92203</v>
      </c>
      <c r="P536">
        <v>98795</v>
      </c>
      <c r="Q536">
        <v>104190</v>
      </c>
      <c r="R536">
        <v>113596</v>
      </c>
      <c r="S536">
        <v>124696</v>
      </c>
      <c r="T536">
        <v>132548</v>
      </c>
    </row>
    <row r="537" spans="1:20" x14ac:dyDescent="0.3">
      <c r="A537" t="s">
        <v>20</v>
      </c>
      <c r="B537">
        <v>0</v>
      </c>
      <c r="C537" t="s">
        <v>8215</v>
      </c>
      <c r="D537">
        <v>4929</v>
      </c>
      <c r="E537" s="1">
        <v>12724</v>
      </c>
      <c r="F537" s="1">
        <v>39716</v>
      </c>
      <c r="G537" t="s">
        <v>8216</v>
      </c>
      <c r="H537" t="s">
        <v>7031</v>
      </c>
      <c r="I537" t="s">
        <v>7032</v>
      </c>
      <c r="J537" t="s">
        <v>6926</v>
      </c>
      <c r="K537">
        <v>95124</v>
      </c>
      <c r="L537">
        <v>37.261609999999997</v>
      </c>
      <c r="M537">
        <v>-121.92116</v>
      </c>
      <c r="N537">
        <v>117774</v>
      </c>
      <c r="O537">
        <v>110292</v>
      </c>
      <c r="P537">
        <v>112545</v>
      </c>
      <c r="Q537">
        <v>107573</v>
      </c>
      <c r="R537">
        <v>123930</v>
      </c>
      <c r="S537">
        <v>141119</v>
      </c>
      <c r="T537">
        <v>152455</v>
      </c>
    </row>
    <row r="538" spans="1:20" x14ac:dyDescent="0.3">
      <c r="A538" t="s">
        <v>20</v>
      </c>
      <c r="B538">
        <v>0</v>
      </c>
      <c r="C538" t="s">
        <v>8217</v>
      </c>
      <c r="D538">
        <v>4930</v>
      </c>
      <c r="E538" s="1">
        <v>12724</v>
      </c>
      <c r="F538" s="1">
        <v>39716</v>
      </c>
      <c r="G538" t="s">
        <v>8218</v>
      </c>
      <c r="H538" t="s">
        <v>7073</v>
      </c>
      <c r="I538" t="s">
        <v>7074</v>
      </c>
      <c r="J538" t="s">
        <v>6926</v>
      </c>
      <c r="K538">
        <v>95403</v>
      </c>
      <c r="L538">
        <v>38.458469999999998</v>
      </c>
      <c r="M538">
        <v>-122.73338</v>
      </c>
      <c r="N538">
        <v>46096</v>
      </c>
      <c r="O538">
        <v>47949</v>
      </c>
      <c r="P538">
        <v>48627</v>
      </c>
      <c r="Q538">
        <v>48129</v>
      </c>
      <c r="R538">
        <v>49556</v>
      </c>
      <c r="S538">
        <v>69035</v>
      </c>
      <c r="T538">
        <v>80325</v>
      </c>
    </row>
    <row r="539" spans="1:20" x14ac:dyDescent="0.3">
      <c r="A539" t="s">
        <v>20</v>
      </c>
      <c r="B539">
        <v>0</v>
      </c>
      <c r="C539" t="s">
        <v>8219</v>
      </c>
      <c r="D539">
        <v>4931</v>
      </c>
      <c r="E539" s="1">
        <v>12724</v>
      </c>
      <c r="F539" s="1">
        <v>39716</v>
      </c>
      <c r="G539" t="s">
        <v>8220</v>
      </c>
      <c r="H539" t="s">
        <v>8221</v>
      </c>
      <c r="I539" t="s">
        <v>7032</v>
      </c>
      <c r="J539" t="s">
        <v>6926</v>
      </c>
      <c r="K539">
        <v>95035</v>
      </c>
      <c r="L539">
        <v>37.419139999999999</v>
      </c>
      <c r="M539">
        <v>-121.87598</v>
      </c>
      <c r="N539">
        <v>85077</v>
      </c>
      <c r="O539">
        <v>89589</v>
      </c>
      <c r="P539">
        <v>102136</v>
      </c>
      <c r="Q539">
        <v>108727</v>
      </c>
      <c r="R539">
        <v>126255</v>
      </c>
      <c r="S539">
        <v>138097</v>
      </c>
      <c r="T539">
        <v>162104</v>
      </c>
    </row>
    <row r="540" spans="1:20" x14ac:dyDescent="0.3">
      <c r="A540" t="s">
        <v>20</v>
      </c>
      <c r="B540">
        <v>0</v>
      </c>
      <c r="C540" t="s">
        <v>8222</v>
      </c>
      <c r="D540">
        <v>4932</v>
      </c>
      <c r="E540" s="1">
        <v>12724</v>
      </c>
      <c r="F540" s="1">
        <v>39716</v>
      </c>
      <c r="G540" t="s">
        <v>8223</v>
      </c>
      <c r="H540" t="s">
        <v>1834</v>
      </c>
      <c r="I540" t="s">
        <v>7032</v>
      </c>
      <c r="J540" t="s">
        <v>6926</v>
      </c>
      <c r="K540">
        <v>95008</v>
      </c>
      <c r="L540">
        <v>37.293799999999997</v>
      </c>
      <c r="M540">
        <v>-121.94995</v>
      </c>
      <c r="N540">
        <v>92239</v>
      </c>
      <c r="O540">
        <v>89344</v>
      </c>
      <c r="P540">
        <v>96351</v>
      </c>
      <c r="Q540">
        <v>104292</v>
      </c>
      <c r="R540">
        <v>111068</v>
      </c>
      <c r="S540">
        <v>131052</v>
      </c>
      <c r="T540">
        <v>147349</v>
      </c>
    </row>
    <row r="541" spans="1:20" x14ac:dyDescent="0.3">
      <c r="A541" t="s">
        <v>20</v>
      </c>
      <c r="B541">
        <v>0</v>
      </c>
      <c r="C541" t="s">
        <v>8224</v>
      </c>
      <c r="D541">
        <v>4933</v>
      </c>
      <c r="E541" s="1">
        <v>12724</v>
      </c>
      <c r="F541" s="1">
        <v>39716</v>
      </c>
      <c r="G541" t="s">
        <v>8225</v>
      </c>
      <c r="H541" t="s">
        <v>8226</v>
      </c>
      <c r="I541" t="s">
        <v>7025</v>
      </c>
      <c r="J541" t="s">
        <v>6926</v>
      </c>
      <c r="K541">
        <v>94583</v>
      </c>
      <c r="L541">
        <v>37.74933</v>
      </c>
      <c r="M541">
        <v>-121.96099</v>
      </c>
      <c r="N541">
        <v>122518</v>
      </c>
      <c r="O541">
        <v>134557</v>
      </c>
      <c r="P541">
        <v>153813</v>
      </c>
      <c r="Q541">
        <v>156629</v>
      </c>
      <c r="R541">
        <v>172875</v>
      </c>
      <c r="S541">
        <v>195003</v>
      </c>
      <c r="T541">
        <v>224314</v>
      </c>
    </row>
    <row r="542" spans="1:20" x14ac:dyDescent="0.3">
      <c r="A542" t="s">
        <v>20</v>
      </c>
      <c r="B542">
        <v>0</v>
      </c>
      <c r="C542" t="s">
        <v>8227</v>
      </c>
      <c r="D542">
        <v>4934</v>
      </c>
      <c r="E542" s="1">
        <v>12724</v>
      </c>
      <c r="F542" s="1">
        <v>39716</v>
      </c>
      <c r="G542" t="s">
        <v>8228</v>
      </c>
      <c r="H542" t="s">
        <v>8023</v>
      </c>
      <c r="I542" t="s">
        <v>7025</v>
      </c>
      <c r="J542" t="s">
        <v>6926</v>
      </c>
      <c r="K542">
        <v>94598</v>
      </c>
      <c r="L542">
        <v>37.929839999999999</v>
      </c>
      <c r="M542">
        <v>-122.01694999999999</v>
      </c>
      <c r="N542">
        <v>111428</v>
      </c>
      <c r="O542">
        <v>112699</v>
      </c>
      <c r="P542">
        <v>127786</v>
      </c>
      <c r="Q542">
        <v>133335</v>
      </c>
      <c r="R542">
        <v>143721</v>
      </c>
      <c r="S542">
        <v>151907</v>
      </c>
      <c r="T542">
        <v>179862</v>
      </c>
    </row>
    <row r="543" spans="1:20" x14ac:dyDescent="0.3">
      <c r="A543" t="s">
        <v>20</v>
      </c>
      <c r="B543">
        <v>0</v>
      </c>
      <c r="C543" t="s">
        <v>9563</v>
      </c>
      <c r="D543">
        <v>5753</v>
      </c>
      <c r="E543" s="1">
        <v>12726</v>
      </c>
      <c r="F543" s="1">
        <v>39716</v>
      </c>
      <c r="G543" t="s">
        <v>9564</v>
      </c>
      <c r="H543" t="s">
        <v>9434</v>
      </c>
      <c r="I543" t="s">
        <v>9435</v>
      </c>
      <c r="J543" t="s">
        <v>9413</v>
      </c>
      <c r="K543">
        <v>97206</v>
      </c>
      <c r="L543">
        <v>45.479120000000002</v>
      </c>
      <c r="M543">
        <v>-122.61441000000001</v>
      </c>
      <c r="N543">
        <v>86166</v>
      </c>
      <c r="O543">
        <v>83474</v>
      </c>
      <c r="P543">
        <v>83371</v>
      </c>
      <c r="Q543">
        <v>78845</v>
      </c>
      <c r="R543">
        <v>83139</v>
      </c>
      <c r="S543">
        <v>86408</v>
      </c>
      <c r="T543">
        <v>100643</v>
      </c>
    </row>
    <row r="544" spans="1:20" x14ac:dyDescent="0.3">
      <c r="A544" t="s">
        <v>20</v>
      </c>
      <c r="B544">
        <v>0</v>
      </c>
      <c r="C544" t="s">
        <v>5967</v>
      </c>
      <c r="D544">
        <v>3842</v>
      </c>
      <c r="E544" s="1">
        <v>12761</v>
      </c>
      <c r="F544" s="1">
        <v>38991</v>
      </c>
      <c r="G544" t="s">
        <v>5968</v>
      </c>
      <c r="H544" t="s">
        <v>567</v>
      </c>
      <c r="I544" t="s">
        <v>121</v>
      </c>
      <c r="J544" t="s">
        <v>31</v>
      </c>
      <c r="K544">
        <v>11419</v>
      </c>
      <c r="L544">
        <v>40.686630000000001</v>
      </c>
      <c r="M544">
        <v>-73.824359999999999</v>
      </c>
      <c r="N544">
        <v>83294</v>
      </c>
      <c r="O544">
        <v>87758</v>
      </c>
      <c r="P544">
        <v>95847</v>
      </c>
      <c r="Q544">
        <v>105671</v>
      </c>
      <c r="R544">
        <v>114494</v>
      </c>
      <c r="S544">
        <v>125674</v>
      </c>
      <c r="T544">
        <v>139670</v>
      </c>
    </row>
    <row r="545" spans="1:20" x14ac:dyDescent="0.3">
      <c r="A545" t="s">
        <v>20</v>
      </c>
      <c r="B545">
        <v>0</v>
      </c>
      <c r="C545" t="s">
        <v>2340</v>
      </c>
      <c r="D545">
        <v>1963</v>
      </c>
      <c r="E545" s="1">
        <v>12766</v>
      </c>
      <c r="F545" s="1">
        <v>38304</v>
      </c>
      <c r="G545" t="s">
        <v>2341</v>
      </c>
      <c r="H545" t="s">
        <v>2342</v>
      </c>
      <c r="I545" t="s">
        <v>2181</v>
      </c>
      <c r="J545" t="s">
        <v>2121</v>
      </c>
      <c r="K545">
        <v>60432</v>
      </c>
      <c r="L545">
        <v>41.526530000000001</v>
      </c>
      <c r="M545">
        <v>-88.08014</v>
      </c>
      <c r="N545">
        <v>52781</v>
      </c>
      <c r="O545">
        <v>52872</v>
      </c>
      <c r="P545">
        <v>53810</v>
      </c>
      <c r="Q545">
        <v>49631</v>
      </c>
      <c r="R545">
        <v>51050</v>
      </c>
      <c r="S545">
        <v>57161</v>
      </c>
      <c r="T545">
        <v>61470</v>
      </c>
    </row>
    <row r="546" spans="1:20" x14ac:dyDescent="0.3">
      <c r="A546" t="s">
        <v>20</v>
      </c>
      <c r="B546">
        <v>0</v>
      </c>
      <c r="C546" t="s">
        <v>2343</v>
      </c>
      <c r="D546">
        <v>1964</v>
      </c>
      <c r="E546" s="1">
        <v>12766</v>
      </c>
      <c r="F546" s="1">
        <v>38304</v>
      </c>
      <c r="G546" t="s">
        <v>2344</v>
      </c>
      <c r="H546" t="s">
        <v>2342</v>
      </c>
      <c r="I546" t="s">
        <v>2181</v>
      </c>
      <c r="J546" t="s">
        <v>2121</v>
      </c>
      <c r="K546">
        <v>60435</v>
      </c>
      <c r="L546">
        <v>41.521999999999998</v>
      </c>
      <c r="M546">
        <v>-88.143299999999996</v>
      </c>
      <c r="N546">
        <v>81209</v>
      </c>
      <c r="O546">
        <v>80664</v>
      </c>
      <c r="P546">
        <v>85408</v>
      </c>
      <c r="Q546">
        <v>89056</v>
      </c>
      <c r="R546">
        <v>95625</v>
      </c>
      <c r="S546">
        <v>103021</v>
      </c>
      <c r="T546">
        <v>119046</v>
      </c>
    </row>
    <row r="547" spans="1:20" x14ac:dyDescent="0.3">
      <c r="A547" t="s">
        <v>20</v>
      </c>
      <c r="B547">
        <v>0</v>
      </c>
      <c r="C547" t="s">
        <v>2352</v>
      </c>
      <c r="D547">
        <v>1967</v>
      </c>
      <c r="E547" s="1">
        <v>12766</v>
      </c>
      <c r="F547" s="1">
        <v>38304</v>
      </c>
      <c r="G547" t="s">
        <v>2353</v>
      </c>
      <c r="H547" t="s">
        <v>2354</v>
      </c>
      <c r="I547" t="s">
        <v>2181</v>
      </c>
      <c r="J547" t="s">
        <v>2121</v>
      </c>
      <c r="K547">
        <v>60404</v>
      </c>
      <c r="L547">
        <v>41.521500000000003</v>
      </c>
      <c r="M547">
        <v>-88.208709999999996</v>
      </c>
      <c r="N547">
        <v>63762</v>
      </c>
      <c r="O547">
        <v>74438</v>
      </c>
      <c r="P547">
        <v>77568</v>
      </c>
      <c r="Q547">
        <v>80813</v>
      </c>
      <c r="R547">
        <v>99774</v>
      </c>
      <c r="S547">
        <v>110944</v>
      </c>
      <c r="T547">
        <v>152461</v>
      </c>
    </row>
    <row r="548" spans="1:20" x14ac:dyDescent="0.3">
      <c r="A548" t="s">
        <v>20</v>
      </c>
      <c r="B548">
        <v>0</v>
      </c>
      <c r="C548" t="s">
        <v>3218</v>
      </c>
      <c r="D548">
        <v>2445</v>
      </c>
      <c r="E548" s="1">
        <v>12826</v>
      </c>
      <c r="F548" s="1">
        <v>38304</v>
      </c>
      <c r="G548" t="s">
        <v>3219</v>
      </c>
      <c r="H548" t="s">
        <v>3213</v>
      </c>
      <c r="I548" t="s">
        <v>3214</v>
      </c>
      <c r="J548" t="s">
        <v>3141</v>
      </c>
      <c r="K548">
        <v>85701</v>
      </c>
      <c r="L548">
        <v>32.221890000000002</v>
      </c>
      <c r="M548">
        <v>-110.97098</v>
      </c>
      <c r="N548">
        <v>422106</v>
      </c>
      <c r="O548">
        <v>340106</v>
      </c>
      <c r="P548">
        <v>367268</v>
      </c>
      <c r="Q548">
        <v>328480</v>
      </c>
      <c r="R548">
        <v>327343</v>
      </c>
      <c r="S548">
        <v>313910</v>
      </c>
      <c r="T548">
        <v>400082</v>
      </c>
    </row>
    <row r="549" spans="1:20" x14ac:dyDescent="0.3">
      <c r="A549" t="s">
        <v>20</v>
      </c>
      <c r="B549">
        <v>0</v>
      </c>
      <c r="C549" t="s">
        <v>5865</v>
      </c>
      <c r="D549">
        <v>3787</v>
      </c>
      <c r="E549" s="1">
        <v>12844</v>
      </c>
      <c r="F549" s="1">
        <v>38991</v>
      </c>
      <c r="G549" t="s">
        <v>5866</v>
      </c>
      <c r="H549" t="s">
        <v>5867</v>
      </c>
      <c r="I549" t="s">
        <v>30</v>
      </c>
      <c r="J549" t="s">
        <v>31</v>
      </c>
      <c r="K549">
        <v>10543</v>
      </c>
      <c r="L549">
        <v>40.950519999999997</v>
      </c>
      <c r="M549">
        <v>-73.734099999999998</v>
      </c>
      <c r="N549">
        <v>66929</v>
      </c>
      <c r="O549">
        <v>73181</v>
      </c>
      <c r="P549">
        <v>84670</v>
      </c>
      <c r="Q549">
        <v>94111</v>
      </c>
      <c r="R549">
        <v>94087</v>
      </c>
      <c r="S549">
        <v>111149</v>
      </c>
      <c r="T549">
        <v>195495</v>
      </c>
    </row>
    <row r="550" spans="1:20" x14ac:dyDescent="0.3">
      <c r="A550" t="s">
        <v>20</v>
      </c>
      <c r="B550">
        <v>0</v>
      </c>
      <c r="C550" t="s">
        <v>4817</v>
      </c>
      <c r="D550">
        <v>3217</v>
      </c>
      <c r="E550" s="1">
        <v>12920</v>
      </c>
      <c r="F550" s="1">
        <v>38304</v>
      </c>
      <c r="G550" t="s">
        <v>4818</v>
      </c>
      <c r="H550" t="s">
        <v>4819</v>
      </c>
      <c r="I550" t="s">
        <v>4820</v>
      </c>
      <c r="J550" t="s">
        <v>1830</v>
      </c>
      <c r="K550">
        <v>42303</v>
      </c>
      <c r="L550">
        <v>37.773859999999999</v>
      </c>
      <c r="M550">
        <v>-87.109359999999995</v>
      </c>
      <c r="N550">
        <v>28437</v>
      </c>
      <c r="O550">
        <v>27918</v>
      </c>
      <c r="P550">
        <v>32121</v>
      </c>
      <c r="Q550">
        <v>30403</v>
      </c>
      <c r="R550">
        <v>32347</v>
      </c>
      <c r="S550">
        <v>31695</v>
      </c>
      <c r="T550">
        <v>28914</v>
      </c>
    </row>
    <row r="551" spans="1:20" x14ac:dyDescent="0.3">
      <c r="A551" t="s">
        <v>20</v>
      </c>
      <c r="B551">
        <v>0</v>
      </c>
      <c r="C551" t="s">
        <v>3905</v>
      </c>
      <c r="D551">
        <v>2780</v>
      </c>
      <c r="E551" s="1">
        <v>12936</v>
      </c>
      <c r="F551" s="1">
        <v>38304</v>
      </c>
      <c r="G551" t="s">
        <v>3906</v>
      </c>
      <c r="H551" t="s">
        <v>3907</v>
      </c>
      <c r="I551" t="s">
        <v>3904</v>
      </c>
      <c r="J551" t="s">
        <v>3545</v>
      </c>
      <c r="K551">
        <v>48453</v>
      </c>
      <c r="L551">
        <v>43.326630000000002</v>
      </c>
      <c r="M551">
        <v>-83.079909999999998</v>
      </c>
      <c r="N551">
        <v>33001</v>
      </c>
      <c r="O551">
        <v>27147</v>
      </c>
      <c r="P551">
        <v>29835</v>
      </c>
      <c r="Q551">
        <v>33084</v>
      </c>
      <c r="R551">
        <v>32751</v>
      </c>
      <c r="S551">
        <v>35464</v>
      </c>
      <c r="T551">
        <v>37643</v>
      </c>
    </row>
    <row r="552" spans="1:20" x14ac:dyDescent="0.3">
      <c r="A552" t="s">
        <v>20</v>
      </c>
      <c r="B552">
        <v>0</v>
      </c>
      <c r="C552" t="s">
        <v>154</v>
      </c>
      <c r="D552">
        <v>129</v>
      </c>
      <c r="E552" s="1">
        <v>13043</v>
      </c>
      <c r="G552" t="s">
        <v>155</v>
      </c>
      <c r="H552" t="s">
        <v>156</v>
      </c>
      <c r="I552" t="s">
        <v>30</v>
      </c>
      <c r="J552" t="s">
        <v>31</v>
      </c>
      <c r="K552">
        <v>10803</v>
      </c>
      <c r="L552">
        <v>40.911760000000001</v>
      </c>
      <c r="M552">
        <v>-73.809449999999998</v>
      </c>
      <c r="N552">
        <v>195892</v>
      </c>
      <c r="O552">
        <v>194287</v>
      </c>
      <c r="P552">
        <v>202564</v>
      </c>
      <c r="Q552">
        <v>205522</v>
      </c>
      <c r="R552">
        <v>229560</v>
      </c>
      <c r="S552">
        <v>225678</v>
      </c>
      <c r="T552">
        <v>246944</v>
      </c>
    </row>
    <row r="553" spans="1:20" x14ac:dyDescent="0.3">
      <c r="A553" t="s">
        <v>20</v>
      </c>
      <c r="B553">
        <v>0</v>
      </c>
      <c r="C553" t="s">
        <v>900</v>
      </c>
      <c r="D553">
        <v>1210</v>
      </c>
      <c r="E553" s="1">
        <v>13159</v>
      </c>
      <c r="F553" s="1">
        <v>35400</v>
      </c>
      <c r="G553" t="s">
        <v>901</v>
      </c>
      <c r="H553" t="s">
        <v>895</v>
      </c>
      <c r="I553" t="s">
        <v>896</v>
      </c>
      <c r="J553" t="s">
        <v>868</v>
      </c>
      <c r="K553">
        <v>7042</v>
      </c>
      <c r="L553">
        <v>40.829799999999999</v>
      </c>
      <c r="M553">
        <v>-74.206270000000004</v>
      </c>
      <c r="N553">
        <v>100446</v>
      </c>
      <c r="O553">
        <v>100831</v>
      </c>
      <c r="P553">
        <v>110452</v>
      </c>
      <c r="Q553">
        <v>114692</v>
      </c>
      <c r="R553">
        <v>123842</v>
      </c>
      <c r="S553">
        <v>135456</v>
      </c>
      <c r="T553">
        <v>136531</v>
      </c>
    </row>
    <row r="554" spans="1:20" x14ac:dyDescent="0.3">
      <c r="A554" t="s">
        <v>20</v>
      </c>
      <c r="B554">
        <v>0</v>
      </c>
      <c r="C554" t="s">
        <v>2996</v>
      </c>
      <c r="D554">
        <v>2341</v>
      </c>
      <c r="E554" s="1">
        <v>13160</v>
      </c>
      <c r="F554" s="1">
        <v>38304</v>
      </c>
      <c r="G554" t="s">
        <v>2997</v>
      </c>
      <c r="H554" t="s">
        <v>2998</v>
      </c>
      <c r="I554" t="s">
        <v>2999</v>
      </c>
      <c r="J554" t="s">
        <v>1012</v>
      </c>
      <c r="K554">
        <v>79101</v>
      </c>
      <c r="L554">
        <v>35.207639999999998</v>
      </c>
      <c r="M554">
        <v>-101.83833</v>
      </c>
      <c r="N554">
        <v>51736</v>
      </c>
      <c r="O554">
        <v>47075</v>
      </c>
      <c r="P554">
        <v>47768</v>
      </c>
      <c r="Q554">
        <v>48700</v>
      </c>
      <c r="R554">
        <v>46635</v>
      </c>
      <c r="S554">
        <v>43420</v>
      </c>
      <c r="T554">
        <v>46819</v>
      </c>
    </row>
    <row r="555" spans="1:20" x14ac:dyDescent="0.3">
      <c r="A555" t="s">
        <v>20</v>
      </c>
      <c r="B555">
        <v>0</v>
      </c>
      <c r="C555" t="s">
        <v>8246</v>
      </c>
      <c r="D555">
        <v>4944</v>
      </c>
      <c r="E555" s="1">
        <v>13260</v>
      </c>
      <c r="F555" s="1">
        <v>39716</v>
      </c>
      <c r="G555" t="s">
        <v>8247</v>
      </c>
      <c r="H555" t="s">
        <v>8248</v>
      </c>
      <c r="I555" t="s">
        <v>6925</v>
      </c>
      <c r="J555" t="s">
        <v>6926</v>
      </c>
      <c r="K555">
        <v>90303</v>
      </c>
      <c r="L555">
        <v>33.945349999999998</v>
      </c>
      <c r="M555">
        <v>-118.33313</v>
      </c>
      <c r="N555">
        <v>45743</v>
      </c>
      <c r="O555">
        <v>44942</v>
      </c>
      <c r="P555">
        <v>50837</v>
      </c>
      <c r="Q555">
        <v>53981</v>
      </c>
      <c r="R555">
        <v>65160</v>
      </c>
      <c r="S555">
        <v>69003</v>
      </c>
      <c r="T555">
        <v>75525</v>
      </c>
    </row>
    <row r="556" spans="1:20" x14ac:dyDescent="0.3">
      <c r="A556" t="s">
        <v>20</v>
      </c>
      <c r="B556">
        <v>0</v>
      </c>
      <c r="C556" t="s">
        <v>8249</v>
      </c>
      <c r="D556">
        <v>4945</v>
      </c>
      <c r="E556" s="1">
        <v>13260</v>
      </c>
      <c r="F556" s="1">
        <v>39716</v>
      </c>
      <c r="G556" t="s">
        <v>8250</v>
      </c>
      <c r="H556" t="s">
        <v>6925</v>
      </c>
      <c r="I556" t="s">
        <v>6925</v>
      </c>
      <c r="J556" t="s">
        <v>6926</v>
      </c>
      <c r="K556">
        <v>90004</v>
      </c>
      <c r="L556">
        <v>34.073160000000001</v>
      </c>
      <c r="M556">
        <v>-118.32362999999999</v>
      </c>
      <c r="N556">
        <v>99569</v>
      </c>
      <c r="O556">
        <v>106675</v>
      </c>
      <c r="P556">
        <v>114880</v>
      </c>
      <c r="Q556">
        <v>117637</v>
      </c>
      <c r="R556">
        <v>140685</v>
      </c>
      <c r="S556">
        <v>154850</v>
      </c>
      <c r="T556">
        <v>175904</v>
      </c>
    </row>
    <row r="557" spans="1:20" x14ac:dyDescent="0.3">
      <c r="A557" t="s">
        <v>20</v>
      </c>
      <c r="B557">
        <v>0</v>
      </c>
      <c r="C557" t="s">
        <v>8251</v>
      </c>
      <c r="D557">
        <v>4946</v>
      </c>
      <c r="E557" s="1">
        <v>13260</v>
      </c>
      <c r="F557" s="1">
        <v>39716</v>
      </c>
      <c r="G557" t="s">
        <v>8252</v>
      </c>
      <c r="H557" t="s">
        <v>8253</v>
      </c>
      <c r="I557" t="s">
        <v>627</v>
      </c>
      <c r="J557" t="s">
        <v>6926</v>
      </c>
      <c r="K557">
        <v>92626</v>
      </c>
      <c r="L557">
        <v>33.680070000000001</v>
      </c>
      <c r="M557">
        <v>-117.91801</v>
      </c>
      <c r="N557">
        <v>68150</v>
      </c>
      <c r="O557">
        <v>72084</v>
      </c>
      <c r="P557">
        <v>84188</v>
      </c>
      <c r="Q557">
        <v>91571</v>
      </c>
      <c r="R557">
        <v>101571</v>
      </c>
      <c r="S557">
        <v>115350</v>
      </c>
      <c r="T557">
        <v>132752</v>
      </c>
    </row>
    <row r="558" spans="1:20" x14ac:dyDescent="0.3">
      <c r="A558" t="s">
        <v>20</v>
      </c>
      <c r="B558">
        <v>0</v>
      </c>
      <c r="C558" t="s">
        <v>3233</v>
      </c>
      <c r="D558">
        <v>2452</v>
      </c>
      <c r="E558" s="1">
        <v>13314</v>
      </c>
      <c r="F558" s="1">
        <v>38304</v>
      </c>
      <c r="G558" t="s">
        <v>3234</v>
      </c>
      <c r="H558" t="s">
        <v>3235</v>
      </c>
      <c r="I558" t="s">
        <v>3236</v>
      </c>
      <c r="J558" t="s">
        <v>3141</v>
      </c>
      <c r="K558">
        <v>85643</v>
      </c>
      <c r="L558">
        <v>32.25121</v>
      </c>
      <c r="M558">
        <v>-109.83265</v>
      </c>
      <c r="N558">
        <v>33116</v>
      </c>
      <c r="O558">
        <v>38128</v>
      </c>
      <c r="P558">
        <v>40910</v>
      </c>
      <c r="Q558">
        <v>39765</v>
      </c>
      <c r="R558">
        <v>42937</v>
      </c>
      <c r="S558">
        <v>47962</v>
      </c>
      <c r="T558">
        <v>48028</v>
      </c>
    </row>
    <row r="559" spans="1:20" x14ac:dyDescent="0.3">
      <c r="A559" t="s">
        <v>20</v>
      </c>
      <c r="B559">
        <v>0</v>
      </c>
      <c r="C559" t="s">
        <v>4123</v>
      </c>
      <c r="D559">
        <v>2869</v>
      </c>
      <c r="E559" s="1">
        <v>13321</v>
      </c>
      <c r="F559" s="1">
        <v>38304</v>
      </c>
      <c r="G559" t="s">
        <v>4124</v>
      </c>
      <c r="H559" t="s">
        <v>4125</v>
      </c>
      <c r="I559" t="s">
        <v>4110</v>
      </c>
      <c r="J559" t="s">
        <v>4080</v>
      </c>
      <c r="K559">
        <v>53072</v>
      </c>
      <c r="L559">
        <v>43.082729999999998</v>
      </c>
      <c r="M559">
        <v>-88.261849999999995</v>
      </c>
      <c r="N559">
        <v>45674</v>
      </c>
      <c r="O559">
        <v>49288</v>
      </c>
      <c r="P559">
        <v>53251</v>
      </c>
      <c r="Q559">
        <v>70402</v>
      </c>
      <c r="R559">
        <v>74742</v>
      </c>
      <c r="S559">
        <v>73837</v>
      </c>
      <c r="T559">
        <v>85996</v>
      </c>
    </row>
    <row r="560" spans="1:20" x14ac:dyDescent="0.3">
      <c r="A560" t="s">
        <v>20</v>
      </c>
      <c r="B560">
        <v>0</v>
      </c>
      <c r="C560" t="s">
        <v>324</v>
      </c>
      <c r="D560">
        <v>466</v>
      </c>
      <c r="E560" s="1">
        <v>13363</v>
      </c>
      <c r="F560" s="1">
        <v>33775</v>
      </c>
      <c r="G560" t="s">
        <v>325</v>
      </c>
      <c r="H560" t="s">
        <v>47</v>
      </c>
      <c r="I560" t="s">
        <v>47</v>
      </c>
      <c r="J560" t="s">
        <v>31</v>
      </c>
      <c r="K560">
        <v>10467</v>
      </c>
      <c r="L560">
        <v>40.865400000000001</v>
      </c>
      <c r="M560">
        <v>-73.865430000000003</v>
      </c>
      <c r="N560">
        <v>66486</v>
      </c>
      <c r="O560">
        <v>67543</v>
      </c>
      <c r="P560">
        <v>63695</v>
      </c>
      <c r="Q560">
        <v>66252</v>
      </c>
      <c r="R560">
        <v>70273</v>
      </c>
      <c r="S560">
        <v>76970</v>
      </c>
      <c r="T560">
        <v>82549</v>
      </c>
    </row>
    <row r="561" spans="1:20" x14ac:dyDescent="0.3">
      <c r="A561" t="s">
        <v>20</v>
      </c>
      <c r="B561">
        <v>0</v>
      </c>
      <c r="C561" t="s">
        <v>395</v>
      </c>
      <c r="D561">
        <v>525</v>
      </c>
      <c r="E561" s="1">
        <v>13456</v>
      </c>
      <c r="F561" s="1">
        <v>33775</v>
      </c>
      <c r="G561" t="s">
        <v>396</v>
      </c>
      <c r="H561" t="s">
        <v>58</v>
      </c>
      <c r="I561" t="s">
        <v>59</v>
      </c>
      <c r="J561" t="s">
        <v>31</v>
      </c>
      <c r="K561">
        <v>10027</v>
      </c>
      <c r="L561">
        <v>40.810540000000003</v>
      </c>
      <c r="M561">
        <v>-73.952169999999995</v>
      </c>
      <c r="N561">
        <v>100240</v>
      </c>
      <c r="O561">
        <v>94289</v>
      </c>
      <c r="P561">
        <v>100148</v>
      </c>
      <c r="Q561">
        <v>116099</v>
      </c>
      <c r="R561">
        <v>110693</v>
      </c>
      <c r="S561">
        <v>112429</v>
      </c>
      <c r="T561">
        <v>108995</v>
      </c>
    </row>
    <row r="562" spans="1:20" x14ac:dyDescent="0.3">
      <c r="A562" t="s">
        <v>20</v>
      </c>
      <c r="B562">
        <v>0</v>
      </c>
      <c r="C562" t="s">
        <v>315</v>
      </c>
      <c r="D562">
        <v>452</v>
      </c>
      <c r="E562" s="1">
        <v>13485</v>
      </c>
      <c r="F562" s="1">
        <v>33676</v>
      </c>
      <c r="G562" t="s">
        <v>316</v>
      </c>
      <c r="H562" t="s">
        <v>317</v>
      </c>
      <c r="I562" t="s">
        <v>207</v>
      </c>
      <c r="J562" t="s">
        <v>31</v>
      </c>
      <c r="K562">
        <v>11717</v>
      </c>
      <c r="L562">
        <v>40.778570000000002</v>
      </c>
      <c r="M562">
        <v>-73.246170000000006</v>
      </c>
      <c r="N562">
        <v>67617</v>
      </c>
      <c r="O562">
        <v>71120</v>
      </c>
      <c r="P562">
        <v>70120</v>
      </c>
      <c r="Q562">
        <v>77884</v>
      </c>
      <c r="R562">
        <v>78620</v>
      </c>
      <c r="S562">
        <v>81544</v>
      </c>
      <c r="T562">
        <v>88342</v>
      </c>
    </row>
    <row r="563" spans="1:20" x14ac:dyDescent="0.3">
      <c r="A563" t="s">
        <v>20</v>
      </c>
      <c r="B563">
        <v>0</v>
      </c>
      <c r="C563" t="s">
        <v>730</v>
      </c>
      <c r="D563">
        <v>1056</v>
      </c>
      <c r="E563" s="1">
        <v>13573</v>
      </c>
      <c r="F563" s="1">
        <v>35260</v>
      </c>
      <c r="G563" t="s">
        <v>731</v>
      </c>
      <c r="H563" t="s">
        <v>732</v>
      </c>
      <c r="I563" t="s">
        <v>626</v>
      </c>
      <c r="J563" t="s">
        <v>31</v>
      </c>
      <c r="K563">
        <v>14420</v>
      </c>
      <c r="L563">
        <v>43.21519</v>
      </c>
      <c r="M563">
        <v>-77.938590000000005</v>
      </c>
      <c r="N563">
        <v>38760</v>
      </c>
      <c r="O563">
        <v>44085</v>
      </c>
      <c r="P563">
        <v>51988</v>
      </c>
      <c r="Q563">
        <v>55870</v>
      </c>
      <c r="R563">
        <v>57962</v>
      </c>
      <c r="S563">
        <v>61165</v>
      </c>
      <c r="T563">
        <v>60570</v>
      </c>
    </row>
    <row r="564" spans="1:20" x14ac:dyDescent="0.3">
      <c r="A564" t="s">
        <v>20</v>
      </c>
      <c r="B564">
        <v>0</v>
      </c>
      <c r="C564" t="s">
        <v>3570</v>
      </c>
      <c r="D564">
        <v>2629</v>
      </c>
      <c r="E564" s="1">
        <v>13631</v>
      </c>
      <c r="F564" s="1">
        <v>38304</v>
      </c>
      <c r="G564" t="s">
        <v>3571</v>
      </c>
      <c r="H564" t="s">
        <v>3544</v>
      </c>
      <c r="I564" t="s">
        <v>747</v>
      </c>
      <c r="J564" t="s">
        <v>3545</v>
      </c>
      <c r="K564">
        <v>48223</v>
      </c>
      <c r="L564">
        <v>42.401020000000003</v>
      </c>
      <c r="M564">
        <v>-83.219729999999998</v>
      </c>
      <c r="N564">
        <v>22477</v>
      </c>
      <c r="O564">
        <v>22181</v>
      </c>
      <c r="P564">
        <v>23761</v>
      </c>
      <c r="Q564">
        <v>25849</v>
      </c>
      <c r="R564">
        <v>24857</v>
      </c>
      <c r="S564">
        <v>56142</v>
      </c>
      <c r="T564">
        <v>56602</v>
      </c>
    </row>
    <row r="565" spans="1:20" x14ac:dyDescent="0.3">
      <c r="A565" t="s">
        <v>20</v>
      </c>
      <c r="B565">
        <v>0</v>
      </c>
      <c r="C565" t="s">
        <v>3420</v>
      </c>
      <c r="D565">
        <v>2539</v>
      </c>
      <c r="E565" s="1">
        <v>13649</v>
      </c>
      <c r="F565" s="1">
        <v>38304</v>
      </c>
      <c r="G565" t="s">
        <v>3421</v>
      </c>
      <c r="H565" t="s">
        <v>3213</v>
      </c>
      <c r="I565" t="s">
        <v>3214</v>
      </c>
      <c r="J565" t="s">
        <v>3141</v>
      </c>
      <c r="K565">
        <v>85711</v>
      </c>
      <c r="L565">
        <v>32.20693</v>
      </c>
      <c r="M565">
        <v>-110.9042</v>
      </c>
      <c r="N565">
        <v>10504</v>
      </c>
      <c r="O565">
        <v>11376</v>
      </c>
      <c r="P565">
        <v>13915</v>
      </c>
      <c r="Q565">
        <v>13678</v>
      </c>
      <c r="R565">
        <v>11716</v>
      </c>
      <c r="S565">
        <v>12212</v>
      </c>
      <c r="T565">
        <v>12753</v>
      </c>
    </row>
    <row r="566" spans="1:20" x14ac:dyDescent="0.3">
      <c r="A566" t="s">
        <v>20</v>
      </c>
      <c r="B566">
        <v>0</v>
      </c>
      <c r="C566" t="s">
        <v>3422</v>
      </c>
      <c r="D566">
        <v>2540</v>
      </c>
      <c r="E566" s="1">
        <v>13649</v>
      </c>
      <c r="F566" s="1">
        <v>38304</v>
      </c>
      <c r="G566" t="s">
        <v>3423</v>
      </c>
      <c r="H566" t="s">
        <v>3424</v>
      </c>
      <c r="I566" t="s">
        <v>3214</v>
      </c>
      <c r="J566" t="s">
        <v>3141</v>
      </c>
      <c r="K566">
        <v>85737</v>
      </c>
      <c r="L566">
        <v>32.399479999999997</v>
      </c>
      <c r="M566">
        <v>-110.95618</v>
      </c>
      <c r="N566">
        <v>15337</v>
      </c>
      <c r="O566">
        <v>15960</v>
      </c>
      <c r="P566">
        <v>16158</v>
      </c>
      <c r="Q566">
        <v>19090</v>
      </c>
      <c r="R566">
        <v>20429</v>
      </c>
      <c r="S566">
        <v>20790</v>
      </c>
      <c r="T566">
        <v>23600</v>
      </c>
    </row>
    <row r="567" spans="1:20" x14ac:dyDescent="0.3">
      <c r="A567" t="s">
        <v>20</v>
      </c>
      <c r="B567">
        <v>0</v>
      </c>
      <c r="C567" t="s">
        <v>3425</v>
      </c>
      <c r="D567">
        <v>2541</v>
      </c>
      <c r="E567" s="1">
        <v>13649</v>
      </c>
      <c r="F567" s="1">
        <v>38304</v>
      </c>
      <c r="G567" t="s">
        <v>3426</v>
      </c>
      <c r="H567" t="s">
        <v>3139</v>
      </c>
      <c r="I567" t="s">
        <v>3140</v>
      </c>
      <c r="J567" t="s">
        <v>3141</v>
      </c>
      <c r="K567">
        <v>85044</v>
      </c>
      <c r="L567">
        <v>33.315550000000002</v>
      </c>
      <c r="M567">
        <v>-112.00523</v>
      </c>
      <c r="N567">
        <v>18614</v>
      </c>
      <c r="O567">
        <v>19337</v>
      </c>
      <c r="P567">
        <v>22817</v>
      </c>
      <c r="Q567">
        <v>27419</v>
      </c>
      <c r="R567">
        <v>26701</v>
      </c>
      <c r="S567">
        <v>29902</v>
      </c>
      <c r="T567">
        <v>32861</v>
      </c>
    </row>
    <row r="568" spans="1:20" x14ac:dyDescent="0.3">
      <c r="A568" t="s">
        <v>20</v>
      </c>
      <c r="B568">
        <v>0</v>
      </c>
      <c r="C568" t="s">
        <v>3427</v>
      </c>
      <c r="D568">
        <v>2543</v>
      </c>
      <c r="E568" s="1">
        <v>13649</v>
      </c>
      <c r="F568" s="1">
        <v>38304</v>
      </c>
      <c r="G568" t="s">
        <v>3428</v>
      </c>
      <c r="H568" t="s">
        <v>3139</v>
      </c>
      <c r="I568" t="s">
        <v>3140</v>
      </c>
      <c r="J568" t="s">
        <v>3141</v>
      </c>
      <c r="K568">
        <v>85022</v>
      </c>
      <c r="L568">
        <v>33.610669999999999</v>
      </c>
      <c r="M568">
        <v>-112.06552000000001</v>
      </c>
      <c r="N568">
        <v>107260</v>
      </c>
      <c r="O568">
        <v>112505</v>
      </c>
      <c r="P568">
        <v>119970</v>
      </c>
      <c r="Q568">
        <v>133248</v>
      </c>
      <c r="R568">
        <v>130400</v>
      </c>
      <c r="S568">
        <v>129627</v>
      </c>
      <c r="T568">
        <v>147483</v>
      </c>
    </row>
    <row r="569" spans="1:20" x14ac:dyDescent="0.3">
      <c r="A569" t="s">
        <v>20</v>
      </c>
      <c r="B569">
        <v>0</v>
      </c>
      <c r="C569" t="s">
        <v>803</v>
      </c>
      <c r="D569">
        <v>1142</v>
      </c>
      <c r="E569" s="1">
        <v>13667</v>
      </c>
      <c r="F569" s="1">
        <v>35260</v>
      </c>
      <c r="G569" t="s">
        <v>804</v>
      </c>
      <c r="H569" t="s">
        <v>799</v>
      </c>
      <c r="I569" t="s">
        <v>799</v>
      </c>
      <c r="J569" t="s">
        <v>800</v>
      </c>
      <c r="K569">
        <v>6824</v>
      </c>
      <c r="L569">
        <v>41.141530000000003</v>
      </c>
      <c r="M569">
        <v>-73.256410000000002</v>
      </c>
      <c r="N569">
        <v>210069</v>
      </c>
      <c r="O569">
        <v>260132</v>
      </c>
      <c r="P569">
        <v>286163</v>
      </c>
      <c r="Q569">
        <v>275514</v>
      </c>
      <c r="R569">
        <v>262630</v>
      </c>
      <c r="S569">
        <v>249255</v>
      </c>
      <c r="T569">
        <v>271962</v>
      </c>
    </row>
    <row r="570" spans="1:20" x14ac:dyDescent="0.3">
      <c r="A570" t="s">
        <v>20</v>
      </c>
      <c r="B570">
        <v>0</v>
      </c>
      <c r="C570" t="s">
        <v>401</v>
      </c>
      <c r="D570">
        <v>530</v>
      </c>
      <c r="E570" s="1">
        <v>13696</v>
      </c>
      <c r="F570" s="1">
        <v>33775</v>
      </c>
      <c r="G570" t="s">
        <v>402</v>
      </c>
      <c r="H570" t="s">
        <v>58</v>
      </c>
      <c r="I570" t="s">
        <v>59</v>
      </c>
      <c r="J570" t="s">
        <v>31</v>
      </c>
      <c r="K570">
        <v>10003</v>
      </c>
      <c r="L570">
        <v>40.73198</v>
      </c>
      <c r="M570">
        <v>-73.982190000000003</v>
      </c>
      <c r="N570">
        <v>174708</v>
      </c>
      <c r="O570">
        <v>190866</v>
      </c>
      <c r="P570">
        <v>206476</v>
      </c>
      <c r="Q570">
        <v>229780</v>
      </c>
      <c r="R570">
        <v>256334</v>
      </c>
      <c r="S570">
        <v>264379</v>
      </c>
      <c r="T570">
        <v>294083</v>
      </c>
    </row>
    <row r="571" spans="1:20" x14ac:dyDescent="0.3">
      <c r="A571" t="s">
        <v>20</v>
      </c>
      <c r="B571">
        <v>0</v>
      </c>
      <c r="C571" t="s">
        <v>1157</v>
      </c>
      <c r="D571">
        <v>1398</v>
      </c>
      <c r="E571" s="1">
        <v>13729</v>
      </c>
      <c r="F571" s="1">
        <v>36739</v>
      </c>
      <c r="G571" t="s">
        <v>1158</v>
      </c>
      <c r="H571" t="s">
        <v>1159</v>
      </c>
      <c r="I571" t="s">
        <v>1160</v>
      </c>
      <c r="J571" t="s">
        <v>1012</v>
      </c>
      <c r="K571">
        <v>76010</v>
      </c>
      <c r="L571">
        <v>32.733469999999997</v>
      </c>
      <c r="M571">
        <v>-97.101349999999996</v>
      </c>
      <c r="N571">
        <v>221493</v>
      </c>
      <c r="O571">
        <v>234077</v>
      </c>
      <c r="P571">
        <v>242105</v>
      </c>
      <c r="Q571">
        <v>248001</v>
      </c>
      <c r="R571">
        <v>252610</v>
      </c>
      <c r="S571">
        <v>246319</v>
      </c>
      <c r="T571">
        <v>257944</v>
      </c>
    </row>
    <row r="572" spans="1:20" x14ac:dyDescent="0.3">
      <c r="A572" t="s">
        <v>20</v>
      </c>
      <c r="B572">
        <v>0</v>
      </c>
      <c r="C572" t="s">
        <v>7528</v>
      </c>
      <c r="D572">
        <v>4629</v>
      </c>
      <c r="E572" s="1">
        <v>13737</v>
      </c>
      <c r="F572" s="1">
        <v>39716</v>
      </c>
      <c r="G572" t="s">
        <v>7529</v>
      </c>
      <c r="H572" t="s">
        <v>7530</v>
      </c>
      <c r="I572" t="s">
        <v>3126</v>
      </c>
      <c r="J572" t="s">
        <v>3120</v>
      </c>
      <c r="K572">
        <v>33460</v>
      </c>
      <c r="L572">
        <v>26.615729999999999</v>
      </c>
      <c r="M572">
        <v>-80.050740000000005</v>
      </c>
      <c r="N572">
        <v>42500</v>
      </c>
      <c r="O572">
        <v>44622</v>
      </c>
      <c r="P572">
        <v>56900</v>
      </c>
      <c r="Q572">
        <v>57432</v>
      </c>
      <c r="R572">
        <v>57110</v>
      </c>
      <c r="S572">
        <v>60726</v>
      </c>
      <c r="T572">
        <v>66128</v>
      </c>
    </row>
    <row r="573" spans="1:20" x14ac:dyDescent="0.3">
      <c r="A573" t="s">
        <v>20</v>
      </c>
      <c r="B573">
        <v>0</v>
      </c>
      <c r="C573" t="s">
        <v>7531</v>
      </c>
      <c r="D573">
        <v>4630</v>
      </c>
      <c r="E573" s="1">
        <v>13737</v>
      </c>
      <c r="F573" s="1">
        <v>39716</v>
      </c>
      <c r="G573" t="s">
        <v>7532</v>
      </c>
      <c r="H573" t="s">
        <v>7533</v>
      </c>
      <c r="I573" t="s">
        <v>3126</v>
      </c>
      <c r="J573" t="s">
        <v>3120</v>
      </c>
      <c r="K573">
        <v>33435</v>
      </c>
      <c r="L573">
        <v>26.520060000000001</v>
      </c>
      <c r="M573">
        <v>-80.058170000000004</v>
      </c>
      <c r="N573">
        <v>39031</v>
      </c>
      <c r="O573">
        <v>40196</v>
      </c>
      <c r="P573">
        <v>43947</v>
      </c>
      <c r="Q573">
        <v>45521</v>
      </c>
      <c r="R573">
        <v>50623</v>
      </c>
      <c r="S573">
        <v>50033</v>
      </c>
      <c r="T573">
        <v>55838</v>
      </c>
    </row>
    <row r="574" spans="1:20" x14ac:dyDescent="0.3">
      <c r="A574" t="s">
        <v>20</v>
      </c>
      <c r="B574">
        <v>0</v>
      </c>
      <c r="C574" t="s">
        <v>7534</v>
      </c>
      <c r="D574">
        <v>4631</v>
      </c>
      <c r="E574" s="1">
        <v>13737</v>
      </c>
      <c r="F574" s="1">
        <v>39716</v>
      </c>
      <c r="G574" t="s">
        <v>7535</v>
      </c>
      <c r="H574" t="s">
        <v>7536</v>
      </c>
      <c r="I574" t="s">
        <v>3126</v>
      </c>
      <c r="J574" t="s">
        <v>3120</v>
      </c>
      <c r="K574">
        <v>33462</v>
      </c>
      <c r="L574">
        <v>26.58717</v>
      </c>
      <c r="M574">
        <v>-80.065939999999998</v>
      </c>
      <c r="N574">
        <v>49781</v>
      </c>
      <c r="O574">
        <v>50258</v>
      </c>
      <c r="P574">
        <v>52937</v>
      </c>
      <c r="Q574">
        <v>55160</v>
      </c>
      <c r="R574">
        <v>56266</v>
      </c>
      <c r="S574">
        <v>60677</v>
      </c>
      <c r="T574">
        <v>69167</v>
      </c>
    </row>
    <row r="575" spans="1:20" x14ac:dyDescent="0.3">
      <c r="A575" t="s">
        <v>20</v>
      </c>
      <c r="B575">
        <v>0</v>
      </c>
      <c r="C575" t="s">
        <v>7537</v>
      </c>
      <c r="D575">
        <v>4632</v>
      </c>
      <c r="E575" s="1">
        <v>13737</v>
      </c>
      <c r="F575" s="1">
        <v>39716</v>
      </c>
      <c r="G575" t="s">
        <v>7538</v>
      </c>
      <c r="H575" t="s">
        <v>3125</v>
      </c>
      <c r="I575" t="s">
        <v>3126</v>
      </c>
      <c r="J575" t="s">
        <v>3120</v>
      </c>
      <c r="K575">
        <v>33410</v>
      </c>
      <c r="L575">
        <v>26.844670000000001</v>
      </c>
      <c r="M575">
        <v>-80.075739999999996</v>
      </c>
      <c r="N575">
        <v>59477</v>
      </c>
      <c r="O575">
        <v>65715</v>
      </c>
      <c r="P575">
        <v>91251</v>
      </c>
      <c r="Q575">
        <v>113238</v>
      </c>
      <c r="R575">
        <v>117746</v>
      </c>
      <c r="S575">
        <v>126787</v>
      </c>
      <c r="T575">
        <v>147237</v>
      </c>
    </row>
    <row r="576" spans="1:20" x14ac:dyDescent="0.3">
      <c r="A576" t="s">
        <v>20</v>
      </c>
      <c r="B576">
        <v>0</v>
      </c>
      <c r="C576" t="s">
        <v>7541</v>
      </c>
      <c r="D576">
        <v>4634</v>
      </c>
      <c r="E576" s="1">
        <v>13737</v>
      </c>
      <c r="F576" s="1">
        <v>39716</v>
      </c>
      <c r="G576" t="s">
        <v>7542</v>
      </c>
      <c r="H576" t="s">
        <v>7530</v>
      </c>
      <c r="I576" t="s">
        <v>3126</v>
      </c>
      <c r="J576" t="s">
        <v>3120</v>
      </c>
      <c r="K576">
        <v>33461</v>
      </c>
      <c r="L576">
        <v>26.628309999999999</v>
      </c>
      <c r="M576">
        <v>-80.081639999999993</v>
      </c>
      <c r="N576">
        <v>72191</v>
      </c>
      <c r="O576">
        <v>75482</v>
      </c>
      <c r="P576">
        <v>74368</v>
      </c>
      <c r="Q576">
        <v>76612</v>
      </c>
      <c r="R576">
        <v>78545</v>
      </c>
      <c r="S576">
        <v>82284</v>
      </c>
      <c r="T576">
        <v>88826</v>
      </c>
    </row>
    <row r="577" spans="1:20" x14ac:dyDescent="0.3">
      <c r="A577" t="s">
        <v>20</v>
      </c>
      <c r="B577">
        <v>0</v>
      </c>
      <c r="C577" t="s">
        <v>7543</v>
      </c>
      <c r="D577">
        <v>4635</v>
      </c>
      <c r="E577" s="1">
        <v>13737</v>
      </c>
      <c r="F577" s="1">
        <v>39716</v>
      </c>
      <c r="G577" t="s">
        <v>7544</v>
      </c>
      <c r="H577" t="s">
        <v>7545</v>
      </c>
      <c r="I577" t="s">
        <v>3126</v>
      </c>
      <c r="J577" t="s">
        <v>3120</v>
      </c>
      <c r="K577">
        <v>33415</v>
      </c>
      <c r="L577">
        <v>26.66377</v>
      </c>
      <c r="M577">
        <v>-80.112489999999994</v>
      </c>
      <c r="N577">
        <v>31392</v>
      </c>
      <c r="O577">
        <v>33408</v>
      </c>
      <c r="P577">
        <v>38268</v>
      </c>
      <c r="Q577">
        <v>40380</v>
      </c>
      <c r="R577">
        <v>43495</v>
      </c>
      <c r="S577">
        <v>44971</v>
      </c>
      <c r="T577">
        <v>48191</v>
      </c>
    </row>
    <row r="578" spans="1:20" x14ac:dyDescent="0.3">
      <c r="A578" t="s">
        <v>20</v>
      </c>
      <c r="B578">
        <v>0</v>
      </c>
      <c r="C578" t="s">
        <v>7546</v>
      </c>
      <c r="D578">
        <v>4636</v>
      </c>
      <c r="E578" s="1">
        <v>13737</v>
      </c>
      <c r="F578" s="1">
        <v>39716</v>
      </c>
      <c r="G578" t="s">
        <v>7547</v>
      </c>
      <c r="H578" t="s">
        <v>3125</v>
      </c>
      <c r="I578" t="s">
        <v>3126</v>
      </c>
      <c r="J578" t="s">
        <v>3120</v>
      </c>
      <c r="K578">
        <v>33410</v>
      </c>
      <c r="L578">
        <v>26.808800000000002</v>
      </c>
      <c r="M578">
        <v>-80.105850000000004</v>
      </c>
      <c r="N578">
        <v>54248</v>
      </c>
      <c r="O578">
        <v>65858</v>
      </c>
      <c r="P578">
        <v>73778</v>
      </c>
      <c r="Q578">
        <v>82523</v>
      </c>
      <c r="R578">
        <v>82858</v>
      </c>
      <c r="S578">
        <v>87095</v>
      </c>
      <c r="T578">
        <v>102719</v>
      </c>
    </row>
    <row r="579" spans="1:20" x14ac:dyDescent="0.3">
      <c r="A579" t="s">
        <v>20</v>
      </c>
      <c r="B579">
        <v>0</v>
      </c>
      <c r="C579" t="s">
        <v>7548</v>
      </c>
      <c r="D579">
        <v>4637</v>
      </c>
      <c r="E579" s="1">
        <v>13737</v>
      </c>
      <c r="F579" s="1">
        <v>39716</v>
      </c>
      <c r="G579" t="s">
        <v>7549</v>
      </c>
      <c r="H579" t="s">
        <v>7550</v>
      </c>
      <c r="I579" t="s">
        <v>7551</v>
      </c>
      <c r="J579" t="s">
        <v>3120</v>
      </c>
      <c r="K579">
        <v>34952</v>
      </c>
      <c r="L579">
        <v>27.325669999999999</v>
      </c>
      <c r="M579">
        <v>-80.320549999999997</v>
      </c>
      <c r="N579">
        <v>32384</v>
      </c>
      <c r="O579">
        <v>31115</v>
      </c>
      <c r="P579">
        <v>34741</v>
      </c>
      <c r="Q579">
        <v>37454</v>
      </c>
      <c r="R579">
        <v>39305</v>
      </c>
      <c r="S579">
        <v>39190</v>
      </c>
      <c r="T579">
        <v>43194</v>
      </c>
    </row>
    <row r="580" spans="1:20" x14ac:dyDescent="0.3">
      <c r="A580" t="s">
        <v>20</v>
      </c>
      <c r="B580">
        <v>0</v>
      </c>
      <c r="C580" t="s">
        <v>7552</v>
      </c>
      <c r="D580">
        <v>4639</v>
      </c>
      <c r="E580" s="1">
        <v>13737</v>
      </c>
      <c r="F580" s="1">
        <v>39716</v>
      </c>
      <c r="G580" t="s">
        <v>7553</v>
      </c>
      <c r="H580" t="s">
        <v>7554</v>
      </c>
      <c r="I580" t="s">
        <v>3126</v>
      </c>
      <c r="J580" t="s">
        <v>3120</v>
      </c>
      <c r="K580">
        <v>33477</v>
      </c>
      <c r="L580">
        <v>26.95956</v>
      </c>
      <c r="M580">
        <v>-80.084649999999996</v>
      </c>
      <c r="N580">
        <v>55817</v>
      </c>
      <c r="O580">
        <v>61422</v>
      </c>
      <c r="P580">
        <v>74576</v>
      </c>
      <c r="Q580">
        <v>75959</v>
      </c>
      <c r="R580">
        <v>87903</v>
      </c>
      <c r="S580">
        <v>116712</v>
      </c>
      <c r="T580">
        <v>138598</v>
      </c>
    </row>
    <row r="581" spans="1:20" x14ac:dyDescent="0.3">
      <c r="A581" t="s">
        <v>20</v>
      </c>
      <c r="B581">
        <v>0</v>
      </c>
      <c r="C581" t="s">
        <v>7555</v>
      </c>
      <c r="D581">
        <v>4641</v>
      </c>
      <c r="E581" s="1">
        <v>13737</v>
      </c>
      <c r="F581" s="1">
        <v>39716</v>
      </c>
      <c r="G581" t="s">
        <v>7556</v>
      </c>
      <c r="H581" t="s">
        <v>7557</v>
      </c>
      <c r="I581" t="s">
        <v>7558</v>
      </c>
      <c r="J581" t="s">
        <v>3120</v>
      </c>
      <c r="K581">
        <v>33324</v>
      </c>
      <c r="L581">
        <v>26.11711</v>
      </c>
      <c r="M581">
        <v>-80.262870000000007</v>
      </c>
      <c r="N581">
        <v>122445</v>
      </c>
      <c r="O581">
        <v>146952</v>
      </c>
      <c r="P581">
        <v>157208</v>
      </c>
      <c r="Q581">
        <v>177045</v>
      </c>
      <c r="R581">
        <v>201973</v>
      </c>
      <c r="S581">
        <v>210444</v>
      </c>
      <c r="T581">
        <v>231575</v>
      </c>
    </row>
    <row r="582" spans="1:20" x14ac:dyDescent="0.3">
      <c r="A582" t="s">
        <v>20</v>
      </c>
      <c r="B582">
        <v>0</v>
      </c>
      <c r="C582" t="s">
        <v>1706</v>
      </c>
      <c r="D582">
        <v>1670</v>
      </c>
      <c r="E582" s="1">
        <v>13759</v>
      </c>
      <c r="F582" s="1">
        <v>38304</v>
      </c>
      <c r="G582" t="s">
        <v>1707</v>
      </c>
      <c r="H582" t="s">
        <v>1708</v>
      </c>
      <c r="I582" t="s">
        <v>810</v>
      </c>
      <c r="J582" t="s">
        <v>26</v>
      </c>
      <c r="K582">
        <v>44444</v>
      </c>
      <c r="L582">
        <v>41.188209999999998</v>
      </c>
      <c r="M582">
        <v>-80.978179999999995</v>
      </c>
      <c r="N582">
        <v>28132</v>
      </c>
      <c r="O582">
        <v>32590</v>
      </c>
      <c r="P582">
        <v>34486</v>
      </c>
      <c r="Q582">
        <v>36531</v>
      </c>
      <c r="R582">
        <v>36753</v>
      </c>
      <c r="S582">
        <v>38746</v>
      </c>
      <c r="T582">
        <v>40221</v>
      </c>
    </row>
    <row r="583" spans="1:20" x14ac:dyDescent="0.3">
      <c r="A583" t="s">
        <v>20</v>
      </c>
      <c r="B583">
        <v>0</v>
      </c>
      <c r="C583" t="s">
        <v>8590</v>
      </c>
      <c r="D583">
        <v>5107</v>
      </c>
      <c r="E583" s="1">
        <v>13870</v>
      </c>
      <c r="F583" s="1">
        <v>39716</v>
      </c>
      <c r="G583" t="s">
        <v>8591</v>
      </c>
      <c r="H583" t="s">
        <v>1010</v>
      </c>
      <c r="I583" t="s">
        <v>1011</v>
      </c>
      <c r="J583" t="s">
        <v>1012</v>
      </c>
      <c r="K583">
        <v>77024</v>
      </c>
      <c r="L583">
        <v>29.77909</v>
      </c>
      <c r="M583">
        <v>-95.545739999999995</v>
      </c>
      <c r="N583">
        <v>54746</v>
      </c>
      <c r="O583">
        <v>51494</v>
      </c>
      <c r="P583">
        <v>54849</v>
      </c>
      <c r="Q583">
        <v>57760</v>
      </c>
      <c r="R583">
        <v>63757</v>
      </c>
      <c r="S583">
        <v>69789</v>
      </c>
      <c r="T583">
        <v>74488</v>
      </c>
    </row>
    <row r="584" spans="1:20" x14ac:dyDescent="0.3">
      <c r="A584" t="s">
        <v>20</v>
      </c>
      <c r="B584">
        <v>0</v>
      </c>
      <c r="C584" t="s">
        <v>8598</v>
      </c>
      <c r="D584">
        <v>5111</v>
      </c>
      <c r="E584" s="1">
        <v>13870</v>
      </c>
      <c r="F584" s="1">
        <v>39716</v>
      </c>
      <c r="G584" t="s">
        <v>8599</v>
      </c>
      <c r="H584" t="s">
        <v>1010</v>
      </c>
      <c r="I584" t="s">
        <v>1011</v>
      </c>
      <c r="J584" t="s">
        <v>1012</v>
      </c>
      <c r="K584">
        <v>77057</v>
      </c>
      <c r="L584">
        <v>29.753029999999999</v>
      </c>
      <c r="M584">
        <v>-95.501069999999999</v>
      </c>
      <c r="N584">
        <v>79750</v>
      </c>
      <c r="O584">
        <v>81038</v>
      </c>
      <c r="P584">
        <v>83487</v>
      </c>
      <c r="Q584">
        <v>94394</v>
      </c>
      <c r="R584">
        <v>101474</v>
      </c>
      <c r="S584">
        <v>103035</v>
      </c>
      <c r="T584">
        <v>113560</v>
      </c>
    </row>
    <row r="585" spans="1:20" x14ac:dyDescent="0.3">
      <c r="A585" t="s">
        <v>20</v>
      </c>
      <c r="B585">
        <v>0</v>
      </c>
      <c r="C585" t="s">
        <v>8600</v>
      </c>
      <c r="D585">
        <v>5112</v>
      </c>
      <c r="E585" s="1">
        <v>13870</v>
      </c>
      <c r="F585" s="1">
        <v>39716</v>
      </c>
      <c r="G585" t="s">
        <v>8601</v>
      </c>
      <c r="H585" t="s">
        <v>1010</v>
      </c>
      <c r="I585" t="s">
        <v>1011</v>
      </c>
      <c r="J585" t="s">
        <v>1012</v>
      </c>
      <c r="K585">
        <v>77079</v>
      </c>
      <c r="L585">
        <v>29.77261</v>
      </c>
      <c r="M585">
        <v>-95.574219999999997</v>
      </c>
      <c r="N585">
        <v>64657</v>
      </c>
      <c r="O585">
        <v>68462</v>
      </c>
      <c r="P585">
        <v>69389</v>
      </c>
      <c r="Q585">
        <v>74189</v>
      </c>
      <c r="R585">
        <v>78263</v>
      </c>
      <c r="S585">
        <v>88175</v>
      </c>
      <c r="T585">
        <v>93065</v>
      </c>
    </row>
    <row r="586" spans="1:20" x14ac:dyDescent="0.3">
      <c r="A586" t="s">
        <v>20</v>
      </c>
      <c r="B586">
        <v>0</v>
      </c>
      <c r="C586" t="s">
        <v>8640</v>
      </c>
      <c r="D586">
        <v>5151</v>
      </c>
      <c r="E586" s="1">
        <v>13870</v>
      </c>
      <c r="F586" s="1">
        <v>39716</v>
      </c>
      <c r="G586" t="s">
        <v>8641</v>
      </c>
      <c r="H586" t="s">
        <v>1187</v>
      </c>
      <c r="I586" t="s">
        <v>1133</v>
      </c>
      <c r="J586" t="s">
        <v>1012</v>
      </c>
      <c r="K586">
        <v>75081</v>
      </c>
      <c r="L586">
        <v>32.96808</v>
      </c>
      <c r="M586">
        <v>-96.699690000000004</v>
      </c>
      <c r="N586">
        <v>31657</v>
      </c>
      <c r="O586">
        <v>33388</v>
      </c>
      <c r="P586">
        <v>36887</v>
      </c>
      <c r="Q586">
        <v>39702</v>
      </c>
      <c r="R586">
        <v>43653</v>
      </c>
      <c r="S586">
        <v>45512</v>
      </c>
      <c r="T586">
        <v>49539</v>
      </c>
    </row>
    <row r="587" spans="1:20" x14ac:dyDescent="0.3">
      <c r="A587" t="s">
        <v>20</v>
      </c>
      <c r="B587">
        <v>0</v>
      </c>
      <c r="C587" t="s">
        <v>112</v>
      </c>
      <c r="D587">
        <v>98</v>
      </c>
      <c r="E587" s="1">
        <v>13912</v>
      </c>
      <c r="G587" t="s">
        <v>113</v>
      </c>
      <c r="H587" t="s">
        <v>58</v>
      </c>
      <c r="I587" t="s">
        <v>59</v>
      </c>
      <c r="J587" t="s">
        <v>31</v>
      </c>
      <c r="K587">
        <v>10028</v>
      </c>
      <c r="L587">
        <v>40.776429999999998</v>
      </c>
      <c r="M587">
        <v>-73.948130000000006</v>
      </c>
      <c r="N587">
        <v>199955</v>
      </c>
      <c r="O587">
        <v>201831</v>
      </c>
      <c r="P587">
        <v>226978</v>
      </c>
      <c r="Q587">
        <v>249119</v>
      </c>
      <c r="R587">
        <v>270207</v>
      </c>
      <c r="S587">
        <v>276765</v>
      </c>
      <c r="T587">
        <v>291172</v>
      </c>
    </row>
    <row r="588" spans="1:20" x14ac:dyDescent="0.3">
      <c r="A588" t="s">
        <v>20</v>
      </c>
      <c r="B588">
        <v>0</v>
      </c>
      <c r="C588" t="s">
        <v>5833</v>
      </c>
      <c r="D588">
        <v>3763</v>
      </c>
      <c r="E588" s="1">
        <v>14062</v>
      </c>
      <c r="F588" s="1">
        <v>38991</v>
      </c>
      <c r="G588" t="s">
        <v>5834</v>
      </c>
      <c r="H588" t="s">
        <v>58</v>
      </c>
      <c r="I588" t="s">
        <v>59</v>
      </c>
      <c r="J588" t="s">
        <v>31</v>
      </c>
      <c r="K588">
        <v>10019</v>
      </c>
      <c r="L588">
        <v>40.760849999999998</v>
      </c>
      <c r="M588">
        <v>-73.979659999999996</v>
      </c>
      <c r="N588">
        <v>934034</v>
      </c>
      <c r="O588">
        <v>951170</v>
      </c>
      <c r="P588">
        <v>952156</v>
      </c>
      <c r="Q588">
        <v>1002316</v>
      </c>
      <c r="R588">
        <v>1047649</v>
      </c>
      <c r="S588">
        <v>1098648</v>
      </c>
      <c r="T588">
        <v>1158172</v>
      </c>
    </row>
    <row r="589" spans="1:20" x14ac:dyDescent="0.3">
      <c r="A589" t="s">
        <v>20</v>
      </c>
      <c r="B589">
        <v>0</v>
      </c>
      <c r="C589" t="s">
        <v>1749</v>
      </c>
      <c r="D589">
        <v>1688</v>
      </c>
      <c r="E589" s="1">
        <v>14163</v>
      </c>
      <c r="F589" s="1">
        <v>38304</v>
      </c>
      <c r="G589" t="s">
        <v>1750</v>
      </c>
      <c r="H589" t="s">
        <v>1751</v>
      </c>
      <c r="I589" t="s">
        <v>1743</v>
      </c>
      <c r="J589" t="s">
        <v>26</v>
      </c>
      <c r="K589">
        <v>44683</v>
      </c>
      <c r="L589">
        <v>40.391179999999999</v>
      </c>
      <c r="M589">
        <v>-81.346019999999996</v>
      </c>
      <c r="N589">
        <v>16713</v>
      </c>
      <c r="O589">
        <v>16742</v>
      </c>
      <c r="P589">
        <v>18718</v>
      </c>
      <c r="Q589">
        <v>18733</v>
      </c>
      <c r="R589">
        <v>51613</v>
      </c>
      <c r="S589">
        <v>60160</v>
      </c>
      <c r="T589">
        <v>33932</v>
      </c>
    </row>
    <row r="590" spans="1:20" x14ac:dyDescent="0.3">
      <c r="A590" t="s">
        <v>20</v>
      </c>
      <c r="B590">
        <v>0</v>
      </c>
      <c r="C590" t="s">
        <v>330</v>
      </c>
      <c r="D590">
        <v>470</v>
      </c>
      <c r="E590" s="1">
        <v>14380</v>
      </c>
      <c r="F590" s="1">
        <v>33775</v>
      </c>
      <c r="G590" t="s">
        <v>331</v>
      </c>
      <c r="H590" t="s">
        <v>47</v>
      </c>
      <c r="I590" t="s">
        <v>47</v>
      </c>
      <c r="J590" t="s">
        <v>31</v>
      </c>
      <c r="K590">
        <v>10464</v>
      </c>
      <c r="L590">
        <v>40.844250000000002</v>
      </c>
      <c r="M590">
        <v>-73.78537</v>
      </c>
      <c r="N590">
        <v>74028</v>
      </c>
      <c r="O590">
        <v>71203</v>
      </c>
      <c r="P590">
        <v>74897</v>
      </c>
      <c r="Q590">
        <v>83269</v>
      </c>
      <c r="R590">
        <v>84015</v>
      </c>
      <c r="S590">
        <v>81752</v>
      </c>
      <c r="T590">
        <v>87474</v>
      </c>
    </row>
    <row r="591" spans="1:20" x14ac:dyDescent="0.3">
      <c r="A591" t="s">
        <v>20</v>
      </c>
      <c r="B591">
        <v>0</v>
      </c>
      <c r="C591" t="s">
        <v>6387</v>
      </c>
      <c r="D591">
        <v>4085</v>
      </c>
      <c r="E591" s="1">
        <v>14516</v>
      </c>
      <c r="F591" s="1">
        <v>38991</v>
      </c>
      <c r="G591" t="s">
        <v>6388</v>
      </c>
      <c r="H591" t="s">
        <v>6389</v>
      </c>
      <c r="I591" t="s">
        <v>872</v>
      </c>
      <c r="J591" t="s">
        <v>868</v>
      </c>
      <c r="K591">
        <v>7930</v>
      </c>
      <c r="L591">
        <v>40.784770000000002</v>
      </c>
      <c r="M591">
        <v>-74.696550000000002</v>
      </c>
      <c r="N591">
        <v>26268</v>
      </c>
      <c r="O591">
        <v>31186</v>
      </c>
      <c r="P591">
        <v>33414</v>
      </c>
      <c r="Q591">
        <v>37989</v>
      </c>
      <c r="R591">
        <v>53238</v>
      </c>
      <c r="S591">
        <v>49273</v>
      </c>
      <c r="T591">
        <v>67623</v>
      </c>
    </row>
    <row r="592" spans="1:20" x14ac:dyDescent="0.3">
      <c r="A592" t="s">
        <v>20</v>
      </c>
      <c r="B592">
        <v>0</v>
      </c>
      <c r="C592" t="s">
        <v>7799</v>
      </c>
      <c r="D592">
        <v>4740</v>
      </c>
      <c r="E592" s="1">
        <v>14516</v>
      </c>
      <c r="F592" s="1">
        <v>39716</v>
      </c>
      <c r="G592" t="s">
        <v>7800</v>
      </c>
      <c r="H592" t="s">
        <v>7656</v>
      </c>
      <c r="I592" t="s">
        <v>3126</v>
      </c>
      <c r="J592" t="s">
        <v>3120</v>
      </c>
      <c r="K592">
        <v>33432</v>
      </c>
      <c r="L592">
        <v>26.350470000000001</v>
      </c>
      <c r="M592">
        <v>-80.082899999999995</v>
      </c>
      <c r="N592">
        <v>62966</v>
      </c>
      <c r="O592">
        <v>526935</v>
      </c>
      <c r="P592">
        <v>293824</v>
      </c>
      <c r="Q592">
        <v>318896</v>
      </c>
      <c r="R592">
        <v>295185</v>
      </c>
      <c r="S592">
        <v>342473</v>
      </c>
      <c r="T592">
        <v>369996</v>
      </c>
    </row>
    <row r="593" spans="1:20" x14ac:dyDescent="0.3">
      <c r="A593" t="s">
        <v>20</v>
      </c>
      <c r="B593">
        <v>0</v>
      </c>
      <c r="C593" t="s">
        <v>7801</v>
      </c>
      <c r="D593">
        <v>4741</v>
      </c>
      <c r="E593" s="1">
        <v>14516</v>
      </c>
      <c r="F593" s="1">
        <v>39716</v>
      </c>
      <c r="G593" t="s">
        <v>7802</v>
      </c>
      <c r="H593" t="s">
        <v>7533</v>
      </c>
      <c r="I593" t="s">
        <v>3126</v>
      </c>
      <c r="J593" t="s">
        <v>3120</v>
      </c>
      <c r="K593">
        <v>33436</v>
      </c>
      <c r="L593">
        <v>26.52797</v>
      </c>
      <c r="M593">
        <v>-80.12227</v>
      </c>
      <c r="N593">
        <v>145972</v>
      </c>
      <c r="O593">
        <v>161541</v>
      </c>
      <c r="P593">
        <v>176844</v>
      </c>
      <c r="Q593">
        <v>204318</v>
      </c>
      <c r="R593">
        <v>205795</v>
      </c>
      <c r="S593">
        <v>205615</v>
      </c>
      <c r="T593">
        <v>216360</v>
      </c>
    </row>
    <row r="594" spans="1:20" x14ac:dyDescent="0.3">
      <c r="A594" t="s">
        <v>20</v>
      </c>
      <c r="B594">
        <v>0</v>
      </c>
      <c r="C594" t="s">
        <v>7803</v>
      </c>
      <c r="D594">
        <v>4742</v>
      </c>
      <c r="E594" s="1">
        <v>14516</v>
      </c>
      <c r="F594" s="1">
        <v>39716</v>
      </c>
      <c r="G594" t="s">
        <v>7804</v>
      </c>
      <c r="H594" t="s">
        <v>7805</v>
      </c>
      <c r="I594" t="s">
        <v>7551</v>
      </c>
      <c r="J594" t="s">
        <v>3120</v>
      </c>
      <c r="K594">
        <v>34952</v>
      </c>
      <c r="L594">
        <v>27.271529999999998</v>
      </c>
      <c r="M594">
        <v>-80.315759999999997</v>
      </c>
      <c r="N594">
        <v>29985</v>
      </c>
      <c r="O594">
        <v>28743</v>
      </c>
      <c r="P594">
        <v>33433</v>
      </c>
      <c r="Q594">
        <v>38601</v>
      </c>
      <c r="R594">
        <v>42597</v>
      </c>
      <c r="S594">
        <v>43076</v>
      </c>
      <c r="T594">
        <v>47621</v>
      </c>
    </row>
    <row r="595" spans="1:20" x14ac:dyDescent="0.3">
      <c r="A595" t="s">
        <v>20</v>
      </c>
      <c r="B595">
        <v>0</v>
      </c>
      <c r="C595" t="s">
        <v>2782</v>
      </c>
      <c r="D595">
        <v>2221</v>
      </c>
      <c r="E595" s="1">
        <v>14555</v>
      </c>
      <c r="F595" s="1">
        <v>38304</v>
      </c>
      <c r="G595" t="s">
        <v>2783</v>
      </c>
      <c r="H595" t="s">
        <v>1133</v>
      </c>
      <c r="I595" t="s">
        <v>1133</v>
      </c>
      <c r="J595" t="s">
        <v>1012</v>
      </c>
      <c r="K595">
        <v>75225</v>
      </c>
      <c r="L595">
        <v>32.861409999999999</v>
      </c>
      <c r="M595">
        <v>-96.804199999999994</v>
      </c>
      <c r="N595">
        <v>288738</v>
      </c>
      <c r="O595">
        <v>308967</v>
      </c>
      <c r="P595">
        <v>351154</v>
      </c>
      <c r="Q595">
        <v>408968</v>
      </c>
      <c r="R595">
        <v>458292</v>
      </c>
      <c r="S595">
        <v>574505</v>
      </c>
      <c r="T595">
        <v>556700</v>
      </c>
    </row>
    <row r="596" spans="1:20" x14ac:dyDescent="0.3">
      <c r="A596" t="s">
        <v>20</v>
      </c>
      <c r="B596">
        <v>0</v>
      </c>
      <c r="C596" t="s">
        <v>5874</v>
      </c>
      <c r="D596">
        <v>3790</v>
      </c>
      <c r="E596" s="1">
        <v>14671</v>
      </c>
      <c r="F596" s="1">
        <v>38991</v>
      </c>
      <c r="G596" t="s">
        <v>5875</v>
      </c>
      <c r="H596" t="s">
        <v>5876</v>
      </c>
      <c r="I596" t="s">
        <v>30</v>
      </c>
      <c r="J596" t="s">
        <v>31</v>
      </c>
      <c r="K596">
        <v>10549</v>
      </c>
      <c r="L596">
        <v>41.209609999999998</v>
      </c>
      <c r="M596">
        <v>-73.730469999999997</v>
      </c>
      <c r="N596">
        <v>58648</v>
      </c>
      <c r="O596">
        <v>72746</v>
      </c>
      <c r="P596">
        <v>78489</v>
      </c>
      <c r="Q596">
        <v>84663</v>
      </c>
      <c r="R596">
        <v>90965</v>
      </c>
      <c r="S596">
        <v>99664</v>
      </c>
      <c r="T596">
        <v>104878</v>
      </c>
    </row>
    <row r="597" spans="1:20" x14ac:dyDescent="0.3">
      <c r="A597" t="s">
        <v>20</v>
      </c>
      <c r="B597">
        <v>0</v>
      </c>
      <c r="C597" t="s">
        <v>635</v>
      </c>
      <c r="D597">
        <v>977</v>
      </c>
      <c r="E597" s="1">
        <v>14721</v>
      </c>
      <c r="F597" s="1">
        <v>35260</v>
      </c>
      <c r="G597" t="s">
        <v>636</v>
      </c>
      <c r="H597" t="s">
        <v>637</v>
      </c>
      <c r="I597" t="s">
        <v>30</v>
      </c>
      <c r="J597" t="s">
        <v>31</v>
      </c>
      <c r="K597">
        <v>10528</v>
      </c>
      <c r="L597">
        <v>40.966050000000003</v>
      </c>
      <c r="M597">
        <v>-73.717020000000005</v>
      </c>
      <c r="N597">
        <v>225475</v>
      </c>
      <c r="O597">
        <v>246438</v>
      </c>
      <c r="P597">
        <v>301204</v>
      </c>
      <c r="Q597">
        <v>296032</v>
      </c>
      <c r="R597">
        <v>260284</v>
      </c>
      <c r="S597">
        <v>242329</v>
      </c>
      <c r="T597">
        <v>258189</v>
      </c>
    </row>
    <row r="598" spans="1:20" x14ac:dyDescent="0.3">
      <c r="A598" t="s">
        <v>20</v>
      </c>
      <c r="B598">
        <v>0</v>
      </c>
      <c r="C598" t="s">
        <v>648</v>
      </c>
      <c r="D598">
        <v>3797</v>
      </c>
      <c r="E598" s="1">
        <v>14814</v>
      </c>
      <c r="F598" s="1">
        <v>38991</v>
      </c>
      <c r="G598" t="s">
        <v>5883</v>
      </c>
      <c r="H598" t="s">
        <v>650</v>
      </c>
      <c r="I598" t="s">
        <v>30</v>
      </c>
      <c r="J598" t="s">
        <v>31</v>
      </c>
      <c r="K598">
        <v>10570</v>
      </c>
      <c r="L598">
        <v>41.133949999999999</v>
      </c>
      <c r="M598">
        <v>-73.791129999999995</v>
      </c>
      <c r="N598">
        <v>50878</v>
      </c>
      <c r="O598">
        <v>48989</v>
      </c>
      <c r="P598">
        <v>52541</v>
      </c>
      <c r="Q598">
        <v>53605</v>
      </c>
      <c r="R598">
        <v>53733</v>
      </c>
      <c r="S598">
        <v>68530</v>
      </c>
      <c r="T598">
        <v>57031</v>
      </c>
    </row>
    <row r="599" spans="1:20" x14ac:dyDescent="0.3">
      <c r="A599" t="s">
        <v>20</v>
      </c>
      <c r="B599">
        <v>0</v>
      </c>
      <c r="C599" t="s">
        <v>488</v>
      </c>
      <c r="D599">
        <v>767</v>
      </c>
      <c r="E599" s="1">
        <v>14835</v>
      </c>
      <c r="F599" s="1">
        <v>35260</v>
      </c>
      <c r="G599" t="s">
        <v>489</v>
      </c>
      <c r="H599" t="s">
        <v>47</v>
      </c>
      <c r="I599" t="s">
        <v>47</v>
      </c>
      <c r="J599" t="s">
        <v>31</v>
      </c>
      <c r="K599">
        <v>10462</v>
      </c>
      <c r="L599">
        <v>40.833590000000001</v>
      </c>
      <c r="M599">
        <v>-73.861310000000003</v>
      </c>
      <c r="N599">
        <v>76758</v>
      </c>
      <c r="O599">
        <v>76405</v>
      </c>
      <c r="P599">
        <v>77605</v>
      </c>
      <c r="Q599">
        <v>83873</v>
      </c>
      <c r="R599">
        <v>85878</v>
      </c>
      <c r="S599">
        <v>97717</v>
      </c>
      <c r="T599">
        <v>103621</v>
      </c>
    </row>
    <row r="600" spans="1:20" x14ac:dyDescent="0.3">
      <c r="A600" t="s">
        <v>20</v>
      </c>
      <c r="B600">
        <v>0</v>
      </c>
      <c r="C600" t="s">
        <v>728</v>
      </c>
      <c r="D600">
        <v>1055</v>
      </c>
      <c r="E600" s="1">
        <v>14964</v>
      </c>
      <c r="F600" s="1">
        <v>35260</v>
      </c>
      <c r="G600" t="s">
        <v>729</v>
      </c>
      <c r="H600" t="s">
        <v>693</v>
      </c>
      <c r="I600" t="s">
        <v>626</v>
      </c>
      <c r="J600" t="s">
        <v>31</v>
      </c>
      <c r="K600">
        <v>14618</v>
      </c>
      <c r="L600">
        <v>43.129330000000003</v>
      </c>
      <c r="M600">
        <v>-77.567809999999994</v>
      </c>
      <c r="N600">
        <v>113164</v>
      </c>
      <c r="O600">
        <v>117477</v>
      </c>
      <c r="P600">
        <v>125416</v>
      </c>
      <c r="Q600">
        <v>138694</v>
      </c>
      <c r="R600">
        <v>164521</v>
      </c>
      <c r="S600">
        <v>159959</v>
      </c>
      <c r="T600">
        <v>169879</v>
      </c>
    </row>
    <row r="601" spans="1:20" x14ac:dyDescent="0.3">
      <c r="A601" t="s">
        <v>20</v>
      </c>
      <c r="B601">
        <v>0</v>
      </c>
      <c r="C601" t="s">
        <v>5856</v>
      </c>
      <c r="D601">
        <v>3782</v>
      </c>
      <c r="E601" s="1">
        <v>15034</v>
      </c>
      <c r="F601" s="1">
        <v>38991</v>
      </c>
      <c r="G601" t="s">
        <v>5857</v>
      </c>
      <c r="H601" t="s">
        <v>5858</v>
      </c>
      <c r="I601" t="s">
        <v>30</v>
      </c>
      <c r="J601" t="s">
        <v>31</v>
      </c>
      <c r="K601">
        <v>10706</v>
      </c>
      <c r="L601">
        <v>40.996459999999999</v>
      </c>
      <c r="M601">
        <v>-73.882090000000005</v>
      </c>
      <c r="N601">
        <v>46028</v>
      </c>
      <c r="O601">
        <v>45986</v>
      </c>
      <c r="P601">
        <v>59601</v>
      </c>
      <c r="Q601">
        <v>68237</v>
      </c>
      <c r="R601">
        <v>74704</v>
      </c>
      <c r="S601">
        <v>79594</v>
      </c>
      <c r="T601">
        <v>96527</v>
      </c>
    </row>
    <row r="602" spans="1:20" x14ac:dyDescent="0.3">
      <c r="A602" t="s">
        <v>20</v>
      </c>
      <c r="B602">
        <v>0</v>
      </c>
      <c r="C602" t="s">
        <v>5887</v>
      </c>
      <c r="D602">
        <v>3799</v>
      </c>
      <c r="E602" s="1">
        <v>15094</v>
      </c>
      <c r="F602" s="1">
        <v>38991</v>
      </c>
      <c r="G602" t="s">
        <v>5888</v>
      </c>
      <c r="H602" t="s">
        <v>656</v>
      </c>
      <c r="I602" t="s">
        <v>30</v>
      </c>
      <c r="J602" t="s">
        <v>31</v>
      </c>
      <c r="K602">
        <v>10591</v>
      </c>
      <c r="L602">
        <v>41.079569999999997</v>
      </c>
      <c r="M602">
        <v>-73.857650000000007</v>
      </c>
      <c r="N602">
        <v>62693</v>
      </c>
      <c r="O602">
        <v>71978</v>
      </c>
      <c r="P602">
        <v>83102</v>
      </c>
      <c r="Q602">
        <v>93431</v>
      </c>
      <c r="R602">
        <v>89491</v>
      </c>
      <c r="S602">
        <v>99933</v>
      </c>
      <c r="T602">
        <v>113378</v>
      </c>
    </row>
    <row r="603" spans="1:20" x14ac:dyDescent="0.3">
      <c r="A603" t="s">
        <v>20</v>
      </c>
      <c r="B603">
        <v>0</v>
      </c>
      <c r="C603" t="s">
        <v>9144</v>
      </c>
      <c r="D603">
        <v>5582</v>
      </c>
      <c r="E603" s="1">
        <v>15305</v>
      </c>
      <c r="F603" s="1">
        <v>39716</v>
      </c>
      <c r="G603" t="s">
        <v>9145</v>
      </c>
      <c r="H603" t="s">
        <v>6964</v>
      </c>
      <c r="I603" t="s">
        <v>6965</v>
      </c>
      <c r="J603" t="s">
        <v>6966</v>
      </c>
      <c r="K603">
        <v>98101</v>
      </c>
      <c r="L603">
        <v>47.612229999999997</v>
      </c>
      <c r="M603">
        <v>-122.33543</v>
      </c>
      <c r="N603">
        <v>65479</v>
      </c>
      <c r="O603">
        <v>73334</v>
      </c>
      <c r="P603">
        <v>77792</v>
      </c>
      <c r="Q603">
        <v>77656</v>
      </c>
      <c r="R603">
        <v>85255</v>
      </c>
      <c r="S603">
        <v>84959</v>
      </c>
      <c r="T603">
        <v>116900</v>
      </c>
    </row>
    <row r="604" spans="1:20" x14ac:dyDescent="0.3">
      <c r="A604" t="s">
        <v>20</v>
      </c>
      <c r="B604">
        <v>0</v>
      </c>
      <c r="C604" t="s">
        <v>741</v>
      </c>
      <c r="D604">
        <v>1065</v>
      </c>
      <c r="E604" s="1">
        <v>15311</v>
      </c>
      <c r="F604" s="1">
        <v>35260</v>
      </c>
      <c r="G604" t="s">
        <v>742</v>
      </c>
      <c r="H604" t="s">
        <v>743</v>
      </c>
      <c r="I604" t="s">
        <v>626</v>
      </c>
      <c r="J604" t="s">
        <v>31</v>
      </c>
      <c r="K604">
        <v>14617</v>
      </c>
      <c r="L604">
        <v>43.21067</v>
      </c>
      <c r="M604">
        <v>-77.598619999999997</v>
      </c>
      <c r="N604">
        <v>47804</v>
      </c>
      <c r="O604">
        <v>49104</v>
      </c>
      <c r="P604">
        <v>54379</v>
      </c>
      <c r="Q604">
        <v>57240</v>
      </c>
      <c r="R604">
        <v>58904</v>
      </c>
      <c r="S604">
        <v>59521</v>
      </c>
      <c r="T604">
        <v>59518</v>
      </c>
    </row>
    <row r="605" spans="1:20" x14ac:dyDescent="0.3">
      <c r="A605" t="s">
        <v>20</v>
      </c>
      <c r="B605">
        <v>0</v>
      </c>
      <c r="C605" t="s">
        <v>350</v>
      </c>
      <c r="D605">
        <v>488</v>
      </c>
      <c r="E605" s="1">
        <v>15332</v>
      </c>
      <c r="F605" s="1">
        <v>33775</v>
      </c>
      <c r="G605" t="s">
        <v>351</v>
      </c>
      <c r="H605" t="s">
        <v>66</v>
      </c>
      <c r="I605" t="s">
        <v>67</v>
      </c>
      <c r="J605" t="s">
        <v>31</v>
      </c>
      <c r="K605">
        <v>11203</v>
      </c>
      <c r="L605">
        <v>40.65128</v>
      </c>
      <c r="M605">
        <v>-73.930279999999996</v>
      </c>
      <c r="N605">
        <v>76595</v>
      </c>
      <c r="O605">
        <v>77506</v>
      </c>
      <c r="P605">
        <v>81188</v>
      </c>
      <c r="Q605">
        <v>85793</v>
      </c>
      <c r="R605">
        <v>96325</v>
      </c>
      <c r="S605">
        <v>102320</v>
      </c>
      <c r="T605">
        <v>110297</v>
      </c>
    </row>
    <row r="606" spans="1:20" x14ac:dyDescent="0.3">
      <c r="A606" t="s">
        <v>20</v>
      </c>
      <c r="B606">
        <v>0</v>
      </c>
      <c r="C606" t="s">
        <v>431</v>
      </c>
      <c r="D606">
        <v>565</v>
      </c>
      <c r="E606" s="1">
        <v>15381</v>
      </c>
      <c r="F606" s="1">
        <v>33775</v>
      </c>
      <c r="G606" t="s">
        <v>432</v>
      </c>
      <c r="H606" t="s">
        <v>433</v>
      </c>
      <c r="I606" t="s">
        <v>121</v>
      </c>
      <c r="J606" t="s">
        <v>31</v>
      </c>
      <c r="K606">
        <v>11377</v>
      </c>
      <c r="N606">
        <v>193998</v>
      </c>
      <c r="O606">
        <v>196396</v>
      </c>
      <c r="P606">
        <v>209352</v>
      </c>
      <c r="Q606">
        <v>236062</v>
      </c>
      <c r="R606">
        <v>254944</v>
      </c>
      <c r="S606">
        <v>275288</v>
      </c>
      <c r="T606">
        <v>298628</v>
      </c>
    </row>
    <row r="607" spans="1:20" x14ac:dyDescent="0.3">
      <c r="A607" t="s">
        <v>20</v>
      </c>
      <c r="B607">
        <v>0</v>
      </c>
      <c r="C607" t="s">
        <v>3584</v>
      </c>
      <c r="D607">
        <v>2637</v>
      </c>
      <c r="E607" s="1">
        <v>15439</v>
      </c>
      <c r="F607" s="1">
        <v>38304</v>
      </c>
      <c r="G607" t="s">
        <v>3585</v>
      </c>
      <c r="H607" t="s">
        <v>3544</v>
      </c>
      <c r="I607" t="s">
        <v>747</v>
      </c>
      <c r="J607" t="s">
        <v>3545</v>
      </c>
      <c r="K607">
        <v>48234</v>
      </c>
      <c r="L607">
        <v>42.447339999999997</v>
      </c>
      <c r="M607">
        <v>-83.024709999999999</v>
      </c>
      <c r="N607">
        <v>28447</v>
      </c>
      <c r="O607">
        <v>27628</v>
      </c>
      <c r="P607">
        <v>29275</v>
      </c>
      <c r="Q607">
        <v>30563</v>
      </c>
      <c r="R607">
        <v>30386</v>
      </c>
      <c r="S607">
        <v>31692</v>
      </c>
      <c r="T607">
        <v>33862</v>
      </c>
    </row>
    <row r="608" spans="1:20" x14ac:dyDescent="0.3">
      <c r="A608" t="s">
        <v>20</v>
      </c>
      <c r="B608">
        <v>0</v>
      </c>
      <c r="C608" t="s">
        <v>8759</v>
      </c>
      <c r="D608">
        <v>5295</v>
      </c>
      <c r="E608" s="1">
        <v>15512</v>
      </c>
      <c r="F608" s="1">
        <v>39716</v>
      </c>
      <c r="G608" t="s">
        <v>8760</v>
      </c>
      <c r="H608" t="s">
        <v>66</v>
      </c>
      <c r="I608" t="s">
        <v>67</v>
      </c>
      <c r="J608" t="s">
        <v>31</v>
      </c>
      <c r="K608">
        <v>11235</v>
      </c>
      <c r="L608">
        <v>40.577919999999999</v>
      </c>
      <c r="M608">
        <v>-73.959450000000004</v>
      </c>
      <c r="N608">
        <v>138570</v>
      </c>
      <c r="O608">
        <v>138941</v>
      </c>
      <c r="P608">
        <v>147524</v>
      </c>
      <c r="Q608">
        <v>152279</v>
      </c>
      <c r="R608">
        <v>153927</v>
      </c>
      <c r="S608">
        <v>170498</v>
      </c>
      <c r="T608">
        <v>182742</v>
      </c>
    </row>
    <row r="609" spans="1:20" x14ac:dyDescent="0.3">
      <c r="A609" t="s">
        <v>20</v>
      </c>
      <c r="B609">
        <v>0</v>
      </c>
      <c r="C609" t="s">
        <v>3812</v>
      </c>
      <c r="D609">
        <v>2739</v>
      </c>
      <c r="E609" s="1">
        <v>15523</v>
      </c>
      <c r="F609" s="1">
        <v>38304</v>
      </c>
      <c r="G609" t="s">
        <v>3813</v>
      </c>
      <c r="H609" t="s">
        <v>3814</v>
      </c>
      <c r="I609" t="s">
        <v>3815</v>
      </c>
      <c r="J609" t="s">
        <v>3545</v>
      </c>
      <c r="K609">
        <v>48836</v>
      </c>
      <c r="L609">
        <v>42.660589999999999</v>
      </c>
      <c r="M609">
        <v>-84.072900000000004</v>
      </c>
      <c r="N609">
        <v>22099</v>
      </c>
      <c r="O609">
        <v>23178</v>
      </c>
      <c r="P609">
        <v>24857</v>
      </c>
      <c r="Q609">
        <v>28111</v>
      </c>
      <c r="R609">
        <v>29432</v>
      </c>
      <c r="S609">
        <v>34640</v>
      </c>
      <c r="T609">
        <v>36170</v>
      </c>
    </row>
    <row r="610" spans="1:20" x14ac:dyDescent="0.3">
      <c r="A610" t="s">
        <v>20</v>
      </c>
      <c r="B610">
        <v>0</v>
      </c>
      <c r="C610" t="s">
        <v>5877</v>
      </c>
      <c r="D610">
        <v>3792</v>
      </c>
      <c r="E610" s="1">
        <v>15858</v>
      </c>
      <c r="F610" s="1">
        <v>38991</v>
      </c>
      <c r="G610" t="s">
        <v>5878</v>
      </c>
      <c r="H610" t="s">
        <v>44</v>
      </c>
      <c r="I610" t="s">
        <v>30</v>
      </c>
      <c r="J610" t="s">
        <v>31</v>
      </c>
      <c r="K610">
        <v>10550</v>
      </c>
      <c r="L610">
        <v>40.91328</v>
      </c>
      <c r="M610">
        <v>-73.849680000000006</v>
      </c>
      <c r="N610">
        <v>17598</v>
      </c>
      <c r="O610">
        <v>19700</v>
      </c>
      <c r="P610">
        <v>20120</v>
      </c>
      <c r="Q610">
        <v>21488</v>
      </c>
      <c r="R610">
        <v>24544</v>
      </c>
      <c r="S610">
        <v>28232</v>
      </c>
      <c r="T610">
        <v>31015</v>
      </c>
    </row>
    <row r="611" spans="1:20" x14ac:dyDescent="0.3">
      <c r="A611" t="s">
        <v>20</v>
      </c>
      <c r="B611">
        <v>0</v>
      </c>
      <c r="C611" t="s">
        <v>4492</v>
      </c>
      <c r="D611">
        <v>3031</v>
      </c>
      <c r="E611" s="1">
        <v>15936</v>
      </c>
      <c r="F611" s="1">
        <v>38304</v>
      </c>
      <c r="G611" t="s">
        <v>4493</v>
      </c>
      <c r="H611" t="s">
        <v>4488</v>
      </c>
      <c r="I611" t="s">
        <v>1459</v>
      </c>
      <c r="J611" t="s">
        <v>4280</v>
      </c>
      <c r="K611">
        <v>46408</v>
      </c>
      <c r="L611">
        <v>41.551630000000003</v>
      </c>
      <c r="M611">
        <v>-87.33663</v>
      </c>
      <c r="N611">
        <v>42794</v>
      </c>
      <c r="O611">
        <v>40568</v>
      </c>
      <c r="P611">
        <v>42452</v>
      </c>
      <c r="Q611">
        <v>43525</v>
      </c>
      <c r="R611">
        <v>41664</v>
      </c>
      <c r="S611">
        <v>40551</v>
      </c>
      <c r="T611">
        <v>41103</v>
      </c>
    </row>
    <row r="612" spans="1:20" x14ac:dyDescent="0.3">
      <c r="A612" t="s">
        <v>20</v>
      </c>
      <c r="B612">
        <v>0</v>
      </c>
      <c r="C612" t="s">
        <v>1115</v>
      </c>
      <c r="D612">
        <v>1373</v>
      </c>
      <c r="E612" s="1">
        <v>16202</v>
      </c>
      <c r="F612" s="1">
        <v>36739</v>
      </c>
      <c r="G612" t="s">
        <v>1116</v>
      </c>
      <c r="H612" t="s">
        <v>1117</v>
      </c>
      <c r="I612" t="s">
        <v>1118</v>
      </c>
      <c r="J612" t="s">
        <v>1012</v>
      </c>
      <c r="K612">
        <v>78521</v>
      </c>
      <c r="L612">
        <v>25.95149</v>
      </c>
      <c r="M612">
        <v>-97.496430000000004</v>
      </c>
      <c r="N612">
        <v>226389</v>
      </c>
      <c r="O612">
        <v>243823</v>
      </c>
      <c r="P612">
        <v>252886</v>
      </c>
      <c r="Q612">
        <v>262957</v>
      </c>
      <c r="R612">
        <v>245804</v>
      </c>
      <c r="S612">
        <v>269636</v>
      </c>
      <c r="T612">
        <v>239907</v>
      </c>
    </row>
    <row r="613" spans="1:20" x14ac:dyDescent="0.3">
      <c r="A613" t="s">
        <v>20</v>
      </c>
      <c r="B613">
        <v>0</v>
      </c>
      <c r="C613" t="s">
        <v>1925</v>
      </c>
      <c r="D613">
        <v>1760</v>
      </c>
      <c r="E613" s="1">
        <v>16224</v>
      </c>
      <c r="F613" s="1">
        <v>38304</v>
      </c>
      <c r="G613" t="s">
        <v>1926</v>
      </c>
      <c r="H613" t="s">
        <v>1897</v>
      </c>
      <c r="I613" t="s">
        <v>1927</v>
      </c>
      <c r="J613" t="s">
        <v>26</v>
      </c>
      <c r="K613">
        <v>45433</v>
      </c>
      <c r="L613">
        <v>39.791420000000002</v>
      </c>
      <c r="M613">
        <v>-84.096220000000002</v>
      </c>
      <c r="N613">
        <v>32986</v>
      </c>
      <c r="O613">
        <v>33754</v>
      </c>
      <c r="P613">
        <v>36165</v>
      </c>
      <c r="Q613">
        <v>36545</v>
      </c>
      <c r="R613">
        <v>36666</v>
      </c>
      <c r="S613">
        <v>36227</v>
      </c>
      <c r="T613">
        <v>37749</v>
      </c>
    </row>
    <row r="614" spans="1:20" x14ac:dyDescent="0.3">
      <c r="A614" t="s">
        <v>20</v>
      </c>
      <c r="B614">
        <v>0</v>
      </c>
      <c r="C614" t="s">
        <v>4517</v>
      </c>
      <c r="D614">
        <v>3042</v>
      </c>
      <c r="E614" s="1">
        <v>16352</v>
      </c>
      <c r="F614" s="1">
        <v>38304</v>
      </c>
      <c r="G614" t="s">
        <v>4518</v>
      </c>
      <c r="H614" t="s">
        <v>2612</v>
      </c>
      <c r="I614" t="s">
        <v>1459</v>
      </c>
      <c r="J614" t="s">
        <v>4280</v>
      </c>
      <c r="K614">
        <v>46320</v>
      </c>
      <c r="L614">
        <v>41.605820000000001</v>
      </c>
      <c r="M614">
        <v>-87.521979999999999</v>
      </c>
      <c r="N614">
        <v>10987</v>
      </c>
      <c r="O614">
        <v>12310</v>
      </c>
      <c r="P614">
        <v>13259</v>
      </c>
      <c r="Q614">
        <v>13221</v>
      </c>
      <c r="R614">
        <v>14923</v>
      </c>
      <c r="S614">
        <v>14988</v>
      </c>
      <c r="T614">
        <v>16163</v>
      </c>
    </row>
    <row r="615" spans="1:20" x14ac:dyDescent="0.3">
      <c r="A615" t="s">
        <v>20</v>
      </c>
      <c r="B615">
        <v>0</v>
      </c>
      <c r="C615" t="s">
        <v>3026</v>
      </c>
      <c r="D615">
        <v>2354</v>
      </c>
      <c r="E615" s="1">
        <v>16392</v>
      </c>
      <c r="F615" s="1">
        <v>38304</v>
      </c>
      <c r="G615" t="s">
        <v>3027</v>
      </c>
      <c r="H615" t="s">
        <v>3028</v>
      </c>
      <c r="I615" t="s">
        <v>3029</v>
      </c>
      <c r="J615" t="s">
        <v>1012</v>
      </c>
      <c r="K615">
        <v>79336</v>
      </c>
      <c r="L615">
        <v>33.585290000000001</v>
      </c>
      <c r="M615">
        <v>-102.37669</v>
      </c>
      <c r="N615">
        <v>36649</v>
      </c>
      <c r="O615">
        <v>34016</v>
      </c>
      <c r="P615">
        <v>34443</v>
      </c>
      <c r="Q615">
        <v>36083</v>
      </c>
      <c r="R615">
        <v>31405</v>
      </c>
      <c r="S615">
        <v>30400</v>
      </c>
      <c r="T615">
        <v>31336</v>
      </c>
    </row>
    <row r="616" spans="1:20" x14ac:dyDescent="0.3">
      <c r="A616" t="s">
        <v>20</v>
      </c>
      <c r="B616">
        <v>0</v>
      </c>
      <c r="C616" t="s">
        <v>2862</v>
      </c>
      <c r="D616">
        <v>2267</v>
      </c>
      <c r="E616" s="1">
        <v>16548</v>
      </c>
      <c r="F616" s="1">
        <v>38304</v>
      </c>
      <c r="G616" t="s">
        <v>2863</v>
      </c>
      <c r="H616" t="s">
        <v>2864</v>
      </c>
      <c r="I616" t="s">
        <v>2865</v>
      </c>
      <c r="J616" t="s">
        <v>1012</v>
      </c>
      <c r="K616">
        <v>79762</v>
      </c>
      <c r="L616">
        <v>31.89134</v>
      </c>
      <c r="M616">
        <v>-102.34377000000001</v>
      </c>
      <c r="N616">
        <v>219678</v>
      </c>
      <c r="O616">
        <v>256353</v>
      </c>
      <c r="P616">
        <v>281361</v>
      </c>
      <c r="Q616">
        <v>380451</v>
      </c>
      <c r="R616">
        <v>410296</v>
      </c>
      <c r="S616">
        <v>336633</v>
      </c>
      <c r="T616">
        <v>279153</v>
      </c>
    </row>
    <row r="617" spans="1:20" x14ac:dyDescent="0.3">
      <c r="A617" t="s">
        <v>20</v>
      </c>
      <c r="B617">
        <v>0</v>
      </c>
      <c r="C617" t="s">
        <v>4498</v>
      </c>
      <c r="D617">
        <v>3034</v>
      </c>
      <c r="E617" s="1">
        <v>16618</v>
      </c>
      <c r="F617" s="1">
        <v>38304</v>
      </c>
      <c r="G617" t="s">
        <v>731</v>
      </c>
      <c r="H617" t="s">
        <v>4499</v>
      </c>
      <c r="I617" t="s">
        <v>1459</v>
      </c>
      <c r="J617" t="s">
        <v>4280</v>
      </c>
      <c r="K617">
        <v>46342</v>
      </c>
      <c r="L617">
        <v>41.534320000000001</v>
      </c>
      <c r="M617">
        <v>-87.256029999999996</v>
      </c>
      <c r="N617">
        <v>81168</v>
      </c>
      <c r="O617">
        <v>83450</v>
      </c>
      <c r="P617">
        <v>88800</v>
      </c>
      <c r="Q617">
        <v>93978</v>
      </c>
      <c r="R617">
        <v>95294</v>
      </c>
      <c r="S617">
        <v>96418</v>
      </c>
      <c r="T617">
        <v>103458</v>
      </c>
    </row>
    <row r="618" spans="1:20" x14ac:dyDescent="0.3">
      <c r="A618" t="s">
        <v>20</v>
      </c>
      <c r="B618">
        <v>0</v>
      </c>
      <c r="C618" t="s">
        <v>1085</v>
      </c>
      <c r="D618">
        <v>1358</v>
      </c>
      <c r="E618" s="1">
        <v>16781</v>
      </c>
      <c r="F618" s="1">
        <v>36739</v>
      </c>
      <c r="G618" t="s">
        <v>1086</v>
      </c>
      <c r="H618" t="s">
        <v>1087</v>
      </c>
      <c r="I618" t="s">
        <v>1088</v>
      </c>
      <c r="J618" t="s">
        <v>1012</v>
      </c>
      <c r="K618">
        <v>78501</v>
      </c>
      <c r="L618">
        <v>26.202059999999999</v>
      </c>
      <c r="M618">
        <v>-98.23039</v>
      </c>
      <c r="N618">
        <v>460270</v>
      </c>
      <c r="O618">
        <v>488531</v>
      </c>
      <c r="P618">
        <v>515836</v>
      </c>
      <c r="Q618">
        <v>523621</v>
      </c>
      <c r="R618">
        <v>485161</v>
      </c>
      <c r="S618">
        <v>464974</v>
      </c>
      <c r="T618">
        <v>451306</v>
      </c>
    </row>
    <row r="619" spans="1:20" x14ac:dyDescent="0.3">
      <c r="A619" t="s">
        <v>20</v>
      </c>
      <c r="B619">
        <v>0</v>
      </c>
      <c r="C619" t="s">
        <v>3006</v>
      </c>
      <c r="D619">
        <v>2345</v>
      </c>
      <c r="E619" s="1">
        <v>16786</v>
      </c>
      <c r="F619" s="1">
        <v>38304</v>
      </c>
      <c r="G619" t="s">
        <v>3007</v>
      </c>
      <c r="H619" t="s">
        <v>1133</v>
      </c>
      <c r="I619" t="s">
        <v>1133</v>
      </c>
      <c r="J619" t="s">
        <v>1012</v>
      </c>
      <c r="K619">
        <v>75235</v>
      </c>
      <c r="L619">
        <v>32.820439999999998</v>
      </c>
      <c r="M619">
        <v>-96.847620000000006</v>
      </c>
      <c r="N619">
        <v>65120</v>
      </c>
      <c r="O619">
        <v>66973</v>
      </c>
      <c r="P619">
        <v>74868</v>
      </c>
      <c r="Q619">
        <v>83245</v>
      </c>
      <c r="R619">
        <v>90379</v>
      </c>
      <c r="S619">
        <v>96719</v>
      </c>
      <c r="T619">
        <v>114750</v>
      </c>
    </row>
    <row r="620" spans="1:20" x14ac:dyDescent="0.3">
      <c r="A620" t="s">
        <v>20</v>
      </c>
      <c r="B620">
        <v>0</v>
      </c>
      <c r="C620" t="s">
        <v>5879</v>
      </c>
      <c r="D620">
        <v>3795</v>
      </c>
      <c r="E620" s="1">
        <v>16820</v>
      </c>
      <c r="F620" s="1">
        <v>38991</v>
      </c>
      <c r="G620" t="s">
        <v>5880</v>
      </c>
      <c r="H620" t="s">
        <v>5881</v>
      </c>
      <c r="I620" t="s">
        <v>30</v>
      </c>
      <c r="J620" t="s">
        <v>31</v>
      </c>
      <c r="K620">
        <v>10562</v>
      </c>
      <c r="L620">
        <v>41.160440000000001</v>
      </c>
      <c r="M620">
        <v>-73.863579999999999</v>
      </c>
      <c r="N620">
        <v>27002</v>
      </c>
      <c r="O620">
        <v>30063</v>
      </c>
      <c r="P620">
        <v>30689</v>
      </c>
      <c r="Q620">
        <v>31066</v>
      </c>
      <c r="R620">
        <v>38594</v>
      </c>
      <c r="S620">
        <v>41468</v>
      </c>
      <c r="T620">
        <v>41760</v>
      </c>
    </row>
    <row r="621" spans="1:20" x14ac:dyDescent="0.3">
      <c r="A621" t="s">
        <v>20</v>
      </c>
      <c r="B621">
        <v>0</v>
      </c>
      <c r="C621" t="s">
        <v>3602</v>
      </c>
      <c r="D621">
        <v>2645</v>
      </c>
      <c r="E621" s="1">
        <v>16825</v>
      </c>
      <c r="F621" s="1">
        <v>38304</v>
      </c>
      <c r="G621" t="s">
        <v>3603</v>
      </c>
      <c r="H621" t="s">
        <v>3604</v>
      </c>
      <c r="I621" t="s">
        <v>747</v>
      </c>
      <c r="J621" t="s">
        <v>3545</v>
      </c>
      <c r="K621">
        <v>48135</v>
      </c>
      <c r="L621">
        <v>42.325839999999999</v>
      </c>
      <c r="M621">
        <v>-83.320220000000006</v>
      </c>
      <c r="N621">
        <v>89210</v>
      </c>
      <c r="O621">
        <v>88624</v>
      </c>
      <c r="P621">
        <v>91527</v>
      </c>
      <c r="Q621">
        <v>93889</v>
      </c>
      <c r="R621">
        <v>95611</v>
      </c>
      <c r="S621">
        <v>95173</v>
      </c>
      <c r="T621">
        <v>104002</v>
      </c>
    </row>
    <row r="622" spans="1:20" x14ac:dyDescent="0.3">
      <c r="A622" t="s">
        <v>20</v>
      </c>
      <c r="B622">
        <v>0</v>
      </c>
      <c r="C622" t="s">
        <v>3932</v>
      </c>
      <c r="D622">
        <v>2789</v>
      </c>
      <c r="E622" s="1">
        <v>16893</v>
      </c>
      <c r="F622" s="1">
        <v>38304</v>
      </c>
      <c r="G622" t="s">
        <v>3933</v>
      </c>
      <c r="H622" t="s">
        <v>3934</v>
      </c>
      <c r="I622" t="s">
        <v>3931</v>
      </c>
      <c r="J622" t="s">
        <v>3545</v>
      </c>
      <c r="K622">
        <v>48629</v>
      </c>
      <c r="L622">
        <v>44.306319999999999</v>
      </c>
      <c r="M622">
        <v>-84.755750000000006</v>
      </c>
      <c r="N622">
        <v>33012</v>
      </c>
      <c r="O622">
        <v>32156</v>
      </c>
      <c r="P622">
        <v>35034</v>
      </c>
      <c r="Q622">
        <v>41379</v>
      </c>
      <c r="R622">
        <v>39237</v>
      </c>
      <c r="S622">
        <v>43796</v>
      </c>
      <c r="T622">
        <v>47605</v>
      </c>
    </row>
    <row r="623" spans="1:20" x14ac:dyDescent="0.3">
      <c r="A623" t="s">
        <v>20</v>
      </c>
      <c r="B623">
        <v>0</v>
      </c>
      <c r="C623" t="s">
        <v>425</v>
      </c>
      <c r="D623">
        <v>561</v>
      </c>
      <c r="E623" s="1">
        <v>17107</v>
      </c>
      <c r="F623" s="1">
        <v>33775</v>
      </c>
      <c r="G623" t="s">
        <v>426</v>
      </c>
      <c r="H623" t="s">
        <v>427</v>
      </c>
      <c r="I623" t="s">
        <v>121</v>
      </c>
      <c r="J623" t="s">
        <v>31</v>
      </c>
      <c r="K623">
        <v>11104</v>
      </c>
      <c r="L623">
        <v>40.74315</v>
      </c>
      <c r="M623">
        <v>-73.917079999999999</v>
      </c>
      <c r="N623">
        <v>172783</v>
      </c>
      <c r="O623">
        <v>168368</v>
      </c>
      <c r="P623">
        <v>176517</v>
      </c>
      <c r="Q623">
        <v>189087</v>
      </c>
      <c r="R623">
        <v>200097</v>
      </c>
      <c r="S623">
        <v>208223</v>
      </c>
      <c r="T623">
        <v>218572</v>
      </c>
    </row>
    <row r="624" spans="1:20" x14ac:dyDescent="0.3">
      <c r="A624" t="s">
        <v>20</v>
      </c>
      <c r="B624">
        <v>0</v>
      </c>
      <c r="C624" t="s">
        <v>2791</v>
      </c>
      <c r="D624">
        <v>2226</v>
      </c>
      <c r="E624" s="1">
        <v>17169</v>
      </c>
      <c r="F624" s="1">
        <v>38304</v>
      </c>
      <c r="G624" t="s">
        <v>2792</v>
      </c>
      <c r="H624" t="s">
        <v>1148</v>
      </c>
      <c r="I624" t="s">
        <v>1133</v>
      </c>
      <c r="J624" t="s">
        <v>1012</v>
      </c>
      <c r="K624">
        <v>75040</v>
      </c>
      <c r="L624">
        <v>32.911940000000001</v>
      </c>
      <c r="M624">
        <v>-96.648150000000001</v>
      </c>
      <c r="N624">
        <v>101201</v>
      </c>
      <c r="O624">
        <v>147552</v>
      </c>
      <c r="P624">
        <v>68704</v>
      </c>
      <c r="Q624">
        <v>83050</v>
      </c>
      <c r="R624">
        <v>83057</v>
      </c>
      <c r="S624">
        <v>86151</v>
      </c>
      <c r="T624">
        <v>86900</v>
      </c>
    </row>
    <row r="625" spans="1:20" x14ac:dyDescent="0.3">
      <c r="A625" t="s">
        <v>20</v>
      </c>
      <c r="B625">
        <v>0</v>
      </c>
      <c r="C625" t="s">
        <v>4138</v>
      </c>
      <c r="D625">
        <v>2875</v>
      </c>
      <c r="E625" s="1">
        <v>17215</v>
      </c>
      <c r="F625" s="1">
        <v>38304</v>
      </c>
      <c r="G625" t="s">
        <v>4139</v>
      </c>
      <c r="H625" t="s">
        <v>1817</v>
      </c>
      <c r="I625" t="s">
        <v>4110</v>
      </c>
      <c r="J625" t="s">
        <v>4080</v>
      </c>
      <c r="K625">
        <v>53007</v>
      </c>
      <c r="L625">
        <v>43.104599999999998</v>
      </c>
      <c r="M625">
        <v>-88.069559999999996</v>
      </c>
      <c r="N625">
        <v>49281</v>
      </c>
      <c r="O625">
        <v>48689</v>
      </c>
      <c r="P625">
        <v>48674</v>
      </c>
      <c r="Q625">
        <v>52221</v>
      </c>
      <c r="R625">
        <v>53590</v>
      </c>
      <c r="S625">
        <v>55746</v>
      </c>
      <c r="T625">
        <v>59030</v>
      </c>
    </row>
    <row r="626" spans="1:20" x14ac:dyDescent="0.3">
      <c r="A626" t="s">
        <v>20</v>
      </c>
      <c r="B626">
        <v>0</v>
      </c>
      <c r="C626" t="s">
        <v>718</v>
      </c>
      <c r="D626">
        <v>5584</v>
      </c>
      <c r="E626" s="1">
        <v>17233</v>
      </c>
      <c r="F626" s="1">
        <v>39716</v>
      </c>
      <c r="G626" t="s">
        <v>9148</v>
      </c>
      <c r="H626" t="s">
        <v>6964</v>
      </c>
      <c r="I626" t="s">
        <v>6965</v>
      </c>
      <c r="J626" t="s">
        <v>6966</v>
      </c>
      <c r="K626">
        <v>98105</v>
      </c>
      <c r="L626">
        <v>47.659840000000003</v>
      </c>
      <c r="M626">
        <v>-122.31416</v>
      </c>
      <c r="N626">
        <v>91463</v>
      </c>
      <c r="O626">
        <v>95366</v>
      </c>
      <c r="P626">
        <v>103485</v>
      </c>
      <c r="Q626">
        <v>117543</v>
      </c>
      <c r="R626">
        <v>121370</v>
      </c>
      <c r="S626">
        <v>141109</v>
      </c>
      <c r="T626">
        <v>170304</v>
      </c>
    </row>
    <row r="627" spans="1:20" x14ac:dyDescent="0.3">
      <c r="A627" t="s">
        <v>20</v>
      </c>
      <c r="B627">
        <v>0</v>
      </c>
      <c r="C627" t="s">
        <v>4111</v>
      </c>
      <c r="D627">
        <v>2865</v>
      </c>
      <c r="E627" s="1">
        <v>17250</v>
      </c>
      <c r="F627" s="1">
        <v>38304</v>
      </c>
      <c r="G627" t="s">
        <v>4112</v>
      </c>
      <c r="H627" t="s">
        <v>4113</v>
      </c>
      <c r="I627" t="s">
        <v>4110</v>
      </c>
      <c r="J627" t="s">
        <v>4080</v>
      </c>
      <c r="K627">
        <v>53119</v>
      </c>
      <c r="L627">
        <v>42.878990000000002</v>
      </c>
      <c r="M627">
        <v>-88.474699999999999</v>
      </c>
      <c r="N627">
        <v>17025</v>
      </c>
      <c r="O627">
        <v>17025</v>
      </c>
      <c r="P627">
        <v>18855</v>
      </c>
      <c r="Q627">
        <v>20552</v>
      </c>
      <c r="R627">
        <v>23701</v>
      </c>
      <c r="S627">
        <v>23818</v>
      </c>
      <c r="T627">
        <v>26399</v>
      </c>
    </row>
    <row r="628" spans="1:20" x14ac:dyDescent="0.3">
      <c r="A628" t="s">
        <v>20</v>
      </c>
      <c r="B628">
        <v>0</v>
      </c>
      <c r="C628" t="s">
        <v>4452</v>
      </c>
      <c r="D628">
        <v>3012</v>
      </c>
      <c r="E628" s="1">
        <v>17252</v>
      </c>
      <c r="F628" s="1">
        <v>38304</v>
      </c>
      <c r="G628" t="s">
        <v>4453</v>
      </c>
      <c r="H628" t="s">
        <v>4279</v>
      </c>
      <c r="I628" t="s">
        <v>1769</v>
      </c>
      <c r="J628" t="s">
        <v>4280</v>
      </c>
      <c r="K628">
        <v>46203</v>
      </c>
      <c r="L628">
        <v>39.734499999999997</v>
      </c>
      <c r="M628">
        <v>-86.139700000000005</v>
      </c>
      <c r="N628">
        <v>22137</v>
      </c>
      <c r="O628">
        <v>21936</v>
      </c>
      <c r="P628">
        <v>22822</v>
      </c>
      <c r="Q628">
        <v>23125</v>
      </c>
      <c r="R628">
        <v>26053</v>
      </c>
      <c r="S628">
        <v>27762</v>
      </c>
      <c r="T628">
        <v>25399</v>
      </c>
    </row>
    <row r="629" spans="1:20" x14ac:dyDescent="0.3">
      <c r="A629" t="s">
        <v>20</v>
      </c>
      <c r="B629">
        <v>0</v>
      </c>
      <c r="C629" t="s">
        <v>2824</v>
      </c>
      <c r="D629">
        <v>2240</v>
      </c>
      <c r="E629" s="1">
        <v>17276</v>
      </c>
      <c r="F629" s="1">
        <v>38304</v>
      </c>
      <c r="G629" t="s">
        <v>2825</v>
      </c>
      <c r="H629" t="s">
        <v>1655</v>
      </c>
      <c r="I629" t="s">
        <v>1160</v>
      </c>
      <c r="J629" t="s">
        <v>1012</v>
      </c>
      <c r="K629">
        <v>76063</v>
      </c>
      <c r="L629">
        <v>32.580030000000001</v>
      </c>
      <c r="M629">
        <v>-97.132350000000002</v>
      </c>
      <c r="N629">
        <v>97920</v>
      </c>
      <c r="O629">
        <v>101082</v>
      </c>
      <c r="P629">
        <v>102579</v>
      </c>
      <c r="Q629">
        <v>108648</v>
      </c>
      <c r="R629">
        <v>116401</v>
      </c>
      <c r="S629">
        <v>119276</v>
      </c>
      <c r="T629">
        <v>128803</v>
      </c>
    </row>
    <row r="630" spans="1:20" x14ac:dyDescent="0.3">
      <c r="A630" t="s">
        <v>20</v>
      </c>
      <c r="B630">
        <v>0</v>
      </c>
      <c r="C630" t="s">
        <v>1182</v>
      </c>
      <c r="D630">
        <v>1409</v>
      </c>
      <c r="E630" s="1">
        <v>17316</v>
      </c>
      <c r="F630" s="1">
        <v>36739</v>
      </c>
      <c r="G630" t="s">
        <v>1183</v>
      </c>
      <c r="H630" t="s">
        <v>1184</v>
      </c>
      <c r="I630" t="s">
        <v>1133</v>
      </c>
      <c r="J630" t="s">
        <v>1012</v>
      </c>
      <c r="K630">
        <v>75050</v>
      </c>
      <c r="L630">
        <v>32.745930000000001</v>
      </c>
      <c r="M630">
        <v>-96.996070000000003</v>
      </c>
      <c r="N630">
        <v>54232</v>
      </c>
      <c r="O630">
        <v>50964</v>
      </c>
      <c r="P630">
        <v>56784</v>
      </c>
      <c r="Q630">
        <v>58906</v>
      </c>
      <c r="R630">
        <v>60179</v>
      </c>
      <c r="S630">
        <v>59725</v>
      </c>
      <c r="T630">
        <v>68813</v>
      </c>
    </row>
    <row r="631" spans="1:20" x14ac:dyDescent="0.3">
      <c r="A631" t="s">
        <v>20</v>
      </c>
      <c r="B631">
        <v>0</v>
      </c>
      <c r="C631" t="s">
        <v>2992</v>
      </c>
      <c r="D631">
        <v>2338</v>
      </c>
      <c r="E631" s="1">
        <v>17367</v>
      </c>
      <c r="F631" s="1">
        <v>38304</v>
      </c>
      <c r="G631" t="s">
        <v>2993</v>
      </c>
      <c r="H631" t="s">
        <v>1197</v>
      </c>
      <c r="I631" t="s">
        <v>1160</v>
      </c>
      <c r="J631" t="s">
        <v>1012</v>
      </c>
      <c r="K631">
        <v>76107</v>
      </c>
      <c r="L631">
        <v>32.753010000000003</v>
      </c>
      <c r="M631">
        <v>-97.36309</v>
      </c>
      <c r="N631">
        <v>76558</v>
      </c>
      <c r="O631">
        <v>76255</v>
      </c>
      <c r="P631">
        <v>81796</v>
      </c>
      <c r="Q631">
        <v>90334</v>
      </c>
      <c r="R631">
        <v>103112</v>
      </c>
      <c r="S631">
        <v>121500</v>
      </c>
      <c r="T631">
        <v>123708</v>
      </c>
    </row>
    <row r="632" spans="1:20" x14ac:dyDescent="0.3">
      <c r="A632" t="s">
        <v>20</v>
      </c>
      <c r="B632">
        <v>0</v>
      </c>
      <c r="C632" t="s">
        <v>5884</v>
      </c>
      <c r="D632">
        <v>3798</v>
      </c>
      <c r="E632" s="1">
        <v>17379</v>
      </c>
      <c r="F632" s="1">
        <v>38991</v>
      </c>
      <c r="G632" t="s">
        <v>5885</v>
      </c>
      <c r="H632" t="s">
        <v>5886</v>
      </c>
      <c r="I632" t="s">
        <v>30</v>
      </c>
      <c r="J632" t="s">
        <v>31</v>
      </c>
      <c r="K632">
        <v>10573</v>
      </c>
      <c r="L632">
        <v>41.002409999999998</v>
      </c>
      <c r="M632">
        <v>-73.661969999999997</v>
      </c>
      <c r="N632">
        <v>40991</v>
      </c>
      <c r="O632">
        <v>45487</v>
      </c>
      <c r="P632">
        <v>48974</v>
      </c>
      <c r="Q632">
        <v>52741</v>
      </c>
      <c r="R632">
        <v>56713</v>
      </c>
      <c r="S632">
        <v>58624</v>
      </c>
      <c r="T632">
        <v>76804</v>
      </c>
    </row>
    <row r="633" spans="1:20" x14ac:dyDescent="0.3">
      <c r="A633" t="s">
        <v>20</v>
      </c>
      <c r="B633">
        <v>0</v>
      </c>
      <c r="C633" t="s">
        <v>5895</v>
      </c>
      <c r="D633">
        <v>3806</v>
      </c>
      <c r="E633" s="1">
        <v>17379</v>
      </c>
      <c r="F633" s="1">
        <v>38991</v>
      </c>
      <c r="G633" t="s">
        <v>5896</v>
      </c>
      <c r="H633" t="s">
        <v>450</v>
      </c>
      <c r="I633" t="s">
        <v>30</v>
      </c>
      <c r="J633" t="s">
        <v>31</v>
      </c>
      <c r="K633">
        <v>10701</v>
      </c>
      <c r="L633">
        <v>40.932250000000003</v>
      </c>
      <c r="M633">
        <v>-73.899050000000003</v>
      </c>
      <c r="N633">
        <v>32224</v>
      </c>
      <c r="O633">
        <v>31681</v>
      </c>
      <c r="P633">
        <v>32166</v>
      </c>
      <c r="Q633">
        <v>33354</v>
      </c>
      <c r="R633">
        <v>33323</v>
      </c>
      <c r="S633">
        <v>35615</v>
      </c>
      <c r="T633">
        <v>37943</v>
      </c>
    </row>
    <row r="634" spans="1:20" x14ac:dyDescent="0.3">
      <c r="A634" t="s">
        <v>20</v>
      </c>
      <c r="B634">
        <v>0</v>
      </c>
      <c r="C634" t="s">
        <v>632</v>
      </c>
      <c r="D634">
        <v>975</v>
      </c>
      <c r="E634" s="1">
        <v>17391</v>
      </c>
      <c r="F634" s="1">
        <v>35260</v>
      </c>
      <c r="G634" t="s">
        <v>633</v>
      </c>
      <c r="H634" t="s">
        <v>634</v>
      </c>
      <c r="I634" t="s">
        <v>30</v>
      </c>
      <c r="J634" t="s">
        <v>31</v>
      </c>
      <c r="K634">
        <v>10709</v>
      </c>
      <c r="L634">
        <v>40.952869999999997</v>
      </c>
      <c r="M634">
        <v>-73.815569999999994</v>
      </c>
      <c r="N634">
        <v>141070</v>
      </c>
      <c r="O634">
        <v>145380</v>
      </c>
      <c r="P634">
        <v>153429</v>
      </c>
      <c r="Q634">
        <v>167881</v>
      </c>
      <c r="R634">
        <v>183916</v>
      </c>
      <c r="S634">
        <v>197583</v>
      </c>
      <c r="T634">
        <v>210600</v>
      </c>
    </row>
    <row r="635" spans="1:20" x14ac:dyDescent="0.3">
      <c r="A635" t="s">
        <v>20</v>
      </c>
      <c r="B635">
        <v>0</v>
      </c>
      <c r="C635" t="s">
        <v>1213</v>
      </c>
      <c r="D635">
        <v>1422</v>
      </c>
      <c r="E635" s="1">
        <v>17428</v>
      </c>
      <c r="F635" s="1">
        <v>36739</v>
      </c>
      <c r="G635" t="s">
        <v>1214</v>
      </c>
      <c r="H635" t="s">
        <v>1211</v>
      </c>
      <c r="I635" t="s">
        <v>1212</v>
      </c>
      <c r="J635" t="s">
        <v>1012</v>
      </c>
      <c r="K635">
        <v>78210</v>
      </c>
      <c r="L635">
        <v>29.396979999999999</v>
      </c>
      <c r="M635">
        <v>-98.486819999999994</v>
      </c>
      <c r="N635">
        <v>65029</v>
      </c>
      <c r="O635">
        <v>63285</v>
      </c>
      <c r="P635">
        <v>59073</v>
      </c>
      <c r="Q635">
        <v>59084</v>
      </c>
      <c r="R635">
        <v>60187</v>
      </c>
      <c r="S635">
        <v>65828</v>
      </c>
      <c r="T635">
        <v>67645</v>
      </c>
    </row>
    <row r="636" spans="1:20" x14ac:dyDescent="0.3">
      <c r="A636" t="s">
        <v>20</v>
      </c>
      <c r="B636">
        <v>0</v>
      </c>
      <c r="C636" t="s">
        <v>733</v>
      </c>
      <c r="D636">
        <v>1057</v>
      </c>
      <c r="E636" s="1">
        <v>17591</v>
      </c>
      <c r="F636" s="1">
        <v>35260</v>
      </c>
      <c r="G636" t="s">
        <v>734</v>
      </c>
      <c r="H636" t="s">
        <v>735</v>
      </c>
      <c r="I636" t="s">
        <v>736</v>
      </c>
      <c r="J636" t="s">
        <v>31</v>
      </c>
      <c r="K636">
        <v>14424</v>
      </c>
      <c r="L636">
        <v>42.885820000000002</v>
      </c>
      <c r="M636">
        <v>-77.280119999999997</v>
      </c>
      <c r="N636">
        <v>58078</v>
      </c>
      <c r="O636">
        <v>59664</v>
      </c>
      <c r="P636">
        <v>62347</v>
      </c>
      <c r="Q636">
        <v>65696</v>
      </c>
      <c r="R636">
        <v>67632</v>
      </c>
      <c r="S636">
        <v>68472</v>
      </c>
      <c r="T636">
        <v>72775</v>
      </c>
    </row>
    <row r="637" spans="1:20" x14ac:dyDescent="0.3">
      <c r="A637" t="s">
        <v>20</v>
      </c>
      <c r="B637">
        <v>0</v>
      </c>
      <c r="C637" t="s">
        <v>2533</v>
      </c>
      <c r="D637">
        <v>2935</v>
      </c>
      <c r="E637" s="1">
        <v>17610</v>
      </c>
      <c r="F637" s="1">
        <v>38304</v>
      </c>
      <c r="G637" t="s">
        <v>4293</v>
      </c>
      <c r="H637" t="s">
        <v>4279</v>
      </c>
      <c r="I637" t="s">
        <v>1769</v>
      </c>
      <c r="J637" t="s">
        <v>4280</v>
      </c>
      <c r="K637">
        <v>46201</v>
      </c>
      <c r="L637">
        <v>39.781480000000002</v>
      </c>
      <c r="M637">
        <v>-86.089640000000003</v>
      </c>
      <c r="N637">
        <v>36417</v>
      </c>
      <c r="O637">
        <v>36653</v>
      </c>
      <c r="P637">
        <v>38458</v>
      </c>
      <c r="Q637">
        <v>38426</v>
      </c>
      <c r="R637">
        <v>39712</v>
      </c>
      <c r="S637">
        <v>42175</v>
      </c>
      <c r="T637">
        <v>46686</v>
      </c>
    </row>
    <row r="638" spans="1:20" x14ac:dyDescent="0.3">
      <c r="A638" t="s">
        <v>20</v>
      </c>
      <c r="B638">
        <v>0</v>
      </c>
      <c r="C638" t="s">
        <v>4496</v>
      </c>
      <c r="D638">
        <v>3033</v>
      </c>
      <c r="E638" s="1">
        <v>17614</v>
      </c>
      <c r="F638" s="1">
        <v>38304</v>
      </c>
      <c r="G638" t="s">
        <v>4497</v>
      </c>
      <c r="H638" t="s">
        <v>4488</v>
      </c>
      <c r="I638" t="s">
        <v>1459</v>
      </c>
      <c r="J638" t="s">
        <v>4280</v>
      </c>
      <c r="K638">
        <v>46404</v>
      </c>
      <c r="L638">
        <v>41.591430000000003</v>
      </c>
      <c r="M638">
        <v>-87.364000000000004</v>
      </c>
      <c r="N638">
        <v>23573</v>
      </c>
      <c r="O638">
        <v>22205</v>
      </c>
      <c r="P638">
        <v>22431</v>
      </c>
      <c r="Q638">
        <v>21626</v>
      </c>
      <c r="R638">
        <v>22761</v>
      </c>
      <c r="S638">
        <v>23241</v>
      </c>
      <c r="T638">
        <v>23557</v>
      </c>
    </row>
    <row r="639" spans="1:20" x14ac:dyDescent="0.3">
      <c r="A639" t="s">
        <v>20</v>
      </c>
      <c r="B639">
        <v>0</v>
      </c>
      <c r="C639" t="s">
        <v>4494</v>
      </c>
      <c r="D639">
        <v>3032</v>
      </c>
      <c r="E639" s="1">
        <v>17621</v>
      </c>
      <c r="F639" s="1">
        <v>38304</v>
      </c>
      <c r="G639" t="s">
        <v>4495</v>
      </c>
      <c r="H639" t="s">
        <v>4488</v>
      </c>
      <c r="I639" t="s">
        <v>1459</v>
      </c>
      <c r="J639" t="s">
        <v>4280</v>
      </c>
      <c r="K639">
        <v>46403</v>
      </c>
      <c r="L639">
        <v>41.598979999999997</v>
      </c>
      <c r="M639">
        <v>-87.266739999999999</v>
      </c>
      <c r="N639">
        <v>24790</v>
      </c>
      <c r="O639">
        <v>25884</v>
      </c>
      <c r="P639">
        <v>27511</v>
      </c>
      <c r="Q639">
        <v>27515</v>
      </c>
      <c r="R639">
        <v>28318</v>
      </c>
      <c r="S639">
        <v>28667</v>
      </c>
      <c r="T639">
        <v>29404</v>
      </c>
    </row>
    <row r="640" spans="1:20" x14ac:dyDescent="0.3">
      <c r="A640" t="s">
        <v>20</v>
      </c>
      <c r="B640">
        <v>0</v>
      </c>
      <c r="C640" t="s">
        <v>9153</v>
      </c>
      <c r="D640">
        <v>5586</v>
      </c>
      <c r="E640" s="1">
        <v>17628</v>
      </c>
      <c r="F640" s="1">
        <v>39716</v>
      </c>
      <c r="G640" t="s">
        <v>9154</v>
      </c>
      <c r="H640" t="s">
        <v>6964</v>
      </c>
      <c r="I640" t="s">
        <v>6965</v>
      </c>
      <c r="J640" t="s">
        <v>6966</v>
      </c>
      <c r="K640">
        <v>98116</v>
      </c>
      <c r="L640">
        <v>47.562869999999997</v>
      </c>
      <c r="M640">
        <v>-122.38687</v>
      </c>
      <c r="N640">
        <v>104005</v>
      </c>
      <c r="O640">
        <v>101750</v>
      </c>
      <c r="P640">
        <v>106589</v>
      </c>
      <c r="Q640">
        <v>100332</v>
      </c>
      <c r="R640">
        <v>99436</v>
      </c>
      <c r="S640">
        <v>102120</v>
      </c>
      <c r="T640">
        <v>119010</v>
      </c>
    </row>
    <row r="641" spans="1:20" x14ac:dyDescent="0.3">
      <c r="A641" t="s">
        <v>20</v>
      </c>
      <c r="B641">
        <v>0</v>
      </c>
      <c r="C641" t="s">
        <v>1223</v>
      </c>
      <c r="D641">
        <v>1432</v>
      </c>
      <c r="E641" s="1">
        <v>17659</v>
      </c>
      <c r="F641" s="1">
        <v>36739</v>
      </c>
      <c r="G641" t="s">
        <v>1224</v>
      </c>
      <c r="H641" t="s">
        <v>1220</v>
      </c>
      <c r="I641" t="s">
        <v>1220</v>
      </c>
      <c r="J641" t="s">
        <v>1012</v>
      </c>
      <c r="K641">
        <v>79903</v>
      </c>
      <c r="L641">
        <v>31.808689999999999</v>
      </c>
      <c r="M641">
        <v>-106.46267</v>
      </c>
      <c r="N641">
        <v>66090</v>
      </c>
      <c r="O641">
        <v>65980</v>
      </c>
      <c r="P641">
        <v>70390</v>
      </c>
      <c r="Q641">
        <v>71496</v>
      </c>
      <c r="R641">
        <v>74823</v>
      </c>
      <c r="S641">
        <v>72810</v>
      </c>
      <c r="T641">
        <v>73127</v>
      </c>
    </row>
    <row r="642" spans="1:20" x14ac:dyDescent="0.3">
      <c r="A642" t="s">
        <v>20</v>
      </c>
      <c r="B642">
        <v>0</v>
      </c>
      <c r="C642" t="s">
        <v>4933</v>
      </c>
      <c r="D642">
        <v>3266</v>
      </c>
      <c r="E642" s="1">
        <v>17680</v>
      </c>
      <c r="F642" s="1">
        <v>38304</v>
      </c>
      <c r="G642" t="s">
        <v>4934</v>
      </c>
      <c r="H642" t="s">
        <v>4935</v>
      </c>
      <c r="I642" t="s">
        <v>4936</v>
      </c>
      <c r="J642" t="s">
        <v>4928</v>
      </c>
      <c r="K642">
        <v>73106</v>
      </c>
      <c r="L642">
        <v>35.491210000000002</v>
      </c>
      <c r="M642">
        <v>-97.529849999999996</v>
      </c>
      <c r="N642">
        <v>114618</v>
      </c>
      <c r="O642">
        <v>112359</v>
      </c>
      <c r="P642">
        <v>124318</v>
      </c>
      <c r="Q642">
        <v>135164</v>
      </c>
      <c r="R642">
        <v>143901</v>
      </c>
      <c r="S642">
        <v>142221</v>
      </c>
      <c r="T642">
        <v>150378</v>
      </c>
    </row>
    <row r="643" spans="1:20" x14ac:dyDescent="0.3">
      <c r="A643" t="s">
        <v>20</v>
      </c>
      <c r="B643">
        <v>0</v>
      </c>
      <c r="C643" t="s">
        <v>4450</v>
      </c>
      <c r="D643">
        <v>3010</v>
      </c>
      <c r="E643" s="1">
        <v>17754</v>
      </c>
      <c r="F643" s="1">
        <v>38304</v>
      </c>
      <c r="G643" t="s">
        <v>4451</v>
      </c>
      <c r="H643" t="s">
        <v>4279</v>
      </c>
      <c r="I643" t="s">
        <v>1769</v>
      </c>
      <c r="J643" t="s">
        <v>4280</v>
      </c>
      <c r="K643">
        <v>46201</v>
      </c>
      <c r="L643">
        <v>39.771880000000003</v>
      </c>
      <c r="M643">
        <v>-86.112620000000007</v>
      </c>
      <c r="N643">
        <v>11157</v>
      </c>
      <c r="O643">
        <v>12591</v>
      </c>
      <c r="P643">
        <v>13970</v>
      </c>
      <c r="Q643">
        <v>13266</v>
      </c>
      <c r="R643">
        <v>13415</v>
      </c>
      <c r="S643">
        <v>12554</v>
      </c>
      <c r="T643">
        <v>14322</v>
      </c>
    </row>
    <row r="644" spans="1:20" x14ac:dyDescent="0.3">
      <c r="A644" t="s">
        <v>20</v>
      </c>
      <c r="B644">
        <v>0</v>
      </c>
      <c r="C644" t="s">
        <v>1677</v>
      </c>
      <c r="D644">
        <v>1658</v>
      </c>
      <c r="E644" s="1">
        <v>17803</v>
      </c>
      <c r="F644" s="1">
        <v>38304</v>
      </c>
      <c r="G644" t="s">
        <v>1678</v>
      </c>
      <c r="H644" t="s">
        <v>1670</v>
      </c>
      <c r="I644" t="s">
        <v>1671</v>
      </c>
      <c r="J644" t="s">
        <v>26</v>
      </c>
      <c r="K644">
        <v>44507</v>
      </c>
      <c r="L644">
        <v>41.070149999999998</v>
      </c>
      <c r="M644">
        <v>-80.658590000000004</v>
      </c>
      <c r="N644">
        <v>7079</v>
      </c>
      <c r="O644">
        <v>7626</v>
      </c>
      <c r="P644">
        <v>8603</v>
      </c>
      <c r="Q644">
        <v>9660</v>
      </c>
      <c r="R644">
        <v>9463</v>
      </c>
      <c r="S644">
        <v>9485</v>
      </c>
      <c r="T644">
        <v>9721</v>
      </c>
    </row>
    <row r="645" spans="1:20" x14ac:dyDescent="0.3">
      <c r="A645" t="s">
        <v>20</v>
      </c>
      <c r="B645">
        <v>0</v>
      </c>
      <c r="C645" t="s">
        <v>3183</v>
      </c>
      <c r="D645">
        <v>2433</v>
      </c>
      <c r="E645" s="1">
        <v>17887</v>
      </c>
      <c r="F645" s="1">
        <v>38304</v>
      </c>
      <c r="G645" t="s">
        <v>3184</v>
      </c>
      <c r="H645" t="s">
        <v>3139</v>
      </c>
      <c r="I645" t="s">
        <v>3140</v>
      </c>
      <c r="J645" t="s">
        <v>3141</v>
      </c>
      <c r="K645">
        <v>85007</v>
      </c>
      <c r="L645">
        <v>33.451259999999998</v>
      </c>
      <c r="M645">
        <v>-112.09912</v>
      </c>
      <c r="N645">
        <v>46441</v>
      </c>
      <c r="O645">
        <v>48974</v>
      </c>
      <c r="P645">
        <v>55892</v>
      </c>
      <c r="Q645">
        <v>56820</v>
      </c>
      <c r="R645">
        <v>59417</v>
      </c>
      <c r="S645">
        <v>67323</v>
      </c>
      <c r="T645">
        <v>68162</v>
      </c>
    </row>
    <row r="646" spans="1:20" x14ac:dyDescent="0.3">
      <c r="A646" t="s">
        <v>20</v>
      </c>
      <c r="B646">
        <v>0</v>
      </c>
      <c r="C646" t="s">
        <v>8840</v>
      </c>
      <c r="D646">
        <v>5344</v>
      </c>
      <c r="E646" s="1">
        <v>17899</v>
      </c>
      <c r="F646" s="1">
        <v>39716</v>
      </c>
      <c r="G646" t="s">
        <v>8841</v>
      </c>
      <c r="H646" t="s">
        <v>1325</v>
      </c>
      <c r="I646" t="s">
        <v>35</v>
      </c>
      <c r="J646" t="s">
        <v>31</v>
      </c>
      <c r="K646">
        <v>11040</v>
      </c>
      <c r="L646">
        <v>40.74091</v>
      </c>
      <c r="M646">
        <v>-73.697429999999997</v>
      </c>
      <c r="N646">
        <v>92275</v>
      </c>
      <c r="O646">
        <v>93613</v>
      </c>
      <c r="P646">
        <v>94488</v>
      </c>
      <c r="Q646">
        <v>97360</v>
      </c>
      <c r="R646">
        <v>105336</v>
      </c>
      <c r="S646">
        <v>121436</v>
      </c>
      <c r="T646">
        <v>124939</v>
      </c>
    </row>
    <row r="647" spans="1:20" x14ac:dyDescent="0.3">
      <c r="A647" t="s">
        <v>20</v>
      </c>
      <c r="B647">
        <v>0</v>
      </c>
      <c r="C647" t="s">
        <v>796</v>
      </c>
      <c r="D647">
        <v>1139</v>
      </c>
      <c r="E647" s="1">
        <v>17901</v>
      </c>
      <c r="F647" s="1">
        <v>35260</v>
      </c>
      <c r="G647" t="s">
        <v>797</v>
      </c>
      <c r="H647" t="s">
        <v>798</v>
      </c>
      <c r="I647" t="s">
        <v>799</v>
      </c>
      <c r="J647" t="s">
        <v>800</v>
      </c>
      <c r="K647">
        <v>6606</v>
      </c>
      <c r="L647">
        <v>41.192230000000002</v>
      </c>
      <c r="M647">
        <v>-73.197379999999995</v>
      </c>
      <c r="N647">
        <v>91824</v>
      </c>
      <c r="O647">
        <v>84917</v>
      </c>
      <c r="P647">
        <v>84803</v>
      </c>
      <c r="Q647">
        <v>89759</v>
      </c>
      <c r="R647">
        <v>87182</v>
      </c>
      <c r="S647">
        <v>90983</v>
      </c>
      <c r="T647">
        <v>93821</v>
      </c>
    </row>
    <row r="648" spans="1:20" x14ac:dyDescent="0.3">
      <c r="A648" t="s">
        <v>20</v>
      </c>
      <c r="B648">
        <v>0</v>
      </c>
      <c r="C648" t="s">
        <v>3621</v>
      </c>
      <c r="D648">
        <v>2653</v>
      </c>
      <c r="E648" s="1">
        <v>17917</v>
      </c>
      <c r="F648" s="1">
        <v>38304</v>
      </c>
      <c r="G648" t="s">
        <v>3622</v>
      </c>
      <c r="H648" t="s">
        <v>3623</v>
      </c>
      <c r="I648" t="s">
        <v>747</v>
      </c>
      <c r="J648" t="s">
        <v>3545</v>
      </c>
      <c r="K648">
        <v>48141</v>
      </c>
      <c r="L648">
        <v>42.294240000000002</v>
      </c>
      <c r="M648">
        <v>-83.310559999999995</v>
      </c>
      <c r="N648">
        <v>27873</v>
      </c>
      <c r="O648">
        <v>29126</v>
      </c>
      <c r="P648">
        <v>28617</v>
      </c>
      <c r="Q648">
        <v>28631</v>
      </c>
      <c r="R648">
        <v>30880</v>
      </c>
      <c r="S648">
        <v>28065</v>
      </c>
      <c r="T648">
        <v>29355</v>
      </c>
    </row>
    <row r="649" spans="1:20" x14ac:dyDescent="0.3">
      <c r="A649" t="s">
        <v>20</v>
      </c>
      <c r="B649">
        <v>0</v>
      </c>
      <c r="C649" t="s">
        <v>879</v>
      </c>
      <c r="D649">
        <v>1199</v>
      </c>
      <c r="E649" s="1">
        <v>17922</v>
      </c>
      <c r="F649" s="1">
        <v>35400</v>
      </c>
      <c r="G649" t="s">
        <v>880</v>
      </c>
      <c r="H649" t="s">
        <v>881</v>
      </c>
      <c r="I649" t="s">
        <v>872</v>
      </c>
      <c r="J649" t="s">
        <v>868</v>
      </c>
      <c r="K649">
        <v>7834</v>
      </c>
      <c r="L649">
        <v>40.893529999999998</v>
      </c>
      <c r="M649">
        <v>-74.476839999999996</v>
      </c>
      <c r="N649">
        <v>104852</v>
      </c>
      <c r="O649">
        <v>106963</v>
      </c>
      <c r="P649">
        <v>120220</v>
      </c>
      <c r="Q649">
        <v>128947</v>
      </c>
      <c r="R649">
        <v>131995</v>
      </c>
      <c r="S649">
        <v>139706</v>
      </c>
      <c r="T649">
        <v>147914</v>
      </c>
    </row>
    <row r="650" spans="1:20" x14ac:dyDescent="0.3">
      <c r="A650" t="s">
        <v>20</v>
      </c>
      <c r="B650">
        <v>0</v>
      </c>
      <c r="C650" t="s">
        <v>545</v>
      </c>
      <c r="D650">
        <v>817</v>
      </c>
      <c r="E650" s="1">
        <v>17936</v>
      </c>
      <c r="F650" s="1">
        <v>35260</v>
      </c>
      <c r="G650" t="s">
        <v>546</v>
      </c>
      <c r="H650" t="s">
        <v>547</v>
      </c>
      <c r="I650" t="s">
        <v>121</v>
      </c>
      <c r="J650" t="s">
        <v>31</v>
      </c>
      <c r="K650">
        <v>11365</v>
      </c>
      <c r="N650">
        <v>194935</v>
      </c>
      <c r="O650">
        <v>199008</v>
      </c>
      <c r="P650">
        <v>220586</v>
      </c>
      <c r="Q650">
        <v>245714</v>
      </c>
      <c r="R650">
        <v>264185</v>
      </c>
      <c r="S650">
        <v>283820</v>
      </c>
      <c r="T650">
        <v>316306</v>
      </c>
    </row>
    <row r="651" spans="1:20" x14ac:dyDescent="0.3">
      <c r="A651" t="s">
        <v>20</v>
      </c>
      <c r="B651">
        <v>0</v>
      </c>
      <c r="C651" t="s">
        <v>4489</v>
      </c>
      <c r="D651">
        <v>3030</v>
      </c>
      <c r="E651" s="1">
        <v>17950</v>
      </c>
      <c r="F651" s="1">
        <v>38304</v>
      </c>
      <c r="G651" t="s">
        <v>4490</v>
      </c>
      <c r="H651" t="s">
        <v>4491</v>
      </c>
      <c r="I651" t="s">
        <v>1459</v>
      </c>
      <c r="J651" t="s">
        <v>4280</v>
      </c>
      <c r="K651">
        <v>46311</v>
      </c>
      <c r="L651">
        <v>41.492899999999999</v>
      </c>
      <c r="M651">
        <v>-87.507480000000001</v>
      </c>
      <c r="N651">
        <v>46038</v>
      </c>
      <c r="O651">
        <v>43954</v>
      </c>
      <c r="P651">
        <v>52678</v>
      </c>
      <c r="Q651">
        <v>55330</v>
      </c>
      <c r="R651">
        <v>62219</v>
      </c>
      <c r="S651">
        <v>66872</v>
      </c>
      <c r="T651">
        <v>73946</v>
      </c>
    </row>
    <row r="652" spans="1:20" x14ac:dyDescent="0.3">
      <c r="A652" t="s">
        <v>20</v>
      </c>
      <c r="B652">
        <v>0</v>
      </c>
      <c r="C652" t="s">
        <v>3226</v>
      </c>
      <c r="D652">
        <v>2449</v>
      </c>
      <c r="E652" s="1">
        <v>17999</v>
      </c>
      <c r="F652" s="1">
        <v>38304</v>
      </c>
      <c r="G652" t="s">
        <v>3227</v>
      </c>
      <c r="H652" t="s">
        <v>3213</v>
      </c>
      <c r="I652" t="s">
        <v>3214</v>
      </c>
      <c r="J652" t="s">
        <v>3141</v>
      </c>
      <c r="K652">
        <v>85719</v>
      </c>
      <c r="L652">
        <v>32.233890000000002</v>
      </c>
      <c r="M652">
        <v>-110.95676</v>
      </c>
      <c r="N652">
        <v>53829</v>
      </c>
      <c r="O652">
        <v>63478</v>
      </c>
      <c r="P652">
        <v>70968</v>
      </c>
      <c r="Q652">
        <v>83430</v>
      </c>
      <c r="R652">
        <v>86537</v>
      </c>
      <c r="S652">
        <v>98098</v>
      </c>
      <c r="T652">
        <v>111648</v>
      </c>
    </row>
    <row r="653" spans="1:20" x14ac:dyDescent="0.3">
      <c r="A653" t="s">
        <v>20</v>
      </c>
      <c r="B653">
        <v>0</v>
      </c>
      <c r="C653" t="s">
        <v>1902</v>
      </c>
      <c r="D653">
        <v>1750</v>
      </c>
      <c r="E653" s="1">
        <v>18027</v>
      </c>
      <c r="F653" s="1">
        <v>38304</v>
      </c>
      <c r="G653" t="s">
        <v>1903</v>
      </c>
      <c r="H653" t="s">
        <v>1897</v>
      </c>
      <c r="I653" t="s">
        <v>1018</v>
      </c>
      <c r="J653" t="s">
        <v>26</v>
      </c>
      <c r="K653">
        <v>45404</v>
      </c>
      <c r="L653">
        <v>39.78293</v>
      </c>
      <c r="M653">
        <v>-84.188860000000005</v>
      </c>
      <c r="N653">
        <v>17103</v>
      </c>
      <c r="O653">
        <v>16042</v>
      </c>
      <c r="P653">
        <v>16127</v>
      </c>
      <c r="Q653">
        <v>15695</v>
      </c>
      <c r="R653">
        <v>16525</v>
      </c>
      <c r="S653">
        <v>19496</v>
      </c>
      <c r="T653">
        <v>20379</v>
      </c>
    </row>
    <row r="654" spans="1:20" x14ac:dyDescent="0.3">
      <c r="A654" t="s">
        <v>20</v>
      </c>
      <c r="B654">
        <v>0</v>
      </c>
      <c r="C654" t="s">
        <v>4281</v>
      </c>
      <c r="D654">
        <v>2929</v>
      </c>
      <c r="E654" s="1">
        <v>18041</v>
      </c>
      <c r="F654" s="1">
        <v>38304</v>
      </c>
      <c r="G654" t="s">
        <v>4282</v>
      </c>
      <c r="H654" t="s">
        <v>4279</v>
      </c>
      <c r="I654" t="s">
        <v>1769</v>
      </c>
      <c r="J654" t="s">
        <v>4280</v>
      </c>
      <c r="K654">
        <v>46219</v>
      </c>
      <c r="L654">
        <v>39.784529999999997</v>
      </c>
      <c r="M654">
        <v>-86.0642</v>
      </c>
      <c r="N654">
        <v>59477</v>
      </c>
      <c r="O654">
        <v>56845</v>
      </c>
      <c r="P654">
        <v>58147</v>
      </c>
      <c r="Q654">
        <v>60064</v>
      </c>
      <c r="R654">
        <v>59822</v>
      </c>
      <c r="S654">
        <v>56953</v>
      </c>
      <c r="T654">
        <v>60118</v>
      </c>
    </row>
    <row r="655" spans="1:20" x14ac:dyDescent="0.3">
      <c r="A655" t="s">
        <v>20</v>
      </c>
      <c r="B655">
        <v>0</v>
      </c>
      <c r="C655" t="s">
        <v>9636</v>
      </c>
      <c r="D655">
        <v>5786</v>
      </c>
      <c r="E655" s="1">
        <v>18080</v>
      </c>
      <c r="F655" s="1">
        <v>39716</v>
      </c>
      <c r="G655" t="s">
        <v>9637</v>
      </c>
      <c r="H655" t="s">
        <v>9638</v>
      </c>
      <c r="I655" t="s">
        <v>9639</v>
      </c>
      <c r="J655" t="s">
        <v>9413</v>
      </c>
      <c r="K655">
        <v>97051</v>
      </c>
      <c r="L655">
        <v>45.858989999999999</v>
      </c>
      <c r="M655">
        <v>-122.81703</v>
      </c>
      <c r="N655">
        <v>28254</v>
      </c>
      <c r="O655">
        <v>26362</v>
      </c>
      <c r="P655">
        <v>29676</v>
      </c>
      <c r="Q655">
        <v>27161</v>
      </c>
      <c r="R655">
        <v>29200</v>
      </c>
      <c r="S655">
        <v>29837</v>
      </c>
      <c r="T655">
        <v>28691</v>
      </c>
    </row>
    <row r="656" spans="1:20" x14ac:dyDescent="0.3">
      <c r="A656" t="s">
        <v>20</v>
      </c>
      <c r="B656">
        <v>0</v>
      </c>
      <c r="C656" t="s">
        <v>2457</v>
      </c>
      <c r="D656">
        <v>2047</v>
      </c>
      <c r="E656" s="1">
        <v>18101</v>
      </c>
      <c r="F656" s="1">
        <v>38304</v>
      </c>
      <c r="G656" t="s">
        <v>2458</v>
      </c>
      <c r="H656" t="s">
        <v>2452</v>
      </c>
      <c r="I656" t="s">
        <v>2453</v>
      </c>
      <c r="J656" t="s">
        <v>2435</v>
      </c>
      <c r="K656">
        <v>71105</v>
      </c>
      <c r="L656">
        <v>32.480069999999998</v>
      </c>
      <c r="M656">
        <v>-93.722110000000001</v>
      </c>
      <c r="N656">
        <v>68425</v>
      </c>
      <c r="O656">
        <v>66991</v>
      </c>
      <c r="P656">
        <v>68917</v>
      </c>
      <c r="Q656">
        <v>75264</v>
      </c>
      <c r="R656">
        <v>81433</v>
      </c>
      <c r="S656">
        <v>89554</v>
      </c>
      <c r="T656">
        <v>96011</v>
      </c>
    </row>
    <row r="657" spans="1:20" x14ac:dyDescent="0.3">
      <c r="A657" t="s">
        <v>20</v>
      </c>
      <c r="B657">
        <v>0</v>
      </c>
      <c r="C657" t="s">
        <v>3588</v>
      </c>
      <c r="D657">
        <v>2639</v>
      </c>
      <c r="E657" s="1">
        <v>18125</v>
      </c>
      <c r="F657" s="1">
        <v>38304</v>
      </c>
      <c r="G657" t="s">
        <v>3589</v>
      </c>
      <c r="H657" t="s">
        <v>3544</v>
      </c>
      <c r="I657" t="s">
        <v>747</v>
      </c>
      <c r="J657" t="s">
        <v>3545</v>
      </c>
      <c r="K657">
        <v>48235</v>
      </c>
      <c r="L657">
        <v>42.430340000000001</v>
      </c>
      <c r="M657">
        <v>-83.20138</v>
      </c>
      <c r="N657">
        <v>24752</v>
      </c>
      <c r="O657">
        <v>23449</v>
      </c>
      <c r="P657">
        <v>24481</v>
      </c>
      <c r="Q657">
        <v>24935</v>
      </c>
      <c r="R657">
        <v>24812</v>
      </c>
      <c r="S657">
        <v>57279</v>
      </c>
      <c r="T657">
        <v>57925</v>
      </c>
    </row>
    <row r="658" spans="1:20" x14ac:dyDescent="0.3">
      <c r="A658" t="s">
        <v>20</v>
      </c>
      <c r="B658">
        <v>0</v>
      </c>
      <c r="C658" t="s">
        <v>2620</v>
      </c>
      <c r="D658">
        <v>2134</v>
      </c>
      <c r="E658" s="1">
        <v>18167</v>
      </c>
      <c r="F658" s="1">
        <v>38304</v>
      </c>
      <c r="G658" t="s">
        <v>2621</v>
      </c>
      <c r="H658" t="s">
        <v>2588</v>
      </c>
      <c r="I658" t="s">
        <v>2589</v>
      </c>
      <c r="J658" t="s">
        <v>2435</v>
      </c>
      <c r="K658">
        <v>70118</v>
      </c>
      <c r="L658">
        <v>29.955200000000001</v>
      </c>
      <c r="M658">
        <v>-90.120999999999995</v>
      </c>
      <c r="N658">
        <v>112053</v>
      </c>
      <c r="O658">
        <v>111923</v>
      </c>
      <c r="P658">
        <v>116512</v>
      </c>
      <c r="Q658">
        <v>131264</v>
      </c>
      <c r="R658">
        <v>140919</v>
      </c>
      <c r="S658">
        <v>149443</v>
      </c>
      <c r="T658">
        <v>154043</v>
      </c>
    </row>
    <row r="659" spans="1:20" x14ac:dyDescent="0.3">
      <c r="A659" t="s">
        <v>20</v>
      </c>
      <c r="B659">
        <v>0</v>
      </c>
      <c r="C659" t="s">
        <v>548</v>
      </c>
      <c r="D659">
        <v>818</v>
      </c>
      <c r="E659" s="1">
        <v>18202</v>
      </c>
      <c r="F659" s="1">
        <v>35260</v>
      </c>
      <c r="G659" t="s">
        <v>549</v>
      </c>
      <c r="H659" t="s">
        <v>422</v>
      </c>
      <c r="I659" t="s">
        <v>121</v>
      </c>
      <c r="J659" t="s">
        <v>31</v>
      </c>
      <c r="K659">
        <v>11372</v>
      </c>
      <c r="L659">
        <v>40.746980000000001</v>
      </c>
      <c r="M659">
        <v>-73.890420000000006</v>
      </c>
      <c r="N659">
        <v>131165</v>
      </c>
      <c r="O659">
        <v>134820</v>
      </c>
      <c r="P659">
        <v>134910</v>
      </c>
      <c r="Q659">
        <v>154188</v>
      </c>
      <c r="R659">
        <v>172241</v>
      </c>
      <c r="S659">
        <v>190912</v>
      </c>
      <c r="T659">
        <v>216622</v>
      </c>
    </row>
    <row r="660" spans="1:20" x14ac:dyDescent="0.3">
      <c r="A660" t="s">
        <v>20</v>
      </c>
      <c r="B660">
        <v>0</v>
      </c>
      <c r="C660" t="s">
        <v>334</v>
      </c>
      <c r="D660">
        <v>472</v>
      </c>
      <c r="E660" s="1">
        <v>18223</v>
      </c>
      <c r="F660" s="1">
        <v>33775</v>
      </c>
      <c r="G660" t="s">
        <v>335</v>
      </c>
      <c r="H660" t="s">
        <v>47</v>
      </c>
      <c r="I660" t="s">
        <v>47</v>
      </c>
      <c r="J660" t="s">
        <v>31</v>
      </c>
      <c r="K660">
        <v>10455</v>
      </c>
      <c r="L660">
        <v>40.816409999999998</v>
      </c>
      <c r="M660">
        <v>-73.918959999999998</v>
      </c>
      <c r="N660">
        <v>143362</v>
      </c>
      <c r="O660">
        <v>139353</v>
      </c>
      <c r="P660">
        <v>138835</v>
      </c>
      <c r="Q660">
        <v>142950</v>
      </c>
      <c r="R660">
        <v>142865</v>
      </c>
      <c r="S660">
        <v>148608</v>
      </c>
      <c r="T660">
        <v>153533</v>
      </c>
    </row>
    <row r="661" spans="1:20" x14ac:dyDescent="0.3">
      <c r="A661" t="s">
        <v>20</v>
      </c>
      <c r="B661">
        <v>0</v>
      </c>
      <c r="C661" t="s">
        <v>3967</v>
      </c>
      <c r="D661">
        <v>2804</v>
      </c>
      <c r="E661" s="1">
        <v>18317</v>
      </c>
      <c r="F661" s="1">
        <v>38304</v>
      </c>
      <c r="G661" t="s">
        <v>3968</v>
      </c>
      <c r="H661" t="s">
        <v>3952</v>
      </c>
      <c r="I661" t="s">
        <v>1605</v>
      </c>
      <c r="J661" t="s">
        <v>3545</v>
      </c>
      <c r="K661">
        <v>49508</v>
      </c>
      <c r="L661">
        <v>42.873199999999997</v>
      </c>
      <c r="M661">
        <v>-85.626369999999994</v>
      </c>
      <c r="N661">
        <v>43306</v>
      </c>
      <c r="O661">
        <v>42705</v>
      </c>
      <c r="P661">
        <v>86972</v>
      </c>
      <c r="Q661">
        <v>90265</v>
      </c>
      <c r="R661">
        <v>93632</v>
      </c>
      <c r="S661">
        <v>106074</v>
      </c>
      <c r="T661">
        <v>104677</v>
      </c>
    </row>
    <row r="662" spans="1:20" x14ac:dyDescent="0.3">
      <c r="A662" t="s">
        <v>20</v>
      </c>
      <c r="B662">
        <v>0</v>
      </c>
      <c r="C662" t="s">
        <v>423</v>
      </c>
      <c r="D662">
        <v>559</v>
      </c>
      <c r="E662" s="1">
        <v>18318</v>
      </c>
      <c r="F662" s="1">
        <v>33775</v>
      </c>
      <c r="G662" t="s">
        <v>424</v>
      </c>
      <c r="H662" t="s">
        <v>133</v>
      </c>
      <c r="I662" t="s">
        <v>121</v>
      </c>
      <c r="J662" t="s">
        <v>31</v>
      </c>
      <c r="K662">
        <v>11375</v>
      </c>
      <c r="L662">
        <v>40.714750000000002</v>
      </c>
      <c r="M662">
        <v>-73.832179999999994</v>
      </c>
      <c r="N662">
        <v>116562</v>
      </c>
      <c r="O662">
        <v>100347</v>
      </c>
      <c r="P662">
        <v>108380</v>
      </c>
      <c r="Q662">
        <v>130912</v>
      </c>
      <c r="R662">
        <v>140822</v>
      </c>
      <c r="S662">
        <v>159394</v>
      </c>
      <c r="T662">
        <v>170186</v>
      </c>
    </row>
    <row r="663" spans="1:20" x14ac:dyDescent="0.3">
      <c r="A663" t="s">
        <v>20</v>
      </c>
      <c r="B663">
        <v>0</v>
      </c>
      <c r="C663" t="s">
        <v>1035</v>
      </c>
      <c r="D663">
        <v>1330</v>
      </c>
      <c r="E663" s="1">
        <v>18323</v>
      </c>
      <c r="F663" s="1">
        <v>36739</v>
      </c>
      <c r="G663" t="s">
        <v>1036</v>
      </c>
      <c r="H663" t="s">
        <v>1010</v>
      </c>
      <c r="I663" t="s">
        <v>1011</v>
      </c>
      <c r="J663" t="s">
        <v>1012</v>
      </c>
      <c r="K663">
        <v>77008</v>
      </c>
      <c r="L663">
        <v>29.802879999999998</v>
      </c>
      <c r="M663">
        <v>-95.406869999999998</v>
      </c>
      <c r="N663">
        <v>306131</v>
      </c>
      <c r="O663">
        <v>290563</v>
      </c>
      <c r="P663">
        <v>329283</v>
      </c>
      <c r="Q663">
        <v>360067</v>
      </c>
      <c r="R663">
        <v>385679</v>
      </c>
      <c r="S663">
        <v>409356</v>
      </c>
      <c r="T663">
        <v>432063</v>
      </c>
    </row>
    <row r="664" spans="1:20" x14ac:dyDescent="0.3">
      <c r="A664" t="s">
        <v>20</v>
      </c>
      <c r="B664">
        <v>0</v>
      </c>
      <c r="C664" t="s">
        <v>54</v>
      </c>
      <c r="D664">
        <v>20</v>
      </c>
      <c r="E664" s="1">
        <v>18415</v>
      </c>
      <c r="G664" t="s">
        <v>55</v>
      </c>
      <c r="H664" t="s">
        <v>47</v>
      </c>
      <c r="I664" t="s">
        <v>47</v>
      </c>
      <c r="J664" t="s">
        <v>31</v>
      </c>
      <c r="K664">
        <v>10463</v>
      </c>
      <c r="L664">
        <v>40.887630000000001</v>
      </c>
      <c r="M664">
        <v>-73.90737</v>
      </c>
      <c r="N664">
        <v>304300</v>
      </c>
      <c r="O664">
        <v>311508</v>
      </c>
      <c r="P664">
        <v>330224</v>
      </c>
      <c r="Q664">
        <v>360791</v>
      </c>
      <c r="R664">
        <v>367202</v>
      </c>
      <c r="S664">
        <v>364435</v>
      </c>
      <c r="T664">
        <v>387333</v>
      </c>
    </row>
    <row r="665" spans="1:20" x14ac:dyDescent="0.3">
      <c r="A665" t="s">
        <v>20</v>
      </c>
      <c r="B665">
        <v>0</v>
      </c>
      <c r="C665" t="s">
        <v>2473</v>
      </c>
      <c r="D665">
        <v>2057</v>
      </c>
      <c r="E665" s="1">
        <v>18420</v>
      </c>
      <c r="F665" s="1">
        <v>38304</v>
      </c>
      <c r="G665" t="s">
        <v>2474</v>
      </c>
      <c r="H665" t="s">
        <v>2475</v>
      </c>
      <c r="I665" t="s">
        <v>2472</v>
      </c>
      <c r="J665" t="s">
        <v>2435</v>
      </c>
      <c r="K665">
        <v>71111</v>
      </c>
      <c r="L665">
        <v>32.52816</v>
      </c>
      <c r="M665">
        <v>-93.701790000000003</v>
      </c>
      <c r="N665">
        <v>44995</v>
      </c>
      <c r="O665">
        <v>45022</v>
      </c>
      <c r="P665">
        <v>51476</v>
      </c>
      <c r="Q665">
        <v>56380</v>
      </c>
      <c r="R665">
        <v>57263</v>
      </c>
      <c r="S665">
        <v>63739</v>
      </c>
      <c r="T665">
        <v>70465</v>
      </c>
    </row>
    <row r="666" spans="1:20" x14ac:dyDescent="0.3">
      <c r="A666" t="s">
        <v>20</v>
      </c>
      <c r="B666">
        <v>0</v>
      </c>
      <c r="C666" t="s">
        <v>577</v>
      </c>
      <c r="D666">
        <v>835</v>
      </c>
      <c r="E666" s="1">
        <v>18449</v>
      </c>
      <c r="F666" s="1">
        <v>35260</v>
      </c>
      <c r="G666" t="s">
        <v>578</v>
      </c>
      <c r="H666" t="s">
        <v>149</v>
      </c>
      <c r="I666" t="s">
        <v>150</v>
      </c>
      <c r="J666" t="s">
        <v>31</v>
      </c>
      <c r="K666">
        <v>10306</v>
      </c>
      <c r="L666">
        <v>40.572989999999997</v>
      </c>
      <c r="M666">
        <v>-74.114580000000004</v>
      </c>
      <c r="N666">
        <v>184754</v>
      </c>
      <c r="O666">
        <v>169675</v>
      </c>
      <c r="P666">
        <v>184606</v>
      </c>
      <c r="Q666">
        <v>198685</v>
      </c>
      <c r="R666">
        <v>204004</v>
      </c>
      <c r="S666">
        <v>203885</v>
      </c>
      <c r="T666">
        <v>218596</v>
      </c>
    </row>
    <row r="667" spans="1:20" x14ac:dyDescent="0.3">
      <c r="A667" t="s">
        <v>20</v>
      </c>
      <c r="B667">
        <v>0</v>
      </c>
      <c r="C667" t="s">
        <v>414</v>
      </c>
      <c r="D667">
        <v>555</v>
      </c>
      <c r="E667" s="1">
        <v>18458</v>
      </c>
      <c r="F667" s="1">
        <v>33775</v>
      </c>
      <c r="G667" t="s">
        <v>415</v>
      </c>
      <c r="H667" t="s">
        <v>416</v>
      </c>
      <c r="I667" t="s">
        <v>121</v>
      </c>
      <c r="J667" t="s">
        <v>31</v>
      </c>
      <c r="K667">
        <v>11004</v>
      </c>
      <c r="L667">
        <v>40.745489999999997</v>
      </c>
      <c r="M667">
        <v>-73.715069999999997</v>
      </c>
      <c r="N667">
        <v>102893</v>
      </c>
      <c r="O667">
        <v>110466</v>
      </c>
      <c r="P667">
        <v>115407</v>
      </c>
      <c r="Q667">
        <v>128875</v>
      </c>
      <c r="R667">
        <v>143291</v>
      </c>
      <c r="S667">
        <v>161679</v>
      </c>
      <c r="T667">
        <v>177306</v>
      </c>
    </row>
    <row r="668" spans="1:20" x14ac:dyDescent="0.3">
      <c r="A668" t="s">
        <v>20</v>
      </c>
      <c r="B668">
        <v>0</v>
      </c>
      <c r="C668" t="s">
        <v>6242</v>
      </c>
      <c r="D668">
        <v>4000</v>
      </c>
      <c r="E668" s="1">
        <v>18545</v>
      </c>
      <c r="F668" s="1">
        <v>38991</v>
      </c>
      <c r="G668" t="s">
        <v>6243</v>
      </c>
      <c r="H668" t="s">
        <v>6241</v>
      </c>
      <c r="I668" t="s">
        <v>867</v>
      </c>
      <c r="J668" t="s">
        <v>868</v>
      </c>
      <c r="K668">
        <v>7410</v>
      </c>
      <c r="L668">
        <v>40.923409999999997</v>
      </c>
      <c r="M668">
        <v>-74.108530000000002</v>
      </c>
      <c r="N668">
        <v>23997</v>
      </c>
      <c r="O668">
        <v>26532</v>
      </c>
      <c r="P668">
        <v>30585</v>
      </c>
      <c r="Q668">
        <v>32290</v>
      </c>
      <c r="R668">
        <v>32223</v>
      </c>
      <c r="S668">
        <v>32323</v>
      </c>
      <c r="T668">
        <v>38676</v>
      </c>
    </row>
    <row r="669" spans="1:20" x14ac:dyDescent="0.3">
      <c r="A669" t="s">
        <v>20</v>
      </c>
      <c r="B669">
        <v>0</v>
      </c>
      <c r="C669" t="s">
        <v>344</v>
      </c>
      <c r="D669">
        <v>485</v>
      </c>
      <c r="E669" s="1">
        <v>18552</v>
      </c>
      <c r="F669" s="1">
        <v>33775</v>
      </c>
      <c r="G669" t="s">
        <v>345</v>
      </c>
      <c r="H669" t="s">
        <v>66</v>
      </c>
      <c r="I669" t="s">
        <v>67</v>
      </c>
      <c r="J669" t="s">
        <v>31</v>
      </c>
      <c r="K669">
        <v>11201</v>
      </c>
      <c r="L669">
        <v>40.694229999999997</v>
      </c>
      <c r="M669">
        <v>-73.992230000000006</v>
      </c>
      <c r="N669">
        <v>463182</v>
      </c>
      <c r="O669">
        <v>448075</v>
      </c>
      <c r="P669">
        <v>480266</v>
      </c>
      <c r="Q669">
        <v>543999</v>
      </c>
      <c r="R669">
        <v>594112</v>
      </c>
      <c r="S669">
        <v>611802</v>
      </c>
      <c r="T669">
        <v>656295</v>
      </c>
    </row>
    <row r="670" spans="1:20" x14ac:dyDescent="0.3">
      <c r="A670" t="s">
        <v>20</v>
      </c>
      <c r="B670">
        <v>0</v>
      </c>
      <c r="C670" t="s">
        <v>352</v>
      </c>
      <c r="D670">
        <v>490</v>
      </c>
      <c r="E670" s="1">
        <v>18552</v>
      </c>
      <c r="F670" s="1">
        <v>33775</v>
      </c>
      <c r="G670" t="s">
        <v>353</v>
      </c>
      <c r="H670" t="s">
        <v>66</v>
      </c>
      <c r="I670" t="s">
        <v>67</v>
      </c>
      <c r="J670" t="s">
        <v>31</v>
      </c>
      <c r="K670">
        <v>11205</v>
      </c>
      <c r="L670">
        <v>40.690730000000002</v>
      </c>
      <c r="M670">
        <v>-73.955299999999994</v>
      </c>
      <c r="N670">
        <v>41628</v>
      </c>
      <c r="O670">
        <v>42412</v>
      </c>
      <c r="P670">
        <v>53210</v>
      </c>
      <c r="Q670">
        <v>66539</v>
      </c>
      <c r="R670">
        <v>78930</v>
      </c>
      <c r="S670">
        <v>89326</v>
      </c>
      <c r="T670">
        <v>100545</v>
      </c>
    </row>
    <row r="671" spans="1:20" x14ac:dyDescent="0.3">
      <c r="A671" t="s">
        <v>20</v>
      </c>
      <c r="B671">
        <v>0</v>
      </c>
      <c r="C671" t="s">
        <v>377</v>
      </c>
      <c r="D671">
        <v>503</v>
      </c>
      <c r="E671" s="1">
        <v>18552</v>
      </c>
      <c r="F671" s="1">
        <v>33775</v>
      </c>
      <c r="G671" t="s">
        <v>378</v>
      </c>
      <c r="H671" t="s">
        <v>66</v>
      </c>
      <c r="I671" t="s">
        <v>67</v>
      </c>
      <c r="J671" t="s">
        <v>31</v>
      </c>
      <c r="K671">
        <v>11217</v>
      </c>
      <c r="L671">
        <v>40.688369999999999</v>
      </c>
      <c r="M671">
        <v>-73.980670000000003</v>
      </c>
      <c r="N671">
        <v>76183</v>
      </c>
      <c r="O671">
        <v>80761</v>
      </c>
      <c r="P671">
        <v>109879</v>
      </c>
      <c r="Q671">
        <v>114184</v>
      </c>
      <c r="R671">
        <v>125820</v>
      </c>
      <c r="S671">
        <v>136994</v>
      </c>
      <c r="T671">
        <v>143496</v>
      </c>
    </row>
    <row r="672" spans="1:20" x14ac:dyDescent="0.3">
      <c r="A672" t="s">
        <v>20</v>
      </c>
      <c r="B672">
        <v>0</v>
      </c>
      <c r="C672" t="s">
        <v>217</v>
      </c>
      <c r="D672">
        <v>186</v>
      </c>
      <c r="E672" s="1">
        <v>18571</v>
      </c>
      <c r="F672" s="1">
        <v>27412</v>
      </c>
      <c r="G672" t="s">
        <v>218</v>
      </c>
      <c r="H672" t="s">
        <v>219</v>
      </c>
      <c r="I672" t="s">
        <v>207</v>
      </c>
      <c r="J672" t="s">
        <v>31</v>
      </c>
      <c r="K672">
        <v>11731</v>
      </c>
      <c r="L672">
        <v>40.875340000000001</v>
      </c>
      <c r="M672">
        <v>-73.324240000000003</v>
      </c>
      <c r="N672">
        <v>112628</v>
      </c>
      <c r="O672">
        <v>113621</v>
      </c>
      <c r="P672">
        <v>113899</v>
      </c>
      <c r="Q672">
        <v>121359</v>
      </c>
      <c r="R672">
        <v>128286</v>
      </c>
      <c r="S672">
        <v>129058</v>
      </c>
      <c r="T672">
        <v>135773</v>
      </c>
    </row>
    <row r="673" spans="1:20" x14ac:dyDescent="0.3">
      <c r="A673" t="s">
        <v>20</v>
      </c>
      <c r="B673">
        <v>0</v>
      </c>
      <c r="C673" t="s">
        <v>3823</v>
      </c>
      <c r="D673">
        <v>2744</v>
      </c>
      <c r="E673" s="1">
        <v>18574</v>
      </c>
      <c r="F673" s="1">
        <v>38304</v>
      </c>
      <c r="G673" t="s">
        <v>3824</v>
      </c>
      <c r="H673" t="s">
        <v>3825</v>
      </c>
      <c r="I673" t="s">
        <v>747</v>
      </c>
      <c r="J673" t="s">
        <v>3545</v>
      </c>
      <c r="K673">
        <v>48193</v>
      </c>
      <c r="L673">
        <v>42.179119999999998</v>
      </c>
      <c r="M673">
        <v>-83.189610000000002</v>
      </c>
      <c r="N673">
        <v>39067</v>
      </c>
      <c r="O673">
        <v>39530</v>
      </c>
      <c r="P673">
        <v>45763</v>
      </c>
      <c r="Q673">
        <v>44452</v>
      </c>
      <c r="R673">
        <v>41913</v>
      </c>
      <c r="S673">
        <v>49911</v>
      </c>
      <c r="T673">
        <v>56214</v>
      </c>
    </row>
    <row r="674" spans="1:20" x14ac:dyDescent="0.3">
      <c r="A674" t="s">
        <v>20</v>
      </c>
      <c r="B674">
        <v>0</v>
      </c>
      <c r="C674" t="s">
        <v>3826</v>
      </c>
      <c r="D674">
        <v>2745</v>
      </c>
      <c r="E674" s="1">
        <v>18574</v>
      </c>
      <c r="F674" s="1">
        <v>38304</v>
      </c>
      <c r="G674" t="s">
        <v>3827</v>
      </c>
      <c r="H674" t="s">
        <v>3828</v>
      </c>
      <c r="I674" t="s">
        <v>747</v>
      </c>
      <c r="J674" t="s">
        <v>3545</v>
      </c>
      <c r="K674">
        <v>48101</v>
      </c>
      <c r="L674">
        <v>42.256500000000003</v>
      </c>
      <c r="M674">
        <v>-83.198539999999994</v>
      </c>
      <c r="N674">
        <v>37233</v>
      </c>
      <c r="O674">
        <v>37565</v>
      </c>
      <c r="P674">
        <v>37780</v>
      </c>
      <c r="Q674">
        <v>40021</v>
      </c>
      <c r="R674">
        <v>42980</v>
      </c>
      <c r="S674">
        <v>65898</v>
      </c>
      <c r="T674">
        <v>61180</v>
      </c>
    </row>
    <row r="675" spans="1:20" x14ac:dyDescent="0.3">
      <c r="A675" t="s">
        <v>20</v>
      </c>
      <c r="B675">
        <v>0</v>
      </c>
      <c r="C675" t="s">
        <v>420</v>
      </c>
      <c r="D675">
        <v>557</v>
      </c>
      <c r="E675" s="1">
        <v>18594</v>
      </c>
      <c r="F675" s="1">
        <v>33775</v>
      </c>
      <c r="G675" t="s">
        <v>421</v>
      </c>
      <c r="H675" t="s">
        <v>422</v>
      </c>
      <c r="I675" t="s">
        <v>121</v>
      </c>
      <c r="J675" t="s">
        <v>31</v>
      </c>
      <c r="K675">
        <v>11372</v>
      </c>
      <c r="N675">
        <v>178380</v>
      </c>
      <c r="O675">
        <v>184497</v>
      </c>
      <c r="P675">
        <v>192871</v>
      </c>
      <c r="Q675">
        <v>204153</v>
      </c>
      <c r="R675">
        <v>207949</v>
      </c>
      <c r="S675">
        <v>234181</v>
      </c>
      <c r="T675">
        <v>233985</v>
      </c>
    </row>
    <row r="676" spans="1:20" x14ac:dyDescent="0.3">
      <c r="A676" t="s">
        <v>20</v>
      </c>
      <c r="B676">
        <v>0</v>
      </c>
      <c r="C676" t="s">
        <v>50</v>
      </c>
      <c r="D676">
        <v>16</v>
      </c>
      <c r="E676" s="1">
        <v>18615</v>
      </c>
      <c r="G676" t="s">
        <v>51</v>
      </c>
      <c r="H676" t="s">
        <v>47</v>
      </c>
      <c r="I676" t="s">
        <v>47</v>
      </c>
      <c r="J676" t="s">
        <v>31</v>
      </c>
      <c r="K676">
        <v>10469</v>
      </c>
      <c r="L676">
        <v>40.871510000000001</v>
      </c>
      <c r="M676">
        <v>-73.848230000000001</v>
      </c>
      <c r="N676">
        <v>73702</v>
      </c>
      <c r="O676">
        <v>70049</v>
      </c>
      <c r="P676">
        <v>70447</v>
      </c>
      <c r="Q676">
        <v>78946</v>
      </c>
      <c r="R676">
        <v>80677</v>
      </c>
      <c r="S676">
        <v>82756</v>
      </c>
      <c r="T676">
        <v>88954</v>
      </c>
    </row>
    <row r="677" spans="1:20" x14ac:dyDescent="0.3">
      <c r="A677" t="s">
        <v>20</v>
      </c>
      <c r="B677">
        <v>0</v>
      </c>
      <c r="C677" t="s">
        <v>6192</v>
      </c>
      <c r="D677">
        <v>3969</v>
      </c>
      <c r="E677" s="1">
        <v>18615</v>
      </c>
      <c r="F677" s="1">
        <v>38991</v>
      </c>
      <c r="G677" t="s">
        <v>6193</v>
      </c>
      <c r="H677" t="s">
        <v>130</v>
      </c>
      <c r="I677" t="s">
        <v>121</v>
      </c>
      <c r="J677" t="s">
        <v>31</v>
      </c>
      <c r="K677">
        <v>11354</v>
      </c>
      <c r="L677">
        <v>40.761650000000003</v>
      </c>
      <c r="M677">
        <v>-73.831180000000003</v>
      </c>
      <c r="N677">
        <v>58427</v>
      </c>
      <c r="O677">
        <v>72940</v>
      </c>
      <c r="P677">
        <v>107880</v>
      </c>
      <c r="Q677">
        <v>131453</v>
      </c>
      <c r="R677">
        <v>147631</v>
      </c>
      <c r="S677">
        <v>169942</v>
      </c>
      <c r="T677">
        <v>216734</v>
      </c>
    </row>
    <row r="678" spans="1:20" x14ac:dyDescent="0.3">
      <c r="A678" t="s">
        <v>20</v>
      </c>
      <c r="B678">
        <v>0</v>
      </c>
      <c r="C678" t="s">
        <v>698</v>
      </c>
      <c r="D678">
        <v>1042</v>
      </c>
      <c r="E678" s="1">
        <v>18630</v>
      </c>
      <c r="F678" s="1">
        <v>35260</v>
      </c>
      <c r="G678" t="s">
        <v>699</v>
      </c>
      <c r="H678" t="s">
        <v>700</v>
      </c>
      <c r="I678" t="s">
        <v>697</v>
      </c>
      <c r="J678" t="s">
        <v>31</v>
      </c>
      <c r="K678">
        <v>13214</v>
      </c>
      <c r="L678">
        <v>43.035229999999999</v>
      </c>
      <c r="M678">
        <v>-76.067480000000003</v>
      </c>
      <c r="N678">
        <v>93230</v>
      </c>
      <c r="O678">
        <v>98570</v>
      </c>
      <c r="P678">
        <v>108898</v>
      </c>
      <c r="Q678">
        <v>114590</v>
      </c>
      <c r="R678">
        <v>129701</v>
      </c>
      <c r="S678">
        <v>133209</v>
      </c>
      <c r="T678">
        <v>138841</v>
      </c>
    </row>
    <row r="679" spans="1:20" x14ac:dyDescent="0.3">
      <c r="A679" t="s">
        <v>20</v>
      </c>
      <c r="B679">
        <v>0</v>
      </c>
      <c r="C679" t="s">
        <v>3630</v>
      </c>
      <c r="D679">
        <v>2657</v>
      </c>
      <c r="E679" s="1">
        <v>18703</v>
      </c>
      <c r="F679" s="1">
        <v>38304</v>
      </c>
      <c r="G679" t="s">
        <v>3631</v>
      </c>
      <c r="H679" t="s">
        <v>3629</v>
      </c>
      <c r="I679" t="s">
        <v>747</v>
      </c>
      <c r="J679" t="s">
        <v>3545</v>
      </c>
      <c r="K679">
        <v>48150</v>
      </c>
      <c r="L679">
        <v>42.368429999999996</v>
      </c>
      <c r="M679">
        <v>-83.361189999999993</v>
      </c>
      <c r="N679">
        <v>86701</v>
      </c>
      <c r="O679">
        <v>85983</v>
      </c>
      <c r="P679">
        <v>86879</v>
      </c>
      <c r="Q679">
        <v>87404</v>
      </c>
      <c r="R679">
        <v>107905</v>
      </c>
      <c r="S679">
        <v>113713</v>
      </c>
      <c r="T679">
        <v>121790</v>
      </c>
    </row>
    <row r="680" spans="1:20" x14ac:dyDescent="0.3">
      <c r="A680" t="s">
        <v>20</v>
      </c>
      <c r="B680">
        <v>0</v>
      </c>
      <c r="C680" t="s">
        <v>2826</v>
      </c>
      <c r="D680">
        <v>2242</v>
      </c>
      <c r="E680" s="1">
        <v>18711</v>
      </c>
      <c r="F680" s="1">
        <v>38304</v>
      </c>
      <c r="G680" t="s">
        <v>2827</v>
      </c>
      <c r="H680" t="s">
        <v>1197</v>
      </c>
      <c r="I680" t="s">
        <v>1160</v>
      </c>
      <c r="J680" t="s">
        <v>1012</v>
      </c>
      <c r="K680">
        <v>76103</v>
      </c>
      <c r="L680">
        <v>32.748220000000003</v>
      </c>
      <c r="M680">
        <v>-97.289400000000001</v>
      </c>
      <c r="N680">
        <v>52430</v>
      </c>
      <c r="O680">
        <v>53416</v>
      </c>
      <c r="P680">
        <v>56127</v>
      </c>
      <c r="Q680">
        <v>58623</v>
      </c>
      <c r="R680">
        <v>62380</v>
      </c>
      <c r="S680">
        <v>64360</v>
      </c>
      <c r="T680">
        <v>70967</v>
      </c>
    </row>
    <row r="681" spans="1:20" x14ac:dyDescent="0.3">
      <c r="A681" t="s">
        <v>20</v>
      </c>
      <c r="B681">
        <v>0</v>
      </c>
      <c r="C681" t="s">
        <v>1618</v>
      </c>
      <c r="D681">
        <v>1631</v>
      </c>
      <c r="E681" s="1">
        <v>18727</v>
      </c>
      <c r="F681" s="1">
        <v>38304</v>
      </c>
      <c r="G681" t="s">
        <v>1619</v>
      </c>
      <c r="H681" t="s">
        <v>1620</v>
      </c>
      <c r="I681" t="s">
        <v>1614</v>
      </c>
      <c r="J681" t="s">
        <v>26</v>
      </c>
      <c r="K681">
        <v>44632</v>
      </c>
      <c r="L681">
        <v>40.96781</v>
      </c>
      <c r="M681">
        <v>-81.345749999999995</v>
      </c>
      <c r="N681">
        <v>44390</v>
      </c>
      <c r="O681">
        <v>46280</v>
      </c>
      <c r="P681">
        <v>50819</v>
      </c>
      <c r="Q681">
        <v>53996</v>
      </c>
      <c r="R681">
        <v>58287</v>
      </c>
      <c r="S681">
        <v>63567</v>
      </c>
      <c r="T681">
        <v>60379</v>
      </c>
    </row>
    <row r="682" spans="1:20" x14ac:dyDescent="0.3">
      <c r="A682" t="s">
        <v>20</v>
      </c>
      <c r="B682">
        <v>0</v>
      </c>
      <c r="C682" t="s">
        <v>5897</v>
      </c>
      <c r="D682">
        <v>3807</v>
      </c>
      <c r="E682" s="1">
        <v>18746</v>
      </c>
      <c r="F682" s="1">
        <v>38991</v>
      </c>
      <c r="G682" t="s">
        <v>5898</v>
      </c>
      <c r="H682" t="s">
        <v>450</v>
      </c>
      <c r="I682" t="s">
        <v>30</v>
      </c>
      <c r="J682" t="s">
        <v>31</v>
      </c>
      <c r="K682">
        <v>10705</v>
      </c>
      <c r="L682">
        <v>40.919280000000001</v>
      </c>
      <c r="M682">
        <v>-73.896259999999998</v>
      </c>
      <c r="N682">
        <v>59678</v>
      </c>
      <c r="O682">
        <v>62335</v>
      </c>
      <c r="P682">
        <v>67851</v>
      </c>
      <c r="Q682">
        <v>70042</v>
      </c>
      <c r="R682">
        <v>73429</v>
      </c>
      <c r="S682">
        <v>80728</v>
      </c>
      <c r="T682">
        <v>85743</v>
      </c>
    </row>
    <row r="683" spans="1:20" x14ac:dyDescent="0.3">
      <c r="A683" t="s">
        <v>20</v>
      </c>
      <c r="B683">
        <v>0</v>
      </c>
      <c r="C683" t="s">
        <v>9869</v>
      </c>
      <c r="D683">
        <v>5934</v>
      </c>
      <c r="E683" s="1">
        <v>18748</v>
      </c>
      <c r="F683" s="1">
        <v>39716</v>
      </c>
      <c r="G683" t="s">
        <v>9870</v>
      </c>
      <c r="H683" t="s">
        <v>6925</v>
      </c>
      <c r="I683" t="s">
        <v>6925</v>
      </c>
      <c r="J683" t="s">
        <v>6926</v>
      </c>
      <c r="K683">
        <v>90045</v>
      </c>
      <c r="L683">
        <v>33.959859999999999</v>
      </c>
      <c r="M683">
        <v>-118.41848</v>
      </c>
      <c r="N683">
        <v>69548</v>
      </c>
      <c r="O683">
        <v>75567</v>
      </c>
      <c r="P683">
        <v>84622</v>
      </c>
      <c r="Q683">
        <v>87892</v>
      </c>
      <c r="R683">
        <v>97772</v>
      </c>
      <c r="S683">
        <v>107500</v>
      </c>
      <c r="T683">
        <v>126029</v>
      </c>
    </row>
    <row r="684" spans="1:20" x14ac:dyDescent="0.3">
      <c r="A684" t="s">
        <v>20</v>
      </c>
      <c r="B684">
        <v>0</v>
      </c>
      <c r="C684" t="s">
        <v>9871</v>
      </c>
      <c r="D684">
        <v>5936</v>
      </c>
      <c r="E684" s="1">
        <v>18748</v>
      </c>
      <c r="F684" s="1">
        <v>39716</v>
      </c>
      <c r="G684" t="s">
        <v>9872</v>
      </c>
      <c r="H684" t="s">
        <v>6986</v>
      </c>
      <c r="I684" t="s">
        <v>6925</v>
      </c>
      <c r="J684" t="s">
        <v>6926</v>
      </c>
      <c r="K684">
        <v>90266</v>
      </c>
      <c r="L684">
        <v>33.89528</v>
      </c>
      <c r="M684">
        <v>-118.39583</v>
      </c>
      <c r="N684">
        <v>92931</v>
      </c>
      <c r="O684">
        <v>98588</v>
      </c>
      <c r="P684">
        <v>103456</v>
      </c>
      <c r="Q684">
        <v>112313</v>
      </c>
      <c r="R684">
        <v>117962</v>
      </c>
      <c r="S684">
        <v>125398</v>
      </c>
      <c r="T684">
        <v>134764</v>
      </c>
    </row>
    <row r="685" spans="1:20" x14ac:dyDescent="0.3">
      <c r="A685" t="s">
        <v>20</v>
      </c>
      <c r="B685">
        <v>0</v>
      </c>
      <c r="C685" t="s">
        <v>1914</v>
      </c>
      <c r="D685">
        <v>1756</v>
      </c>
      <c r="E685" s="1">
        <v>18762</v>
      </c>
      <c r="F685" s="1">
        <v>38304</v>
      </c>
      <c r="G685" t="s">
        <v>1915</v>
      </c>
      <c r="H685" t="s">
        <v>1897</v>
      </c>
      <c r="I685" t="s">
        <v>1018</v>
      </c>
      <c r="J685" t="s">
        <v>26</v>
      </c>
      <c r="K685">
        <v>45419</v>
      </c>
      <c r="L685">
        <v>39.705559999999998</v>
      </c>
      <c r="M685">
        <v>-84.170349999999999</v>
      </c>
      <c r="N685">
        <v>110753</v>
      </c>
      <c r="O685">
        <v>117600</v>
      </c>
      <c r="P685">
        <v>131117</v>
      </c>
      <c r="Q685">
        <v>138513</v>
      </c>
      <c r="R685">
        <v>144975</v>
      </c>
      <c r="S685">
        <v>150413</v>
      </c>
      <c r="T685">
        <v>174015</v>
      </c>
    </row>
    <row r="686" spans="1:20" x14ac:dyDescent="0.3">
      <c r="A686" t="s">
        <v>20</v>
      </c>
      <c r="B686">
        <v>0</v>
      </c>
      <c r="C686" t="s">
        <v>2436</v>
      </c>
      <c r="D686">
        <v>2037</v>
      </c>
      <c r="E686" s="1">
        <v>18765</v>
      </c>
      <c r="F686" s="1">
        <v>38304</v>
      </c>
      <c r="G686" t="s">
        <v>2437</v>
      </c>
      <c r="H686" t="s">
        <v>626</v>
      </c>
      <c r="I686" t="s">
        <v>2438</v>
      </c>
      <c r="J686" t="s">
        <v>2435</v>
      </c>
      <c r="K686">
        <v>71201</v>
      </c>
      <c r="L686">
        <v>32.508679999999998</v>
      </c>
      <c r="M686">
        <v>-92.118930000000006</v>
      </c>
      <c r="N686">
        <v>10764</v>
      </c>
      <c r="O686">
        <v>11746</v>
      </c>
      <c r="P686">
        <v>11894</v>
      </c>
      <c r="Q686">
        <v>12786</v>
      </c>
      <c r="R686">
        <v>12800</v>
      </c>
      <c r="S686">
        <v>13397</v>
      </c>
      <c r="T686">
        <v>34938</v>
      </c>
    </row>
    <row r="687" spans="1:20" x14ac:dyDescent="0.3">
      <c r="A687" t="s">
        <v>20</v>
      </c>
      <c r="B687">
        <v>0</v>
      </c>
      <c r="C687" t="s">
        <v>2622</v>
      </c>
      <c r="D687">
        <v>2135</v>
      </c>
      <c r="E687" s="1">
        <v>18855</v>
      </c>
      <c r="F687" s="1">
        <v>38304</v>
      </c>
      <c r="G687" t="s">
        <v>2623</v>
      </c>
      <c r="H687" t="s">
        <v>2588</v>
      </c>
      <c r="I687" t="s">
        <v>2589</v>
      </c>
      <c r="J687" t="s">
        <v>2435</v>
      </c>
      <c r="K687">
        <v>70130</v>
      </c>
      <c r="L687">
        <v>29.933969999999999</v>
      </c>
      <c r="M687">
        <v>-90.080569999999994</v>
      </c>
      <c r="N687">
        <v>92974</v>
      </c>
      <c r="O687">
        <v>102240</v>
      </c>
      <c r="P687">
        <v>109622</v>
      </c>
      <c r="Q687">
        <v>117583</v>
      </c>
      <c r="R687">
        <v>128541</v>
      </c>
      <c r="S687">
        <v>140856</v>
      </c>
      <c r="T687">
        <v>138299</v>
      </c>
    </row>
    <row r="688" spans="1:20" x14ac:dyDescent="0.3">
      <c r="A688" t="s">
        <v>20</v>
      </c>
      <c r="B688">
        <v>0</v>
      </c>
      <c r="C688" t="s">
        <v>3969</v>
      </c>
      <c r="D688">
        <v>2805</v>
      </c>
      <c r="E688" s="1">
        <v>18872</v>
      </c>
      <c r="F688" s="1">
        <v>38304</v>
      </c>
      <c r="G688" t="s">
        <v>3970</v>
      </c>
      <c r="H688" t="s">
        <v>3971</v>
      </c>
      <c r="I688" t="s">
        <v>1605</v>
      </c>
      <c r="J688" t="s">
        <v>3545</v>
      </c>
      <c r="K688">
        <v>49341</v>
      </c>
      <c r="L688">
        <v>43.1188</v>
      </c>
      <c r="M688">
        <v>-85.559600000000003</v>
      </c>
      <c r="N688">
        <v>53648</v>
      </c>
      <c r="O688">
        <v>51587</v>
      </c>
      <c r="P688">
        <v>51236</v>
      </c>
      <c r="Q688">
        <v>54730</v>
      </c>
      <c r="R688">
        <v>58057</v>
      </c>
      <c r="S688">
        <v>60495</v>
      </c>
      <c r="T688">
        <v>82418</v>
      </c>
    </row>
    <row r="689" spans="1:20" x14ac:dyDescent="0.3">
      <c r="A689" t="s">
        <v>20</v>
      </c>
      <c r="B689">
        <v>0</v>
      </c>
      <c r="C689" t="s">
        <v>3177</v>
      </c>
      <c r="D689">
        <v>2430</v>
      </c>
      <c r="E689" s="1">
        <v>18886</v>
      </c>
      <c r="F689" s="1">
        <v>38304</v>
      </c>
      <c r="G689" t="s">
        <v>3178</v>
      </c>
      <c r="H689" t="s">
        <v>3139</v>
      </c>
      <c r="I689" t="s">
        <v>3140</v>
      </c>
      <c r="J689" t="s">
        <v>3141</v>
      </c>
      <c r="K689">
        <v>85012</v>
      </c>
      <c r="L689">
        <v>33.489870000000003</v>
      </c>
      <c r="M689">
        <v>-112.07395</v>
      </c>
      <c r="N689">
        <v>150239</v>
      </c>
      <c r="O689">
        <v>145516</v>
      </c>
      <c r="P689">
        <v>150937</v>
      </c>
      <c r="Q689">
        <v>157414</v>
      </c>
      <c r="R689">
        <v>144297</v>
      </c>
      <c r="S689">
        <v>149819</v>
      </c>
      <c r="T689">
        <v>154987</v>
      </c>
    </row>
    <row r="690" spans="1:20" x14ac:dyDescent="0.3">
      <c r="A690" t="s">
        <v>20</v>
      </c>
      <c r="B690">
        <v>0</v>
      </c>
      <c r="C690" t="s">
        <v>2717</v>
      </c>
      <c r="D690">
        <v>2184</v>
      </c>
      <c r="E690" s="1">
        <v>18890</v>
      </c>
      <c r="F690" s="1">
        <v>38304</v>
      </c>
      <c r="G690" t="s">
        <v>2718</v>
      </c>
      <c r="H690" t="s">
        <v>2547</v>
      </c>
      <c r="I690" t="s">
        <v>2548</v>
      </c>
      <c r="J690" t="s">
        <v>2435</v>
      </c>
      <c r="K690">
        <v>70601</v>
      </c>
      <c r="L690">
        <v>30.250430000000001</v>
      </c>
      <c r="M690">
        <v>-93.180620000000005</v>
      </c>
      <c r="N690">
        <v>16771</v>
      </c>
      <c r="O690">
        <v>16018</v>
      </c>
      <c r="P690">
        <v>15561</v>
      </c>
      <c r="Q690">
        <v>17266</v>
      </c>
      <c r="R690">
        <v>21339</v>
      </c>
      <c r="S690">
        <v>21258</v>
      </c>
      <c r="T690">
        <v>19809</v>
      </c>
    </row>
    <row r="691" spans="1:20" x14ac:dyDescent="0.3">
      <c r="A691" t="s">
        <v>20</v>
      </c>
      <c r="B691">
        <v>0</v>
      </c>
      <c r="C691" t="s">
        <v>2441</v>
      </c>
      <c r="D691">
        <v>2039</v>
      </c>
      <c r="E691" s="1">
        <v>18896</v>
      </c>
      <c r="F691" s="1">
        <v>38304</v>
      </c>
      <c r="G691" t="s">
        <v>2442</v>
      </c>
      <c r="H691" t="s">
        <v>626</v>
      </c>
      <c r="I691" t="s">
        <v>2438</v>
      </c>
      <c r="J691" t="s">
        <v>2435</v>
      </c>
      <c r="K691">
        <v>71201</v>
      </c>
      <c r="L691">
        <v>32.497999999999998</v>
      </c>
      <c r="M691">
        <v>-92.113829999999993</v>
      </c>
      <c r="N691">
        <v>233786</v>
      </c>
      <c r="O691">
        <v>232017</v>
      </c>
      <c r="P691">
        <v>199572</v>
      </c>
      <c r="Q691">
        <v>197298</v>
      </c>
      <c r="R691">
        <v>176128</v>
      </c>
      <c r="S691">
        <v>181529</v>
      </c>
      <c r="T691">
        <v>164269</v>
      </c>
    </row>
    <row r="692" spans="1:20" x14ac:dyDescent="0.3">
      <c r="A692" t="s">
        <v>20</v>
      </c>
      <c r="B692">
        <v>0</v>
      </c>
      <c r="C692" t="s">
        <v>902</v>
      </c>
      <c r="D692">
        <v>1211</v>
      </c>
      <c r="E692" s="1">
        <v>18902</v>
      </c>
      <c r="F692" s="1">
        <v>35400</v>
      </c>
      <c r="G692" t="s">
        <v>903</v>
      </c>
      <c r="H692" t="s">
        <v>904</v>
      </c>
      <c r="I692" t="s">
        <v>896</v>
      </c>
      <c r="J692" t="s">
        <v>868</v>
      </c>
      <c r="K692">
        <v>7044</v>
      </c>
      <c r="L692">
        <v>40.831769999999999</v>
      </c>
      <c r="M692">
        <v>-74.245519999999999</v>
      </c>
      <c r="N692">
        <v>65056</v>
      </c>
      <c r="O692">
        <v>68704</v>
      </c>
      <c r="P692">
        <v>71853</v>
      </c>
      <c r="Q692">
        <v>81304</v>
      </c>
      <c r="R692">
        <v>89422</v>
      </c>
      <c r="S692">
        <v>99164</v>
      </c>
      <c r="T692">
        <v>100049</v>
      </c>
    </row>
    <row r="693" spans="1:20" x14ac:dyDescent="0.3">
      <c r="A693" t="s">
        <v>20</v>
      </c>
      <c r="B693">
        <v>0</v>
      </c>
      <c r="C693" t="s">
        <v>3224</v>
      </c>
      <c r="D693">
        <v>2448</v>
      </c>
      <c r="E693" s="1">
        <v>18923</v>
      </c>
      <c r="F693" s="1">
        <v>38304</v>
      </c>
      <c r="G693" t="s">
        <v>3225</v>
      </c>
      <c r="H693" t="s">
        <v>3213</v>
      </c>
      <c r="I693" t="s">
        <v>3214</v>
      </c>
      <c r="J693" t="s">
        <v>3141</v>
      </c>
      <c r="K693">
        <v>85716</v>
      </c>
      <c r="L693">
        <v>32.22166</v>
      </c>
      <c r="M693">
        <v>-110.92757</v>
      </c>
      <c r="N693">
        <v>133150</v>
      </c>
      <c r="O693">
        <v>132548</v>
      </c>
      <c r="P693">
        <v>133882</v>
      </c>
      <c r="Q693">
        <v>150761</v>
      </c>
      <c r="R693">
        <v>150917</v>
      </c>
      <c r="S693">
        <v>156267</v>
      </c>
      <c r="T693">
        <v>158633</v>
      </c>
    </row>
    <row r="694" spans="1:20" x14ac:dyDescent="0.3">
      <c r="A694" t="s">
        <v>20</v>
      </c>
      <c r="B694">
        <v>0</v>
      </c>
      <c r="C694" t="s">
        <v>579</v>
      </c>
      <c r="D694">
        <v>836</v>
      </c>
      <c r="E694" s="1">
        <v>18933</v>
      </c>
      <c r="F694" s="1">
        <v>35260</v>
      </c>
      <c r="G694" t="s">
        <v>580</v>
      </c>
      <c r="H694" t="s">
        <v>149</v>
      </c>
      <c r="I694" t="s">
        <v>150</v>
      </c>
      <c r="J694" t="s">
        <v>31</v>
      </c>
      <c r="K694">
        <v>10310</v>
      </c>
      <c r="L694">
        <v>40.629620000000003</v>
      </c>
      <c r="M694">
        <v>-74.111260000000001</v>
      </c>
      <c r="N694">
        <v>162536</v>
      </c>
      <c r="O694">
        <v>165944</v>
      </c>
      <c r="P694">
        <v>176733</v>
      </c>
      <c r="Q694">
        <v>182973</v>
      </c>
      <c r="R694">
        <v>187087</v>
      </c>
      <c r="S694">
        <v>232916</v>
      </c>
      <c r="T694">
        <v>211059</v>
      </c>
    </row>
    <row r="695" spans="1:20" x14ac:dyDescent="0.3">
      <c r="A695" t="s">
        <v>20</v>
      </c>
      <c r="B695">
        <v>0</v>
      </c>
      <c r="C695" t="s">
        <v>7733</v>
      </c>
      <c r="D695">
        <v>4712</v>
      </c>
      <c r="E695" s="1">
        <v>18945</v>
      </c>
      <c r="F695" s="1">
        <v>39716</v>
      </c>
      <c r="G695" t="s">
        <v>7734</v>
      </c>
      <c r="H695" t="s">
        <v>7735</v>
      </c>
      <c r="I695" t="s">
        <v>7643</v>
      </c>
      <c r="J695" t="s">
        <v>3120</v>
      </c>
      <c r="K695">
        <v>32922</v>
      </c>
      <c r="L695">
        <v>28.353210000000001</v>
      </c>
      <c r="M695">
        <v>-80.726209999999995</v>
      </c>
      <c r="N695">
        <v>28203</v>
      </c>
      <c r="O695">
        <v>27190</v>
      </c>
      <c r="P695">
        <v>29433</v>
      </c>
      <c r="Q695">
        <v>31871</v>
      </c>
      <c r="R695">
        <v>32413</v>
      </c>
      <c r="S695">
        <v>33049</v>
      </c>
      <c r="T695">
        <v>35835</v>
      </c>
    </row>
    <row r="696" spans="1:20" x14ac:dyDescent="0.3">
      <c r="A696" t="s">
        <v>20</v>
      </c>
      <c r="B696">
        <v>0</v>
      </c>
      <c r="C696" t="s">
        <v>758</v>
      </c>
      <c r="D696">
        <v>1076</v>
      </c>
      <c r="E696" s="1">
        <v>18951</v>
      </c>
      <c r="F696" s="1">
        <v>35260</v>
      </c>
      <c r="G696" t="s">
        <v>759</v>
      </c>
      <c r="H696" t="s">
        <v>693</v>
      </c>
      <c r="I696" t="s">
        <v>626</v>
      </c>
      <c r="J696" t="s">
        <v>31</v>
      </c>
      <c r="K696">
        <v>14609</v>
      </c>
      <c r="L696">
        <v>43.160110000000003</v>
      </c>
      <c r="M696">
        <v>-77.54862</v>
      </c>
      <c r="N696">
        <v>23973</v>
      </c>
      <c r="O696">
        <v>24064</v>
      </c>
      <c r="P696">
        <v>27297</v>
      </c>
      <c r="Q696">
        <v>27367</v>
      </c>
      <c r="R696">
        <v>29485</v>
      </c>
      <c r="S696">
        <v>30504</v>
      </c>
      <c r="T696">
        <v>32662</v>
      </c>
    </row>
    <row r="697" spans="1:20" x14ac:dyDescent="0.3">
      <c r="A697" t="s">
        <v>20</v>
      </c>
      <c r="B697">
        <v>0</v>
      </c>
      <c r="C697" t="s">
        <v>6184</v>
      </c>
      <c r="D697">
        <v>3960</v>
      </c>
      <c r="E697" s="1">
        <v>19007</v>
      </c>
      <c r="F697" s="1">
        <v>38991</v>
      </c>
      <c r="G697" t="s">
        <v>6185</v>
      </c>
      <c r="H697" t="s">
        <v>6186</v>
      </c>
      <c r="I697" t="s">
        <v>30</v>
      </c>
      <c r="J697" t="s">
        <v>31</v>
      </c>
      <c r="K697">
        <v>10708</v>
      </c>
      <c r="L697">
        <v>40.941000000000003</v>
      </c>
      <c r="M697">
        <v>-73.83569</v>
      </c>
      <c r="N697">
        <v>114987</v>
      </c>
      <c r="O697">
        <v>121855</v>
      </c>
      <c r="P697">
        <v>141091</v>
      </c>
      <c r="Q697">
        <v>171304</v>
      </c>
      <c r="R697">
        <v>179721</v>
      </c>
      <c r="S697">
        <v>194548</v>
      </c>
      <c r="T697">
        <v>210105</v>
      </c>
    </row>
    <row r="698" spans="1:20" x14ac:dyDescent="0.3">
      <c r="A698" t="s">
        <v>20</v>
      </c>
      <c r="B698">
        <v>0</v>
      </c>
      <c r="C698" t="s">
        <v>6114</v>
      </c>
      <c r="D698">
        <v>3928</v>
      </c>
      <c r="E698" s="1">
        <v>19054</v>
      </c>
      <c r="F698" s="1">
        <v>38991</v>
      </c>
      <c r="G698" t="s">
        <v>6115</v>
      </c>
      <c r="H698" t="s">
        <v>216</v>
      </c>
      <c r="I698" t="s">
        <v>207</v>
      </c>
      <c r="J698" t="s">
        <v>31</v>
      </c>
      <c r="K698">
        <v>11729</v>
      </c>
      <c r="L698">
        <v>40.764060000000001</v>
      </c>
      <c r="M698">
        <v>-73.330420000000004</v>
      </c>
      <c r="N698">
        <v>58378</v>
      </c>
      <c r="O698">
        <v>72877</v>
      </c>
      <c r="P698">
        <v>79600</v>
      </c>
      <c r="Q698">
        <v>87643</v>
      </c>
      <c r="R698">
        <v>91728</v>
      </c>
      <c r="S698">
        <v>97099</v>
      </c>
      <c r="T698">
        <v>111346</v>
      </c>
    </row>
    <row r="699" spans="1:20" x14ac:dyDescent="0.3">
      <c r="A699" t="s">
        <v>20</v>
      </c>
      <c r="B699">
        <v>0</v>
      </c>
      <c r="C699" t="s">
        <v>3867</v>
      </c>
      <c r="D699">
        <v>2765</v>
      </c>
      <c r="E699" s="1">
        <v>19084</v>
      </c>
      <c r="F699" s="1">
        <v>38304</v>
      </c>
      <c r="G699" t="s">
        <v>3868</v>
      </c>
      <c r="H699" t="s">
        <v>3869</v>
      </c>
      <c r="I699" t="s">
        <v>3833</v>
      </c>
      <c r="J699" t="s">
        <v>3545</v>
      </c>
      <c r="K699">
        <v>48473</v>
      </c>
      <c r="L699">
        <v>42.941569999999999</v>
      </c>
      <c r="M699">
        <v>-83.825239999999994</v>
      </c>
      <c r="N699">
        <v>61687</v>
      </c>
      <c r="O699">
        <v>63106</v>
      </c>
      <c r="P699">
        <v>67072</v>
      </c>
      <c r="Q699">
        <v>66812</v>
      </c>
      <c r="R699">
        <v>71632</v>
      </c>
      <c r="S699">
        <v>73401</v>
      </c>
      <c r="T699">
        <v>82866</v>
      </c>
    </row>
    <row r="700" spans="1:20" x14ac:dyDescent="0.3">
      <c r="A700" t="s">
        <v>20</v>
      </c>
      <c r="B700">
        <v>0</v>
      </c>
      <c r="C700" t="s">
        <v>1922</v>
      </c>
      <c r="D700">
        <v>1759</v>
      </c>
      <c r="E700" s="1">
        <v>19176</v>
      </c>
      <c r="F700" s="1">
        <v>38304</v>
      </c>
      <c r="G700" t="s">
        <v>1923</v>
      </c>
      <c r="H700" t="s">
        <v>1924</v>
      </c>
      <c r="I700" t="s">
        <v>1018</v>
      </c>
      <c r="J700" t="s">
        <v>26</v>
      </c>
      <c r="K700">
        <v>45449</v>
      </c>
      <c r="L700">
        <v>39.671700000000001</v>
      </c>
      <c r="M700">
        <v>-84.252610000000004</v>
      </c>
      <c r="N700">
        <v>34077</v>
      </c>
      <c r="O700">
        <v>33866</v>
      </c>
      <c r="P700">
        <v>34027</v>
      </c>
      <c r="Q700">
        <v>30832</v>
      </c>
      <c r="R700">
        <v>33087</v>
      </c>
      <c r="S700">
        <v>32695</v>
      </c>
      <c r="T700">
        <v>36201</v>
      </c>
    </row>
    <row r="701" spans="1:20" x14ac:dyDescent="0.3">
      <c r="A701" t="s">
        <v>20</v>
      </c>
      <c r="B701">
        <v>0</v>
      </c>
      <c r="C701" t="s">
        <v>3722</v>
      </c>
      <c r="D701">
        <v>2702</v>
      </c>
      <c r="E701" s="1">
        <v>19247</v>
      </c>
      <c r="F701" s="1">
        <v>38304</v>
      </c>
      <c r="G701" t="s">
        <v>3723</v>
      </c>
      <c r="H701" t="s">
        <v>3724</v>
      </c>
      <c r="I701" t="s">
        <v>3552</v>
      </c>
      <c r="J701" t="s">
        <v>3545</v>
      </c>
      <c r="K701">
        <v>48326</v>
      </c>
      <c r="L701">
        <v>42.633690000000001</v>
      </c>
      <c r="M701">
        <v>-83.219719999999995</v>
      </c>
      <c r="N701">
        <v>96399</v>
      </c>
      <c r="O701">
        <v>103291</v>
      </c>
      <c r="P701">
        <v>119391</v>
      </c>
      <c r="Q701">
        <v>132136</v>
      </c>
      <c r="R701">
        <v>142643</v>
      </c>
      <c r="S701">
        <v>159280</v>
      </c>
      <c r="T701">
        <v>180723</v>
      </c>
    </row>
    <row r="702" spans="1:20" x14ac:dyDescent="0.3">
      <c r="A702" t="s">
        <v>20</v>
      </c>
      <c r="B702">
        <v>0</v>
      </c>
      <c r="C702" t="s">
        <v>2545</v>
      </c>
      <c r="D702">
        <v>2090</v>
      </c>
      <c r="E702" s="1">
        <v>19253</v>
      </c>
      <c r="F702" s="1">
        <v>38304</v>
      </c>
      <c r="G702" t="s">
        <v>2546</v>
      </c>
      <c r="H702" t="s">
        <v>2547</v>
      </c>
      <c r="I702" t="s">
        <v>2548</v>
      </c>
      <c r="J702" t="s">
        <v>2435</v>
      </c>
      <c r="K702">
        <v>70601</v>
      </c>
      <c r="L702">
        <v>30.227429999999998</v>
      </c>
      <c r="M702">
        <v>-93.199860000000001</v>
      </c>
      <c r="N702">
        <v>19609</v>
      </c>
      <c r="O702">
        <v>18265</v>
      </c>
      <c r="P702">
        <v>19049</v>
      </c>
      <c r="Q702">
        <v>19577</v>
      </c>
      <c r="R702">
        <v>21521</v>
      </c>
      <c r="S702">
        <v>26418</v>
      </c>
      <c r="T702">
        <v>26300</v>
      </c>
    </row>
    <row r="703" spans="1:20" x14ac:dyDescent="0.3">
      <c r="A703" t="s">
        <v>20</v>
      </c>
      <c r="B703">
        <v>0</v>
      </c>
      <c r="C703" t="s">
        <v>3668</v>
      </c>
      <c r="D703">
        <v>2672</v>
      </c>
      <c r="E703" s="1">
        <v>19268</v>
      </c>
      <c r="F703" s="1">
        <v>38304</v>
      </c>
      <c r="G703" t="s">
        <v>3669</v>
      </c>
      <c r="H703" t="s">
        <v>747</v>
      </c>
      <c r="I703" t="s">
        <v>747</v>
      </c>
      <c r="J703" t="s">
        <v>3545</v>
      </c>
      <c r="K703">
        <v>48184</v>
      </c>
      <c r="L703">
        <v>42.282319999999999</v>
      </c>
      <c r="M703">
        <v>-83.384299999999996</v>
      </c>
      <c r="N703">
        <v>80849</v>
      </c>
      <c r="O703">
        <v>78859</v>
      </c>
      <c r="P703">
        <v>80857</v>
      </c>
      <c r="Q703">
        <v>80297</v>
      </c>
      <c r="R703">
        <v>80397</v>
      </c>
      <c r="S703">
        <v>80553</v>
      </c>
      <c r="T703">
        <v>87100</v>
      </c>
    </row>
    <row r="704" spans="1:20" x14ac:dyDescent="0.3">
      <c r="A704" t="s">
        <v>20</v>
      </c>
      <c r="B704">
        <v>0</v>
      </c>
      <c r="C704" t="s">
        <v>247</v>
      </c>
      <c r="D704">
        <v>213</v>
      </c>
      <c r="E704" s="1">
        <v>19271</v>
      </c>
      <c r="F704" s="1">
        <v>27412</v>
      </c>
      <c r="G704" t="s">
        <v>248</v>
      </c>
      <c r="H704" t="s">
        <v>249</v>
      </c>
      <c r="I704" t="s">
        <v>35</v>
      </c>
      <c r="J704" t="s">
        <v>31</v>
      </c>
      <c r="K704">
        <v>11793</v>
      </c>
      <c r="L704">
        <v>40.693260000000002</v>
      </c>
      <c r="M704">
        <v>-73.507729999999995</v>
      </c>
      <c r="N704">
        <v>231604</v>
      </c>
      <c r="O704">
        <v>229646</v>
      </c>
      <c r="P704">
        <v>234722</v>
      </c>
      <c r="Q704">
        <v>248764</v>
      </c>
      <c r="R704">
        <v>249229</v>
      </c>
      <c r="S704">
        <v>261668</v>
      </c>
      <c r="T704">
        <v>290658</v>
      </c>
    </row>
    <row r="705" spans="1:20" x14ac:dyDescent="0.3">
      <c r="A705" t="s">
        <v>20</v>
      </c>
      <c r="B705">
        <v>0</v>
      </c>
      <c r="C705" t="s">
        <v>3627</v>
      </c>
      <c r="D705">
        <v>2656</v>
      </c>
      <c r="E705" s="1">
        <v>19296</v>
      </c>
      <c r="F705" s="1">
        <v>38304</v>
      </c>
      <c r="G705" t="s">
        <v>3628</v>
      </c>
      <c r="H705" t="s">
        <v>3629</v>
      </c>
      <c r="I705" t="s">
        <v>747</v>
      </c>
      <c r="J705" t="s">
        <v>3545</v>
      </c>
      <c r="K705">
        <v>48150</v>
      </c>
      <c r="L705">
        <v>42.369540000000001</v>
      </c>
      <c r="M705">
        <v>-83.318659999999994</v>
      </c>
      <c r="N705">
        <v>64133</v>
      </c>
      <c r="O705">
        <v>66974</v>
      </c>
      <c r="P705">
        <v>67861</v>
      </c>
      <c r="Q705">
        <v>68544</v>
      </c>
      <c r="R705">
        <v>70376</v>
      </c>
      <c r="S705">
        <v>74503</v>
      </c>
      <c r="T705">
        <v>74291</v>
      </c>
    </row>
    <row r="706" spans="1:20" x14ac:dyDescent="0.3">
      <c r="A706" t="s">
        <v>20</v>
      </c>
      <c r="B706">
        <v>0</v>
      </c>
      <c r="C706" t="s">
        <v>3211</v>
      </c>
      <c r="D706">
        <v>2443</v>
      </c>
      <c r="E706" s="1">
        <v>19315</v>
      </c>
      <c r="F706" s="1">
        <v>38304</v>
      </c>
      <c r="G706" t="s">
        <v>3212</v>
      </c>
      <c r="H706" t="s">
        <v>3213</v>
      </c>
      <c r="I706" t="s">
        <v>3214</v>
      </c>
      <c r="J706" t="s">
        <v>3141</v>
      </c>
      <c r="K706">
        <v>85713</v>
      </c>
      <c r="L706">
        <v>32.199710000000003</v>
      </c>
      <c r="M706">
        <v>-110.96845999999999</v>
      </c>
      <c r="N706">
        <v>25398</v>
      </c>
      <c r="O706">
        <v>26887</v>
      </c>
      <c r="P706">
        <v>28342</v>
      </c>
      <c r="Q706">
        <v>30764</v>
      </c>
      <c r="R706">
        <v>29228</v>
      </c>
      <c r="S706">
        <v>30044</v>
      </c>
      <c r="T706">
        <v>32473</v>
      </c>
    </row>
    <row r="707" spans="1:20" x14ac:dyDescent="0.3">
      <c r="A707" t="s">
        <v>20</v>
      </c>
      <c r="B707">
        <v>0</v>
      </c>
      <c r="C707" t="s">
        <v>4389</v>
      </c>
      <c r="D707">
        <v>2980</v>
      </c>
      <c r="E707" s="1">
        <v>19318</v>
      </c>
      <c r="F707" s="1">
        <v>38304</v>
      </c>
      <c r="G707" t="s">
        <v>4390</v>
      </c>
      <c r="H707" t="s">
        <v>2561</v>
      </c>
      <c r="I707" t="s">
        <v>4388</v>
      </c>
      <c r="J707" t="s">
        <v>4280</v>
      </c>
      <c r="K707">
        <v>47905</v>
      </c>
      <c r="L707">
        <v>40.417670000000001</v>
      </c>
      <c r="M707">
        <v>-86.85633</v>
      </c>
      <c r="N707">
        <v>50858</v>
      </c>
      <c r="O707">
        <v>54267</v>
      </c>
      <c r="P707">
        <v>59810</v>
      </c>
      <c r="Q707">
        <v>67459</v>
      </c>
      <c r="R707">
        <v>72765</v>
      </c>
      <c r="S707">
        <v>79732</v>
      </c>
      <c r="T707">
        <v>84962</v>
      </c>
    </row>
    <row r="708" spans="1:20" x14ac:dyDescent="0.3">
      <c r="A708" t="s">
        <v>20</v>
      </c>
      <c r="B708">
        <v>0</v>
      </c>
      <c r="C708" t="s">
        <v>270</v>
      </c>
      <c r="D708">
        <v>245</v>
      </c>
      <c r="E708" s="1">
        <v>19322</v>
      </c>
      <c r="F708" s="1">
        <v>27412</v>
      </c>
      <c r="G708" t="s">
        <v>271</v>
      </c>
      <c r="H708" t="s">
        <v>47</v>
      </c>
      <c r="I708" t="s">
        <v>47</v>
      </c>
      <c r="J708" t="s">
        <v>31</v>
      </c>
      <c r="K708">
        <v>10458</v>
      </c>
      <c r="L708">
        <v>40.855800000000002</v>
      </c>
      <c r="M708">
        <v>-73.887360000000001</v>
      </c>
      <c r="N708">
        <v>91268</v>
      </c>
      <c r="O708">
        <v>89264</v>
      </c>
      <c r="P708">
        <v>91370</v>
      </c>
      <c r="Q708">
        <v>98079</v>
      </c>
      <c r="R708">
        <v>100594</v>
      </c>
      <c r="S708">
        <v>104040</v>
      </c>
      <c r="T708">
        <v>115766</v>
      </c>
    </row>
    <row r="709" spans="1:20" x14ac:dyDescent="0.3">
      <c r="A709" t="s">
        <v>20</v>
      </c>
      <c r="B709">
        <v>0</v>
      </c>
      <c r="C709" t="s">
        <v>3580</v>
      </c>
      <c r="D709">
        <v>2635</v>
      </c>
      <c r="E709" s="1">
        <v>19336</v>
      </c>
      <c r="F709" s="1">
        <v>38304</v>
      </c>
      <c r="G709" t="s">
        <v>3581</v>
      </c>
      <c r="H709" t="s">
        <v>3544</v>
      </c>
      <c r="I709" t="s">
        <v>747</v>
      </c>
      <c r="J709" t="s">
        <v>3545</v>
      </c>
      <c r="K709">
        <v>48228</v>
      </c>
      <c r="L709">
        <v>42.34337</v>
      </c>
      <c r="M709">
        <v>-83.215379999999996</v>
      </c>
      <c r="N709">
        <v>34080</v>
      </c>
      <c r="O709">
        <v>35293</v>
      </c>
      <c r="P709">
        <v>35281</v>
      </c>
      <c r="Q709">
        <v>33852</v>
      </c>
      <c r="R709">
        <v>33585</v>
      </c>
      <c r="S709">
        <v>32150</v>
      </c>
      <c r="T709">
        <v>35164</v>
      </c>
    </row>
    <row r="710" spans="1:20" x14ac:dyDescent="0.3">
      <c r="A710" t="s">
        <v>20</v>
      </c>
      <c r="B710">
        <v>0</v>
      </c>
      <c r="C710" t="s">
        <v>3566</v>
      </c>
      <c r="D710">
        <v>2627</v>
      </c>
      <c r="E710" s="1">
        <v>19343</v>
      </c>
      <c r="F710" s="1">
        <v>38304</v>
      </c>
      <c r="G710" t="s">
        <v>3567</v>
      </c>
      <c r="H710" t="s">
        <v>3544</v>
      </c>
      <c r="I710" t="s">
        <v>747</v>
      </c>
      <c r="J710" t="s">
        <v>3545</v>
      </c>
      <c r="K710">
        <v>48234</v>
      </c>
      <c r="L710">
        <v>42.445680000000003</v>
      </c>
      <c r="M710">
        <v>-83.083340000000007</v>
      </c>
      <c r="N710">
        <v>27660</v>
      </c>
      <c r="O710">
        <v>26940</v>
      </c>
      <c r="P710">
        <v>26455</v>
      </c>
      <c r="Q710">
        <v>26006</v>
      </c>
      <c r="R710">
        <v>25368</v>
      </c>
      <c r="S710">
        <v>25440</v>
      </c>
      <c r="T710">
        <v>26315</v>
      </c>
    </row>
    <row r="711" spans="1:20" x14ac:dyDescent="0.3">
      <c r="A711" t="s">
        <v>20</v>
      </c>
      <c r="B711">
        <v>0</v>
      </c>
      <c r="C711" t="s">
        <v>229</v>
      </c>
      <c r="D711">
        <v>200</v>
      </c>
      <c r="E711" s="1">
        <v>19351</v>
      </c>
      <c r="F711" s="1">
        <v>27412</v>
      </c>
      <c r="G711" t="s">
        <v>230</v>
      </c>
      <c r="H711" t="s">
        <v>231</v>
      </c>
      <c r="I711" t="s">
        <v>207</v>
      </c>
      <c r="J711" t="s">
        <v>31</v>
      </c>
      <c r="K711">
        <v>11768</v>
      </c>
      <c r="L711">
        <v>40.900219999999997</v>
      </c>
      <c r="M711">
        <v>-73.351110000000006</v>
      </c>
      <c r="N711">
        <v>114464</v>
      </c>
      <c r="O711">
        <v>124469</v>
      </c>
      <c r="P711">
        <v>123740</v>
      </c>
      <c r="Q711">
        <v>130417</v>
      </c>
      <c r="R711">
        <v>146551</v>
      </c>
      <c r="S711">
        <v>148851</v>
      </c>
      <c r="T711">
        <v>161857</v>
      </c>
    </row>
    <row r="712" spans="1:20" x14ac:dyDescent="0.3">
      <c r="A712" t="s">
        <v>20</v>
      </c>
      <c r="B712">
        <v>0</v>
      </c>
      <c r="C712" t="s">
        <v>9323</v>
      </c>
      <c r="D712">
        <v>5655</v>
      </c>
      <c r="E712" s="1">
        <v>19360</v>
      </c>
      <c r="F712" s="1">
        <v>39716</v>
      </c>
      <c r="G712" t="s">
        <v>9324</v>
      </c>
      <c r="H712" t="s">
        <v>6964</v>
      </c>
      <c r="I712" t="s">
        <v>6965</v>
      </c>
      <c r="J712" t="s">
        <v>6966</v>
      </c>
      <c r="K712">
        <v>98125</v>
      </c>
      <c r="L712">
        <v>47.7179</v>
      </c>
      <c r="M712">
        <v>-122.29588</v>
      </c>
      <c r="N712">
        <v>57419</v>
      </c>
      <c r="O712">
        <v>56720</v>
      </c>
      <c r="P712">
        <v>58608</v>
      </c>
      <c r="Q712">
        <v>59679</v>
      </c>
      <c r="R712">
        <v>58191</v>
      </c>
      <c r="S712">
        <v>65593</v>
      </c>
      <c r="T712">
        <v>71174</v>
      </c>
    </row>
    <row r="713" spans="1:20" x14ac:dyDescent="0.3">
      <c r="A713" t="s">
        <v>20</v>
      </c>
      <c r="B713">
        <v>0</v>
      </c>
      <c r="C713" t="s">
        <v>42</v>
      </c>
      <c r="D713">
        <v>5656</v>
      </c>
      <c r="E713" s="1">
        <v>19360</v>
      </c>
      <c r="F713" s="1">
        <v>39716</v>
      </c>
      <c r="G713" t="s">
        <v>9325</v>
      </c>
      <c r="H713" t="s">
        <v>44</v>
      </c>
      <c r="I713" t="s">
        <v>9228</v>
      </c>
      <c r="J713" t="s">
        <v>6966</v>
      </c>
      <c r="K713">
        <v>98273</v>
      </c>
      <c r="L713">
        <v>48.435809999999996</v>
      </c>
      <c r="M713">
        <v>-122.33104</v>
      </c>
      <c r="N713">
        <v>25556</v>
      </c>
      <c r="O713">
        <v>25568</v>
      </c>
      <c r="P713">
        <v>26868</v>
      </c>
      <c r="Q713">
        <v>27109</v>
      </c>
      <c r="R713">
        <v>28626</v>
      </c>
      <c r="S713">
        <v>32061</v>
      </c>
      <c r="T713">
        <v>36611</v>
      </c>
    </row>
    <row r="714" spans="1:20" x14ac:dyDescent="0.3">
      <c r="A714" t="s">
        <v>20</v>
      </c>
      <c r="B714">
        <v>0</v>
      </c>
      <c r="C714" t="s">
        <v>9326</v>
      </c>
      <c r="D714">
        <v>5657</v>
      </c>
      <c r="E714" s="1">
        <v>19360</v>
      </c>
      <c r="F714" s="1">
        <v>39716</v>
      </c>
      <c r="G714" t="s">
        <v>9327</v>
      </c>
      <c r="H714" t="s">
        <v>9251</v>
      </c>
      <c r="I714" t="s">
        <v>9152</v>
      </c>
      <c r="J714" t="s">
        <v>6966</v>
      </c>
      <c r="K714">
        <v>98208</v>
      </c>
      <c r="L714">
        <v>47.905000000000001</v>
      </c>
      <c r="M714">
        <v>-122.20699</v>
      </c>
      <c r="N714">
        <v>27268</v>
      </c>
      <c r="O714">
        <v>29587</v>
      </c>
      <c r="P714">
        <v>31805</v>
      </c>
      <c r="Q714">
        <v>33001</v>
      </c>
      <c r="R714">
        <v>33598</v>
      </c>
      <c r="S714">
        <v>33960</v>
      </c>
      <c r="T714">
        <v>38709</v>
      </c>
    </row>
    <row r="715" spans="1:20" x14ac:dyDescent="0.3">
      <c r="A715" t="s">
        <v>20</v>
      </c>
      <c r="B715">
        <v>0</v>
      </c>
      <c r="C715" t="s">
        <v>9328</v>
      </c>
      <c r="D715">
        <v>5658</v>
      </c>
      <c r="E715" s="1">
        <v>19360</v>
      </c>
      <c r="F715" s="1">
        <v>39716</v>
      </c>
      <c r="G715" t="s">
        <v>9329</v>
      </c>
      <c r="H715" t="s">
        <v>9330</v>
      </c>
      <c r="I715" t="s">
        <v>6965</v>
      </c>
      <c r="J715" t="s">
        <v>6966</v>
      </c>
      <c r="K715">
        <v>98028</v>
      </c>
      <c r="L715">
        <v>47.75956</v>
      </c>
      <c r="M715">
        <v>-122.25112</v>
      </c>
      <c r="N715">
        <v>63469</v>
      </c>
      <c r="O715">
        <v>63090</v>
      </c>
      <c r="P715">
        <v>69330</v>
      </c>
      <c r="Q715">
        <v>67967</v>
      </c>
      <c r="R715">
        <v>71913</v>
      </c>
      <c r="S715">
        <v>81247</v>
      </c>
      <c r="T715">
        <v>92841</v>
      </c>
    </row>
    <row r="716" spans="1:20" x14ac:dyDescent="0.3">
      <c r="A716" t="s">
        <v>20</v>
      </c>
      <c r="B716">
        <v>0</v>
      </c>
      <c r="C716" t="s">
        <v>9331</v>
      </c>
      <c r="D716">
        <v>5659</v>
      </c>
      <c r="E716" s="1">
        <v>19360</v>
      </c>
      <c r="F716" s="1">
        <v>39716</v>
      </c>
      <c r="G716" t="s">
        <v>9332</v>
      </c>
      <c r="H716" t="s">
        <v>9333</v>
      </c>
      <c r="I716" t="s">
        <v>6965</v>
      </c>
      <c r="J716" t="s">
        <v>6966</v>
      </c>
      <c r="K716">
        <v>98072</v>
      </c>
      <c r="L716">
        <v>47.75441</v>
      </c>
      <c r="M716">
        <v>-122.16022</v>
      </c>
      <c r="N716">
        <v>72808</v>
      </c>
      <c r="O716">
        <v>75060</v>
      </c>
      <c r="P716">
        <v>82289</v>
      </c>
      <c r="Q716">
        <v>86403</v>
      </c>
      <c r="R716">
        <v>94247</v>
      </c>
      <c r="S716">
        <v>110709</v>
      </c>
      <c r="T716">
        <v>121636</v>
      </c>
    </row>
    <row r="717" spans="1:20" x14ac:dyDescent="0.3">
      <c r="A717" t="s">
        <v>20</v>
      </c>
      <c r="B717">
        <v>0</v>
      </c>
      <c r="C717" t="s">
        <v>9334</v>
      </c>
      <c r="D717">
        <v>5660</v>
      </c>
      <c r="E717" s="1">
        <v>19360</v>
      </c>
      <c r="F717" s="1">
        <v>39716</v>
      </c>
      <c r="G717" t="s">
        <v>9335</v>
      </c>
      <c r="H717" t="s">
        <v>9151</v>
      </c>
      <c r="I717" t="s">
        <v>9152</v>
      </c>
      <c r="J717" t="s">
        <v>6966</v>
      </c>
      <c r="K717">
        <v>98020</v>
      </c>
      <c r="L717">
        <v>47.807859999999998</v>
      </c>
      <c r="M717">
        <v>-122.37766000000001</v>
      </c>
      <c r="N717">
        <v>96519</v>
      </c>
      <c r="O717">
        <v>93901</v>
      </c>
      <c r="P717">
        <v>102408</v>
      </c>
      <c r="Q717">
        <v>106537</v>
      </c>
      <c r="R717">
        <v>127366</v>
      </c>
      <c r="S717">
        <v>127949</v>
      </c>
      <c r="T717">
        <v>139716</v>
      </c>
    </row>
    <row r="718" spans="1:20" x14ac:dyDescent="0.3">
      <c r="A718" t="s">
        <v>20</v>
      </c>
      <c r="B718">
        <v>0</v>
      </c>
      <c r="C718" t="s">
        <v>9336</v>
      </c>
      <c r="D718">
        <v>5661</v>
      </c>
      <c r="E718" s="1">
        <v>19360</v>
      </c>
      <c r="F718" s="1">
        <v>39716</v>
      </c>
      <c r="G718" t="s">
        <v>9337</v>
      </c>
      <c r="H718" t="s">
        <v>6964</v>
      </c>
      <c r="I718" t="s">
        <v>6965</v>
      </c>
      <c r="J718" t="s">
        <v>6966</v>
      </c>
      <c r="K718">
        <v>98112</v>
      </c>
      <c r="L718">
        <v>47.633879999999998</v>
      </c>
      <c r="M718">
        <v>-122.28095999999999</v>
      </c>
      <c r="N718">
        <v>66437</v>
      </c>
      <c r="O718">
        <v>77248</v>
      </c>
      <c r="P718">
        <v>75175</v>
      </c>
      <c r="Q718">
        <v>82746</v>
      </c>
      <c r="R718">
        <v>104470</v>
      </c>
      <c r="S718">
        <v>111819</v>
      </c>
      <c r="T718">
        <v>109291</v>
      </c>
    </row>
    <row r="719" spans="1:20" x14ac:dyDescent="0.3">
      <c r="A719" t="s">
        <v>20</v>
      </c>
      <c r="B719">
        <v>0</v>
      </c>
      <c r="C719" t="s">
        <v>4296</v>
      </c>
      <c r="D719">
        <v>2938</v>
      </c>
      <c r="E719" s="1">
        <v>19385</v>
      </c>
      <c r="F719" s="1">
        <v>38304</v>
      </c>
      <c r="G719" t="s">
        <v>4297</v>
      </c>
      <c r="H719" t="s">
        <v>4279</v>
      </c>
      <c r="I719" t="s">
        <v>1769</v>
      </c>
      <c r="J719" t="s">
        <v>4280</v>
      </c>
      <c r="K719">
        <v>46226</v>
      </c>
      <c r="L719">
        <v>39.833469999999998</v>
      </c>
      <c r="M719">
        <v>-86.027050000000003</v>
      </c>
      <c r="N719">
        <v>42174</v>
      </c>
      <c r="O719">
        <v>44127</v>
      </c>
      <c r="P719">
        <v>47452</v>
      </c>
      <c r="Q719">
        <v>50059</v>
      </c>
      <c r="R719">
        <v>51029</v>
      </c>
      <c r="S719">
        <v>51683</v>
      </c>
      <c r="T719">
        <v>56492</v>
      </c>
    </row>
    <row r="720" spans="1:20" x14ac:dyDescent="0.3">
      <c r="A720" t="s">
        <v>20</v>
      </c>
      <c r="B720">
        <v>0</v>
      </c>
      <c r="C720" t="s">
        <v>6190</v>
      </c>
      <c r="D720">
        <v>3967</v>
      </c>
      <c r="E720" s="1">
        <v>19392</v>
      </c>
      <c r="F720" s="1">
        <v>38991</v>
      </c>
      <c r="G720" t="s">
        <v>6191</v>
      </c>
      <c r="H720" t="s">
        <v>124</v>
      </c>
      <c r="I720" t="s">
        <v>121</v>
      </c>
      <c r="J720" t="s">
        <v>31</v>
      </c>
      <c r="K720">
        <v>11361</v>
      </c>
      <c r="L720">
        <v>40.763039999999997</v>
      </c>
      <c r="M720">
        <v>-73.770759999999996</v>
      </c>
      <c r="N720">
        <v>162846</v>
      </c>
      <c r="O720">
        <v>156746</v>
      </c>
      <c r="P720">
        <v>167858</v>
      </c>
      <c r="Q720">
        <v>234211</v>
      </c>
      <c r="R720">
        <v>257301</v>
      </c>
      <c r="S720">
        <v>264487</v>
      </c>
      <c r="T720">
        <v>298881</v>
      </c>
    </row>
    <row r="721" spans="1:20" x14ac:dyDescent="0.3">
      <c r="A721" t="s">
        <v>20</v>
      </c>
      <c r="B721">
        <v>0</v>
      </c>
      <c r="C721" t="s">
        <v>6049</v>
      </c>
      <c r="D721">
        <v>3881</v>
      </c>
      <c r="E721" s="1">
        <v>19399</v>
      </c>
      <c r="F721" s="1">
        <v>38991</v>
      </c>
      <c r="G721" t="s">
        <v>6050</v>
      </c>
      <c r="H721" t="s">
        <v>34</v>
      </c>
      <c r="I721" t="s">
        <v>35</v>
      </c>
      <c r="J721" t="s">
        <v>31</v>
      </c>
      <c r="K721">
        <v>11023</v>
      </c>
      <c r="L721">
        <v>40.804839999999999</v>
      </c>
      <c r="M721">
        <v>-73.735110000000006</v>
      </c>
      <c r="N721">
        <v>87049</v>
      </c>
      <c r="O721">
        <v>91138</v>
      </c>
      <c r="P721">
        <v>97803</v>
      </c>
      <c r="Q721">
        <v>131128</v>
      </c>
      <c r="R721">
        <v>131600</v>
      </c>
      <c r="S721">
        <v>145069</v>
      </c>
      <c r="T721">
        <v>167630</v>
      </c>
    </row>
    <row r="722" spans="1:20" x14ac:dyDescent="0.3">
      <c r="A722" t="s">
        <v>20</v>
      </c>
      <c r="B722">
        <v>0</v>
      </c>
      <c r="C722" t="s">
        <v>3771</v>
      </c>
      <c r="D722">
        <v>2722</v>
      </c>
      <c r="E722" s="1">
        <v>19408</v>
      </c>
      <c r="F722" s="1">
        <v>38304</v>
      </c>
      <c r="G722" t="s">
        <v>3772</v>
      </c>
      <c r="H722" t="s">
        <v>3767</v>
      </c>
      <c r="I722" t="s">
        <v>3768</v>
      </c>
      <c r="J722" t="s">
        <v>3545</v>
      </c>
      <c r="K722">
        <v>48060</v>
      </c>
      <c r="L722">
        <v>42.971130000000002</v>
      </c>
      <c r="M722">
        <v>-82.452550000000002</v>
      </c>
      <c r="N722">
        <v>36724</v>
      </c>
      <c r="O722">
        <v>50401</v>
      </c>
      <c r="P722">
        <v>51378</v>
      </c>
      <c r="Q722">
        <v>49245</v>
      </c>
      <c r="R722">
        <v>48174</v>
      </c>
      <c r="S722">
        <v>39477</v>
      </c>
      <c r="T722">
        <v>40532</v>
      </c>
    </row>
    <row r="723" spans="1:20" x14ac:dyDescent="0.3">
      <c r="A723" t="s">
        <v>20</v>
      </c>
      <c r="B723">
        <v>0</v>
      </c>
      <c r="C723" t="s">
        <v>6248</v>
      </c>
      <c r="D723">
        <v>4005</v>
      </c>
      <c r="E723" s="1">
        <v>19420</v>
      </c>
      <c r="F723" s="1">
        <v>38991</v>
      </c>
      <c r="G723" t="s">
        <v>6249</v>
      </c>
      <c r="H723" t="s">
        <v>6250</v>
      </c>
      <c r="I723" t="s">
        <v>867</v>
      </c>
      <c r="J723" t="s">
        <v>868</v>
      </c>
      <c r="K723">
        <v>7031</v>
      </c>
      <c r="L723">
        <v>40.782550000000001</v>
      </c>
      <c r="M723">
        <v>-74.137900000000002</v>
      </c>
      <c r="N723">
        <v>80765</v>
      </c>
      <c r="O723">
        <v>98248</v>
      </c>
      <c r="P723">
        <v>83671</v>
      </c>
      <c r="Q723">
        <v>72514</v>
      </c>
      <c r="R723">
        <v>94590</v>
      </c>
      <c r="S723">
        <v>98806</v>
      </c>
      <c r="T723">
        <v>98370</v>
      </c>
    </row>
    <row r="724" spans="1:20" x14ac:dyDescent="0.3">
      <c r="A724" t="s">
        <v>20</v>
      </c>
      <c r="B724">
        <v>0</v>
      </c>
      <c r="C724" t="s">
        <v>5847</v>
      </c>
      <c r="D724">
        <v>3777</v>
      </c>
      <c r="E724" s="1">
        <v>19480</v>
      </c>
      <c r="F724" s="1">
        <v>38991</v>
      </c>
      <c r="G724" t="s">
        <v>5848</v>
      </c>
      <c r="H724" t="s">
        <v>456</v>
      </c>
      <c r="I724" t="s">
        <v>30</v>
      </c>
      <c r="J724" t="s">
        <v>31</v>
      </c>
      <c r="K724">
        <v>10520</v>
      </c>
      <c r="L724">
        <v>41.213590000000003</v>
      </c>
      <c r="M724">
        <v>-73.897989999999993</v>
      </c>
      <c r="N724">
        <v>77750</v>
      </c>
      <c r="O724">
        <v>82443</v>
      </c>
      <c r="P724">
        <v>96107</v>
      </c>
      <c r="Q724">
        <v>109568</v>
      </c>
      <c r="R724">
        <v>108991</v>
      </c>
      <c r="S724">
        <v>119238</v>
      </c>
      <c r="T724">
        <v>132342</v>
      </c>
    </row>
    <row r="725" spans="1:20" x14ac:dyDescent="0.3">
      <c r="A725" t="s">
        <v>20</v>
      </c>
      <c r="B725">
        <v>0</v>
      </c>
      <c r="C725" t="s">
        <v>2082</v>
      </c>
      <c r="D725">
        <v>1823</v>
      </c>
      <c r="E725" s="1">
        <v>19481</v>
      </c>
      <c r="F725" s="1">
        <v>38304</v>
      </c>
      <c r="G725" t="s">
        <v>2083</v>
      </c>
      <c r="H725" t="s">
        <v>2084</v>
      </c>
      <c r="I725" t="s">
        <v>2081</v>
      </c>
      <c r="J725" t="s">
        <v>26</v>
      </c>
      <c r="K725">
        <v>43947</v>
      </c>
      <c r="L725">
        <v>39.9739</v>
      </c>
      <c r="M725">
        <v>-80.746269999999996</v>
      </c>
      <c r="N725">
        <v>17934</v>
      </c>
      <c r="O725">
        <v>16629</v>
      </c>
      <c r="P725">
        <v>20000</v>
      </c>
      <c r="Q725">
        <v>20227</v>
      </c>
      <c r="R725">
        <v>24359</v>
      </c>
      <c r="S725">
        <v>25317</v>
      </c>
      <c r="T725">
        <v>25375</v>
      </c>
    </row>
    <row r="726" spans="1:20" x14ac:dyDescent="0.3">
      <c r="A726" t="s">
        <v>20</v>
      </c>
      <c r="B726">
        <v>0</v>
      </c>
      <c r="C726" t="s">
        <v>659</v>
      </c>
      <c r="D726">
        <v>987</v>
      </c>
      <c r="E726" s="1">
        <v>19497</v>
      </c>
      <c r="F726" s="1">
        <v>35260</v>
      </c>
      <c r="G726" t="s">
        <v>660</v>
      </c>
      <c r="H726" t="s">
        <v>188</v>
      </c>
      <c r="I726" t="s">
        <v>30</v>
      </c>
      <c r="J726" t="s">
        <v>31</v>
      </c>
      <c r="K726">
        <v>10605</v>
      </c>
      <c r="L726">
        <v>41.022329999999997</v>
      </c>
      <c r="M726">
        <v>-73.75882</v>
      </c>
      <c r="N726">
        <v>163891</v>
      </c>
      <c r="O726">
        <v>163906</v>
      </c>
      <c r="P726">
        <v>168961</v>
      </c>
      <c r="Q726">
        <v>182904</v>
      </c>
      <c r="R726">
        <v>181766</v>
      </c>
      <c r="S726">
        <v>193928</v>
      </c>
      <c r="T726">
        <v>232484</v>
      </c>
    </row>
    <row r="727" spans="1:20" x14ac:dyDescent="0.3">
      <c r="A727" t="s">
        <v>20</v>
      </c>
      <c r="B727">
        <v>0</v>
      </c>
      <c r="C727" t="s">
        <v>5954</v>
      </c>
      <c r="D727">
        <v>3832</v>
      </c>
      <c r="E727" s="1">
        <v>19511</v>
      </c>
      <c r="F727" s="1">
        <v>38991</v>
      </c>
      <c r="G727" t="s">
        <v>5955</v>
      </c>
      <c r="H727" t="s">
        <v>5956</v>
      </c>
      <c r="I727" t="s">
        <v>207</v>
      </c>
      <c r="J727" t="s">
        <v>31</v>
      </c>
      <c r="K727">
        <v>11964</v>
      </c>
      <c r="L727">
        <v>41.062469999999998</v>
      </c>
      <c r="M727">
        <v>-72.334800000000001</v>
      </c>
      <c r="N727">
        <v>29916</v>
      </c>
      <c r="O727">
        <v>37624</v>
      </c>
      <c r="P727">
        <v>36847</v>
      </c>
      <c r="Q727">
        <v>43505</v>
      </c>
      <c r="R727">
        <v>42848</v>
      </c>
      <c r="S727">
        <v>45979</v>
      </c>
      <c r="T727">
        <v>45080</v>
      </c>
    </row>
    <row r="728" spans="1:20" x14ac:dyDescent="0.3">
      <c r="A728" t="s">
        <v>20</v>
      </c>
      <c r="B728">
        <v>0</v>
      </c>
      <c r="C728" t="s">
        <v>4869</v>
      </c>
      <c r="D728">
        <v>3238</v>
      </c>
      <c r="E728" s="1">
        <v>19514</v>
      </c>
      <c r="F728" s="1">
        <v>38304</v>
      </c>
      <c r="G728" t="s">
        <v>4870</v>
      </c>
      <c r="H728" t="s">
        <v>4857</v>
      </c>
      <c r="I728" t="s">
        <v>2030</v>
      </c>
      <c r="J728" t="s">
        <v>1830</v>
      </c>
      <c r="K728">
        <v>40502</v>
      </c>
      <c r="L728">
        <v>38.03069</v>
      </c>
      <c r="M728">
        <v>-84.491739999999993</v>
      </c>
      <c r="N728">
        <v>33870</v>
      </c>
      <c r="O728">
        <v>37320</v>
      </c>
      <c r="P728">
        <v>40360</v>
      </c>
      <c r="Q728">
        <v>44109</v>
      </c>
      <c r="R728">
        <v>49646</v>
      </c>
      <c r="S728">
        <v>53426</v>
      </c>
      <c r="T728">
        <v>60685</v>
      </c>
    </row>
    <row r="729" spans="1:20" x14ac:dyDescent="0.3">
      <c r="A729" t="s">
        <v>20</v>
      </c>
      <c r="B729">
        <v>0</v>
      </c>
      <c r="C729" t="s">
        <v>5906</v>
      </c>
      <c r="D729">
        <v>3811</v>
      </c>
      <c r="E729" s="1">
        <v>19550</v>
      </c>
      <c r="F729" s="1">
        <v>38991</v>
      </c>
      <c r="G729" t="s">
        <v>5907</v>
      </c>
      <c r="H729" t="s">
        <v>306</v>
      </c>
      <c r="I729" t="s">
        <v>30</v>
      </c>
      <c r="J729" t="s">
        <v>31</v>
      </c>
      <c r="K729">
        <v>10598</v>
      </c>
      <c r="L729">
        <v>41.283940000000001</v>
      </c>
      <c r="M729">
        <v>-73.796480000000003</v>
      </c>
      <c r="N729">
        <v>69523</v>
      </c>
      <c r="O729">
        <v>80408</v>
      </c>
      <c r="P729">
        <v>86815</v>
      </c>
      <c r="Q729">
        <v>106875</v>
      </c>
      <c r="R729">
        <v>109599</v>
      </c>
      <c r="S729">
        <v>117959</v>
      </c>
      <c r="T729">
        <v>126928</v>
      </c>
    </row>
    <row r="730" spans="1:20" x14ac:dyDescent="0.3">
      <c r="A730" t="s">
        <v>20</v>
      </c>
      <c r="B730">
        <v>0</v>
      </c>
      <c r="C730" t="s">
        <v>4638</v>
      </c>
      <c r="D730">
        <v>3100</v>
      </c>
      <c r="E730" s="1">
        <v>19569</v>
      </c>
      <c r="F730" s="1">
        <v>38304</v>
      </c>
      <c r="G730" t="s">
        <v>4639</v>
      </c>
      <c r="H730" t="s">
        <v>2561</v>
      </c>
      <c r="I730" t="s">
        <v>4635</v>
      </c>
      <c r="J730" t="s">
        <v>4614</v>
      </c>
      <c r="K730">
        <v>80026</v>
      </c>
      <c r="L730">
        <v>39.999519999999997</v>
      </c>
      <c r="M730">
        <v>-105.09047</v>
      </c>
      <c r="N730">
        <v>73422</v>
      </c>
      <c r="O730">
        <v>84916</v>
      </c>
      <c r="P730">
        <v>86051</v>
      </c>
      <c r="Q730">
        <v>102575</v>
      </c>
      <c r="R730">
        <v>117351</v>
      </c>
      <c r="S730">
        <v>137932</v>
      </c>
      <c r="T730">
        <v>140417</v>
      </c>
    </row>
    <row r="731" spans="1:20" x14ac:dyDescent="0.3">
      <c r="A731" t="s">
        <v>20</v>
      </c>
      <c r="B731">
        <v>0</v>
      </c>
      <c r="C731" t="s">
        <v>2486</v>
      </c>
      <c r="D731">
        <v>2063</v>
      </c>
      <c r="E731" s="1">
        <v>19581</v>
      </c>
      <c r="F731" s="1">
        <v>38304</v>
      </c>
      <c r="G731" t="s">
        <v>2487</v>
      </c>
      <c r="H731" t="s">
        <v>2433</v>
      </c>
      <c r="I731" t="s">
        <v>2434</v>
      </c>
      <c r="J731" t="s">
        <v>2435</v>
      </c>
      <c r="K731">
        <v>70808</v>
      </c>
      <c r="L731">
        <v>30.419930000000001</v>
      </c>
      <c r="M731">
        <v>-91.150390000000002</v>
      </c>
      <c r="N731">
        <v>51499</v>
      </c>
      <c r="O731">
        <v>51097</v>
      </c>
      <c r="P731">
        <v>58515</v>
      </c>
      <c r="Q731">
        <v>65985</v>
      </c>
      <c r="R731">
        <v>71734</v>
      </c>
      <c r="S731">
        <v>77211</v>
      </c>
      <c r="T731">
        <v>87625</v>
      </c>
    </row>
    <row r="732" spans="1:20" x14ac:dyDescent="0.3">
      <c r="A732" t="s">
        <v>20</v>
      </c>
      <c r="B732">
        <v>0</v>
      </c>
      <c r="C732" t="s">
        <v>543</v>
      </c>
      <c r="D732">
        <v>816</v>
      </c>
      <c r="E732" s="1">
        <v>19660</v>
      </c>
      <c r="F732" s="1">
        <v>35260</v>
      </c>
      <c r="G732" t="s">
        <v>544</v>
      </c>
      <c r="H732" t="s">
        <v>133</v>
      </c>
      <c r="I732" t="s">
        <v>121</v>
      </c>
      <c r="J732" t="s">
        <v>31</v>
      </c>
      <c r="K732">
        <v>11375</v>
      </c>
      <c r="N732">
        <v>116449</v>
      </c>
      <c r="O732">
        <v>118905</v>
      </c>
      <c r="P732">
        <v>126131</v>
      </c>
      <c r="Q732">
        <v>139563</v>
      </c>
      <c r="R732">
        <v>161976</v>
      </c>
      <c r="S732">
        <v>201456</v>
      </c>
      <c r="T732">
        <v>192306</v>
      </c>
    </row>
    <row r="733" spans="1:20" x14ac:dyDescent="0.3">
      <c r="A733" t="s">
        <v>20</v>
      </c>
      <c r="B733">
        <v>0</v>
      </c>
      <c r="C733" t="s">
        <v>525</v>
      </c>
      <c r="D733">
        <v>800</v>
      </c>
      <c r="E733" s="1">
        <v>19707</v>
      </c>
      <c r="F733" s="1">
        <v>35260</v>
      </c>
      <c r="G733" t="s">
        <v>526</v>
      </c>
      <c r="H733" t="s">
        <v>58</v>
      </c>
      <c r="I733" t="s">
        <v>59</v>
      </c>
      <c r="J733" t="s">
        <v>31</v>
      </c>
      <c r="K733">
        <v>10017</v>
      </c>
      <c r="L733">
        <v>40.750120000000003</v>
      </c>
      <c r="M733">
        <v>-73.968879999999999</v>
      </c>
      <c r="N733">
        <v>1049068</v>
      </c>
      <c r="O733">
        <v>662093</v>
      </c>
      <c r="P733">
        <v>663589</v>
      </c>
      <c r="Q733">
        <v>668676</v>
      </c>
      <c r="R733">
        <v>604426</v>
      </c>
      <c r="S733">
        <v>576754</v>
      </c>
      <c r="T733">
        <v>575874</v>
      </c>
    </row>
    <row r="734" spans="1:20" x14ac:dyDescent="0.3">
      <c r="A734" t="s">
        <v>20</v>
      </c>
      <c r="B734">
        <v>0</v>
      </c>
      <c r="C734" t="s">
        <v>4010</v>
      </c>
      <c r="D734">
        <v>2990</v>
      </c>
      <c r="E734" s="1">
        <v>19707</v>
      </c>
      <c r="F734" s="1">
        <v>38304</v>
      </c>
      <c r="G734" t="s">
        <v>4414</v>
      </c>
      <c r="H734" t="s">
        <v>150</v>
      </c>
      <c r="I734" t="s">
        <v>747</v>
      </c>
      <c r="J734" t="s">
        <v>4280</v>
      </c>
      <c r="K734">
        <v>47374</v>
      </c>
      <c r="L734">
        <v>39.829419999999999</v>
      </c>
      <c r="M734">
        <v>-84.926940000000002</v>
      </c>
      <c r="N734">
        <v>26361</v>
      </c>
      <c r="O734">
        <v>27794</v>
      </c>
      <c r="P734">
        <v>25311</v>
      </c>
      <c r="Q734">
        <v>25480</v>
      </c>
      <c r="R734">
        <v>25785</v>
      </c>
      <c r="S734">
        <v>24698</v>
      </c>
      <c r="T734">
        <v>25171</v>
      </c>
    </row>
    <row r="735" spans="1:20" x14ac:dyDescent="0.3">
      <c r="A735" t="s">
        <v>20</v>
      </c>
      <c r="B735">
        <v>0</v>
      </c>
      <c r="C735" t="s">
        <v>1466</v>
      </c>
      <c r="D735">
        <v>1576</v>
      </c>
      <c r="E735" s="1">
        <v>19712</v>
      </c>
      <c r="F735" s="1">
        <v>38304</v>
      </c>
      <c r="G735" t="s">
        <v>1467</v>
      </c>
      <c r="H735" t="s">
        <v>1468</v>
      </c>
      <c r="I735" t="s">
        <v>1459</v>
      </c>
      <c r="J735" t="s">
        <v>26</v>
      </c>
      <c r="K735">
        <v>44092</v>
      </c>
      <c r="L735">
        <v>41.604730000000004</v>
      </c>
      <c r="M735">
        <v>-81.475920000000002</v>
      </c>
      <c r="N735">
        <v>31729</v>
      </c>
      <c r="O735">
        <v>34415</v>
      </c>
      <c r="P735">
        <v>36915</v>
      </c>
      <c r="Q735">
        <v>38986</v>
      </c>
      <c r="R735">
        <v>41870</v>
      </c>
      <c r="S735">
        <v>42768</v>
      </c>
      <c r="T735">
        <v>46643</v>
      </c>
    </row>
    <row r="736" spans="1:20" x14ac:dyDescent="0.3">
      <c r="A736" t="s">
        <v>20</v>
      </c>
      <c r="B736">
        <v>0</v>
      </c>
      <c r="C736" t="s">
        <v>6233</v>
      </c>
      <c r="D736">
        <v>3997</v>
      </c>
      <c r="E736" s="1">
        <v>19747</v>
      </c>
      <c r="F736" s="1">
        <v>38991</v>
      </c>
      <c r="G736" t="s">
        <v>6234</v>
      </c>
      <c r="H736" t="s">
        <v>6235</v>
      </c>
      <c r="I736" t="s">
        <v>867</v>
      </c>
      <c r="J736" t="s">
        <v>868</v>
      </c>
      <c r="K736">
        <v>7407</v>
      </c>
      <c r="L736">
        <v>40.900919999999999</v>
      </c>
      <c r="M736">
        <v>-74.123379999999997</v>
      </c>
      <c r="N736">
        <v>52572</v>
      </c>
      <c r="O736">
        <v>54558</v>
      </c>
      <c r="P736">
        <v>56350</v>
      </c>
      <c r="Q736">
        <v>58307</v>
      </c>
      <c r="R736">
        <v>63839</v>
      </c>
      <c r="S736">
        <v>66315</v>
      </c>
      <c r="T736">
        <v>71631</v>
      </c>
    </row>
    <row r="737" spans="1:20" x14ac:dyDescent="0.3">
      <c r="A737" t="s">
        <v>20</v>
      </c>
      <c r="B737">
        <v>0</v>
      </c>
      <c r="C737" t="s">
        <v>1547</v>
      </c>
      <c r="D737">
        <v>1603</v>
      </c>
      <c r="E737" s="1">
        <v>19808</v>
      </c>
      <c r="F737" s="1">
        <v>38304</v>
      </c>
      <c r="G737" t="s">
        <v>1548</v>
      </c>
      <c r="H737" t="s">
        <v>1541</v>
      </c>
      <c r="I737" t="s">
        <v>1541</v>
      </c>
      <c r="J737" t="s">
        <v>26</v>
      </c>
      <c r="K737">
        <v>44055</v>
      </c>
      <c r="L737">
        <v>41.427239999999998</v>
      </c>
      <c r="M737">
        <v>-82.117279999999994</v>
      </c>
      <c r="N737">
        <v>21741</v>
      </c>
      <c r="O737">
        <v>21427</v>
      </c>
      <c r="P737">
        <v>23213</v>
      </c>
      <c r="Q737">
        <v>25105</v>
      </c>
      <c r="R737">
        <v>26127</v>
      </c>
      <c r="S737">
        <v>27805</v>
      </c>
      <c r="T737">
        <v>27896</v>
      </c>
    </row>
    <row r="738" spans="1:20" x14ac:dyDescent="0.3">
      <c r="A738" t="s">
        <v>20</v>
      </c>
      <c r="B738">
        <v>0</v>
      </c>
      <c r="C738" t="s">
        <v>6026</v>
      </c>
      <c r="D738">
        <v>3866</v>
      </c>
      <c r="E738" s="1">
        <v>19833</v>
      </c>
      <c r="F738" s="1">
        <v>38991</v>
      </c>
      <c r="G738" t="s">
        <v>6027</v>
      </c>
      <c r="H738" t="s">
        <v>6028</v>
      </c>
      <c r="I738" t="s">
        <v>627</v>
      </c>
      <c r="J738" t="s">
        <v>31</v>
      </c>
      <c r="K738">
        <v>10987</v>
      </c>
      <c r="L738">
        <v>41.208939999999998</v>
      </c>
      <c r="M738">
        <v>-74.220349999999996</v>
      </c>
      <c r="N738">
        <v>44492</v>
      </c>
      <c r="O738">
        <v>40452</v>
      </c>
      <c r="P738">
        <v>44073</v>
      </c>
      <c r="Q738">
        <v>49155</v>
      </c>
      <c r="R738">
        <v>49595</v>
      </c>
      <c r="S738">
        <v>53013</v>
      </c>
      <c r="T738">
        <v>63630</v>
      </c>
    </row>
    <row r="739" spans="1:20" x14ac:dyDescent="0.3">
      <c r="A739" t="s">
        <v>20</v>
      </c>
      <c r="B739">
        <v>0</v>
      </c>
      <c r="C739" t="s">
        <v>5899</v>
      </c>
      <c r="D739">
        <v>3808</v>
      </c>
      <c r="E739" s="1">
        <v>19838</v>
      </c>
      <c r="F739" s="1">
        <v>38991</v>
      </c>
      <c r="G739" t="s">
        <v>5900</v>
      </c>
      <c r="H739" t="s">
        <v>450</v>
      </c>
      <c r="I739" t="s">
        <v>30</v>
      </c>
      <c r="J739" t="s">
        <v>31</v>
      </c>
      <c r="K739">
        <v>10701</v>
      </c>
      <c r="L739">
        <v>40.946309999999997</v>
      </c>
      <c r="M739">
        <v>-73.877510000000001</v>
      </c>
      <c r="N739">
        <v>34783</v>
      </c>
      <c r="O739">
        <v>38008</v>
      </c>
      <c r="P739">
        <v>37260</v>
      </c>
      <c r="Q739">
        <v>39330</v>
      </c>
      <c r="R739">
        <v>43832</v>
      </c>
      <c r="S739">
        <v>48370</v>
      </c>
      <c r="T739">
        <v>51653</v>
      </c>
    </row>
    <row r="740" spans="1:20" x14ac:dyDescent="0.3">
      <c r="A740" t="s">
        <v>20</v>
      </c>
      <c r="B740">
        <v>0</v>
      </c>
      <c r="C740" t="s">
        <v>3845</v>
      </c>
      <c r="D740">
        <v>2754</v>
      </c>
      <c r="E740" s="1">
        <v>19854</v>
      </c>
      <c r="F740" s="1">
        <v>38304</v>
      </c>
      <c r="G740" t="s">
        <v>3846</v>
      </c>
      <c r="H740" t="s">
        <v>3838</v>
      </c>
      <c r="I740" t="s">
        <v>3833</v>
      </c>
      <c r="J740" t="s">
        <v>3545</v>
      </c>
      <c r="K740">
        <v>48509</v>
      </c>
      <c r="L740">
        <v>43.03313</v>
      </c>
      <c r="M740">
        <v>-83.629549999999995</v>
      </c>
      <c r="N740">
        <v>51630</v>
      </c>
      <c r="O740">
        <v>52255</v>
      </c>
      <c r="P740">
        <v>51663</v>
      </c>
      <c r="Q740">
        <v>50465</v>
      </c>
      <c r="R740">
        <v>55883</v>
      </c>
      <c r="S740">
        <v>57033</v>
      </c>
      <c r="T740">
        <v>61913</v>
      </c>
    </row>
    <row r="741" spans="1:20" x14ac:dyDescent="0.3">
      <c r="A741" t="s">
        <v>20</v>
      </c>
      <c r="B741">
        <v>0</v>
      </c>
      <c r="C741" t="s">
        <v>2979</v>
      </c>
      <c r="D741">
        <v>2329</v>
      </c>
      <c r="E741" s="1">
        <v>19866</v>
      </c>
      <c r="F741" s="1">
        <v>38304</v>
      </c>
      <c r="G741" t="s">
        <v>2980</v>
      </c>
      <c r="H741" t="s">
        <v>1010</v>
      </c>
      <c r="I741" t="s">
        <v>1011</v>
      </c>
      <c r="J741" t="s">
        <v>1012</v>
      </c>
      <c r="K741">
        <v>77008</v>
      </c>
      <c r="L741">
        <v>29.812259999999998</v>
      </c>
      <c r="M741">
        <v>-95.425380000000004</v>
      </c>
      <c r="N741">
        <v>94398</v>
      </c>
      <c r="O741">
        <v>102575</v>
      </c>
      <c r="P741">
        <v>102742</v>
      </c>
      <c r="Q741">
        <v>112741</v>
      </c>
      <c r="R741">
        <v>117685</v>
      </c>
      <c r="S741">
        <v>123842</v>
      </c>
      <c r="T741">
        <v>128705</v>
      </c>
    </row>
    <row r="742" spans="1:20" x14ac:dyDescent="0.3">
      <c r="A742" t="s">
        <v>20</v>
      </c>
      <c r="B742">
        <v>0</v>
      </c>
      <c r="C742" t="s">
        <v>417</v>
      </c>
      <c r="D742">
        <v>556</v>
      </c>
      <c r="E742" s="1">
        <v>19868</v>
      </c>
      <c r="F742" s="1">
        <v>33775</v>
      </c>
      <c r="G742" t="s">
        <v>418</v>
      </c>
      <c r="H742" t="s">
        <v>419</v>
      </c>
      <c r="I742" t="s">
        <v>121</v>
      </c>
      <c r="J742" t="s">
        <v>31</v>
      </c>
      <c r="K742">
        <v>11423</v>
      </c>
      <c r="L742">
        <v>40.720770000000002</v>
      </c>
      <c r="M742">
        <v>-73.760140000000007</v>
      </c>
      <c r="N742">
        <v>135263</v>
      </c>
      <c r="O742">
        <v>135889</v>
      </c>
      <c r="P742">
        <v>135370</v>
      </c>
      <c r="Q742">
        <v>143989</v>
      </c>
      <c r="R742">
        <v>149796</v>
      </c>
      <c r="S742">
        <v>167186</v>
      </c>
      <c r="T742">
        <v>181550</v>
      </c>
    </row>
    <row r="743" spans="1:20" x14ac:dyDescent="0.3">
      <c r="A743" t="s">
        <v>20</v>
      </c>
      <c r="B743">
        <v>0</v>
      </c>
      <c r="C743" t="s">
        <v>2778</v>
      </c>
      <c r="D743">
        <v>2218</v>
      </c>
      <c r="E743" s="1">
        <v>19869</v>
      </c>
      <c r="F743" s="1">
        <v>38304</v>
      </c>
      <c r="G743" t="s">
        <v>2779</v>
      </c>
      <c r="H743" t="s">
        <v>1133</v>
      </c>
      <c r="I743" t="s">
        <v>1133</v>
      </c>
      <c r="J743" t="s">
        <v>1012</v>
      </c>
      <c r="K743">
        <v>75207</v>
      </c>
      <c r="L743">
        <v>32.794640000000001</v>
      </c>
      <c r="M743">
        <v>-96.823239999999998</v>
      </c>
      <c r="N743">
        <v>42732</v>
      </c>
      <c r="O743">
        <v>44223</v>
      </c>
      <c r="P743">
        <v>48646</v>
      </c>
      <c r="Q743">
        <v>53867</v>
      </c>
      <c r="R743">
        <v>55757</v>
      </c>
      <c r="S743">
        <v>59913</v>
      </c>
      <c r="T743">
        <v>69116</v>
      </c>
    </row>
    <row r="744" spans="1:20" x14ac:dyDescent="0.3">
      <c r="A744" t="s">
        <v>20</v>
      </c>
      <c r="B744">
        <v>0</v>
      </c>
      <c r="C744" t="s">
        <v>204</v>
      </c>
      <c r="D744">
        <v>174</v>
      </c>
      <c r="E744" s="1">
        <v>19889</v>
      </c>
      <c r="F744" s="1">
        <v>27412</v>
      </c>
      <c r="G744" t="s">
        <v>205</v>
      </c>
      <c r="H744" t="s">
        <v>206</v>
      </c>
      <c r="I744" t="s">
        <v>207</v>
      </c>
      <c r="J744" t="s">
        <v>31</v>
      </c>
      <c r="K744">
        <v>11701</v>
      </c>
      <c r="L744">
        <v>40.678939999999997</v>
      </c>
      <c r="M744">
        <v>-73.419690000000003</v>
      </c>
      <c r="N744">
        <v>93106</v>
      </c>
      <c r="O744">
        <v>92272</v>
      </c>
      <c r="P744">
        <v>96994</v>
      </c>
      <c r="Q744">
        <v>118907</v>
      </c>
      <c r="R744">
        <v>115708</v>
      </c>
      <c r="S744">
        <v>120730</v>
      </c>
      <c r="T744">
        <v>125922</v>
      </c>
    </row>
    <row r="745" spans="1:20" x14ac:dyDescent="0.3">
      <c r="A745" t="s">
        <v>20</v>
      </c>
      <c r="B745">
        <v>0</v>
      </c>
      <c r="C745" t="s">
        <v>5957</v>
      </c>
      <c r="D745">
        <v>3833</v>
      </c>
      <c r="E745" s="1">
        <v>19901</v>
      </c>
      <c r="F745" s="1">
        <v>38991</v>
      </c>
      <c r="G745" t="s">
        <v>5958</v>
      </c>
      <c r="H745" t="s">
        <v>453</v>
      </c>
      <c r="I745" t="s">
        <v>35</v>
      </c>
      <c r="J745" t="s">
        <v>31</v>
      </c>
      <c r="K745">
        <v>11580</v>
      </c>
      <c r="L745">
        <v>40.67512</v>
      </c>
      <c r="M745">
        <v>-73.709530000000001</v>
      </c>
      <c r="N745">
        <v>29339</v>
      </c>
      <c r="O745">
        <v>34861</v>
      </c>
      <c r="P745">
        <v>38459</v>
      </c>
      <c r="Q745">
        <v>47582</v>
      </c>
      <c r="R745">
        <v>47451</v>
      </c>
      <c r="S745">
        <v>51334</v>
      </c>
      <c r="T745">
        <v>57007</v>
      </c>
    </row>
    <row r="746" spans="1:20" x14ac:dyDescent="0.3">
      <c r="A746" t="s">
        <v>20</v>
      </c>
      <c r="B746">
        <v>0</v>
      </c>
      <c r="C746" t="s">
        <v>3725</v>
      </c>
      <c r="D746">
        <v>2703</v>
      </c>
      <c r="E746" s="1">
        <v>19912</v>
      </c>
      <c r="F746" s="1">
        <v>38304</v>
      </c>
      <c r="G746" t="s">
        <v>3726</v>
      </c>
      <c r="H746" t="s">
        <v>3727</v>
      </c>
      <c r="I746" t="s">
        <v>3552</v>
      </c>
      <c r="J746" t="s">
        <v>3545</v>
      </c>
      <c r="K746">
        <v>48329</v>
      </c>
      <c r="L746">
        <v>42.687899999999999</v>
      </c>
      <c r="M746">
        <v>-83.382779999999997</v>
      </c>
      <c r="N746">
        <v>73674</v>
      </c>
      <c r="O746">
        <v>76765</v>
      </c>
      <c r="P746">
        <v>86738</v>
      </c>
      <c r="Q746">
        <v>89574</v>
      </c>
      <c r="R746">
        <v>96226</v>
      </c>
      <c r="S746">
        <v>101737</v>
      </c>
      <c r="T746">
        <v>114807</v>
      </c>
    </row>
    <row r="747" spans="1:20" x14ac:dyDescent="0.3">
      <c r="A747" t="s">
        <v>20</v>
      </c>
      <c r="B747">
        <v>0</v>
      </c>
      <c r="C747" t="s">
        <v>3494</v>
      </c>
      <c r="D747">
        <v>2593</v>
      </c>
      <c r="E747" s="1">
        <v>19948</v>
      </c>
      <c r="F747" s="1">
        <v>38304</v>
      </c>
      <c r="G747" t="s">
        <v>3495</v>
      </c>
      <c r="H747" t="s">
        <v>3485</v>
      </c>
      <c r="I747" t="s">
        <v>3481</v>
      </c>
      <c r="J747" t="s">
        <v>3482</v>
      </c>
      <c r="K747">
        <v>84106</v>
      </c>
      <c r="L747">
        <v>40.705179999999999</v>
      </c>
      <c r="M747">
        <v>-111.85265</v>
      </c>
      <c r="N747">
        <v>32255</v>
      </c>
      <c r="O747">
        <v>32835</v>
      </c>
      <c r="P747">
        <v>37576</v>
      </c>
      <c r="Q747">
        <v>38714</v>
      </c>
      <c r="R747">
        <v>38585</v>
      </c>
      <c r="S747">
        <v>71306</v>
      </c>
      <c r="T747">
        <v>82304</v>
      </c>
    </row>
    <row r="748" spans="1:20" x14ac:dyDescent="0.3">
      <c r="A748" t="s">
        <v>20</v>
      </c>
      <c r="B748">
        <v>0</v>
      </c>
      <c r="C748" t="s">
        <v>483</v>
      </c>
      <c r="D748">
        <v>762</v>
      </c>
      <c r="E748" s="1">
        <v>19977</v>
      </c>
      <c r="F748" s="1">
        <v>35260</v>
      </c>
      <c r="G748" t="s">
        <v>484</v>
      </c>
      <c r="H748" t="s">
        <v>485</v>
      </c>
      <c r="I748" t="s">
        <v>121</v>
      </c>
      <c r="J748" t="s">
        <v>31</v>
      </c>
      <c r="K748">
        <v>11363</v>
      </c>
      <c r="N748">
        <v>144995</v>
      </c>
      <c r="O748">
        <v>157945</v>
      </c>
      <c r="P748">
        <v>174284</v>
      </c>
      <c r="Q748">
        <v>195873</v>
      </c>
      <c r="R748">
        <v>216943</v>
      </c>
      <c r="S748">
        <v>238090</v>
      </c>
      <c r="T748">
        <v>277089</v>
      </c>
    </row>
    <row r="749" spans="1:20" x14ac:dyDescent="0.3">
      <c r="A749" t="s">
        <v>20</v>
      </c>
      <c r="B749">
        <v>0</v>
      </c>
      <c r="C749" t="s">
        <v>6261</v>
      </c>
      <c r="D749">
        <v>4012</v>
      </c>
      <c r="E749" s="1">
        <v>19987</v>
      </c>
      <c r="F749" s="1">
        <v>38991</v>
      </c>
      <c r="G749" t="s">
        <v>6262</v>
      </c>
      <c r="H749" t="s">
        <v>6263</v>
      </c>
      <c r="I749" t="s">
        <v>867</v>
      </c>
      <c r="J749" t="s">
        <v>868</v>
      </c>
      <c r="K749">
        <v>7432</v>
      </c>
      <c r="L749">
        <v>40.98621</v>
      </c>
      <c r="M749">
        <v>-74.139380000000003</v>
      </c>
      <c r="N749">
        <v>23058</v>
      </c>
      <c r="O749">
        <v>25561</v>
      </c>
      <c r="P749">
        <v>27564</v>
      </c>
      <c r="Q749">
        <v>32409</v>
      </c>
      <c r="R749">
        <v>38603</v>
      </c>
      <c r="S749">
        <v>44587</v>
      </c>
      <c r="T749">
        <v>50078</v>
      </c>
    </row>
    <row r="750" spans="1:20" x14ac:dyDescent="0.3">
      <c r="A750" t="s">
        <v>20</v>
      </c>
      <c r="B750">
        <v>0</v>
      </c>
      <c r="C750" t="s">
        <v>6220</v>
      </c>
      <c r="D750">
        <v>3989</v>
      </c>
      <c r="E750" s="1">
        <v>19998</v>
      </c>
      <c r="F750" s="1">
        <v>38991</v>
      </c>
      <c r="G750" t="s">
        <v>6221</v>
      </c>
      <c r="H750" t="s">
        <v>860</v>
      </c>
      <c r="I750" t="s">
        <v>799</v>
      </c>
      <c r="J750" t="s">
        <v>800</v>
      </c>
      <c r="K750">
        <v>6830</v>
      </c>
      <c r="L750">
        <v>41.027709999999999</v>
      </c>
      <c r="M750">
        <v>-73.62612</v>
      </c>
      <c r="N750">
        <v>56095</v>
      </c>
      <c r="O750">
        <v>58215</v>
      </c>
      <c r="P750">
        <v>80322</v>
      </c>
      <c r="Q750">
        <v>81313</v>
      </c>
      <c r="R750">
        <v>102330</v>
      </c>
      <c r="S750">
        <v>96767</v>
      </c>
      <c r="T750">
        <v>110893</v>
      </c>
    </row>
    <row r="751" spans="1:20" x14ac:dyDescent="0.3">
      <c r="A751" t="s">
        <v>20</v>
      </c>
      <c r="B751">
        <v>0</v>
      </c>
      <c r="C751" t="s">
        <v>701</v>
      </c>
      <c r="D751">
        <v>1043</v>
      </c>
      <c r="E751" s="1">
        <v>20004</v>
      </c>
      <c r="F751" s="1">
        <v>35260</v>
      </c>
      <c r="G751" t="s">
        <v>702</v>
      </c>
      <c r="H751" t="s">
        <v>696</v>
      </c>
      <c r="I751" t="s">
        <v>697</v>
      </c>
      <c r="J751" t="s">
        <v>31</v>
      </c>
      <c r="K751">
        <v>13206</v>
      </c>
      <c r="L751">
        <v>43.081650000000003</v>
      </c>
      <c r="M751">
        <v>-76.10378</v>
      </c>
      <c r="N751">
        <v>30995</v>
      </c>
      <c r="O751">
        <v>31399</v>
      </c>
      <c r="P751">
        <v>32475</v>
      </c>
      <c r="Q751">
        <v>36245</v>
      </c>
      <c r="R751">
        <v>39819</v>
      </c>
      <c r="S751">
        <v>38365</v>
      </c>
      <c r="T751">
        <v>41665</v>
      </c>
    </row>
    <row r="752" spans="1:20" x14ac:dyDescent="0.3">
      <c r="A752" t="s">
        <v>20</v>
      </c>
      <c r="B752">
        <v>0</v>
      </c>
      <c r="C752" t="s">
        <v>80</v>
      </c>
      <c r="D752">
        <v>42</v>
      </c>
      <c r="E752" s="1">
        <v>20015</v>
      </c>
      <c r="G752" t="s">
        <v>81</v>
      </c>
      <c r="H752" t="s">
        <v>58</v>
      </c>
      <c r="I752" t="s">
        <v>59</v>
      </c>
      <c r="J752" t="s">
        <v>31</v>
      </c>
      <c r="K752">
        <v>10012</v>
      </c>
      <c r="L752">
        <v>40.722900000000003</v>
      </c>
      <c r="M752">
        <v>-73.998890000000003</v>
      </c>
      <c r="N752">
        <v>286082</v>
      </c>
      <c r="O752">
        <v>320252</v>
      </c>
      <c r="P752">
        <v>344141</v>
      </c>
      <c r="Q752">
        <v>385854</v>
      </c>
      <c r="R752">
        <v>488886</v>
      </c>
      <c r="S752">
        <v>508122</v>
      </c>
      <c r="T752">
        <v>615029</v>
      </c>
    </row>
    <row r="753" spans="1:20" x14ac:dyDescent="0.3">
      <c r="A753" t="s">
        <v>20</v>
      </c>
      <c r="B753">
        <v>0</v>
      </c>
      <c r="C753" t="s">
        <v>90</v>
      </c>
      <c r="D753">
        <v>62</v>
      </c>
      <c r="E753" s="1">
        <v>20015</v>
      </c>
      <c r="G753" t="s">
        <v>91</v>
      </c>
      <c r="H753" t="s">
        <v>58</v>
      </c>
      <c r="I753" t="s">
        <v>59</v>
      </c>
      <c r="J753" t="s">
        <v>31</v>
      </c>
      <c r="K753">
        <v>10023</v>
      </c>
      <c r="L753">
        <v>40.777459999999998</v>
      </c>
      <c r="M753">
        <v>-73.978849999999994</v>
      </c>
      <c r="N753">
        <v>311593</v>
      </c>
      <c r="O753">
        <v>350759</v>
      </c>
      <c r="P753">
        <v>338917</v>
      </c>
      <c r="Q753">
        <v>356374</v>
      </c>
      <c r="R753">
        <v>384371</v>
      </c>
      <c r="S753">
        <v>383014</v>
      </c>
      <c r="T753">
        <v>429310</v>
      </c>
    </row>
    <row r="754" spans="1:20" x14ac:dyDescent="0.3">
      <c r="A754" t="s">
        <v>20</v>
      </c>
      <c r="B754">
        <v>0</v>
      </c>
      <c r="C754" t="s">
        <v>96</v>
      </c>
      <c r="D754">
        <v>71</v>
      </c>
      <c r="E754" s="1">
        <v>20015</v>
      </c>
      <c r="G754" t="s">
        <v>97</v>
      </c>
      <c r="H754" t="s">
        <v>47</v>
      </c>
      <c r="I754" t="s">
        <v>47</v>
      </c>
      <c r="J754" t="s">
        <v>31</v>
      </c>
      <c r="K754">
        <v>10457</v>
      </c>
      <c r="L754">
        <v>40.84628</v>
      </c>
      <c r="M754">
        <v>-73.892960000000002</v>
      </c>
      <c r="N754">
        <v>48180</v>
      </c>
      <c r="O754">
        <v>43965</v>
      </c>
      <c r="P754">
        <v>45267</v>
      </c>
      <c r="Q754">
        <v>48717</v>
      </c>
      <c r="R754">
        <v>53949</v>
      </c>
      <c r="S754">
        <v>56093</v>
      </c>
      <c r="T754">
        <v>56539</v>
      </c>
    </row>
    <row r="755" spans="1:20" x14ac:dyDescent="0.3">
      <c r="A755" t="s">
        <v>20</v>
      </c>
      <c r="B755">
        <v>0</v>
      </c>
      <c r="C755" t="s">
        <v>139</v>
      </c>
      <c r="D755">
        <v>121</v>
      </c>
      <c r="E755" s="1">
        <v>20015</v>
      </c>
      <c r="G755" t="s">
        <v>140</v>
      </c>
      <c r="H755" t="s">
        <v>120</v>
      </c>
      <c r="I755" t="s">
        <v>121</v>
      </c>
      <c r="J755" t="s">
        <v>31</v>
      </c>
      <c r="K755">
        <v>11101</v>
      </c>
      <c r="L755">
        <v>40.742510000000003</v>
      </c>
      <c r="M755">
        <v>-73.952709999999996</v>
      </c>
      <c r="N755">
        <v>130285</v>
      </c>
      <c r="O755">
        <v>136220</v>
      </c>
      <c r="P755">
        <v>146084</v>
      </c>
      <c r="Q755">
        <v>175561</v>
      </c>
      <c r="R755">
        <v>188246</v>
      </c>
      <c r="S755">
        <v>226631</v>
      </c>
      <c r="T755">
        <v>248397</v>
      </c>
    </row>
    <row r="756" spans="1:20" x14ac:dyDescent="0.3">
      <c r="A756" t="s">
        <v>20</v>
      </c>
      <c r="B756">
        <v>0</v>
      </c>
      <c r="C756" t="s">
        <v>1152</v>
      </c>
      <c r="D756">
        <v>1394</v>
      </c>
      <c r="E756" s="1">
        <v>20027</v>
      </c>
      <c r="F756" s="1">
        <v>36739</v>
      </c>
      <c r="G756" t="s">
        <v>1150</v>
      </c>
      <c r="H756" t="s">
        <v>1151</v>
      </c>
      <c r="I756" t="s">
        <v>1133</v>
      </c>
      <c r="J756" t="s">
        <v>1012</v>
      </c>
      <c r="K756">
        <v>75062</v>
      </c>
      <c r="L756">
        <v>32.85924</v>
      </c>
      <c r="M756">
        <v>-96.935339999999997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3">
      <c r="A757" t="s">
        <v>20</v>
      </c>
      <c r="B757">
        <v>0</v>
      </c>
      <c r="C757" t="s">
        <v>643</v>
      </c>
      <c r="D757">
        <v>981</v>
      </c>
      <c r="E757" s="1">
        <v>20029</v>
      </c>
      <c r="F757" s="1">
        <v>35260</v>
      </c>
      <c r="G757" t="s">
        <v>644</v>
      </c>
      <c r="H757" t="s">
        <v>614</v>
      </c>
      <c r="I757" t="s">
        <v>30</v>
      </c>
      <c r="J757" t="s">
        <v>31</v>
      </c>
      <c r="K757">
        <v>10801</v>
      </c>
      <c r="L757">
        <v>40.912120000000002</v>
      </c>
      <c r="M757">
        <v>-73.782889999999995</v>
      </c>
      <c r="N757">
        <v>123508</v>
      </c>
      <c r="O757">
        <v>132621</v>
      </c>
      <c r="P757">
        <v>136375</v>
      </c>
      <c r="Q757">
        <v>174310</v>
      </c>
      <c r="R757">
        <v>162972</v>
      </c>
      <c r="S757">
        <v>157895</v>
      </c>
      <c r="T757">
        <v>168282</v>
      </c>
    </row>
    <row r="758" spans="1:20" x14ac:dyDescent="0.3">
      <c r="A758" t="s">
        <v>20</v>
      </c>
      <c r="B758">
        <v>0</v>
      </c>
      <c r="C758" t="s">
        <v>6045</v>
      </c>
      <c r="D758">
        <v>3879</v>
      </c>
      <c r="E758" s="1">
        <v>20038</v>
      </c>
      <c r="F758" s="1">
        <v>38991</v>
      </c>
      <c r="G758" t="s">
        <v>6046</v>
      </c>
      <c r="H758" t="s">
        <v>3604</v>
      </c>
      <c r="I758" t="s">
        <v>35</v>
      </c>
      <c r="J758" t="s">
        <v>31</v>
      </c>
      <c r="K758">
        <v>11530</v>
      </c>
      <c r="L758">
        <v>40.729349999999997</v>
      </c>
      <c r="M758">
        <v>-73.621179999999995</v>
      </c>
      <c r="N758">
        <v>76226</v>
      </c>
      <c r="O758">
        <v>88051</v>
      </c>
      <c r="P758">
        <v>128241</v>
      </c>
      <c r="Q758">
        <v>68688</v>
      </c>
      <c r="R758">
        <v>78638</v>
      </c>
      <c r="S758">
        <v>72115</v>
      </c>
      <c r="T758">
        <v>70149</v>
      </c>
    </row>
    <row r="759" spans="1:20" x14ac:dyDescent="0.3">
      <c r="A759" t="s">
        <v>20</v>
      </c>
      <c r="B759">
        <v>0</v>
      </c>
      <c r="C759" t="s">
        <v>3666</v>
      </c>
      <c r="D759">
        <v>2671</v>
      </c>
      <c r="E759" s="1">
        <v>20040</v>
      </c>
      <c r="F759" s="1">
        <v>38304</v>
      </c>
      <c r="G759" t="s">
        <v>3667</v>
      </c>
      <c r="H759" t="s">
        <v>1689</v>
      </c>
      <c r="I759" t="s">
        <v>3556</v>
      </c>
      <c r="J759" t="s">
        <v>3545</v>
      </c>
      <c r="K759">
        <v>48093</v>
      </c>
      <c r="L759">
        <v>42.512390000000003</v>
      </c>
      <c r="M759">
        <v>-83.028589999999994</v>
      </c>
      <c r="N759">
        <v>189332</v>
      </c>
      <c r="O759">
        <v>173468</v>
      </c>
      <c r="P759">
        <v>191178</v>
      </c>
      <c r="Q759">
        <v>201001</v>
      </c>
      <c r="R759">
        <v>206045</v>
      </c>
      <c r="S759">
        <v>238969</v>
      </c>
      <c r="T759">
        <v>241926</v>
      </c>
    </row>
    <row r="760" spans="1:20" x14ac:dyDescent="0.3">
      <c r="A760" t="s">
        <v>20</v>
      </c>
      <c r="B760">
        <v>0</v>
      </c>
      <c r="C760" t="s">
        <v>2624</v>
      </c>
      <c r="D760">
        <v>2136</v>
      </c>
      <c r="E760" s="1">
        <v>20043</v>
      </c>
      <c r="F760" s="1">
        <v>38304</v>
      </c>
      <c r="G760" t="s">
        <v>2625</v>
      </c>
      <c r="H760" t="s">
        <v>2588</v>
      </c>
      <c r="I760" t="s">
        <v>2589</v>
      </c>
      <c r="J760" t="s">
        <v>2435</v>
      </c>
      <c r="K760">
        <v>70126</v>
      </c>
      <c r="L760">
        <v>30.00516</v>
      </c>
      <c r="M760">
        <v>-90.037189999999995</v>
      </c>
      <c r="N760">
        <v>62734</v>
      </c>
      <c r="O760">
        <v>59228</v>
      </c>
      <c r="P760">
        <v>58490</v>
      </c>
      <c r="Q760">
        <v>58586</v>
      </c>
      <c r="R760">
        <v>56543</v>
      </c>
      <c r="S760">
        <v>64615</v>
      </c>
      <c r="T760">
        <v>63187</v>
      </c>
    </row>
    <row r="761" spans="1:20" x14ac:dyDescent="0.3">
      <c r="A761" t="s">
        <v>20</v>
      </c>
      <c r="B761">
        <v>0</v>
      </c>
      <c r="C761" t="s">
        <v>3142</v>
      </c>
      <c r="D761">
        <v>2415</v>
      </c>
      <c r="E761" s="1">
        <v>20043</v>
      </c>
      <c r="F761" s="1">
        <v>38304</v>
      </c>
      <c r="G761" t="s">
        <v>3143</v>
      </c>
      <c r="H761" t="s">
        <v>3144</v>
      </c>
      <c r="I761" t="s">
        <v>3140</v>
      </c>
      <c r="J761" t="s">
        <v>3141</v>
      </c>
      <c r="K761">
        <v>85326</v>
      </c>
      <c r="L761">
        <v>33.370480000000001</v>
      </c>
      <c r="M761">
        <v>-112.58601</v>
      </c>
      <c r="N761">
        <v>77689</v>
      </c>
      <c r="O761">
        <v>78517</v>
      </c>
      <c r="P761">
        <v>84900</v>
      </c>
      <c r="Q761">
        <v>86839</v>
      </c>
      <c r="R761">
        <v>89189</v>
      </c>
      <c r="S761">
        <v>85675</v>
      </c>
      <c r="T761">
        <v>87678</v>
      </c>
    </row>
    <row r="762" spans="1:20" x14ac:dyDescent="0.3">
      <c r="A762" t="s">
        <v>20</v>
      </c>
      <c r="B762">
        <v>0</v>
      </c>
      <c r="C762" t="s">
        <v>5998</v>
      </c>
      <c r="D762">
        <v>3854</v>
      </c>
      <c r="E762" s="1">
        <v>20043</v>
      </c>
      <c r="F762" s="1">
        <v>38991</v>
      </c>
      <c r="G762" t="s">
        <v>5999</v>
      </c>
      <c r="H762" t="s">
        <v>6000</v>
      </c>
      <c r="I762" t="s">
        <v>5991</v>
      </c>
      <c r="J762" t="s">
        <v>31</v>
      </c>
      <c r="K762">
        <v>12538</v>
      </c>
      <c r="L762">
        <v>41.804349999999999</v>
      </c>
      <c r="M762">
        <v>-73.884749999999997</v>
      </c>
      <c r="N762">
        <v>25503</v>
      </c>
      <c r="O762">
        <v>28310</v>
      </c>
      <c r="P762">
        <v>31750</v>
      </c>
      <c r="Q762">
        <v>39712</v>
      </c>
      <c r="R762">
        <v>39711</v>
      </c>
      <c r="S762">
        <v>40318</v>
      </c>
      <c r="T762">
        <v>41557</v>
      </c>
    </row>
    <row r="763" spans="1:20" x14ac:dyDescent="0.3">
      <c r="A763" t="s">
        <v>20</v>
      </c>
      <c r="B763">
        <v>0</v>
      </c>
      <c r="C763" t="s">
        <v>1904</v>
      </c>
      <c r="D763">
        <v>1751</v>
      </c>
      <c r="E763" s="1">
        <v>20050</v>
      </c>
      <c r="F763" s="1">
        <v>38304</v>
      </c>
      <c r="G763" t="s">
        <v>1905</v>
      </c>
      <c r="H763" t="s">
        <v>1897</v>
      </c>
      <c r="I763" t="s">
        <v>1018</v>
      </c>
      <c r="J763" t="s">
        <v>26</v>
      </c>
      <c r="K763">
        <v>45405</v>
      </c>
      <c r="L763">
        <v>39.799520000000001</v>
      </c>
      <c r="M763">
        <v>-84.218419999999995</v>
      </c>
      <c r="N763">
        <v>30321</v>
      </c>
      <c r="O763">
        <v>30860</v>
      </c>
      <c r="P763">
        <v>31000</v>
      </c>
      <c r="Q763">
        <v>31221</v>
      </c>
      <c r="R763">
        <v>30634</v>
      </c>
      <c r="S763">
        <v>29589</v>
      </c>
      <c r="T763">
        <v>30590</v>
      </c>
    </row>
    <row r="764" spans="1:20" x14ac:dyDescent="0.3">
      <c r="A764" t="s">
        <v>20</v>
      </c>
      <c r="B764">
        <v>0</v>
      </c>
      <c r="C764" t="s">
        <v>873</v>
      </c>
      <c r="D764">
        <v>1195</v>
      </c>
      <c r="E764" s="1">
        <v>20057</v>
      </c>
      <c r="F764" s="1">
        <v>35400</v>
      </c>
      <c r="G764" t="s">
        <v>874</v>
      </c>
      <c r="H764" t="s">
        <v>875</v>
      </c>
      <c r="I764" t="s">
        <v>872</v>
      </c>
      <c r="J764" t="s">
        <v>868</v>
      </c>
      <c r="K764">
        <v>7005</v>
      </c>
      <c r="L764">
        <v>40.928800000000003</v>
      </c>
      <c r="M764">
        <v>-74.420959999999994</v>
      </c>
      <c r="N764">
        <v>53328</v>
      </c>
      <c r="O764">
        <v>60372</v>
      </c>
      <c r="P764">
        <v>59421</v>
      </c>
      <c r="Q764">
        <v>67595</v>
      </c>
      <c r="R764">
        <v>116456</v>
      </c>
      <c r="S764">
        <v>71961</v>
      </c>
      <c r="T764">
        <v>73840</v>
      </c>
    </row>
    <row r="765" spans="1:20" x14ac:dyDescent="0.3">
      <c r="A765" t="s">
        <v>20</v>
      </c>
      <c r="B765">
        <v>0</v>
      </c>
      <c r="C765" t="s">
        <v>3790</v>
      </c>
      <c r="D765">
        <v>2730</v>
      </c>
      <c r="E765" s="1">
        <v>20059</v>
      </c>
      <c r="F765" s="1">
        <v>38304</v>
      </c>
      <c r="G765" t="s">
        <v>3791</v>
      </c>
      <c r="H765" t="s">
        <v>3786</v>
      </c>
      <c r="I765" t="s">
        <v>3787</v>
      </c>
      <c r="J765" t="s">
        <v>3545</v>
      </c>
      <c r="K765">
        <v>48104</v>
      </c>
      <c r="L765">
        <v>42.26079</v>
      </c>
      <c r="M765">
        <v>-83.729810000000001</v>
      </c>
      <c r="N765">
        <v>73159</v>
      </c>
      <c r="O765">
        <v>78839</v>
      </c>
      <c r="P765">
        <v>89524</v>
      </c>
      <c r="Q765">
        <v>94522</v>
      </c>
      <c r="R765">
        <v>110665</v>
      </c>
      <c r="S765">
        <v>119993</v>
      </c>
      <c r="T765">
        <v>134589</v>
      </c>
    </row>
    <row r="766" spans="1:20" x14ac:dyDescent="0.3">
      <c r="A766" t="s">
        <v>20</v>
      </c>
      <c r="B766">
        <v>0</v>
      </c>
      <c r="C766" t="s">
        <v>8355</v>
      </c>
      <c r="D766">
        <v>4995</v>
      </c>
      <c r="E766" s="1">
        <v>20059</v>
      </c>
      <c r="F766" s="1">
        <v>39716</v>
      </c>
      <c r="G766" t="s">
        <v>8356</v>
      </c>
      <c r="H766" t="s">
        <v>8357</v>
      </c>
      <c r="I766" t="s">
        <v>7280</v>
      </c>
      <c r="J766" t="s">
        <v>6926</v>
      </c>
      <c r="K766">
        <v>93215</v>
      </c>
      <c r="L766">
        <v>35.768540000000002</v>
      </c>
      <c r="M766">
        <v>-119.24553</v>
      </c>
      <c r="N766">
        <v>31826</v>
      </c>
      <c r="O766">
        <v>35274</v>
      </c>
      <c r="P766">
        <v>39605</v>
      </c>
      <c r="Q766">
        <v>40102</v>
      </c>
      <c r="R766">
        <v>44488</v>
      </c>
      <c r="S766">
        <v>51192</v>
      </c>
      <c r="T766">
        <v>55931</v>
      </c>
    </row>
    <row r="767" spans="1:20" x14ac:dyDescent="0.3">
      <c r="A767" t="s">
        <v>20</v>
      </c>
      <c r="B767">
        <v>0</v>
      </c>
      <c r="C767" t="s">
        <v>4291</v>
      </c>
      <c r="D767">
        <v>2934</v>
      </c>
      <c r="E767" s="1">
        <v>20066</v>
      </c>
      <c r="F767" s="1">
        <v>38304</v>
      </c>
      <c r="G767" t="s">
        <v>4292</v>
      </c>
      <c r="H767" t="s">
        <v>4279</v>
      </c>
      <c r="I767" t="s">
        <v>1769</v>
      </c>
      <c r="J767" t="s">
        <v>4280</v>
      </c>
      <c r="K767">
        <v>46220</v>
      </c>
      <c r="L767">
        <v>39.848199999999999</v>
      </c>
      <c r="M767">
        <v>-86.122169999999997</v>
      </c>
      <c r="N767">
        <v>39087</v>
      </c>
      <c r="O767">
        <v>35917</v>
      </c>
      <c r="P767">
        <v>37689</v>
      </c>
      <c r="Q767">
        <v>42187</v>
      </c>
      <c r="R767">
        <v>44124</v>
      </c>
      <c r="S767">
        <v>45444</v>
      </c>
      <c r="T767">
        <v>48315</v>
      </c>
    </row>
    <row r="768" spans="1:20" x14ac:dyDescent="0.3">
      <c r="A768" t="s">
        <v>20</v>
      </c>
      <c r="B768">
        <v>0</v>
      </c>
      <c r="C768" t="s">
        <v>3187</v>
      </c>
      <c r="D768">
        <v>2435</v>
      </c>
      <c r="E768" s="1">
        <v>20078</v>
      </c>
      <c r="F768" s="1">
        <v>38304</v>
      </c>
      <c r="G768" t="s">
        <v>3188</v>
      </c>
      <c r="H768" t="s">
        <v>3139</v>
      </c>
      <c r="I768" t="s">
        <v>3140</v>
      </c>
      <c r="J768" t="s">
        <v>3141</v>
      </c>
      <c r="K768">
        <v>85016</v>
      </c>
      <c r="L768">
        <v>33.482480000000002</v>
      </c>
      <c r="M768">
        <v>-112.03019999999999</v>
      </c>
      <c r="N768">
        <v>63619</v>
      </c>
      <c r="O768">
        <v>58866</v>
      </c>
      <c r="P768">
        <v>52485</v>
      </c>
      <c r="Q768">
        <v>50692</v>
      </c>
      <c r="R768">
        <v>49920</v>
      </c>
      <c r="S768">
        <v>51254</v>
      </c>
      <c r="T768">
        <v>56939</v>
      </c>
    </row>
    <row r="769" spans="1:20" x14ac:dyDescent="0.3">
      <c r="A769" t="s">
        <v>20</v>
      </c>
      <c r="B769">
        <v>0</v>
      </c>
      <c r="C769" t="s">
        <v>2384</v>
      </c>
      <c r="D769">
        <v>1983</v>
      </c>
      <c r="E769" s="1">
        <v>20090</v>
      </c>
      <c r="F769" s="1">
        <v>38304</v>
      </c>
      <c r="G769" t="s">
        <v>2385</v>
      </c>
      <c r="H769" t="s">
        <v>2386</v>
      </c>
      <c r="I769" t="s">
        <v>1459</v>
      </c>
      <c r="J769" t="s">
        <v>2121</v>
      </c>
      <c r="K769">
        <v>60045</v>
      </c>
      <c r="L769">
        <v>42.250109999999999</v>
      </c>
      <c r="M769">
        <v>-87.839330000000004</v>
      </c>
      <c r="N769">
        <v>87215</v>
      </c>
      <c r="O769">
        <v>89823</v>
      </c>
      <c r="P769">
        <v>109650</v>
      </c>
      <c r="Q769">
        <v>143298</v>
      </c>
      <c r="R769">
        <v>146221</v>
      </c>
      <c r="S769">
        <v>173067</v>
      </c>
      <c r="T769">
        <v>193279</v>
      </c>
    </row>
    <row r="770" spans="1:20" x14ac:dyDescent="0.3">
      <c r="A770" t="s">
        <v>20</v>
      </c>
      <c r="B770">
        <v>0</v>
      </c>
      <c r="C770" t="s">
        <v>8241</v>
      </c>
      <c r="D770">
        <v>4942</v>
      </c>
      <c r="E770" s="1">
        <v>20090</v>
      </c>
      <c r="F770" s="1">
        <v>39716</v>
      </c>
      <c r="G770" t="s">
        <v>8242</v>
      </c>
      <c r="H770" t="s">
        <v>413</v>
      </c>
      <c r="I770" t="s">
        <v>6225</v>
      </c>
      <c r="J770" t="s">
        <v>6926</v>
      </c>
      <c r="K770">
        <v>92879</v>
      </c>
      <c r="L770">
        <v>33.887970000000003</v>
      </c>
      <c r="M770">
        <v>-117.5194</v>
      </c>
      <c r="N770">
        <v>96665</v>
      </c>
      <c r="O770">
        <v>104104</v>
      </c>
      <c r="P770">
        <v>107619</v>
      </c>
      <c r="Q770">
        <v>120245</v>
      </c>
      <c r="R770">
        <v>123266</v>
      </c>
      <c r="S770">
        <v>139000</v>
      </c>
      <c r="T770">
        <v>154070</v>
      </c>
    </row>
    <row r="771" spans="1:20" x14ac:dyDescent="0.3">
      <c r="A771" t="s">
        <v>20</v>
      </c>
      <c r="B771">
        <v>0</v>
      </c>
      <c r="C771" t="s">
        <v>9684</v>
      </c>
      <c r="D771">
        <v>5810</v>
      </c>
      <c r="E771" s="1">
        <v>20090</v>
      </c>
      <c r="F771" s="1">
        <v>39716</v>
      </c>
      <c r="G771" t="s">
        <v>9685</v>
      </c>
      <c r="H771" t="s">
        <v>3485</v>
      </c>
      <c r="I771" t="s">
        <v>3481</v>
      </c>
      <c r="J771" t="s">
        <v>3482</v>
      </c>
      <c r="K771">
        <v>84121</v>
      </c>
      <c r="L771">
        <v>40.624699999999997</v>
      </c>
      <c r="M771">
        <v>-111.83927</v>
      </c>
      <c r="N771">
        <v>39860</v>
      </c>
      <c r="O771">
        <v>40331</v>
      </c>
      <c r="P771">
        <v>46203</v>
      </c>
      <c r="Q771">
        <v>51073</v>
      </c>
      <c r="R771">
        <v>58104</v>
      </c>
      <c r="S771">
        <v>59350</v>
      </c>
      <c r="T771">
        <v>68776</v>
      </c>
    </row>
    <row r="772" spans="1:20" x14ac:dyDescent="0.3">
      <c r="A772" t="s">
        <v>20</v>
      </c>
      <c r="B772">
        <v>0</v>
      </c>
      <c r="C772" t="s">
        <v>9686</v>
      </c>
      <c r="D772">
        <v>5811</v>
      </c>
      <c r="E772" s="1">
        <v>20090</v>
      </c>
      <c r="F772" s="1">
        <v>39716</v>
      </c>
      <c r="G772" t="s">
        <v>9687</v>
      </c>
      <c r="H772" t="s">
        <v>3485</v>
      </c>
      <c r="I772" t="s">
        <v>3481</v>
      </c>
      <c r="J772" t="s">
        <v>3482</v>
      </c>
      <c r="K772">
        <v>84111</v>
      </c>
      <c r="L772">
        <v>40.760559999999998</v>
      </c>
      <c r="M772">
        <v>-111.88070999999999</v>
      </c>
      <c r="N772">
        <v>41563</v>
      </c>
      <c r="O772">
        <v>53332</v>
      </c>
      <c r="P772">
        <v>66536</v>
      </c>
      <c r="Q772">
        <v>86685</v>
      </c>
      <c r="R772">
        <v>79295</v>
      </c>
      <c r="S772">
        <v>97524</v>
      </c>
      <c r="T772">
        <v>120164</v>
      </c>
    </row>
    <row r="773" spans="1:20" x14ac:dyDescent="0.3">
      <c r="A773" t="s">
        <v>20</v>
      </c>
      <c r="B773">
        <v>0</v>
      </c>
      <c r="C773" t="s">
        <v>9688</v>
      </c>
      <c r="D773">
        <v>5812</v>
      </c>
      <c r="E773" s="1">
        <v>20090</v>
      </c>
      <c r="F773" s="1">
        <v>39716</v>
      </c>
      <c r="G773" t="s">
        <v>9689</v>
      </c>
      <c r="H773" t="s">
        <v>9690</v>
      </c>
      <c r="I773" t="s">
        <v>3524</v>
      </c>
      <c r="J773" t="s">
        <v>3482</v>
      </c>
      <c r="K773">
        <v>84041</v>
      </c>
      <c r="L773">
        <v>41.078870000000002</v>
      </c>
      <c r="M773">
        <v>-111.97363</v>
      </c>
      <c r="N773">
        <v>19943</v>
      </c>
      <c r="O773">
        <v>20926</v>
      </c>
      <c r="P773">
        <v>32987</v>
      </c>
      <c r="Q773">
        <v>32967</v>
      </c>
      <c r="R773">
        <v>35251</v>
      </c>
      <c r="S773">
        <v>48103</v>
      </c>
      <c r="T773">
        <v>55408</v>
      </c>
    </row>
    <row r="774" spans="1:20" x14ac:dyDescent="0.3">
      <c r="A774" t="s">
        <v>20</v>
      </c>
      <c r="B774">
        <v>0</v>
      </c>
      <c r="C774" t="s">
        <v>3834</v>
      </c>
      <c r="D774">
        <v>2747</v>
      </c>
      <c r="E774" s="1">
        <v>20099</v>
      </c>
      <c r="F774" s="1">
        <v>38304</v>
      </c>
      <c r="G774" t="s">
        <v>3835</v>
      </c>
      <c r="H774" t="s">
        <v>3832</v>
      </c>
      <c r="I774" t="s">
        <v>3833</v>
      </c>
      <c r="J774" t="s">
        <v>3545</v>
      </c>
      <c r="K774">
        <v>48505</v>
      </c>
      <c r="L774">
        <v>43.07837</v>
      </c>
      <c r="M774">
        <v>-83.69417</v>
      </c>
      <c r="N774">
        <v>21000</v>
      </c>
      <c r="O774">
        <v>18464</v>
      </c>
      <c r="P774">
        <v>19091</v>
      </c>
      <c r="Q774">
        <v>18289</v>
      </c>
      <c r="R774">
        <v>19221</v>
      </c>
      <c r="S774">
        <v>36346</v>
      </c>
      <c r="T774">
        <v>38220</v>
      </c>
    </row>
    <row r="775" spans="1:20" x14ac:dyDescent="0.3">
      <c r="A775" t="s">
        <v>20</v>
      </c>
      <c r="B775">
        <v>0</v>
      </c>
      <c r="C775" t="s">
        <v>5843</v>
      </c>
      <c r="D775">
        <v>3773</v>
      </c>
      <c r="E775" s="1">
        <v>20120</v>
      </c>
      <c r="F775" s="1">
        <v>38991</v>
      </c>
      <c r="G775" t="s">
        <v>5844</v>
      </c>
      <c r="H775" t="s">
        <v>592</v>
      </c>
      <c r="I775" t="s">
        <v>30</v>
      </c>
      <c r="J775" t="s">
        <v>31</v>
      </c>
      <c r="K775">
        <v>10502</v>
      </c>
      <c r="L775">
        <v>41.01164</v>
      </c>
      <c r="M775">
        <v>-73.846969999999999</v>
      </c>
      <c r="N775">
        <v>57620</v>
      </c>
      <c r="O775">
        <v>60117</v>
      </c>
      <c r="P775">
        <v>60571</v>
      </c>
      <c r="Q775">
        <v>63365</v>
      </c>
      <c r="R775">
        <v>71971</v>
      </c>
      <c r="S775">
        <v>76317</v>
      </c>
      <c r="T775">
        <v>83452</v>
      </c>
    </row>
    <row r="776" spans="1:20" x14ac:dyDescent="0.3">
      <c r="A776" t="s">
        <v>20</v>
      </c>
      <c r="B776">
        <v>0</v>
      </c>
      <c r="C776" t="s">
        <v>5862</v>
      </c>
      <c r="D776">
        <v>3784</v>
      </c>
      <c r="E776" s="1">
        <v>20120</v>
      </c>
      <c r="F776" s="1">
        <v>38991</v>
      </c>
      <c r="G776" t="s">
        <v>5863</v>
      </c>
      <c r="H776" t="s">
        <v>5864</v>
      </c>
      <c r="I776" t="s">
        <v>30</v>
      </c>
      <c r="J776" t="s">
        <v>31</v>
      </c>
      <c r="K776">
        <v>10536</v>
      </c>
      <c r="L776">
        <v>41.257719999999999</v>
      </c>
      <c r="M776">
        <v>-73.684010000000001</v>
      </c>
      <c r="N776">
        <v>76328</v>
      </c>
      <c r="O776">
        <v>85236</v>
      </c>
      <c r="P776">
        <v>94971</v>
      </c>
      <c r="Q776">
        <v>116478</v>
      </c>
      <c r="R776">
        <v>105971</v>
      </c>
      <c r="S776">
        <v>114041</v>
      </c>
      <c r="T776">
        <v>126264</v>
      </c>
    </row>
    <row r="777" spans="1:20" x14ac:dyDescent="0.3">
      <c r="A777" t="s">
        <v>20</v>
      </c>
      <c r="B777">
        <v>0</v>
      </c>
      <c r="C777" t="s">
        <v>171</v>
      </c>
      <c r="D777">
        <v>3908</v>
      </c>
      <c r="E777" s="1">
        <v>20146</v>
      </c>
      <c r="F777" s="1">
        <v>38991</v>
      </c>
      <c r="G777" t="s">
        <v>6088</v>
      </c>
      <c r="H777" t="s">
        <v>173</v>
      </c>
      <c r="I777" t="s">
        <v>35</v>
      </c>
      <c r="J777" t="s">
        <v>31</v>
      </c>
      <c r="K777">
        <v>11803</v>
      </c>
      <c r="L777">
        <v>40.780670000000001</v>
      </c>
      <c r="M777">
        <v>-73.502660000000006</v>
      </c>
      <c r="N777">
        <v>46674</v>
      </c>
      <c r="O777">
        <v>46979</v>
      </c>
      <c r="P777">
        <v>52556</v>
      </c>
      <c r="Q777">
        <v>54993</v>
      </c>
      <c r="R777">
        <v>58988</v>
      </c>
      <c r="S777">
        <v>61849</v>
      </c>
      <c r="T777">
        <v>64932</v>
      </c>
    </row>
    <row r="778" spans="1:20" x14ac:dyDescent="0.3">
      <c r="A778" t="s">
        <v>20</v>
      </c>
      <c r="B778">
        <v>0</v>
      </c>
      <c r="C778" t="s">
        <v>208</v>
      </c>
      <c r="D778">
        <v>176</v>
      </c>
      <c r="E778" s="1">
        <v>20155</v>
      </c>
      <c r="F778" s="1">
        <v>27412</v>
      </c>
      <c r="G778" t="s">
        <v>209</v>
      </c>
      <c r="H778" t="s">
        <v>210</v>
      </c>
      <c r="I778" t="s">
        <v>207</v>
      </c>
      <c r="J778" t="s">
        <v>31</v>
      </c>
      <c r="K778">
        <v>11702</v>
      </c>
      <c r="L778">
        <v>40.696420000000003</v>
      </c>
      <c r="M778">
        <v>-73.323679999999996</v>
      </c>
      <c r="N778">
        <v>261976</v>
      </c>
      <c r="O778">
        <v>262704</v>
      </c>
      <c r="P778">
        <v>261589</v>
      </c>
      <c r="Q778">
        <v>289395</v>
      </c>
      <c r="R778">
        <v>281756</v>
      </c>
      <c r="S778">
        <v>292377</v>
      </c>
      <c r="T778">
        <v>314562</v>
      </c>
    </row>
    <row r="779" spans="1:20" x14ac:dyDescent="0.3">
      <c r="A779" t="s">
        <v>20</v>
      </c>
      <c r="B779">
        <v>0</v>
      </c>
      <c r="C779" t="s">
        <v>2549</v>
      </c>
      <c r="D779">
        <v>2091</v>
      </c>
      <c r="E779" s="1">
        <v>20232</v>
      </c>
      <c r="F779" s="1">
        <v>38304</v>
      </c>
      <c r="G779" t="s">
        <v>2550</v>
      </c>
      <c r="H779" t="s">
        <v>1515</v>
      </c>
      <c r="I779" t="s">
        <v>2548</v>
      </c>
      <c r="J779" t="s">
        <v>2435</v>
      </c>
      <c r="K779">
        <v>70669</v>
      </c>
      <c r="L779">
        <v>30.247679999999999</v>
      </c>
      <c r="M779">
        <v>-93.256159999999994</v>
      </c>
      <c r="N779">
        <v>18347</v>
      </c>
      <c r="O779">
        <v>18539</v>
      </c>
      <c r="P779">
        <v>19429</v>
      </c>
      <c r="Q779">
        <v>24115</v>
      </c>
      <c r="R779">
        <v>25438</v>
      </c>
      <c r="S779">
        <v>26459</v>
      </c>
      <c r="T779">
        <v>27938</v>
      </c>
    </row>
    <row r="780" spans="1:20" x14ac:dyDescent="0.3">
      <c r="A780" t="s">
        <v>20</v>
      </c>
      <c r="B780">
        <v>0</v>
      </c>
      <c r="C780" t="s">
        <v>5859</v>
      </c>
      <c r="D780">
        <v>3783</v>
      </c>
      <c r="E780" s="1">
        <v>20240</v>
      </c>
      <c r="F780" s="1">
        <v>38991</v>
      </c>
      <c r="G780" t="s">
        <v>5860</v>
      </c>
      <c r="H780" t="s">
        <v>5861</v>
      </c>
      <c r="I780" t="s">
        <v>30</v>
      </c>
      <c r="J780" t="s">
        <v>31</v>
      </c>
      <c r="K780">
        <v>10533</v>
      </c>
      <c r="L780">
        <v>41.039499999999997</v>
      </c>
      <c r="M780">
        <v>-73.870310000000003</v>
      </c>
      <c r="N780">
        <v>53519</v>
      </c>
      <c r="O780">
        <v>57011</v>
      </c>
      <c r="P780">
        <v>65652</v>
      </c>
      <c r="Q780">
        <v>71311</v>
      </c>
      <c r="R780">
        <v>76842</v>
      </c>
      <c r="S780">
        <v>82074</v>
      </c>
      <c r="T780">
        <v>94382</v>
      </c>
    </row>
    <row r="781" spans="1:20" x14ac:dyDescent="0.3">
      <c r="A781" t="s">
        <v>20</v>
      </c>
      <c r="B781">
        <v>0</v>
      </c>
      <c r="C781" t="s">
        <v>1351</v>
      </c>
      <c r="D781">
        <v>1526</v>
      </c>
      <c r="E781" s="1">
        <v>20260</v>
      </c>
      <c r="F781" s="1">
        <v>38304</v>
      </c>
      <c r="G781" t="s">
        <v>1352</v>
      </c>
      <c r="H781" t="s">
        <v>24</v>
      </c>
      <c r="I781" t="s">
        <v>1346</v>
      </c>
      <c r="J781" t="s">
        <v>26</v>
      </c>
      <c r="K781">
        <v>43204</v>
      </c>
      <c r="L781">
        <v>39.954520000000002</v>
      </c>
      <c r="M781">
        <v>-83.083759999999998</v>
      </c>
      <c r="N781">
        <v>49811</v>
      </c>
      <c r="O781">
        <v>50333</v>
      </c>
      <c r="P781">
        <v>54595</v>
      </c>
      <c r="Q781">
        <v>51029</v>
      </c>
      <c r="R781">
        <v>52430</v>
      </c>
      <c r="S781">
        <v>56016</v>
      </c>
      <c r="T781">
        <v>62586</v>
      </c>
    </row>
    <row r="782" spans="1:20" x14ac:dyDescent="0.3">
      <c r="A782" t="s">
        <v>20</v>
      </c>
      <c r="B782">
        <v>0</v>
      </c>
      <c r="C782" t="s">
        <v>5901</v>
      </c>
      <c r="D782">
        <v>3809</v>
      </c>
      <c r="E782" s="1">
        <v>20262</v>
      </c>
      <c r="F782" s="1">
        <v>38991</v>
      </c>
      <c r="G782" t="s">
        <v>5902</v>
      </c>
      <c r="H782" t="s">
        <v>450</v>
      </c>
      <c r="I782" t="s">
        <v>30</v>
      </c>
      <c r="J782" t="s">
        <v>31</v>
      </c>
      <c r="K782">
        <v>10710</v>
      </c>
      <c r="L782">
        <v>40.972239999999999</v>
      </c>
      <c r="M782">
        <v>-73.835269999999994</v>
      </c>
      <c r="N782">
        <v>45139</v>
      </c>
      <c r="O782">
        <v>48701</v>
      </c>
      <c r="P782">
        <v>55198</v>
      </c>
      <c r="Q782">
        <v>64744</v>
      </c>
      <c r="R782">
        <v>72098</v>
      </c>
      <c r="S782">
        <v>74879</v>
      </c>
      <c r="T782">
        <v>84570</v>
      </c>
    </row>
    <row r="783" spans="1:20" x14ac:dyDescent="0.3">
      <c r="A783" t="s">
        <v>20</v>
      </c>
      <c r="B783">
        <v>0</v>
      </c>
      <c r="C783" t="s">
        <v>6012</v>
      </c>
      <c r="D783">
        <v>3860</v>
      </c>
      <c r="E783" s="1">
        <v>20267</v>
      </c>
      <c r="F783" s="1">
        <v>38991</v>
      </c>
      <c r="G783" t="s">
        <v>6013</v>
      </c>
      <c r="H783" t="s">
        <v>6014</v>
      </c>
      <c r="I783" t="s">
        <v>292</v>
      </c>
      <c r="J783" t="s">
        <v>31</v>
      </c>
      <c r="K783">
        <v>10952</v>
      </c>
      <c r="L783">
        <v>41.11392</v>
      </c>
      <c r="M783">
        <v>-74.08811</v>
      </c>
      <c r="N783">
        <v>72576</v>
      </c>
      <c r="O783">
        <v>86878</v>
      </c>
      <c r="P783">
        <v>101999</v>
      </c>
      <c r="Q783">
        <v>115607</v>
      </c>
      <c r="R783">
        <v>132556</v>
      </c>
      <c r="S783">
        <v>157105</v>
      </c>
      <c r="T783">
        <v>185648</v>
      </c>
    </row>
    <row r="784" spans="1:20" x14ac:dyDescent="0.3">
      <c r="A784" t="s">
        <v>20</v>
      </c>
      <c r="B784">
        <v>0</v>
      </c>
      <c r="C784" t="s">
        <v>3956</v>
      </c>
      <c r="D784">
        <v>2797</v>
      </c>
      <c r="E784" s="1">
        <v>20271</v>
      </c>
      <c r="F784" s="1">
        <v>38304</v>
      </c>
      <c r="G784" t="s">
        <v>3957</v>
      </c>
      <c r="H784" t="s">
        <v>3958</v>
      </c>
      <c r="I784" t="s">
        <v>1605</v>
      </c>
      <c r="J784" t="s">
        <v>3545</v>
      </c>
      <c r="K784">
        <v>49319</v>
      </c>
      <c r="L784">
        <v>43.226210000000002</v>
      </c>
      <c r="M784">
        <v>-85.524389999999997</v>
      </c>
      <c r="N784">
        <v>27675</v>
      </c>
      <c r="O784">
        <v>30848</v>
      </c>
      <c r="P784">
        <v>31733</v>
      </c>
      <c r="Q784">
        <v>32107</v>
      </c>
      <c r="R784">
        <v>33728</v>
      </c>
      <c r="S784">
        <v>41709</v>
      </c>
      <c r="T784">
        <v>43836</v>
      </c>
    </row>
    <row r="785" spans="1:20" x14ac:dyDescent="0.3">
      <c r="A785" t="s">
        <v>20</v>
      </c>
      <c r="B785">
        <v>0</v>
      </c>
      <c r="C785" t="s">
        <v>2756</v>
      </c>
      <c r="D785">
        <v>2200</v>
      </c>
      <c r="E785" s="1">
        <v>20297</v>
      </c>
      <c r="F785" s="1">
        <v>38304</v>
      </c>
      <c r="G785" t="s">
        <v>2757</v>
      </c>
      <c r="H785" t="s">
        <v>2433</v>
      </c>
      <c r="I785" t="s">
        <v>2434</v>
      </c>
      <c r="J785" t="s">
        <v>2435</v>
      </c>
      <c r="K785">
        <v>70806</v>
      </c>
      <c r="L785">
        <v>30.444089999999999</v>
      </c>
      <c r="M785">
        <v>-91.157859999999999</v>
      </c>
      <c r="N785">
        <v>47677</v>
      </c>
      <c r="O785">
        <v>46602</v>
      </c>
      <c r="P785">
        <v>49097</v>
      </c>
      <c r="Q785">
        <v>53074</v>
      </c>
      <c r="R785">
        <v>51571</v>
      </c>
      <c r="S785">
        <v>52150</v>
      </c>
      <c r="T785">
        <v>54713</v>
      </c>
    </row>
    <row r="786" spans="1:20" x14ac:dyDescent="0.3">
      <c r="A786" t="s">
        <v>20</v>
      </c>
      <c r="B786">
        <v>0</v>
      </c>
      <c r="C786" t="s">
        <v>3608</v>
      </c>
      <c r="D786">
        <v>2647</v>
      </c>
      <c r="E786" s="1">
        <v>20302</v>
      </c>
      <c r="F786" s="1">
        <v>38304</v>
      </c>
      <c r="G786" t="s">
        <v>3609</v>
      </c>
      <c r="H786" t="s">
        <v>3607</v>
      </c>
      <c r="I786" t="s">
        <v>747</v>
      </c>
      <c r="J786" t="s">
        <v>3545</v>
      </c>
      <c r="K786">
        <v>48230</v>
      </c>
      <c r="L786">
        <v>42.39134</v>
      </c>
      <c r="M786">
        <v>-82.916319999999999</v>
      </c>
      <c r="N786">
        <v>465040</v>
      </c>
      <c r="O786">
        <v>150203</v>
      </c>
      <c r="P786">
        <v>154016</v>
      </c>
      <c r="Q786">
        <v>163053</v>
      </c>
      <c r="R786">
        <v>168583</v>
      </c>
      <c r="S786">
        <v>185071</v>
      </c>
      <c r="T786">
        <v>692589</v>
      </c>
    </row>
    <row r="787" spans="1:20" x14ac:dyDescent="0.3">
      <c r="A787" t="s">
        <v>20</v>
      </c>
      <c r="B787">
        <v>0</v>
      </c>
      <c r="C787" t="s">
        <v>645</v>
      </c>
      <c r="D787">
        <v>3796</v>
      </c>
      <c r="E787" s="1">
        <v>20302</v>
      </c>
      <c r="F787" s="1">
        <v>38991</v>
      </c>
      <c r="G787" t="s">
        <v>5882</v>
      </c>
      <c r="H787" t="s">
        <v>647</v>
      </c>
      <c r="I787" t="s">
        <v>30</v>
      </c>
      <c r="J787" t="s">
        <v>31</v>
      </c>
      <c r="K787">
        <v>10566</v>
      </c>
      <c r="L787">
        <v>41.289940000000001</v>
      </c>
      <c r="M787">
        <v>-73.918809999999993</v>
      </c>
      <c r="N787">
        <v>65658</v>
      </c>
      <c r="O787">
        <v>73748</v>
      </c>
      <c r="P787">
        <v>78620</v>
      </c>
      <c r="Q787">
        <v>88265</v>
      </c>
      <c r="R787">
        <v>90254</v>
      </c>
      <c r="S787">
        <v>90870</v>
      </c>
      <c r="T787">
        <v>94323</v>
      </c>
    </row>
    <row r="788" spans="1:20" x14ac:dyDescent="0.3">
      <c r="A788" t="s">
        <v>20</v>
      </c>
      <c r="B788">
        <v>0</v>
      </c>
      <c r="C788" t="s">
        <v>8353</v>
      </c>
      <c r="D788">
        <v>4994</v>
      </c>
      <c r="E788" s="1">
        <v>20330</v>
      </c>
      <c r="F788" s="1">
        <v>39716</v>
      </c>
      <c r="G788" t="s">
        <v>8354</v>
      </c>
      <c r="H788" t="s">
        <v>7337</v>
      </c>
      <c r="I788" t="s">
        <v>7280</v>
      </c>
      <c r="J788" t="s">
        <v>6926</v>
      </c>
      <c r="K788">
        <v>93301</v>
      </c>
      <c r="L788">
        <v>35.374290000000002</v>
      </c>
      <c r="M788">
        <v>-119.01911</v>
      </c>
      <c r="N788">
        <v>84718</v>
      </c>
      <c r="O788">
        <v>94149</v>
      </c>
      <c r="P788">
        <v>110575</v>
      </c>
      <c r="Q788">
        <v>113536</v>
      </c>
      <c r="R788">
        <v>103363</v>
      </c>
      <c r="S788">
        <v>110608</v>
      </c>
      <c r="T788">
        <v>116789</v>
      </c>
    </row>
    <row r="789" spans="1:20" x14ac:dyDescent="0.3">
      <c r="A789" t="s">
        <v>20</v>
      </c>
      <c r="B789">
        <v>0</v>
      </c>
      <c r="C789" t="s">
        <v>3646</v>
      </c>
      <c r="D789">
        <v>2663</v>
      </c>
      <c r="E789" s="1">
        <v>20333</v>
      </c>
      <c r="F789" s="1">
        <v>38304</v>
      </c>
      <c r="G789" t="s">
        <v>3647</v>
      </c>
      <c r="H789" t="s">
        <v>3648</v>
      </c>
      <c r="I789" t="s">
        <v>747</v>
      </c>
      <c r="J789" t="s">
        <v>3545</v>
      </c>
      <c r="K789">
        <v>48170</v>
      </c>
      <c r="L789">
        <v>42.358690000000003</v>
      </c>
      <c r="M789">
        <v>-83.471689999999995</v>
      </c>
      <c r="N789">
        <v>64103</v>
      </c>
      <c r="O789">
        <v>67638</v>
      </c>
      <c r="P789">
        <v>74364</v>
      </c>
      <c r="Q789">
        <v>79652</v>
      </c>
      <c r="R789">
        <v>92694</v>
      </c>
      <c r="S789">
        <v>89136</v>
      </c>
      <c r="T789">
        <v>91079</v>
      </c>
    </row>
    <row r="790" spans="1:20" x14ac:dyDescent="0.3">
      <c r="A790" t="s">
        <v>20</v>
      </c>
      <c r="B790">
        <v>0</v>
      </c>
      <c r="C790" t="s">
        <v>7702</v>
      </c>
      <c r="D790">
        <v>4699</v>
      </c>
      <c r="E790" s="1">
        <v>20340</v>
      </c>
      <c r="F790" s="1">
        <v>39716</v>
      </c>
      <c r="G790" t="s">
        <v>7703</v>
      </c>
      <c r="H790" t="s">
        <v>7701</v>
      </c>
      <c r="I790" t="s">
        <v>627</v>
      </c>
      <c r="J790" t="s">
        <v>3120</v>
      </c>
      <c r="K790">
        <v>32789</v>
      </c>
      <c r="L790">
        <v>28.60042</v>
      </c>
      <c r="M790">
        <v>-81.328479999999999</v>
      </c>
      <c r="N790">
        <v>34567</v>
      </c>
      <c r="O790">
        <v>36023</v>
      </c>
      <c r="P790">
        <v>39391</v>
      </c>
      <c r="Q790">
        <v>45703</v>
      </c>
      <c r="R790">
        <v>48864</v>
      </c>
      <c r="S790">
        <v>55726</v>
      </c>
      <c r="T790">
        <v>56265</v>
      </c>
    </row>
    <row r="791" spans="1:20" x14ac:dyDescent="0.3">
      <c r="A791" t="s">
        <v>20</v>
      </c>
      <c r="B791">
        <v>0</v>
      </c>
      <c r="C791" t="s">
        <v>7704</v>
      </c>
      <c r="D791">
        <v>4700</v>
      </c>
      <c r="E791" s="1">
        <v>20340</v>
      </c>
      <c r="F791" s="1">
        <v>39716</v>
      </c>
      <c r="G791" t="s">
        <v>7705</v>
      </c>
      <c r="H791" t="s">
        <v>7706</v>
      </c>
      <c r="I791" t="s">
        <v>627</v>
      </c>
      <c r="J791" t="s">
        <v>3120</v>
      </c>
      <c r="K791">
        <v>32751</v>
      </c>
      <c r="L791">
        <v>28.627559999999999</v>
      </c>
      <c r="M791">
        <v>-81.362319999999997</v>
      </c>
      <c r="N791">
        <v>23372</v>
      </c>
      <c r="O791">
        <v>27711</v>
      </c>
      <c r="P791">
        <v>31708</v>
      </c>
      <c r="Q791">
        <v>36359</v>
      </c>
      <c r="R791">
        <v>38695</v>
      </c>
      <c r="S791">
        <v>38159</v>
      </c>
      <c r="T791">
        <v>44961</v>
      </c>
    </row>
    <row r="792" spans="1:20" x14ac:dyDescent="0.3">
      <c r="A792" t="s">
        <v>20</v>
      </c>
      <c r="B792">
        <v>0</v>
      </c>
      <c r="C792" t="s">
        <v>7707</v>
      </c>
      <c r="D792">
        <v>4701</v>
      </c>
      <c r="E792" s="1">
        <v>20340</v>
      </c>
      <c r="F792" s="1">
        <v>39716</v>
      </c>
      <c r="G792" t="s">
        <v>7708</v>
      </c>
      <c r="H792" t="s">
        <v>7667</v>
      </c>
      <c r="I792" t="s">
        <v>7596</v>
      </c>
      <c r="J792" t="s">
        <v>3120</v>
      </c>
      <c r="K792">
        <v>32701</v>
      </c>
      <c r="L792">
        <v>28.663720000000001</v>
      </c>
      <c r="M792">
        <v>-81.373630000000006</v>
      </c>
      <c r="N792">
        <v>47052</v>
      </c>
      <c r="O792">
        <v>50720</v>
      </c>
      <c r="P792">
        <v>58916</v>
      </c>
      <c r="Q792">
        <v>62164</v>
      </c>
      <c r="R792">
        <v>62207</v>
      </c>
      <c r="S792">
        <v>70826</v>
      </c>
      <c r="T792">
        <v>75450</v>
      </c>
    </row>
    <row r="793" spans="1:20" x14ac:dyDescent="0.3">
      <c r="A793" t="s">
        <v>20</v>
      </c>
      <c r="B793">
        <v>0</v>
      </c>
      <c r="C793" t="s">
        <v>6244</v>
      </c>
      <c r="D793">
        <v>4001</v>
      </c>
      <c r="E793" s="1">
        <v>20344</v>
      </c>
      <c r="F793" s="1">
        <v>38991</v>
      </c>
      <c r="G793" t="s">
        <v>6245</v>
      </c>
      <c r="H793" t="s">
        <v>6241</v>
      </c>
      <c r="I793" t="s">
        <v>867</v>
      </c>
      <c r="J793" t="s">
        <v>868</v>
      </c>
      <c r="K793">
        <v>7410</v>
      </c>
      <c r="L793">
        <v>40.939070000000001</v>
      </c>
      <c r="M793">
        <v>-74.121279999999999</v>
      </c>
      <c r="N793">
        <v>44970</v>
      </c>
      <c r="O793">
        <v>45713</v>
      </c>
      <c r="P793">
        <v>56186</v>
      </c>
      <c r="Q793">
        <v>61794</v>
      </c>
      <c r="R793">
        <v>78089</v>
      </c>
      <c r="S793">
        <v>110622</v>
      </c>
      <c r="T793">
        <v>122859</v>
      </c>
    </row>
    <row r="794" spans="1:20" x14ac:dyDescent="0.3">
      <c r="A794" t="s">
        <v>20</v>
      </c>
      <c r="B794">
        <v>0</v>
      </c>
      <c r="C794" t="s">
        <v>5890</v>
      </c>
      <c r="D794">
        <v>3802</v>
      </c>
      <c r="E794" s="1">
        <v>20355</v>
      </c>
      <c r="F794" s="1">
        <v>38991</v>
      </c>
      <c r="G794" t="s">
        <v>5891</v>
      </c>
      <c r="H794" t="s">
        <v>188</v>
      </c>
      <c r="I794" t="s">
        <v>30</v>
      </c>
      <c r="J794" t="s">
        <v>31</v>
      </c>
      <c r="K794">
        <v>10606</v>
      </c>
      <c r="L794">
        <v>41.021859999999997</v>
      </c>
      <c r="M794">
        <v>-73.774950000000004</v>
      </c>
      <c r="N794">
        <v>27634</v>
      </c>
      <c r="O794">
        <v>27799</v>
      </c>
      <c r="P794">
        <v>30994</v>
      </c>
      <c r="Q794">
        <v>33624</v>
      </c>
      <c r="R794">
        <v>39099</v>
      </c>
      <c r="S794">
        <v>40418</v>
      </c>
      <c r="T794">
        <v>43633</v>
      </c>
    </row>
    <row r="795" spans="1:20" x14ac:dyDescent="0.3">
      <c r="A795" t="s">
        <v>20</v>
      </c>
      <c r="B795">
        <v>0</v>
      </c>
      <c r="C795" t="s">
        <v>6256</v>
      </c>
      <c r="D795">
        <v>4009</v>
      </c>
      <c r="E795" s="1">
        <v>20362</v>
      </c>
      <c r="F795" s="1">
        <v>38991</v>
      </c>
      <c r="G795" t="s">
        <v>6257</v>
      </c>
      <c r="H795" t="s">
        <v>6258</v>
      </c>
      <c r="I795" t="s">
        <v>867</v>
      </c>
      <c r="J795" t="s">
        <v>868</v>
      </c>
      <c r="K795">
        <v>7057</v>
      </c>
      <c r="L795">
        <v>40.854930000000003</v>
      </c>
      <c r="M795">
        <v>-74.114149999999995</v>
      </c>
      <c r="N795">
        <v>48801</v>
      </c>
      <c r="O795">
        <v>44596</v>
      </c>
      <c r="P795">
        <v>47836</v>
      </c>
      <c r="Q795">
        <v>51948</v>
      </c>
      <c r="R795">
        <v>53836</v>
      </c>
      <c r="S795">
        <v>56737</v>
      </c>
      <c r="T795">
        <v>62044</v>
      </c>
    </row>
    <row r="796" spans="1:20" x14ac:dyDescent="0.3">
      <c r="A796" t="s">
        <v>20</v>
      </c>
      <c r="B796">
        <v>0</v>
      </c>
      <c r="C796" t="s">
        <v>3605</v>
      </c>
      <c r="D796">
        <v>2646</v>
      </c>
      <c r="E796" s="1">
        <v>20365</v>
      </c>
      <c r="F796" s="1">
        <v>38304</v>
      </c>
      <c r="G796" t="s">
        <v>3606</v>
      </c>
      <c r="H796" t="s">
        <v>3607</v>
      </c>
      <c r="I796" t="s">
        <v>747</v>
      </c>
      <c r="J796" t="s">
        <v>3545</v>
      </c>
      <c r="K796">
        <v>48230</v>
      </c>
      <c r="L796">
        <v>42.384709999999998</v>
      </c>
      <c r="M796">
        <v>-82.905919999999995</v>
      </c>
      <c r="N796">
        <v>97752</v>
      </c>
      <c r="O796">
        <v>100558</v>
      </c>
      <c r="P796">
        <v>109715</v>
      </c>
      <c r="Q796">
        <v>117342</v>
      </c>
      <c r="R796">
        <v>124183</v>
      </c>
      <c r="S796">
        <v>125856</v>
      </c>
      <c r="T796">
        <v>136861</v>
      </c>
    </row>
    <row r="797" spans="1:20" x14ac:dyDescent="0.3">
      <c r="A797" t="s">
        <v>20</v>
      </c>
      <c r="B797">
        <v>0</v>
      </c>
      <c r="C797" t="s">
        <v>3654</v>
      </c>
      <c r="D797">
        <v>2666</v>
      </c>
      <c r="E797" s="1">
        <v>20365</v>
      </c>
      <c r="F797" s="1">
        <v>38304</v>
      </c>
      <c r="G797" t="s">
        <v>3655</v>
      </c>
      <c r="H797" t="s">
        <v>693</v>
      </c>
      <c r="I797" t="s">
        <v>3552</v>
      </c>
      <c r="J797" t="s">
        <v>3545</v>
      </c>
      <c r="K797">
        <v>48307</v>
      </c>
      <c r="L797">
        <v>42.680520000000001</v>
      </c>
      <c r="M797">
        <v>-83.133780000000002</v>
      </c>
      <c r="N797">
        <v>87699</v>
      </c>
      <c r="O797">
        <v>90282</v>
      </c>
      <c r="P797">
        <v>103946</v>
      </c>
      <c r="Q797">
        <v>111352</v>
      </c>
      <c r="R797">
        <v>119582</v>
      </c>
      <c r="S797">
        <v>121418</v>
      </c>
      <c r="T797">
        <v>149631</v>
      </c>
    </row>
    <row r="798" spans="1:20" x14ac:dyDescent="0.3">
      <c r="A798" t="s">
        <v>20</v>
      </c>
      <c r="B798">
        <v>0</v>
      </c>
      <c r="C798" t="s">
        <v>3664</v>
      </c>
      <c r="D798">
        <v>2670</v>
      </c>
      <c r="E798" s="1">
        <v>20365</v>
      </c>
      <c r="F798" s="1">
        <v>38304</v>
      </c>
      <c r="G798" t="s">
        <v>3665</v>
      </c>
      <c r="H798" t="s">
        <v>999</v>
      </c>
      <c r="I798" t="s">
        <v>3556</v>
      </c>
      <c r="J798" t="s">
        <v>3545</v>
      </c>
      <c r="K798">
        <v>48317</v>
      </c>
      <c r="L798">
        <v>42.628480000000003</v>
      </c>
      <c r="M798">
        <v>-83.032499999999999</v>
      </c>
      <c r="N798">
        <v>81358</v>
      </c>
      <c r="O798">
        <v>78081</v>
      </c>
      <c r="P798">
        <v>87534</v>
      </c>
      <c r="Q798">
        <v>100694</v>
      </c>
      <c r="R798">
        <v>102693</v>
      </c>
      <c r="S798">
        <v>102307</v>
      </c>
      <c r="T798">
        <v>104075</v>
      </c>
    </row>
    <row r="799" spans="1:20" x14ac:dyDescent="0.3">
      <c r="A799" t="s">
        <v>20</v>
      </c>
      <c r="B799">
        <v>0</v>
      </c>
      <c r="C799" t="s">
        <v>1644</v>
      </c>
      <c r="D799">
        <v>1642</v>
      </c>
      <c r="E799" s="1">
        <v>20372</v>
      </c>
      <c r="F799" s="1">
        <v>38304</v>
      </c>
      <c r="G799" t="s">
        <v>1645</v>
      </c>
      <c r="H799" t="s">
        <v>1643</v>
      </c>
      <c r="I799" t="s">
        <v>747</v>
      </c>
      <c r="J799" t="s">
        <v>26</v>
      </c>
      <c r="K799">
        <v>44691</v>
      </c>
      <c r="L799">
        <v>40.8245</v>
      </c>
      <c r="M799">
        <v>-81.931979999999996</v>
      </c>
      <c r="N799">
        <v>36032</v>
      </c>
      <c r="O799">
        <v>37880</v>
      </c>
      <c r="P799">
        <v>37209</v>
      </c>
      <c r="Q799">
        <v>39118</v>
      </c>
      <c r="R799">
        <v>39710</v>
      </c>
      <c r="S799">
        <v>39891</v>
      </c>
      <c r="T799">
        <v>42891</v>
      </c>
    </row>
    <row r="800" spans="1:20" x14ac:dyDescent="0.3">
      <c r="A800" t="s">
        <v>20</v>
      </c>
      <c r="B800">
        <v>0</v>
      </c>
      <c r="C800" t="s">
        <v>4559</v>
      </c>
      <c r="D800">
        <v>3061</v>
      </c>
      <c r="E800" s="1">
        <v>20376</v>
      </c>
      <c r="F800" s="1">
        <v>38304</v>
      </c>
      <c r="G800" t="s">
        <v>4560</v>
      </c>
      <c r="H800" t="s">
        <v>4558</v>
      </c>
      <c r="I800" t="s">
        <v>1283</v>
      </c>
      <c r="J800" t="s">
        <v>4280</v>
      </c>
      <c r="K800">
        <v>46809</v>
      </c>
      <c r="L800">
        <v>41.020269999999996</v>
      </c>
      <c r="M800">
        <v>-85.172420000000002</v>
      </c>
      <c r="N800">
        <v>50715</v>
      </c>
      <c r="O800">
        <v>47414</v>
      </c>
      <c r="P800">
        <v>51129</v>
      </c>
      <c r="Q800">
        <v>49701</v>
      </c>
      <c r="R800">
        <v>50621</v>
      </c>
      <c r="S800">
        <v>51813</v>
      </c>
      <c r="T800">
        <v>53822</v>
      </c>
    </row>
    <row r="801" spans="1:20" x14ac:dyDescent="0.3">
      <c r="A801" t="s">
        <v>20</v>
      </c>
      <c r="B801">
        <v>0</v>
      </c>
      <c r="C801" t="s">
        <v>5849</v>
      </c>
      <c r="D801">
        <v>3778</v>
      </c>
      <c r="E801" s="1">
        <v>20393</v>
      </c>
      <c r="F801" s="1">
        <v>38991</v>
      </c>
      <c r="G801" t="s">
        <v>5850</v>
      </c>
      <c r="H801" t="s">
        <v>5851</v>
      </c>
      <c r="I801" t="s">
        <v>30</v>
      </c>
      <c r="J801" t="s">
        <v>31</v>
      </c>
      <c r="K801">
        <v>10522</v>
      </c>
      <c r="L801">
        <v>41.015549999999998</v>
      </c>
      <c r="M801">
        <v>-73.868579999999994</v>
      </c>
      <c r="N801">
        <v>72091</v>
      </c>
      <c r="O801">
        <v>78105</v>
      </c>
      <c r="P801">
        <v>85221</v>
      </c>
      <c r="Q801">
        <v>93824</v>
      </c>
      <c r="R801">
        <v>96273</v>
      </c>
      <c r="S801">
        <v>107020</v>
      </c>
      <c r="T801">
        <v>120815</v>
      </c>
    </row>
    <row r="802" spans="1:20" x14ac:dyDescent="0.3">
      <c r="A802" t="s">
        <v>20</v>
      </c>
      <c r="B802">
        <v>0</v>
      </c>
      <c r="C802" t="s">
        <v>5852</v>
      </c>
      <c r="D802">
        <v>3779</v>
      </c>
      <c r="E802" s="1">
        <v>20393</v>
      </c>
      <c r="F802" s="1">
        <v>38991</v>
      </c>
      <c r="G802" t="s">
        <v>5853</v>
      </c>
      <c r="H802" t="s">
        <v>170</v>
      </c>
      <c r="I802" t="s">
        <v>30</v>
      </c>
      <c r="J802" t="s">
        <v>31</v>
      </c>
      <c r="K802">
        <v>10523</v>
      </c>
      <c r="L802">
        <v>41.054600000000001</v>
      </c>
      <c r="M802">
        <v>-73.819119999999998</v>
      </c>
      <c r="N802">
        <v>44973</v>
      </c>
      <c r="O802">
        <v>44346</v>
      </c>
      <c r="P802">
        <v>47753</v>
      </c>
      <c r="Q802">
        <v>55666</v>
      </c>
      <c r="R802">
        <v>63538</v>
      </c>
      <c r="S802">
        <v>69385</v>
      </c>
      <c r="T802">
        <v>72595</v>
      </c>
    </row>
    <row r="803" spans="1:20" x14ac:dyDescent="0.3">
      <c r="A803" t="s">
        <v>20</v>
      </c>
      <c r="B803">
        <v>0</v>
      </c>
      <c r="C803" t="s">
        <v>211</v>
      </c>
      <c r="D803">
        <v>178</v>
      </c>
      <c r="E803" s="1">
        <v>20400</v>
      </c>
      <c r="F803" s="1">
        <v>27412</v>
      </c>
      <c r="G803" t="s">
        <v>212</v>
      </c>
      <c r="H803" t="s">
        <v>213</v>
      </c>
      <c r="I803" t="s">
        <v>207</v>
      </c>
      <c r="J803" t="s">
        <v>31</v>
      </c>
      <c r="K803">
        <v>11934</v>
      </c>
      <c r="L803">
        <v>40.800379999999997</v>
      </c>
      <c r="M803">
        <v>-72.794229999999999</v>
      </c>
      <c r="N803">
        <v>109615</v>
      </c>
      <c r="O803">
        <v>108206</v>
      </c>
      <c r="P803">
        <v>115658</v>
      </c>
      <c r="Q803">
        <v>116485</v>
      </c>
      <c r="R803">
        <v>119196</v>
      </c>
      <c r="S803">
        <v>124078</v>
      </c>
      <c r="T803">
        <v>125948</v>
      </c>
    </row>
    <row r="804" spans="1:20" x14ac:dyDescent="0.3">
      <c r="A804" t="s">
        <v>20</v>
      </c>
      <c r="B804">
        <v>0</v>
      </c>
      <c r="C804" t="s">
        <v>5976</v>
      </c>
      <c r="D804">
        <v>3846</v>
      </c>
      <c r="E804" s="1">
        <v>20407</v>
      </c>
      <c r="F804" s="1">
        <v>38991</v>
      </c>
      <c r="G804" t="s">
        <v>5977</v>
      </c>
      <c r="H804" t="s">
        <v>5978</v>
      </c>
      <c r="I804" t="s">
        <v>627</v>
      </c>
      <c r="J804" t="s">
        <v>31</v>
      </c>
      <c r="K804">
        <v>12566</v>
      </c>
      <c r="L804">
        <v>41.60951</v>
      </c>
      <c r="M804">
        <v>-74.301069999999996</v>
      </c>
      <c r="N804">
        <v>21230</v>
      </c>
      <c r="O804">
        <v>20711</v>
      </c>
      <c r="P804">
        <v>24474</v>
      </c>
      <c r="Q804">
        <v>28869</v>
      </c>
      <c r="R804">
        <v>34795</v>
      </c>
      <c r="S804">
        <v>40275</v>
      </c>
      <c r="T804">
        <v>44052</v>
      </c>
    </row>
    <row r="805" spans="1:20" x14ac:dyDescent="0.3">
      <c r="A805" t="s">
        <v>20</v>
      </c>
      <c r="B805">
        <v>0</v>
      </c>
      <c r="C805" t="s">
        <v>1472</v>
      </c>
      <c r="D805">
        <v>1578</v>
      </c>
      <c r="E805" s="1">
        <v>20414</v>
      </c>
      <c r="F805" s="1">
        <v>38304</v>
      </c>
      <c r="G805" t="s">
        <v>1473</v>
      </c>
      <c r="H805" t="s">
        <v>1474</v>
      </c>
      <c r="I805" t="s">
        <v>1459</v>
      </c>
      <c r="J805" t="s">
        <v>26</v>
      </c>
      <c r="K805">
        <v>44095</v>
      </c>
      <c r="L805">
        <v>41.652369999999998</v>
      </c>
      <c r="M805">
        <v>-81.442220000000006</v>
      </c>
      <c r="N805">
        <v>71505</v>
      </c>
      <c r="O805">
        <v>73502</v>
      </c>
      <c r="P805">
        <v>74710</v>
      </c>
      <c r="Q805">
        <v>76771</v>
      </c>
      <c r="R805">
        <v>78035</v>
      </c>
      <c r="S805">
        <v>80759</v>
      </c>
      <c r="T805">
        <v>87698</v>
      </c>
    </row>
    <row r="806" spans="1:20" x14ac:dyDescent="0.3">
      <c r="A806" t="s">
        <v>20</v>
      </c>
      <c r="B806">
        <v>0</v>
      </c>
      <c r="C806" t="s">
        <v>9155</v>
      </c>
      <c r="D806">
        <v>5587</v>
      </c>
      <c r="E806" s="1">
        <v>20432</v>
      </c>
      <c r="F806" s="1">
        <v>39716</v>
      </c>
      <c r="G806" t="s">
        <v>9156</v>
      </c>
      <c r="H806" t="s">
        <v>6964</v>
      </c>
      <c r="I806" t="s">
        <v>6965</v>
      </c>
      <c r="J806" t="s">
        <v>6966</v>
      </c>
      <c r="K806">
        <v>98107</v>
      </c>
      <c r="L806">
        <v>47.668790000000001</v>
      </c>
      <c r="M806">
        <v>-122.38486</v>
      </c>
      <c r="N806">
        <v>112658</v>
      </c>
      <c r="O806">
        <v>110163</v>
      </c>
      <c r="P806">
        <v>120180</v>
      </c>
      <c r="Q806">
        <v>120756</v>
      </c>
      <c r="R806">
        <v>129989</v>
      </c>
      <c r="S806">
        <v>145095</v>
      </c>
      <c r="T806">
        <v>173602</v>
      </c>
    </row>
    <row r="807" spans="1:20" x14ac:dyDescent="0.3">
      <c r="A807" t="s">
        <v>20</v>
      </c>
      <c r="B807">
        <v>0</v>
      </c>
      <c r="C807" t="s">
        <v>1457</v>
      </c>
      <c r="D807">
        <v>1573</v>
      </c>
      <c r="E807" s="1">
        <v>20454</v>
      </c>
      <c r="F807" s="1">
        <v>38304</v>
      </c>
      <c r="G807" t="s">
        <v>1458</v>
      </c>
      <c r="H807" t="s">
        <v>709</v>
      </c>
      <c r="I807" t="s">
        <v>1459</v>
      </c>
      <c r="J807" t="s">
        <v>26</v>
      </c>
      <c r="K807">
        <v>44057</v>
      </c>
      <c r="L807">
        <v>41.802799999999998</v>
      </c>
      <c r="M807">
        <v>-81.054249999999996</v>
      </c>
      <c r="N807">
        <v>37784</v>
      </c>
      <c r="O807">
        <v>38708</v>
      </c>
      <c r="P807">
        <v>42452</v>
      </c>
      <c r="Q807">
        <v>43950</v>
      </c>
      <c r="R807">
        <v>45013</v>
      </c>
      <c r="S807">
        <v>48294</v>
      </c>
      <c r="T807">
        <v>53086</v>
      </c>
    </row>
    <row r="808" spans="1:20" x14ac:dyDescent="0.3">
      <c r="A808" t="s">
        <v>20</v>
      </c>
      <c r="B808">
        <v>0</v>
      </c>
      <c r="C808" t="s">
        <v>2152</v>
      </c>
      <c r="D808">
        <v>1873</v>
      </c>
      <c r="E808" s="1">
        <v>20455</v>
      </c>
      <c r="F808" s="1">
        <v>38304</v>
      </c>
      <c r="G808" t="s">
        <v>2153</v>
      </c>
      <c r="H808" t="s">
        <v>2154</v>
      </c>
      <c r="I808" t="s">
        <v>2120</v>
      </c>
      <c r="J808" t="s">
        <v>2121</v>
      </c>
      <c r="K808">
        <v>60025</v>
      </c>
      <c r="L808">
        <v>42.072620000000001</v>
      </c>
      <c r="M808">
        <v>-87.801069999999996</v>
      </c>
      <c r="N808">
        <v>132115</v>
      </c>
      <c r="O808">
        <v>142498</v>
      </c>
      <c r="P808">
        <v>169318</v>
      </c>
      <c r="Q808">
        <v>186299</v>
      </c>
      <c r="R808">
        <v>203857</v>
      </c>
      <c r="S808">
        <v>220289</v>
      </c>
      <c r="T808">
        <v>236512</v>
      </c>
    </row>
    <row r="809" spans="1:20" x14ac:dyDescent="0.3">
      <c r="A809" t="s">
        <v>20</v>
      </c>
      <c r="B809">
        <v>0</v>
      </c>
      <c r="C809" t="s">
        <v>280</v>
      </c>
      <c r="D809">
        <v>272</v>
      </c>
      <c r="E809" s="1">
        <v>20466</v>
      </c>
      <c r="F809" s="1">
        <v>27708</v>
      </c>
      <c r="G809" t="s">
        <v>281</v>
      </c>
      <c r="H809" t="s">
        <v>282</v>
      </c>
      <c r="I809" t="s">
        <v>207</v>
      </c>
      <c r="J809" t="s">
        <v>31</v>
      </c>
      <c r="K809">
        <v>11787</v>
      </c>
      <c r="L809">
        <v>40.854790000000001</v>
      </c>
      <c r="M809">
        <v>-73.195930000000004</v>
      </c>
      <c r="N809">
        <v>185851</v>
      </c>
      <c r="O809">
        <v>190827</v>
      </c>
      <c r="P809">
        <v>197592</v>
      </c>
      <c r="Q809">
        <v>220513</v>
      </c>
      <c r="R809">
        <v>223066</v>
      </c>
      <c r="S809">
        <v>242579</v>
      </c>
      <c r="T809">
        <v>279616</v>
      </c>
    </row>
    <row r="810" spans="1:20" x14ac:dyDescent="0.3">
      <c r="A810" t="s">
        <v>20</v>
      </c>
      <c r="B810">
        <v>0</v>
      </c>
      <c r="C810" t="s">
        <v>3624</v>
      </c>
      <c r="D810">
        <v>2654</v>
      </c>
      <c r="E810" s="1">
        <v>20481</v>
      </c>
      <c r="F810" s="1">
        <v>38304</v>
      </c>
      <c r="G810" t="s">
        <v>3625</v>
      </c>
      <c r="H810" t="s">
        <v>3626</v>
      </c>
      <c r="I810" t="s">
        <v>3552</v>
      </c>
      <c r="J810" t="s">
        <v>3545</v>
      </c>
      <c r="K810">
        <v>48076</v>
      </c>
      <c r="L810">
        <v>42.488</v>
      </c>
      <c r="M810">
        <v>-83.222200000000001</v>
      </c>
      <c r="N810">
        <v>87056</v>
      </c>
      <c r="O810">
        <v>96201</v>
      </c>
      <c r="P810">
        <v>102696</v>
      </c>
      <c r="Q810">
        <v>105589</v>
      </c>
      <c r="R810">
        <v>109674</v>
      </c>
      <c r="S810">
        <v>118508</v>
      </c>
      <c r="T810">
        <v>132612</v>
      </c>
    </row>
    <row r="811" spans="1:20" x14ac:dyDescent="0.3">
      <c r="A811" t="s">
        <v>20</v>
      </c>
      <c r="B811">
        <v>0</v>
      </c>
      <c r="C811" t="s">
        <v>5970</v>
      </c>
      <c r="D811">
        <v>3844</v>
      </c>
      <c r="E811" s="1">
        <v>20484</v>
      </c>
      <c r="F811" s="1">
        <v>38991</v>
      </c>
      <c r="G811" t="s">
        <v>5971</v>
      </c>
      <c r="H811" t="s">
        <v>5972</v>
      </c>
      <c r="I811" t="s">
        <v>627</v>
      </c>
      <c r="J811" t="s">
        <v>31</v>
      </c>
      <c r="K811">
        <v>12518</v>
      </c>
      <c r="L811">
        <v>41.436070000000001</v>
      </c>
      <c r="M811">
        <v>-74.032629999999997</v>
      </c>
      <c r="N811">
        <v>39244</v>
      </c>
      <c r="O811">
        <v>40744</v>
      </c>
      <c r="P811">
        <v>47175</v>
      </c>
      <c r="Q811">
        <v>51326</v>
      </c>
      <c r="R811">
        <v>54113</v>
      </c>
      <c r="S811">
        <v>58690</v>
      </c>
      <c r="T811">
        <v>66506</v>
      </c>
    </row>
    <row r="812" spans="1:20" x14ac:dyDescent="0.3">
      <c r="A812" t="s">
        <v>20</v>
      </c>
      <c r="B812">
        <v>0</v>
      </c>
      <c r="C812" t="s">
        <v>6197</v>
      </c>
      <c r="D812">
        <v>3972</v>
      </c>
      <c r="E812" s="1">
        <v>20491</v>
      </c>
      <c r="F812" s="1">
        <v>38991</v>
      </c>
      <c r="G812" t="s">
        <v>6198</v>
      </c>
      <c r="H812" t="s">
        <v>138</v>
      </c>
      <c r="I812" t="s">
        <v>121</v>
      </c>
      <c r="J812" t="s">
        <v>31</v>
      </c>
      <c r="K812">
        <v>11435</v>
      </c>
      <c r="L812">
        <v>40.708300000000001</v>
      </c>
      <c r="M812">
        <v>-73.81823</v>
      </c>
      <c r="N812">
        <v>30031</v>
      </c>
      <c r="O812">
        <v>31656</v>
      </c>
      <c r="P812">
        <v>38760</v>
      </c>
      <c r="Q812">
        <v>43618</v>
      </c>
      <c r="R812">
        <v>48616</v>
      </c>
      <c r="S812">
        <v>53809</v>
      </c>
      <c r="T812">
        <v>61869</v>
      </c>
    </row>
    <row r="813" spans="1:20" x14ac:dyDescent="0.3">
      <c r="A813" t="s">
        <v>20</v>
      </c>
      <c r="B813">
        <v>0</v>
      </c>
      <c r="C813" t="s">
        <v>6062</v>
      </c>
      <c r="D813">
        <v>3890</v>
      </c>
      <c r="E813" s="1">
        <v>20492</v>
      </c>
      <c r="F813" s="1">
        <v>38991</v>
      </c>
      <c r="G813" t="s">
        <v>6063</v>
      </c>
      <c r="H813" t="s">
        <v>6064</v>
      </c>
      <c r="I813" t="s">
        <v>35</v>
      </c>
      <c r="J813" t="s">
        <v>31</v>
      </c>
      <c r="K813">
        <v>11530</v>
      </c>
      <c r="L813">
        <v>40.720260000000003</v>
      </c>
      <c r="M813">
        <v>-73.688590000000005</v>
      </c>
      <c r="N813">
        <v>47867</v>
      </c>
      <c r="O813">
        <v>51364</v>
      </c>
      <c r="P813">
        <v>57838</v>
      </c>
      <c r="Q813">
        <v>69525</v>
      </c>
      <c r="R813">
        <v>76608</v>
      </c>
      <c r="S813">
        <v>81272</v>
      </c>
      <c r="T813">
        <v>84802</v>
      </c>
    </row>
    <row r="814" spans="1:20" x14ac:dyDescent="0.3">
      <c r="A814" t="s">
        <v>20</v>
      </c>
      <c r="B814">
        <v>0</v>
      </c>
      <c r="C814" t="s">
        <v>4549</v>
      </c>
      <c r="D814">
        <v>3056</v>
      </c>
      <c r="E814" s="1">
        <v>20518</v>
      </c>
      <c r="F814" s="1">
        <v>38304</v>
      </c>
      <c r="G814" t="s">
        <v>4550</v>
      </c>
      <c r="H814" t="s">
        <v>4551</v>
      </c>
      <c r="I814" t="s">
        <v>25</v>
      </c>
      <c r="J814" t="s">
        <v>4280</v>
      </c>
      <c r="K814">
        <v>47304</v>
      </c>
      <c r="L814">
        <v>40.218890000000002</v>
      </c>
      <c r="M814">
        <v>-85.405109999999993</v>
      </c>
      <c r="N814">
        <v>20583</v>
      </c>
      <c r="O814">
        <v>22208</v>
      </c>
      <c r="P814">
        <v>25766</v>
      </c>
      <c r="Q814">
        <v>31051</v>
      </c>
      <c r="R814">
        <v>31283</v>
      </c>
      <c r="S814">
        <v>106428</v>
      </c>
      <c r="T814">
        <v>108562</v>
      </c>
    </row>
    <row r="815" spans="1:20" x14ac:dyDescent="0.3">
      <c r="A815" t="s">
        <v>20</v>
      </c>
      <c r="B815">
        <v>0</v>
      </c>
      <c r="C815" t="s">
        <v>3207</v>
      </c>
      <c r="D815">
        <v>2442</v>
      </c>
      <c r="E815" s="1">
        <v>20519</v>
      </c>
      <c r="F815" s="1">
        <v>38304</v>
      </c>
      <c r="G815" t="s">
        <v>3208</v>
      </c>
      <c r="H815" t="s">
        <v>3209</v>
      </c>
      <c r="I815" t="s">
        <v>3210</v>
      </c>
      <c r="J815" t="s">
        <v>3141</v>
      </c>
      <c r="K815">
        <v>85901</v>
      </c>
      <c r="L815">
        <v>34.252850000000002</v>
      </c>
      <c r="M815">
        <v>-110.02869</v>
      </c>
      <c r="N815">
        <v>73246</v>
      </c>
      <c r="O815">
        <v>72264</v>
      </c>
      <c r="P815">
        <v>90542</v>
      </c>
      <c r="Q815">
        <v>86041</v>
      </c>
      <c r="R815">
        <v>99891</v>
      </c>
      <c r="S815">
        <v>109921</v>
      </c>
      <c r="T815">
        <v>120549</v>
      </c>
    </row>
    <row r="816" spans="1:20" x14ac:dyDescent="0.3">
      <c r="A816" t="s">
        <v>20</v>
      </c>
      <c r="B816">
        <v>0</v>
      </c>
      <c r="C816" t="s">
        <v>4618</v>
      </c>
      <c r="D816">
        <v>3089</v>
      </c>
      <c r="E816" s="1">
        <v>20526</v>
      </c>
      <c r="F816" s="1">
        <v>38304</v>
      </c>
      <c r="G816" t="s">
        <v>4619</v>
      </c>
      <c r="H816" t="s">
        <v>4613</v>
      </c>
      <c r="I816" t="s">
        <v>4613</v>
      </c>
      <c r="J816" t="s">
        <v>4614</v>
      </c>
      <c r="K816">
        <v>80222</v>
      </c>
      <c r="L816">
        <v>39.668759999999999</v>
      </c>
      <c r="M816">
        <v>-104.94062</v>
      </c>
      <c r="N816">
        <v>206919</v>
      </c>
      <c r="O816">
        <v>223505</v>
      </c>
      <c r="P816">
        <v>256021</v>
      </c>
      <c r="Q816">
        <v>254060</v>
      </c>
      <c r="R816">
        <v>278184</v>
      </c>
      <c r="S816">
        <v>291199</v>
      </c>
      <c r="T816">
        <v>320073</v>
      </c>
    </row>
    <row r="817" spans="1:20" x14ac:dyDescent="0.3">
      <c r="A817" t="s">
        <v>20</v>
      </c>
      <c r="B817">
        <v>0</v>
      </c>
      <c r="C817" t="s">
        <v>4561</v>
      </c>
      <c r="D817">
        <v>3062</v>
      </c>
      <c r="E817" s="1">
        <v>20530</v>
      </c>
      <c r="F817" s="1">
        <v>38304</v>
      </c>
      <c r="G817" t="s">
        <v>4562</v>
      </c>
      <c r="H817" t="s">
        <v>4558</v>
      </c>
      <c r="I817" t="s">
        <v>1283</v>
      </c>
      <c r="J817" t="s">
        <v>4280</v>
      </c>
      <c r="K817">
        <v>46806</v>
      </c>
      <c r="L817">
        <v>41.036540000000002</v>
      </c>
      <c r="M817">
        <v>-85.135149999999996</v>
      </c>
      <c r="N817">
        <v>33467</v>
      </c>
      <c r="O817">
        <v>32685</v>
      </c>
      <c r="P817">
        <v>34732</v>
      </c>
      <c r="Q817">
        <v>53928</v>
      </c>
      <c r="R817">
        <v>54673</v>
      </c>
      <c r="S817">
        <v>54488</v>
      </c>
      <c r="T817">
        <v>55732</v>
      </c>
    </row>
    <row r="818" spans="1:20" x14ac:dyDescent="0.3">
      <c r="A818" t="s">
        <v>20</v>
      </c>
      <c r="B818">
        <v>0</v>
      </c>
      <c r="C818" t="s">
        <v>638</v>
      </c>
      <c r="D818">
        <v>979</v>
      </c>
      <c r="E818" s="1">
        <v>20558</v>
      </c>
      <c r="F818" s="1">
        <v>35260</v>
      </c>
      <c r="G818" t="s">
        <v>639</v>
      </c>
      <c r="H818" t="s">
        <v>470</v>
      </c>
      <c r="I818" t="s">
        <v>30</v>
      </c>
      <c r="J818" t="s">
        <v>31</v>
      </c>
      <c r="K818">
        <v>10538</v>
      </c>
      <c r="L818">
        <v>40.941420000000001</v>
      </c>
      <c r="M818">
        <v>-73.764359999999996</v>
      </c>
      <c r="N818">
        <v>91875</v>
      </c>
      <c r="O818">
        <v>160140</v>
      </c>
      <c r="P818">
        <v>187779</v>
      </c>
      <c r="Q818">
        <v>214168</v>
      </c>
      <c r="R818">
        <v>225678</v>
      </c>
      <c r="S818">
        <v>231940</v>
      </c>
      <c r="T818">
        <v>263727</v>
      </c>
    </row>
    <row r="819" spans="1:20" x14ac:dyDescent="0.3">
      <c r="A819" t="s">
        <v>20</v>
      </c>
      <c r="B819">
        <v>0</v>
      </c>
      <c r="C819" t="s">
        <v>3171</v>
      </c>
      <c r="D819">
        <v>2427</v>
      </c>
      <c r="E819" s="1">
        <v>20561</v>
      </c>
      <c r="F819" s="1">
        <v>38304</v>
      </c>
      <c r="G819" t="s">
        <v>3172</v>
      </c>
      <c r="H819" t="s">
        <v>3139</v>
      </c>
      <c r="I819" t="s">
        <v>3140</v>
      </c>
      <c r="J819" t="s">
        <v>3141</v>
      </c>
      <c r="K819">
        <v>85016</v>
      </c>
      <c r="L819">
        <v>33.510800000000003</v>
      </c>
      <c r="M819">
        <v>-112.04752000000001</v>
      </c>
      <c r="N819">
        <v>88942</v>
      </c>
      <c r="O819">
        <v>92032</v>
      </c>
      <c r="P819">
        <v>108805</v>
      </c>
      <c r="Q819">
        <v>127857</v>
      </c>
      <c r="R819">
        <v>125134</v>
      </c>
      <c r="S819">
        <v>137805</v>
      </c>
      <c r="T819">
        <v>122655</v>
      </c>
    </row>
    <row r="820" spans="1:20" x14ac:dyDescent="0.3">
      <c r="A820" t="s">
        <v>20</v>
      </c>
      <c r="B820">
        <v>0</v>
      </c>
      <c r="C820" t="s">
        <v>6122</v>
      </c>
      <c r="D820">
        <v>3931</v>
      </c>
      <c r="E820" s="1">
        <v>20573</v>
      </c>
      <c r="F820" s="1">
        <v>38991</v>
      </c>
      <c r="G820" t="s">
        <v>6123</v>
      </c>
      <c r="H820" t="s">
        <v>6124</v>
      </c>
      <c r="I820" t="s">
        <v>207</v>
      </c>
      <c r="J820" t="s">
        <v>31</v>
      </c>
      <c r="K820">
        <v>11795</v>
      </c>
      <c r="L820">
        <v>40.709069999999997</v>
      </c>
      <c r="M820">
        <v>-73.306389999999993</v>
      </c>
      <c r="N820">
        <v>56208</v>
      </c>
      <c r="O820">
        <v>65774</v>
      </c>
      <c r="P820">
        <v>69048</v>
      </c>
      <c r="Q820">
        <v>79767</v>
      </c>
      <c r="R820">
        <v>76678</v>
      </c>
      <c r="S820">
        <v>92610</v>
      </c>
      <c r="T820">
        <v>105790</v>
      </c>
    </row>
    <row r="821" spans="1:20" x14ac:dyDescent="0.3">
      <c r="A821" t="s">
        <v>20</v>
      </c>
      <c r="B821">
        <v>0</v>
      </c>
      <c r="C821" t="s">
        <v>4460</v>
      </c>
      <c r="D821">
        <v>3016</v>
      </c>
      <c r="E821" s="1">
        <v>20579</v>
      </c>
      <c r="F821" s="1">
        <v>38304</v>
      </c>
      <c r="G821" t="s">
        <v>4461</v>
      </c>
      <c r="H821" t="s">
        <v>4279</v>
      </c>
      <c r="I821" t="s">
        <v>1769</v>
      </c>
      <c r="J821" t="s">
        <v>4280</v>
      </c>
      <c r="K821">
        <v>46241</v>
      </c>
      <c r="L821">
        <v>39.75412</v>
      </c>
      <c r="M821">
        <v>-86.24606</v>
      </c>
      <c r="N821">
        <v>57748</v>
      </c>
      <c r="O821">
        <v>61330</v>
      </c>
      <c r="P821">
        <v>64095</v>
      </c>
      <c r="Q821">
        <v>66243</v>
      </c>
      <c r="R821">
        <v>67613</v>
      </c>
      <c r="S821">
        <v>70504</v>
      </c>
      <c r="T821">
        <v>72888</v>
      </c>
    </row>
    <row r="822" spans="1:20" x14ac:dyDescent="0.3">
      <c r="A822" t="s">
        <v>20</v>
      </c>
      <c r="B822">
        <v>0</v>
      </c>
      <c r="C822" t="s">
        <v>2846</v>
      </c>
      <c r="D822">
        <v>2258</v>
      </c>
      <c r="E822" s="1">
        <v>20591</v>
      </c>
      <c r="F822" s="1">
        <v>38304</v>
      </c>
      <c r="G822" t="s">
        <v>2847</v>
      </c>
      <c r="H822" t="s">
        <v>1010</v>
      </c>
      <c r="I822" t="s">
        <v>1011</v>
      </c>
      <c r="J822" t="s">
        <v>1012</v>
      </c>
      <c r="K822">
        <v>77055</v>
      </c>
      <c r="L822">
        <v>29.802820000000001</v>
      </c>
      <c r="M822">
        <v>-95.483339999999998</v>
      </c>
      <c r="N822">
        <v>123835</v>
      </c>
      <c r="O822">
        <v>120593</v>
      </c>
      <c r="P822">
        <v>118847</v>
      </c>
      <c r="Q822">
        <v>127570</v>
      </c>
      <c r="R822">
        <v>135599</v>
      </c>
      <c r="S822">
        <v>138871</v>
      </c>
      <c r="T822">
        <v>144520</v>
      </c>
    </row>
    <row r="823" spans="1:20" x14ac:dyDescent="0.3">
      <c r="A823" t="s">
        <v>20</v>
      </c>
      <c r="B823">
        <v>0</v>
      </c>
      <c r="C823" t="s">
        <v>3635</v>
      </c>
      <c r="D823">
        <v>2659</v>
      </c>
      <c r="E823" s="1">
        <v>20603</v>
      </c>
      <c r="F823" s="1">
        <v>38304</v>
      </c>
      <c r="G823" t="s">
        <v>3636</v>
      </c>
      <c r="H823" t="s">
        <v>3637</v>
      </c>
      <c r="I823" t="s">
        <v>3552</v>
      </c>
      <c r="J823" t="s">
        <v>3545</v>
      </c>
      <c r="K823">
        <v>48375</v>
      </c>
      <c r="L823">
        <v>42.480020000000003</v>
      </c>
      <c r="M823">
        <v>-83.472049999999996</v>
      </c>
      <c r="N823">
        <v>137078</v>
      </c>
      <c r="O823">
        <v>145409</v>
      </c>
      <c r="P823">
        <v>165753</v>
      </c>
      <c r="Q823">
        <v>181205</v>
      </c>
      <c r="R823">
        <v>202553</v>
      </c>
      <c r="S823">
        <v>216597</v>
      </c>
      <c r="T823">
        <v>259478</v>
      </c>
    </row>
    <row r="824" spans="1:20" x14ac:dyDescent="0.3">
      <c r="A824" t="s">
        <v>20</v>
      </c>
      <c r="B824">
        <v>0</v>
      </c>
      <c r="C824" t="s">
        <v>1020</v>
      </c>
      <c r="D824">
        <v>1321</v>
      </c>
      <c r="E824" s="1">
        <v>20604</v>
      </c>
      <c r="F824" s="1">
        <v>36739</v>
      </c>
      <c r="G824" t="s">
        <v>1021</v>
      </c>
      <c r="H824" t="s">
        <v>1010</v>
      </c>
      <c r="I824" t="s">
        <v>1011</v>
      </c>
      <c r="J824" t="s">
        <v>1012</v>
      </c>
      <c r="K824">
        <v>77031</v>
      </c>
      <c r="L824">
        <v>29.65071</v>
      </c>
      <c r="M824">
        <v>-95.567719999999994</v>
      </c>
      <c r="N824">
        <v>228748</v>
      </c>
      <c r="O824">
        <v>235691</v>
      </c>
      <c r="P824">
        <v>283603</v>
      </c>
      <c r="Q824">
        <v>300138</v>
      </c>
      <c r="R824">
        <v>325135</v>
      </c>
      <c r="S824">
        <v>331924</v>
      </c>
      <c r="T824">
        <v>348054</v>
      </c>
    </row>
    <row r="825" spans="1:20" x14ac:dyDescent="0.3">
      <c r="A825" t="s">
        <v>20</v>
      </c>
      <c r="B825">
        <v>0</v>
      </c>
      <c r="C825" t="s">
        <v>3496</v>
      </c>
      <c r="D825">
        <v>2594</v>
      </c>
      <c r="E825" s="1">
        <v>20607</v>
      </c>
      <c r="F825" s="1">
        <v>38304</v>
      </c>
      <c r="G825" t="s">
        <v>3497</v>
      </c>
      <c r="H825" t="s">
        <v>3485</v>
      </c>
      <c r="I825" t="s">
        <v>3481</v>
      </c>
      <c r="J825" t="s">
        <v>3482</v>
      </c>
      <c r="K825">
        <v>84119</v>
      </c>
      <c r="L825">
        <v>40.698219999999999</v>
      </c>
      <c r="M825">
        <v>-111.93895000000001</v>
      </c>
      <c r="N825">
        <v>22000</v>
      </c>
      <c r="O825">
        <v>25847</v>
      </c>
      <c r="P825">
        <v>23181</v>
      </c>
      <c r="Q825">
        <v>22932</v>
      </c>
      <c r="R825">
        <v>26034</v>
      </c>
      <c r="S825">
        <v>28199</v>
      </c>
      <c r="T825">
        <v>29117</v>
      </c>
    </row>
    <row r="826" spans="1:20" x14ac:dyDescent="0.3">
      <c r="A826" t="s">
        <v>20</v>
      </c>
      <c r="B826">
        <v>0</v>
      </c>
      <c r="C826" t="s">
        <v>6020</v>
      </c>
      <c r="D826">
        <v>3864</v>
      </c>
      <c r="E826" s="1">
        <v>20607</v>
      </c>
      <c r="F826" s="1">
        <v>38991</v>
      </c>
      <c r="G826" t="s">
        <v>6021</v>
      </c>
      <c r="H826" t="s">
        <v>6022</v>
      </c>
      <c r="I826" t="s">
        <v>292</v>
      </c>
      <c r="J826" t="s">
        <v>31</v>
      </c>
      <c r="K826">
        <v>10965</v>
      </c>
      <c r="L826">
        <v>41.059060000000002</v>
      </c>
      <c r="M826">
        <v>-74.021330000000006</v>
      </c>
      <c r="N826">
        <v>68135</v>
      </c>
      <c r="O826">
        <v>68040</v>
      </c>
      <c r="P826">
        <v>76559</v>
      </c>
      <c r="Q826">
        <v>87474</v>
      </c>
      <c r="R826">
        <v>90723</v>
      </c>
      <c r="S826">
        <v>103617</v>
      </c>
      <c r="T826">
        <v>104412</v>
      </c>
    </row>
    <row r="827" spans="1:20" x14ac:dyDescent="0.3">
      <c r="A827" t="s">
        <v>20</v>
      </c>
      <c r="B827">
        <v>0</v>
      </c>
      <c r="C827" t="s">
        <v>1361</v>
      </c>
      <c r="D827">
        <v>1530</v>
      </c>
      <c r="E827" s="1">
        <v>20610</v>
      </c>
      <c r="F827" s="1">
        <v>38304</v>
      </c>
      <c r="G827" t="s">
        <v>1362</v>
      </c>
      <c r="H827" t="s">
        <v>24</v>
      </c>
      <c r="I827" t="s">
        <v>1346</v>
      </c>
      <c r="J827" t="s">
        <v>26</v>
      </c>
      <c r="K827">
        <v>43221</v>
      </c>
      <c r="L827">
        <v>40.023510000000002</v>
      </c>
      <c r="M827">
        <v>-83.058959999999999</v>
      </c>
      <c r="N827">
        <v>136050</v>
      </c>
      <c r="O827">
        <v>141744</v>
      </c>
      <c r="P827">
        <v>155944</v>
      </c>
      <c r="Q827">
        <v>169722</v>
      </c>
      <c r="R827">
        <v>177718</v>
      </c>
      <c r="S827">
        <v>177924</v>
      </c>
      <c r="T827">
        <v>191865</v>
      </c>
    </row>
    <row r="828" spans="1:20" x14ac:dyDescent="0.3">
      <c r="A828" t="s">
        <v>20</v>
      </c>
      <c r="B828">
        <v>0</v>
      </c>
      <c r="C828" t="s">
        <v>151</v>
      </c>
      <c r="D828">
        <v>127</v>
      </c>
      <c r="E828" s="1">
        <v>20629</v>
      </c>
      <c r="G828" t="s">
        <v>152</v>
      </c>
      <c r="H828" t="s">
        <v>153</v>
      </c>
      <c r="I828" t="s">
        <v>35</v>
      </c>
      <c r="J828" t="s">
        <v>31</v>
      </c>
      <c r="K828">
        <v>11572</v>
      </c>
      <c r="L828">
        <v>40.63109</v>
      </c>
      <c r="M828">
        <v>-73.640889999999999</v>
      </c>
      <c r="N828">
        <v>186475</v>
      </c>
      <c r="O828">
        <v>192357</v>
      </c>
      <c r="P828">
        <v>211930</v>
      </c>
      <c r="Q828">
        <v>225057</v>
      </c>
      <c r="R828">
        <v>220445</v>
      </c>
      <c r="S828">
        <v>223883</v>
      </c>
      <c r="T828">
        <v>292667</v>
      </c>
    </row>
    <row r="829" spans="1:20" x14ac:dyDescent="0.3">
      <c r="A829" t="s">
        <v>20</v>
      </c>
      <c r="B829">
        <v>0</v>
      </c>
      <c r="C829" t="s">
        <v>882</v>
      </c>
      <c r="D829">
        <v>1200</v>
      </c>
      <c r="E829" s="1">
        <v>20631</v>
      </c>
      <c r="F829" s="1">
        <v>35400</v>
      </c>
      <c r="G829" t="s">
        <v>883</v>
      </c>
      <c r="H829" t="s">
        <v>884</v>
      </c>
      <c r="I829" t="s">
        <v>872</v>
      </c>
      <c r="J829" t="s">
        <v>868</v>
      </c>
      <c r="K829">
        <v>7932</v>
      </c>
      <c r="L829">
        <v>40.787309999999998</v>
      </c>
      <c r="M829">
        <v>-74.390559999999994</v>
      </c>
      <c r="N829">
        <v>100140</v>
      </c>
      <c r="O829">
        <v>104419</v>
      </c>
      <c r="P829">
        <v>110747</v>
      </c>
      <c r="Q829">
        <v>127155</v>
      </c>
      <c r="R829">
        <v>128940</v>
      </c>
      <c r="S829">
        <v>130612</v>
      </c>
      <c r="T829">
        <v>139909</v>
      </c>
    </row>
    <row r="830" spans="1:20" x14ac:dyDescent="0.3">
      <c r="A830" t="s">
        <v>20</v>
      </c>
      <c r="B830">
        <v>0</v>
      </c>
      <c r="C830" t="s">
        <v>1687</v>
      </c>
      <c r="D830">
        <v>1662</v>
      </c>
      <c r="E830" s="1">
        <v>20645</v>
      </c>
      <c r="F830" s="1">
        <v>38304</v>
      </c>
      <c r="G830" t="s">
        <v>1688</v>
      </c>
      <c r="H830" t="s">
        <v>1689</v>
      </c>
      <c r="I830" t="s">
        <v>810</v>
      </c>
      <c r="J830" t="s">
        <v>26</v>
      </c>
      <c r="K830">
        <v>44483</v>
      </c>
      <c r="L830">
        <v>41.28275</v>
      </c>
      <c r="M830">
        <v>-80.844989999999996</v>
      </c>
      <c r="N830">
        <v>39700</v>
      </c>
      <c r="O830">
        <v>42121</v>
      </c>
      <c r="P830">
        <v>46607</v>
      </c>
      <c r="Q830">
        <v>49072</v>
      </c>
      <c r="R830">
        <v>50536</v>
      </c>
      <c r="S830">
        <v>52939</v>
      </c>
      <c r="T830">
        <v>55143</v>
      </c>
    </row>
    <row r="831" spans="1:20" x14ac:dyDescent="0.3">
      <c r="A831" t="s">
        <v>20</v>
      </c>
      <c r="B831">
        <v>0</v>
      </c>
      <c r="C831" t="s">
        <v>4454</v>
      </c>
      <c r="D831">
        <v>3013</v>
      </c>
      <c r="E831" s="1">
        <v>20670</v>
      </c>
      <c r="F831" s="1">
        <v>38304</v>
      </c>
      <c r="G831" t="s">
        <v>4455</v>
      </c>
      <c r="H831" t="s">
        <v>4279</v>
      </c>
      <c r="I831" t="s">
        <v>1769</v>
      </c>
      <c r="J831" t="s">
        <v>4280</v>
      </c>
      <c r="K831">
        <v>46208</v>
      </c>
      <c r="L831">
        <v>39.855229999999999</v>
      </c>
      <c r="M831">
        <v>-86.159509999999997</v>
      </c>
      <c r="N831">
        <v>63792</v>
      </c>
      <c r="O831">
        <v>63953</v>
      </c>
      <c r="P831">
        <v>67639</v>
      </c>
      <c r="Q831">
        <v>84116</v>
      </c>
      <c r="R831">
        <v>82461</v>
      </c>
      <c r="S831">
        <v>88602</v>
      </c>
      <c r="T831">
        <v>93521</v>
      </c>
    </row>
    <row r="832" spans="1:20" x14ac:dyDescent="0.3">
      <c r="A832" t="s">
        <v>20</v>
      </c>
      <c r="B832">
        <v>0</v>
      </c>
      <c r="C832" t="s">
        <v>6110</v>
      </c>
      <c r="D832">
        <v>3925</v>
      </c>
      <c r="E832" s="1">
        <v>20680</v>
      </c>
      <c r="F832" s="1">
        <v>38991</v>
      </c>
      <c r="G832" t="s">
        <v>6111</v>
      </c>
      <c r="H832" t="s">
        <v>29</v>
      </c>
      <c r="I832" t="s">
        <v>30</v>
      </c>
      <c r="J832" t="s">
        <v>31</v>
      </c>
      <c r="K832">
        <v>10583</v>
      </c>
      <c r="L832">
        <v>40.985010000000003</v>
      </c>
      <c r="M832">
        <v>-73.773820000000001</v>
      </c>
      <c r="N832">
        <v>148319</v>
      </c>
      <c r="O832">
        <v>144777</v>
      </c>
      <c r="P832">
        <v>157435</v>
      </c>
      <c r="Q832">
        <v>164072</v>
      </c>
      <c r="R832">
        <v>183722</v>
      </c>
      <c r="S832">
        <v>199940</v>
      </c>
      <c r="T832">
        <v>219347</v>
      </c>
    </row>
    <row r="833" spans="1:20" x14ac:dyDescent="0.3">
      <c r="A833" t="s">
        <v>20</v>
      </c>
      <c r="B833">
        <v>0</v>
      </c>
      <c r="C833" t="s">
        <v>654</v>
      </c>
      <c r="D833">
        <v>985</v>
      </c>
      <c r="E833" s="1">
        <v>20684</v>
      </c>
      <c r="F833" s="1">
        <v>35260</v>
      </c>
      <c r="G833" t="s">
        <v>655</v>
      </c>
      <c r="H833" t="s">
        <v>656</v>
      </c>
      <c r="I833" t="s">
        <v>30</v>
      </c>
      <c r="J833" t="s">
        <v>31</v>
      </c>
      <c r="K833">
        <v>10591</v>
      </c>
      <c r="L833">
        <v>41.06317</v>
      </c>
      <c r="M833">
        <v>-73.862189999999998</v>
      </c>
      <c r="N833">
        <v>106385</v>
      </c>
      <c r="O833">
        <v>113843</v>
      </c>
      <c r="P833">
        <v>115709</v>
      </c>
      <c r="Q833">
        <v>126009</v>
      </c>
      <c r="R833">
        <v>131869</v>
      </c>
      <c r="S833">
        <v>147332</v>
      </c>
      <c r="T833">
        <v>162695</v>
      </c>
    </row>
    <row r="834" spans="1:20" x14ac:dyDescent="0.3">
      <c r="A834" t="s">
        <v>20</v>
      </c>
      <c r="B834">
        <v>0</v>
      </c>
      <c r="C834" t="s">
        <v>4464</v>
      </c>
      <c r="D834">
        <v>3018</v>
      </c>
      <c r="E834" s="1">
        <v>20689</v>
      </c>
      <c r="F834" s="1">
        <v>38304</v>
      </c>
      <c r="G834" t="s">
        <v>4465</v>
      </c>
      <c r="H834" t="s">
        <v>4279</v>
      </c>
      <c r="I834" t="s">
        <v>1769</v>
      </c>
      <c r="J834" t="s">
        <v>4280</v>
      </c>
      <c r="K834">
        <v>46227</v>
      </c>
      <c r="L834">
        <v>39.711930000000002</v>
      </c>
      <c r="M834">
        <v>-86.148960000000002</v>
      </c>
      <c r="N834">
        <v>141659</v>
      </c>
      <c r="O834">
        <v>190735</v>
      </c>
      <c r="P834">
        <v>185039</v>
      </c>
      <c r="Q834">
        <v>181781</v>
      </c>
      <c r="R834">
        <v>70932</v>
      </c>
      <c r="S834">
        <v>74930</v>
      </c>
      <c r="T834">
        <v>76988</v>
      </c>
    </row>
    <row r="835" spans="1:20" x14ac:dyDescent="0.3">
      <c r="A835" t="s">
        <v>20</v>
      </c>
      <c r="B835">
        <v>0</v>
      </c>
      <c r="C835" t="s">
        <v>2562</v>
      </c>
      <c r="D835">
        <v>2096</v>
      </c>
      <c r="E835" s="1">
        <v>20702</v>
      </c>
      <c r="F835" s="1">
        <v>38304</v>
      </c>
      <c r="G835" t="s">
        <v>2563</v>
      </c>
      <c r="H835" t="s">
        <v>2561</v>
      </c>
      <c r="I835" t="s">
        <v>2561</v>
      </c>
      <c r="J835" t="s">
        <v>2435</v>
      </c>
      <c r="K835">
        <v>70506</v>
      </c>
      <c r="L835">
        <v>30.230609999999999</v>
      </c>
      <c r="M835">
        <v>-92.031409999999994</v>
      </c>
      <c r="N835">
        <v>23381</v>
      </c>
      <c r="O835">
        <v>24554</v>
      </c>
      <c r="P835">
        <v>27629</v>
      </c>
      <c r="Q835">
        <v>28378</v>
      </c>
      <c r="R835">
        <v>29070</v>
      </c>
      <c r="S835">
        <v>31008</v>
      </c>
      <c r="T835">
        <v>32092</v>
      </c>
    </row>
    <row r="836" spans="1:20" x14ac:dyDescent="0.3">
      <c r="A836" t="s">
        <v>20</v>
      </c>
      <c r="B836">
        <v>0</v>
      </c>
      <c r="C836" t="s">
        <v>2564</v>
      </c>
      <c r="D836">
        <v>2097</v>
      </c>
      <c r="E836" s="1">
        <v>20702</v>
      </c>
      <c r="F836" s="1">
        <v>38304</v>
      </c>
      <c r="G836" t="s">
        <v>2565</v>
      </c>
      <c r="H836" t="s">
        <v>2561</v>
      </c>
      <c r="I836" t="s">
        <v>2561</v>
      </c>
      <c r="J836" t="s">
        <v>2435</v>
      </c>
      <c r="K836">
        <v>70503</v>
      </c>
      <c r="L836">
        <v>30.206389999999999</v>
      </c>
      <c r="M836">
        <v>-92.012270000000001</v>
      </c>
      <c r="N836">
        <v>62005</v>
      </c>
      <c r="O836">
        <v>63045</v>
      </c>
      <c r="P836">
        <v>71151</v>
      </c>
      <c r="Q836">
        <v>78369</v>
      </c>
      <c r="R836">
        <v>87132</v>
      </c>
      <c r="S836">
        <v>97613</v>
      </c>
      <c r="T836">
        <v>99864</v>
      </c>
    </row>
    <row r="837" spans="1:20" x14ac:dyDescent="0.3">
      <c r="A837" t="s">
        <v>20</v>
      </c>
      <c r="B837">
        <v>0</v>
      </c>
      <c r="C837" t="s">
        <v>9157</v>
      </c>
      <c r="D837">
        <v>5589</v>
      </c>
      <c r="E837" s="1">
        <v>20705</v>
      </c>
      <c r="F837" s="1">
        <v>39716</v>
      </c>
      <c r="G837" t="s">
        <v>9158</v>
      </c>
      <c r="H837" t="s">
        <v>6964</v>
      </c>
      <c r="I837" t="s">
        <v>6965</v>
      </c>
      <c r="J837" t="s">
        <v>6966</v>
      </c>
      <c r="K837">
        <v>98146</v>
      </c>
      <c r="L837">
        <v>47.513770000000001</v>
      </c>
      <c r="M837">
        <v>-122.3554</v>
      </c>
      <c r="N837">
        <v>48219</v>
      </c>
      <c r="O837">
        <v>48338</v>
      </c>
      <c r="P837">
        <v>48639</v>
      </c>
      <c r="Q837">
        <v>43330</v>
      </c>
      <c r="R837">
        <v>43162</v>
      </c>
      <c r="S837">
        <v>45105</v>
      </c>
      <c r="T837">
        <v>50006</v>
      </c>
    </row>
    <row r="838" spans="1:20" x14ac:dyDescent="0.3">
      <c r="A838" t="s">
        <v>20</v>
      </c>
      <c r="B838">
        <v>0</v>
      </c>
      <c r="C838" t="s">
        <v>6650</v>
      </c>
      <c r="D838">
        <v>4259</v>
      </c>
      <c r="E838" s="1">
        <v>20729</v>
      </c>
      <c r="F838" s="1">
        <v>38991</v>
      </c>
      <c r="G838" t="s">
        <v>6651</v>
      </c>
      <c r="H838" t="s">
        <v>6652</v>
      </c>
      <c r="I838" t="s">
        <v>867</v>
      </c>
      <c r="J838" t="s">
        <v>868</v>
      </c>
      <c r="K838">
        <v>7026</v>
      </c>
      <c r="L838">
        <v>40.866950000000003</v>
      </c>
      <c r="M838">
        <v>-74.103409999999997</v>
      </c>
      <c r="N838">
        <v>32208</v>
      </c>
      <c r="O838">
        <v>34993</v>
      </c>
      <c r="P838">
        <v>36887</v>
      </c>
      <c r="Q838">
        <v>43118</v>
      </c>
      <c r="R838">
        <v>54652</v>
      </c>
      <c r="S838">
        <v>110459</v>
      </c>
      <c r="T838">
        <v>105289</v>
      </c>
    </row>
    <row r="839" spans="1:20" x14ac:dyDescent="0.3">
      <c r="A839" t="s">
        <v>20</v>
      </c>
      <c r="B839">
        <v>0</v>
      </c>
      <c r="C839" t="s">
        <v>4289</v>
      </c>
      <c r="D839">
        <v>2933</v>
      </c>
      <c r="E839" s="1">
        <v>20740</v>
      </c>
      <c r="F839" s="1">
        <v>38304</v>
      </c>
      <c r="G839" t="s">
        <v>4290</v>
      </c>
      <c r="H839" t="s">
        <v>4279</v>
      </c>
      <c r="I839" t="s">
        <v>1769</v>
      </c>
      <c r="J839" t="s">
        <v>4280</v>
      </c>
      <c r="K839">
        <v>46208</v>
      </c>
      <c r="L839">
        <v>39.807319999999997</v>
      </c>
      <c r="M839">
        <v>-86.156670000000005</v>
      </c>
      <c r="N839">
        <v>26830</v>
      </c>
      <c r="O839">
        <v>26928</v>
      </c>
      <c r="P839">
        <v>28620</v>
      </c>
      <c r="Q839">
        <v>27550</v>
      </c>
      <c r="R839">
        <v>27361</v>
      </c>
      <c r="S839">
        <v>26741</v>
      </c>
      <c r="T839">
        <v>56986</v>
      </c>
    </row>
    <row r="840" spans="1:20" x14ac:dyDescent="0.3">
      <c r="A840" t="s">
        <v>20</v>
      </c>
      <c r="B840">
        <v>0</v>
      </c>
      <c r="C840" t="s">
        <v>6187</v>
      </c>
      <c r="D840">
        <v>3961</v>
      </c>
      <c r="E840" s="1">
        <v>20747</v>
      </c>
      <c r="F840" s="1">
        <v>38991</v>
      </c>
      <c r="G840" t="s">
        <v>6188</v>
      </c>
      <c r="H840" t="s">
        <v>6186</v>
      </c>
      <c r="I840" t="s">
        <v>30</v>
      </c>
      <c r="J840" t="s">
        <v>31</v>
      </c>
      <c r="K840">
        <v>10708</v>
      </c>
      <c r="L840">
        <v>40.928870000000003</v>
      </c>
      <c r="M840">
        <v>-73.808989999999994</v>
      </c>
      <c r="N840">
        <v>19521</v>
      </c>
      <c r="O840">
        <v>19361</v>
      </c>
      <c r="P840">
        <v>23510</v>
      </c>
      <c r="Q840">
        <v>24817</v>
      </c>
      <c r="R840">
        <v>28103</v>
      </c>
      <c r="S840">
        <v>34412</v>
      </c>
      <c r="T840">
        <v>33040</v>
      </c>
    </row>
    <row r="841" spans="1:20" x14ac:dyDescent="0.3">
      <c r="A841" t="s">
        <v>20</v>
      </c>
      <c r="B841">
        <v>0</v>
      </c>
      <c r="C841" t="s">
        <v>226</v>
      </c>
      <c r="D841">
        <v>198</v>
      </c>
      <c r="E841" s="1">
        <v>20748</v>
      </c>
      <c r="F841" s="1">
        <v>27412</v>
      </c>
      <c r="G841" t="s">
        <v>227</v>
      </c>
      <c r="H841" t="s">
        <v>228</v>
      </c>
      <c r="I841" t="s">
        <v>35</v>
      </c>
      <c r="J841" t="s">
        <v>31</v>
      </c>
      <c r="K841">
        <v>11710</v>
      </c>
      <c r="L841">
        <v>40.683689999999999</v>
      </c>
      <c r="M841">
        <v>-73.539259999999999</v>
      </c>
      <c r="N841">
        <v>118453</v>
      </c>
      <c r="O841">
        <v>120413</v>
      </c>
      <c r="P841">
        <v>120700</v>
      </c>
      <c r="Q841">
        <v>129811</v>
      </c>
      <c r="R841">
        <v>140842</v>
      </c>
      <c r="S841">
        <v>145634</v>
      </c>
      <c r="T841">
        <v>160506</v>
      </c>
    </row>
    <row r="842" spans="1:20" x14ac:dyDescent="0.3">
      <c r="A842" t="s">
        <v>20</v>
      </c>
      <c r="B842">
        <v>0</v>
      </c>
      <c r="C842" t="s">
        <v>3546</v>
      </c>
      <c r="D842">
        <v>2617</v>
      </c>
      <c r="E842" s="1">
        <v>20760</v>
      </c>
      <c r="F842" s="1">
        <v>38304</v>
      </c>
      <c r="G842" t="s">
        <v>3547</v>
      </c>
      <c r="H842" t="s">
        <v>3548</v>
      </c>
      <c r="I842" t="s">
        <v>747</v>
      </c>
      <c r="J842" t="s">
        <v>3545</v>
      </c>
      <c r="K842">
        <v>48111</v>
      </c>
      <c r="L842">
        <v>42.208849999999998</v>
      </c>
      <c r="M842">
        <v>-83.491579999999999</v>
      </c>
      <c r="N842">
        <v>86861</v>
      </c>
      <c r="O842">
        <v>89879</v>
      </c>
      <c r="P842">
        <v>96769</v>
      </c>
      <c r="Q842">
        <v>101922</v>
      </c>
      <c r="R842">
        <v>107263</v>
      </c>
      <c r="S842">
        <v>113358</v>
      </c>
      <c r="T842">
        <v>120860</v>
      </c>
    </row>
    <row r="843" spans="1:20" x14ac:dyDescent="0.3">
      <c r="A843" t="s">
        <v>20</v>
      </c>
      <c r="B843">
        <v>0</v>
      </c>
      <c r="C843" t="s">
        <v>3849</v>
      </c>
      <c r="D843">
        <v>2757</v>
      </c>
      <c r="E843" s="1">
        <v>20767</v>
      </c>
      <c r="F843" s="1">
        <v>38304</v>
      </c>
      <c r="G843" t="s">
        <v>3850</v>
      </c>
      <c r="H843" t="s">
        <v>3832</v>
      </c>
      <c r="I843" t="s">
        <v>3833</v>
      </c>
      <c r="J843" t="s">
        <v>3545</v>
      </c>
      <c r="K843">
        <v>48504</v>
      </c>
      <c r="L843">
        <v>43.058900000000001</v>
      </c>
      <c r="M843">
        <v>-83.733180000000004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3">
      <c r="A844" t="s">
        <v>20</v>
      </c>
      <c r="B844">
        <v>0</v>
      </c>
      <c r="C844" t="s">
        <v>8699</v>
      </c>
      <c r="D844">
        <v>5262</v>
      </c>
      <c r="E844" s="1">
        <v>20788</v>
      </c>
      <c r="F844" s="1">
        <v>39716</v>
      </c>
      <c r="G844" t="s">
        <v>8700</v>
      </c>
      <c r="H844" t="s">
        <v>66</v>
      </c>
      <c r="I844" t="s">
        <v>67</v>
      </c>
      <c r="J844" t="s">
        <v>31</v>
      </c>
      <c r="K844">
        <v>11208</v>
      </c>
      <c r="L844">
        <v>40.679009999999998</v>
      </c>
      <c r="M844">
        <v>-73.863489999999999</v>
      </c>
      <c r="N844">
        <v>98613</v>
      </c>
      <c r="O844">
        <v>98151</v>
      </c>
      <c r="P844">
        <v>103684</v>
      </c>
      <c r="Q844">
        <v>112318</v>
      </c>
      <c r="R844">
        <v>122717</v>
      </c>
      <c r="S844">
        <v>134721</v>
      </c>
      <c r="T844">
        <v>149010</v>
      </c>
    </row>
    <row r="845" spans="1:20" x14ac:dyDescent="0.3">
      <c r="A845" t="s">
        <v>20</v>
      </c>
      <c r="B845">
        <v>0</v>
      </c>
      <c r="C845" t="s">
        <v>6089</v>
      </c>
      <c r="D845">
        <v>3909</v>
      </c>
      <c r="E845" s="1">
        <v>20797</v>
      </c>
      <c r="F845" s="1">
        <v>38991</v>
      </c>
      <c r="G845" t="s">
        <v>6090</v>
      </c>
      <c r="H845" t="s">
        <v>173</v>
      </c>
      <c r="I845" t="s">
        <v>35</v>
      </c>
      <c r="J845" t="s">
        <v>31</v>
      </c>
      <c r="K845">
        <v>11803</v>
      </c>
      <c r="L845">
        <v>40.776479999999999</v>
      </c>
      <c r="M845">
        <v>-73.46687</v>
      </c>
      <c r="N845">
        <v>69083</v>
      </c>
      <c r="O845">
        <v>71859</v>
      </c>
      <c r="P845">
        <v>77764</v>
      </c>
      <c r="Q845">
        <v>86387</v>
      </c>
      <c r="R845">
        <v>93097</v>
      </c>
      <c r="S845">
        <v>95538</v>
      </c>
      <c r="T845">
        <v>114429</v>
      </c>
    </row>
    <row r="846" spans="1:20" x14ac:dyDescent="0.3">
      <c r="A846" t="s">
        <v>20</v>
      </c>
      <c r="B846">
        <v>0</v>
      </c>
      <c r="C846" t="s">
        <v>5979</v>
      </c>
      <c r="D846">
        <v>3847</v>
      </c>
      <c r="E846" s="1">
        <v>20799</v>
      </c>
      <c r="F846" s="1">
        <v>38991</v>
      </c>
      <c r="G846" t="s">
        <v>5980</v>
      </c>
      <c r="H846" t="s">
        <v>5981</v>
      </c>
      <c r="I846" t="s">
        <v>627</v>
      </c>
      <c r="J846" t="s">
        <v>31</v>
      </c>
      <c r="K846">
        <v>12771</v>
      </c>
      <c r="L846">
        <v>41.374450000000003</v>
      </c>
      <c r="M846">
        <v>-74.692430000000002</v>
      </c>
      <c r="N846">
        <v>33912</v>
      </c>
      <c r="O846">
        <v>33656</v>
      </c>
      <c r="P846">
        <v>36133</v>
      </c>
      <c r="Q846">
        <v>40690</v>
      </c>
      <c r="R846">
        <v>42096</v>
      </c>
      <c r="S846">
        <v>47464</v>
      </c>
      <c r="T846">
        <v>48737</v>
      </c>
    </row>
    <row r="847" spans="1:20" x14ac:dyDescent="0.3">
      <c r="A847" t="s">
        <v>20</v>
      </c>
      <c r="B847">
        <v>0</v>
      </c>
      <c r="C847" t="s">
        <v>3836</v>
      </c>
      <c r="D847">
        <v>2748</v>
      </c>
      <c r="E847" s="1">
        <v>20806</v>
      </c>
      <c r="F847" s="1">
        <v>38304</v>
      </c>
      <c r="G847" t="s">
        <v>3837</v>
      </c>
      <c r="H847" t="s">
        <v>3838</v>
      </c>
      <c r="I847" t="s">
        <v>3833</v>
      </c>
      <c r="J847" t="s">
        <v>3545</v>
      </c>
      <c r="K847">
        <v>48529</v>
      </c>
      <c r="L847">
        <v>42.978940000000001</v>
      </c>
      <c r="M847">
        <v>-83.692840000000004</v>
      </c>
      <c r="N847">
        <v>47192</v>
      </c>
      <c r="O847">
        <v>47057</v>
      </c>
      <c r="P847">
        <v>46052</v>
      </c>
      <c r="Q847">
        <v>47470</v>
      </c>
      <c r="R847">
        <v>47038</v>
      </c>
      <c r="S847">
        <v>47895</v>
      </c>
      <c r="T847">
        <v>48653</v>
      </c>
    </row>
    <row r="848" spans="1:20" x14ac:dyDescent="0.3">
      <c r="A848" t="s">
        <v>20</v>
      </c>
      <c r="B848">
        <v>0</v>
      </c>
      <c r="C848" t="s">
        <v>8420</v>
      </c>
      <c r="D848">
        <v>5023</v>
      </c>
      <c r="E848" s="1">
        <v>20816</v>
      </c>
      <c r="F848" s="1">
        <v>39716</v>
      </c>
      <c r="G848" t="s">
        <v>8421</v>
      </c>
      <c r="H848" t="s">
        <v>7147</v>
      </c>
      <c r="I848" t="s">
        <v>7147</v>
      </c>
      <c r="J848" t="s">
        <v>6926</v>
      </c>
      <c r="K848">
        <v>92103</v>
      </c>
      <c r="L848">
        <v>32.731929999999998</v>
      </c>
      <c r="M848">
        <v>-117.16024</v>
      </c>
      <c r="N848">
        <v>73716</v>
      </c>
      <c r="O848">
        <v>92087</v>
      </c>
      <c r="P848">
        <v>119164</v>
      </c>
      <c r="Q848">
        <v>93913</v>
      </c>
      <c r="R848">
        <v>100495</v>
      </c>
      <c r="S848">
        <v>103307</v>
      </c>
      <c r="T848">
        <v>112974</v>
      </c>
    </row>
    <row r="849" spans="1:20" x14ac:dyDescent="0.3">
      <c r="A849" t="s">
        <v>20</v>
      </c>
      <c r="B849">
        <v>0</v>
      </c>
      <c r="C849" t="s">
        <v>6071</v>
      </c>
      <c r="D849">
        <v>3894</v>
      </c>
      <c r="E849" s="1">
        <v>20848</v>
      </c>
      <c r="F849" s="1">
        <v>38991</v>
      </c>
      <c r="G849" t="s">
        <v>6072</v>
      </c>
      <c r="H849" t="s">
        <v>6067</v>
      </c>
      <c r="I849" t="s">
        <v>35</v>
      </c>
      <c r="J849" t="s">
        <v>31</v>
      </c>
      <c r="K849">
        <v>11590</v>
      </c>
      <c r="L849">
        <v>40.74973</v>
      </c>
      <c r="M849">
        <v>-73.578280000000007</v>
      </c>
      <c r="N849">
        <v>38485</v>
      </c>
      <c r="O849">
        <v>39620</v>
      </c>
      <c r="P849">
        <v>45601</v>
      </c>
      <c r="Q849">
        <v>52202</v>
      </c>
      <c r="R849">
        <v>58309</v>
      </c>
      <c r="S849">
        <v>63021</v>
      </c>
      <c r="T849">
        <v>70485</v>
      </c>
    </row>
    <row r="850" spans="1:20" x14ac:dyDescent="0.3">
      <c r="A850" t="s">
        <v>20</v>
      </c>
      <c r="B850">
        <v>0</v>
      </c>
      <c r="C850" t="s">
        <v>4393</v>
      </c>
      <c r="D850">
        <v>2982</v>
      </c>
      <c r="E850" s="1">
        <v>20852</v>
      </c>
      <c r="F850" s="1">
        <v>38304</v>
      </c>
      <c r="G850" t="s">
        <v>4394</v>
      </c>
      <c r="H850" t="s">
        <v>1734</v>
      </c>
      <c r="I850" t="s">
        <v>4388</v>
      </c>
      <c r="J850" t="s">
        <v>4280</v>
      </c>
      <c r="K850">
        <v>47906</v>
      </c>
      <c r="L850">
        <v>40.423459999999999</v>
      </c>
      <c r="M850">
        <v>-86.907060000000001</v>
      </c>
      <c r="N850">
        <v>83136</v>
      </c>
      <c r="O850">
        <v>96510</v>
      </c>
      <c r="P850">
        <v>114083</v>
      </c>
      <c r="Q850">
        <v>140768</v>
      </c>
      <c r="R850">
        <v>169772</v>
      </c>
      <c r="S850">
        <v>204331</v>
      </c>
      <c r="T850">
        <v>263679</v>
      </c>
    </row>
    <row r="851" spans="1:20" x14ac:dyDescent="0.3">
      <c r="A851" t="s">
        <v>20</v>
      </c>
      <c r="B851">
        <v>0</v>
      </c>
      <c r="C851" t="s">
        <v>1916</v>
      </c>
      <c r="D851">
        <v>1757</v>
      </c>
      <c r="E851" s="1">
        <v>20853</v>
      </c>
      <c r="F851" s="1">
        <v>38304</v>
      </c>
      <c r="G851" t="s">
        <v>1917</v>
      </c>
      <c r="H851" t="s">
        <v>1918</v>
      </c>
      <c r="I851" t="s">
        <v>1018</v>
      </c>
      <c r="J851" t="s">
        <v>26</v>
      </c>
      <c r="K851">
        <v>45354</v>
      </c>
      <c r="L851">
        <v>39.90475</v>
      </c>
      <c r="M851">
        <v>-84.401570000000007</v>
      </c>
      <c r="N851">
        <v>13735</v>
      </c>
      <c r="O851">
        <v>12319</v>
      </c>
      <c r="P851">
        <v>13065</v>
      </c>
      <c r="Q851">
        <v>14273</v>
      </c>
      <c r="R851">
        <v>14553</v>
      </c>
      <c r="S851">
        <v>13148</v>
      </c>
      <c r="T851">
        <v>13581</v>
      </c>
    </row>
    <row r="852" spans="1:20" x14ac:dyDescent="0.3">
      <c r="A852" t="s">
        <v>20</v>
      </c>
      <c r="B852">
        <v>0</v>
      </c>
      <c r="C852" t="s">
        <v>739</v>
      </c>
      <c r="D852">
        <v>1064</v>
      </c>
      <c r="E852" s="1">
        <v>20876</v>
      </c>
      <c r="F852" s="1">
        <v>35260</v>
      </c>
      <c r="G852" t="s">
        <v>740</v>
      </c>
      <c r="H852" t="s">
        <v>693</v>
      </c>
      <c r="I852" t="s">
        <v>626</v>
      </c>
      <c r="J852" t="s">
        <v>31</v>
      </c>
      <c r="K852">
        <v>14623</v>
      </c>
      <c r="L852">
        <v>43.089419999999997</v>
      </c>
      <c r="M852">
        <v>-77.610100000000003</v>
      </c>
      <c r="N852">
        <v>68780</v>
      </c>
      <c r="O852">
        <v>71797</v>
      </c>
      <c r="P852">
        <v>90708</v>
      </c>
      <c r="Q852">
        <v>101282</v>
      </c>
      <c r="R852">
        <v>108732</v>
      </c>
      <c r="S852">
        <v>117415</v>
      </c>
      <c r="T852">
        <v>138128</v>
      </c>
    </row>
    <row r="853" spans="1:20" x14ac:dyDescent="0.3">
      <c r="A853" t="s">
        <v>20</v>
      </c>
      <c r="B853">
        <v>0</v>
      </c>
      <c r="C853" t="s">
        <v>3733</v>
      </c>
      <c r="D853">
        <v>2706</v>
      </c>
      <c r="E853" s="1">
        <v>20892</v>
      </c>
      <c r="F853" s="1">
        <v>38304</v>
      </c>
      <c r="G853" t="s">
        <v>3734</v>
      </c>
      <c r="H853" t="s">
        <v>3735</v>
      </c>
      <c r="I853" t="s">
        <v>3552</v>
      </c>
      <c r="J853" t="s">
        <v>3545</v>
      </c>
      <c r="K853">
        <v>48340</v>
      </c>
      <c r="L853">
        <v>42.672310000000003</v>
      </c>
      <c r="M853">
        <v>-83.300520000000006</v>
      </c>
      <c r="N853">
        <v>37243</v>
      </c>
      <c r="O853">
        <v>36815</v>
      </c>
      <c r="P853">
        <v>39670</v>
      </c>
      <c r="Q853">
        <v>39880</v>
      </c>
      <c r="R853">
        <v>55485</v>
      </c>
      <c r="S853">
        <v>58362</v>
      </c>
      <c r="T853">
        <v>61910</v>
      </c>
    </row>
    <row r="854" spans="1:20" x14ac:dyDescent="0.3">
      <c r="A854" t="s">
        <v>20</v>
      </c>
      <c r="B854">
        <v>0</v>
      </c>
      <c r="C854" t="s">
        <v>4871</v>
      </c>
      <c r="D854">
        <v>3239</v>
      </c>
      <c r="E854" s="1">
        <v>20898</v>
      </c>
      <c r="F854" s="1">
        <v>38304</v>
      </c>
      <c r="G854" t="s">
        <v>4872</v>
      </c>
      <c r="H854" t="s">
        <v>4857</v>
      </c>
      <c r="I854" t="s">
        <v>2030</v>
      </c>
      <c r="J854" t="s">
        <v>1830</v>
      </c>
      <c r="K854">
        <v>40505</v>
      </c>
      <c r="L854">
        <v>38.042789999999997</v>
      </c>
      <c r="M854">
        <v>-84.458079999999995</v>
      </c>
      <c r="N854">
        <v>38982</v>
      </c>
      <c r="O854">
        <v>38791</v>
      </c>
      <c r="P854">
        <v>38091</v>
      </c>
      <c r="Q854">
        <v>39246</v>
      </c>
      <c r="R854">
        <v>40558</v>
      </c>
      <c r="S854">
        <v>46080</v>
      </c>
      <c r="T854">
        <v>48052</v>
      </c>
    </row>
    <row r="855" spans="1:20" x14ac:dyDescent="0.3">
      <c r="A855" t="s">
        <v>20</v>
      </c>
      <c r="B855">
        <v>0</v>
      </c>
      <c r="C855" t="s">
        <v>3228</v>
      </c>
      <c r="D855">
        <v>2450</v>
      </c>
      <c r="E855" s="1">
        <v>20925</v>
      </c>
      <c r="F855" s="1">
        <v>38304</v>
      </c>
      <c r="G855" t="s">
        <v>3229</v>
      </c>
      <c r="H855" t="s">
        <v>3213</v>
      </c>
      <c r="I855" t="s">
        <v>3214</v>
      </c>
      <c r="J855" t="s">
        <v>3141</v>
      </c>
      <c r="K855">
        <v>85712</v>
      </c>
      <c r="L855">
        <v>32.236269999999998</v>
      </c>
      <c r="M855">
        <v>-110.89184</v>
      </c>
      <c r="N855">
        <v>171473</v>
      </c>
      <c r="O855">
        <v>181900</v>
      </c>
      <c r="P855">
        <v>182056</v>
      </c>
      <c r="Q855">
        <v>190560</v>
      </c>
      <c r="R855">
        <v>175518</v>
      </c>
      <c r="S855">
        <v>165041</v>
      </c>
      <c r="T855">
        <v>163830</v>
      </c>
    </row>
    <row r="856" spans="1:20" x14ac:dyDescent="0.3">
      <c r="A856" t="s">
        <v>20</v>
      </c>
      <c r="B856">
        <v>0</v>
      </c>
      <c r="C856" t="s">
        <v>2945</v>
      </c>
      <c r="D856">
        <v>2308</v>
      </c>
      <c r="E856" s="1">
        <v>20937</v>
      </c>
      <c r="F856" s="1">
        <v>38304</v>
      </c>
      <c r="G856" t="s">
        <v>2946</v>
      </c>
      <c r="H856" t="s">
        <v>2947</v>
      </c>
      <c r="I856" t="s">
        <v>2090</v>
      </c>
      <c r="J856" t="s">
        <v>1012</v>
      </c>
      <c r="K856">
        <v>77642</v>
      </c>
      <c r="L856">
        <v>29.915510000000001</v>
      </c>
      <c r="M856">
        <v>-93.877539999999996</v>
      </c>
      <c r="N856">
        <v>66825</v>
      </c>
      <c r="O856">
        <v>78854</v>
      </c>
      <c r="P856">
        <v>76515</v>
      </c>
      <c r="Q856">
        <v>74373</v>
      </c>
      <c r="R856">
        <v>70524</v>
      </c>
      <c r="S856">
        <v>66262</v>
      </c>
      <c r="T856">
        <v>64206</v>
      </c>
    </row>
    <row r="857" spans="1:20" x14ac:dyDescent="0.3">
      <c r="A857" t="s">
        <v>20</v>
      </c>
      <c r="B857">
        <v>0</v>
      </c>
      <c r="C857" t="s">
        <v>3572</v>
      </c>
      <c r="D857">
        <v>2630</v>
      </c>
      <c r="E857" s="1">
        <v>20939</v>
      </c>
      <c r="F857" s="1">
        <v>38304</v>
      </c>
      <c r="G857" t="s">
        <v>3573</v>
      </c>
      <c r="H857" t="s">
        <v>3544</v>
      </c>
      <c r="I857" t="s">
        <v>747</v>
      </c>
      <c r="J857" t="s">
        <v>3545</v>
      </c>
      <c r="K857">
        <v>48235</v>
      </c>
      <c r="L857">
        <v>42.444310000000002</v>
      </c>
      <c r="M857">
        <v>-83.214079999999996</v>
      </c>
      <c r="N857">
        <v>23585</v>
      </c>
      <c r="O857">
        <v>25229</v>
      </c>
      <c r="P857">
        <v>23867</v>
      </c>
      <c r="Q857">
        <v>26112</v>
      </c>
      <c r="R857">
        <v>24432</v>
      </c>
      <c r="S857">
        <v>22532</v>
      </c>
      <c r="T857">
        <v>23992</v>
      </c>
    </row>
    <row r="858" spans="1:20" x14ac:dyDescent="0.3">
      <c r="A858" t="s">
        <v>20</v>
      </c>
      <c r="B858">
        <v>0</v>
      </c>
      <c r="C858" t="s">
        <v>2085</v>
      </c>
      <c r="D858">
        <v>1824</v>
      </c>
      <c r="E858" s="1">
        <v>20941</v>
      </c>
      <c r="F858" s="1">
        <v>38304</v>
      </c>
      <c r="G858" t="s">
        <v>2086</v>
      </c>
      <c r="H858" t="s">
        <v>1091</v>
      </c>
      <c r="I858" t="s">
        <v>2081</v>
      </c>
      <c r="J858" t="s">
        <v>26</v>
      </c>
      <c r="K858">
        <v>43906</v>
      </c>
      <c r="L858">
        <v>40.014139999999998</v>
      </c>
      <c r="M858">
        <v>-80.743319999999997</v>
      </c>
      <c r="N858">
        <v>27873</v>
      </c>
      <c r="O858">
        <v>27162</v>
      </c>
      <c r="P858">
        <v>28659</v>
      </c>
      <c r="Q858">
        <v>30702</v>
      </c>
      <c r="R858">
        <v>35539</v>
      </c>
      <c r="S858">
        <v>34124</v>
      </c>
      <c r="T858">
        <v>32799</v>
      </c>
    </row>
    <row r="859" spans="1:20" x14ac:dyDescent="0.3">
      <c r="A859" t="s">
        <v>20</v>
      </c>
      <c r="B859">
        <v>0</v>
      </c>
      <c r="C859" t="s">
        <v>3632</v>
      </c>
      <c r="D859">
        <v>2658</v>
      </c>
      <c r="E859" s="1">
        <v>20942</v>
      </c>
      <c r="F859" s="1">
        <v>38304</v>
      </c>
      <c r="G859" t="s">
        <v>3633</v>
      </c>
      <c r="H859" t="s">
        <v>3634</v>
      </c>
      <c r="I859" t="s">
        <v>3556</v>
      </c>
      <c r="J859" t="s">
        <v>3545</v>
      </c>
      <c r="K859">
        <v>48310</v>
      </c>
      <c r="L859">
        <v>42.565219999999997</v>
      </c>
      <c r="M859">
        <v>-83.050690000000003</v>
      </c>
      <c r="N859">
        <v>99152</v>
      </c>
      <c r="O859">
        <v>102170</v>
      </c>
      <c r="P859">
        <v>109300</v>
      </c>
      <c r="Q859">
        <v>116924</v>
      </c>
      <c r="R859">
        <v>121680</v>
      </c>
      <c r="S859">
        <v>143209</v>
      </c>
      <c r="T859">
        <v>157155</v>
      </c>
    </row>
    <row r="860" spans="1:20" x14ac:dyDescent="0.3">
      <c r="A860" t="s">
        <v>20</v>
      </c>
      <c r="B860">
        <v>0</v>
      </c>
      <c r="C860" t="s">
        <v>4400</v>
      </c>
      <c r="D860">
        <v>2985</v>
      </c>
      <c r="E860" s="1">
        <v>20943</v>
      </c>
      <c r="F860" s="1">
        <v>38304</v>
      </c>
      <c r="G860" t="s">
        <v>4401</v>
      </c>
      <c r="H860" t="s">
        <v>4402</v>
      </c>
      <c r="I860" t="s">
        <v>1459</v>
      </c>
      <c r="J860" t="s">
        <v>4280</v>
      </c>
      <c r="K860">
        <v>46394</v>
      </c>
      <c r="L860">
        <v>41.679430000000004</v>
      </c>
      <c r="M860">
        <v>-87.494010000000003</v>
      </c>
      <c r="N860">
        <v>27855</v>
      </c>
      <c r="O860">
        <v>29607</v>
      </c>
      <c r="P860">
        <v>32570</v>
      </c>
      <c r="Q860">
        <v>35332</v>
      </c>
      <c r="R860">
        <v>34903</v>
      </c>
      <c r="S860">
        <v>36920</v>
      </c>
      <c r="T860">
        <v>38553</v>
      </c>
    </row>
    <row r="861" spans="1:20" x14ac:dyDescent="0.3">
      <c r="A861" t="s">
        <v>20</v>
      </c>
      <c r="B861">
        <v>0</v>
      </c>
      <c r="C861" t="s">
        <v>4462</v>
      </c>
      <c r="D861">
        <v>3017</v>
      </c>
      <c r="E861" s="1">
        <v>20950</v>
      </c>
      <c r="F861" s="1">
        <v>38304</v>
      </c>
      <c r="G861" t="s">
        <v>4463</v>
      </c>
      <c r="H861" t="s">
        <v>4279</v>
      </c>
      <c r="I861" t="s">
        <v>1769</v>
      </c>
      <c r="J861" t="s">
        <v>4280</v>
      </c>
      <c r="K861">
        <v>46219</v>
      </c>
      <c r="L861">
        <v>39.777990000000003</v>
      </c>
      <c r="M861">
        <v>-86.045370000000005</v>
      </c>
      <c r="N861">
        <v>53763</v>
      </c>
      <c r="O861">
        <v>55204</v>
      </c>
      <c r="P861">
        <v>59012</v>
      </c>
      <c r="Q861">
        <v>59682</v>
      </c>
      <c r="R861">
        <v>60309</v>
      </c>
      <c r="S861">
        <v>59874</v>
      </c>
      <c r="T861">
        <v>60767</v>
      </c>
    </row>
    <row r="862" spans="1:20" x14ac:dyDescent="0.3">
      <c r="A862" t="s">
        <v>20</v>
      </c>
      <c r="B862">
        <v>0</v>
      </c>
      <c r="C862" t="s">
        <v>220</v>
      </c>
      <c r="D862">
        <v>193</v>
      </c>
      <c r="E862" s="1">
        <v>20951</v>
      </c>
      <c r="F862" s="1">
        <v>27412</v>
      </c>
      <c r="G862" t="s">
        <v>221</v>
      </c>
      <c r="H862" t="s">
        <v>222</v>
      </c>
      <c r="I862" t="s">
        <v>35</v>
      </c>
      <c r="J862" t="s">
        <v>31</v>
      </c>
      <c r="K862">
        <v>11762</v>
      </c>
      <c r="L862">
        <v>40.666379999999997</v>
      </c>
      <c r="M862">
        <v>-73.451509999999999</v>
      </c>
      <c r="N862">
        <v>144089</v>
      </c>
      <c r="O862">
        <v>140839</v>
      </c>
      <c r="P862">
        <v>154233</v>
      </c>
      <c r="Q862">
        <v>182186</v>
      </c>
      <c r="R862">
        <v>183189</v>
      </c>
      <c r="S862">
        <v>191372</v>
      </c>
      <c r="T862">
        <v>225002</v>
      </c>
    </row>
    <row r="863" spans="1:20" x14ac:dyDescent="0.3">
      <c r="A863" t="s">
        <v>20</v>
      </c>
      <c r="B863">
        <v>0</v>
      </c>
      <c r="C863" t="s">
        <v>4304</v>
      </c>
      <c r="D863">
        <v>2942</v>
      </c>
      <c r="E863" s="1">
        <v>20974</v>
      </c>
      <c r="F863" s="1">
        <v>38304</v>
      </c>
      <c r="G863" t="s">
        <v>4305</v>
      </c>
      <c r="H863" t="s">
        <v>4279</v>
      </c>
      <c r="I863" t="s">
        <v>1769</v>
      </c>
      <c r="J863" t="s">
        <v>4280</v>
      </c>
      <c r="K863">
        <v>46239</v>
      </c>
      <c r="L863">
        <v>39.704549999999998</v>
      </c>
      <c r="M863">
        <v>-86.009870000000006</v>
      </c>
      <c r="N863">
        <v>47605</v>
      </c>
      <c r="O863">
        <v>51250</v>
      </c>
      <c r="P863">
        <v>51488</v>
      </c>
      <c r="Q863">
        <v>56042</v>
      </c>
      <c r="R863">
        <v>58705</v>
      </c>
      <c r="S863">
        <v>61348</v>
      </c>
      <c r="T863">
        <v>66634</v>
      </c>
    </row>
    <row r="864" spans="1:20" x14ac:dyDescent="0.3">
      <c r="A864" t="s">
        <v>20</v>
      </c>
      <c r="B864">
        <v>0</v>
      </c>
      <c r="C864" t="s">
        <v>6176</v>
      </c>
      <c r="D864">
        <v>3955</v>
      </c>
      <c r="E864" s="1">
        <v>20995</v>
      </c>
      <c r="F864" s="1">
        <v>38991</v>
      </c>
      <c r="G864" t="s">
        <v>6177</v>
      </c>
      <c r="H864" t="s">
        <v>6178</v>
      </c>
      <c r="I864" t="s">
        <v>292</v>
      </c>
      <c r="J864" t="s">
        <v>31</v>
      </c>
      <c r="K864">
        <v>10976</v>
      </c>
      <c r="L864">
        <v>41.029649999999997</v>
      </c>
      <c r="M864">
        <v>-73.928489999999996</v>
      </c>
      <c r="N864">
        <v>25350</v>
      </c>
      <c r="O864">
        <v>48406</v>
      </c>
      <c r="P864">
        <v>50950</v>
      </c>
      <c r="Q864">
        <v>52909</v>
      </c>
      <c r="R864">
        <v>56096</v>
      </c>
      <c r="S864">
        <v>63837</v>
      </c>
      <c r="T864">
        <v>67410</v>
      </c>
    </row>
    <row r="865" spans="1:20" x14ac:dyDescent="0.3">
      <c r="A865" t="s">
        <v>20</v>
      </c>
      <c r="B865">
        <v>0</v>
      </c>
      <c r="C865" t="s">
        <v>4285</v>
      </c>
      <c r="D865">
        <v>2931</v>
      </c>
      <c r="E865" s="1">
        <v>20997</v>
      </c>
      <c r="F865" s="1">
        <v>38304</v>
      </c>
      <c r="G865" t="s">
        <v>4286</v>
      </c>
      <c r="H865" t="s">
        <v>4279</v>
      </c>
      <c r="I865" t="s">
        <v>1769</v>
      </c>
      <c r="J865" t="s">
        <v>4280</v>
      </c>
      <c r="K865">
        <v>46203</v>
      </c>
      <c r="L865">
        <v>39.759300000000003</v>
      </c>
      <c r="M865">
        <v>-86.112870000000001</v>
      </c>
      <c r="N865">
        <v>20490</v>
      </c>
      <c r="O865">
        <v>19651</v>
      </c>
      <c r="P865">
        <v>20521</v>
      </c>
      <c r="Q865">
        <v>20581</v>
      </c>
      <c r="R865">
        <v>20267</v>
      </c>
      <c r="S865">
        <v>20682</v>
      </c>
      <c r="T865">
        <v>22224</v>
      </c>
    </row>
    <row r="866" spans="1:20" x14ac:dyDescent="0.3">
      <c r="A866" t="s">
        <v>20</v>
      </c>
      <c r="B866">
        <v>0</v>
      </c>
      <c r="C866" t="s">
        <v>1463</v>
      </c>
      <c r="D866">
        <v>1575</v>
      </c>
      <c r="E866" s="1">
        <v>21002</v>
      </c>
      <c r="F866" s="1">
        <v>38304</v>
      </c>
      <c r="G866" t="s">
        <v>1464</v>
      </c>
      <c r="H866" t="s">
        <v>1465</v>
      </c>
      <c r="I866" t="s">
        <v>1459</v>
      </c>
      <c r="J866" t="s">
        <v>26</v>
      </c>
      <c r="K866">
        <v>44060</v>
      </c>
      <c r="L866">
        <v>41.662689999999998</v>
      </c>
      <c r="M866">
        <v>-81.354849999999999</v>
      </c>
      <c r="N866">
        <v>51954</v>
      </c>
      <c r="O866">
        <v>53290</v>
      </c>
      <c r="P866">
        <v>60950</v>
      </c>
      <c r="Q866">
        <v>63278</v>
      </c>
      <c r="R866">
        <v>66495</v>
      </c>
      <c r="S866">
        <v>70652</v>
      </c>
      <c r="T866">
        <v>78165</v>
      </c>
    </row>
    <row r="867" spans="1:20" x14ac:dyDescent="0.3">
      <c r="A867" t="s">
        <v>20</v>
      </c>
      <c r="B867">
        <v>0</v>
      </c>
      <c r="C867" t="s">
        <v>3847</v>
      </c>
      <c r="D867">
        <v>2755</v>
      </c>
      <c r="E867" s="1">
        <v>21002</v>
      </c>
      <c r="F867" s="1">
        <v>38304</v>
      </c>
      <c r="G867" t="s">
        <v>3848</v>
      </c>
      <c r="H867" t="s">
        <v>3832</v>
      </c>
      <c r="I867" t="s">
        <v>3833</v>
      </c>
      <c r="J867" t="s">
        <v>3545</v>
      </c>
      <c r="K867">
        <v>48502</v>
      </c>
      <c r="L867">
        <v>43.015099999999997</v>
      </c>
      <c r="M867">
        <v>-83.692480000000003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3">
      <c r="A868" t="s">
        <v>20</v>
      </c>
      <c r="B868">
        <v>0</v>
      </c>
      <c r="C868" t="s">
        <v>6043</v>
      </c>
      <c r="D868">
        <v>3878</v>
      </c>
      <c r="E868" s="1">
        <v>21002</v>
      </c>
      <c r="F868" s="1">
        <v>38991</v>
      </c>
      <c r="G868" t="s">
        <v>6044</v>
      </c>
      <c r="H868" t="s">
        <v>6042</v>
      </c>
      <c r="I868" t="s">
        <v>35</v>
      </c>
      <c r="J868" t="s">
        <v>31</v>
      </c>
      <c r="K868">
        <v>11520</v>
      </c>
      <c r="L868">
        <v>40.656379999999999</v>
      </c>
      <c r="M868">
        <v>-73.5822</v>
      </c>
      <c r="N868">
        <v>111704</v>
      </c>
      <c r="O868">
        <v>111517</v>
      </c>
      <c r="P868">
        <v>121623</v>
      </c>
      <c r="Q868">
        <v>113370</v>
      </c>
      <c r="R868">
        <v>111326</v>
      </c>
      <c r="S868">
        <v>115351</v>
      </c>
      <c r="T868">
        <v>121149</v>
      </c>
    </row>
    <row r="869" spans="1:20" x14ac:dyDescent="0.3">
      <c r="A869" t="s">
        <v>20</v>
      </c>
      <c r="B869">
        <v>0</v>
      </c>
      <c r="C869" t="s">
        <v>8305</v>
      </c>
      <c r="D869">
        <v>4972</v>
      </c>
      <c r="E869" s="1">
        <v>21009</v>
      </c>
      <c r="F869" s="1">
        <v>39716</v>
      </c>
      <c r="G869" t="s">
        <v>8306</v>
      </c>
      <c r="H869" t="s">
        <v>8307</v>
      </c>
      <c r="I869" t="s">
        <v>7147</v>
      </c>
      <c r="J869" t="s">
        <v>6926</v>
      </c>
      <c r="K869">
        <v>92037</v>
      </c>
      <c r="L869">
        <v>32.844830000000002</v>
      </c>
      <c r="M869">
        <v>-117.27392999999999</v>
      </c>
      <c r="N869">
        <v>123159</v>
      </c>
      <c r="O869">
        <v>140388</v>
      </c>
      <c r="P869">
        <v>153404</v>
      </c>
      <c r="Q869">
        <v>148291</v>
      </c>
      <c r="R869">
        <v>162548</v>
      </c>
      <c r="S869">
        <v>181445</v>
      </c>
      <c r="T869">
        <v>209243</v>
      </c>
    </row>
    <row r="870" spans="1:20" x14ac:dyDescent="0.3">
      <c r="A870" t="s">
        <v>20</v>
      </c>
      <c r="B870">
        <v>0</v>
      </c>
      <c r="C870" t="s">
        <v>8308</v>
      </c>
      <c r="D870">
        <v>4973</v>
      </c>
      <c r="E870" s="1">
        <v>21009</v>
      </c>
      <c r="F870" s="1">
        <v>39716</v>
      </c>
      <c r="G870" t="s">
        <v>8309</v>
      </c>
      <c r="H870" t="s">
        <v>7147</v>
      </c>
      <c r="I870" t="s">
        <v>7147</v>
      </c>
      <c r="J870" t="s">
        <v>6926</v>
      </c>
      <c r="K870">
        <v>92106</v>
      </c>
      <c r="L870">
        <v>32.728990000000003</v>
      </c>
      <c r="M870">
        <v>-117.22548999999999</v>
      </c>
      <c r="N870">
        <v>53139</v>
      </c>
      <c r="O870">
        <v>55867</v>
      </c>
      <c r="P870">
        <v>61609</v>
      </c>
      <c r="Q870">
        <v>61688</v>
      </c>
      <c r="R870">
        <v>62756</v>
      </c>
      <c r="S870">
        <v>77728</v>
      </c>
      <c r="T870">
        <v>78091</v>
      </c>
    </row>
    <row r="871" spans="1:20" x14ac:dyDescent="0.3">
      <c r="A871" t="s">
        <v>20</v>
      </c>
      <c r="B871">
        <v>0</v>
      </c>
      <c r="C871" t="s">
        <v>8310</v>
      </c>
      <c r="D871">
        <v>4974</v>
      </c>
      <c r="E871" s="1">
        <v>21009</v>
      </c>
      <c r="F871" s="1">
        <v>39716</v>
      </c>
      <c r="G871" t="s">
        <v>8311</v>
      </c>
      <c r="H871" t="s">
        <v>7147</v>
      </c>
      <c r="I871" t="s">
        <v>7147</v>
      </c>
      <c r="J871" t="s">
        <v>6926</v>
      </c>
      <c r="K871">
        <v>92115</v>
      </c>
      <c r="L871">
        <v>32.744140000000002</v>
      </c>
      <c r="M871">
        <v>-117.0534</v>
      </c>
      <c r="N871">
        <v>84878</v>
      </c>
      <c r="O871">
        <v>84250</v>
      </c>
      <c r="P871">
        <v>84646</v>
      </c>
      <c r="Q871">
        <v>89650</v>
      </c>
      <c r="R871">
        <v>85973</v>
      </c>
      <c r="S871">
        <v>89774</v>
      </c>
      <c r="T871">
        <v>93773</v>
      </c>
    </row>
    <row r="872" spans="1:20" x14ac:dyDescent="0.3">
      <c r="A872" t="s">
        <v>20</v>
      </c>
      <c r="B872">
        <v>0</v>
      </c>
      <c r="C872" t="s">
        <v>8312</v>
      </c>
      <c r="D872">
        <v>4975</v>
      </c>
      <c r="E872" s="1">
        <v>21009</v>
      </c>
      <c r="F872" s="1">
        <v>39716</v>
      </c>
      <c r="G872" t="s">
        <v>8313</v>
      </c>
      <c r="H872" t="s">
        <v>7798</v>
      </c>
      <c r="I872" t="s">
        <v>7147</v>
      </c>
      <c r="J872" t="s">
        <v>6926</v>
      </c>
      <c r="K872">
        <v>92008</v>
      </c>
      <c r="L872">
        <v>33.178229999999999</v>
      </c>
      <c r="M872">
        <v>-117.32656</v>
      </c>
      <c r="N872">
        <v>99004</v>
      </c>
      <c r="O872">
        <v>103160</v>
      </c>
      <c r="P872">
        <v>107934</v>
      </c>
      <c r="Q872">
        <v>117640</v>
      </c>
      <c r="R872">
        <v>121730</v>
      </c>
      <c r="S872">
        <v>129303</v>
      </c>
      <c r="T872">
        <v>150630</v>
      </c>
    </row>
    <row r="873" spans="1:20" x14ac:dyDescent="0.3">
      <c r="A873" t="s">
        <v>20</v>
      </c>
      <c r="B873">
        <v>0</v>
      </c>
      <c r="C873" t="s">
        <v>8314</v>
      </c>
      <c r="D873">
        <v>4976</v>
      </c>
      <c r="E873" s="1">
        <v>21009</v>
      </c>
      <c r="F873" s="1">
        <v>39716</v>
      </c>
      <c r="G873" t="s">
        <v>8315</v>
      </c>
      <c r="H873" t="s">
        <v>7147</v>
      </c>
      <c r="I873" t="s">
        <v>7147</v>
      </c>
      <c r="J873" t="s">
        <v>6926</v>
      </c>
      <c r="K873">
        <v>92122</v>
      </c>
      <c r="L873">
        <v>32.854439999999997</v>
      </c>
      <c r="M873">
        <v>-117.20162000000001</v>
      </c>
      <c r="N873">
        <v>138610</v>
      </c>
      <c r="O873">
        <v>152467</v>
      </c>
      <c r="P873">
        <v>175368</v>
      </c>
      <c r="Q873">
        <v>173618</v>
      </c>
      <c r="R873">
        <v>181884</v>
      </c>
      <c r="S873">
        <v>195866</v>
      </c>
      <c r="T873">
        <v>213946</v>
      </c>
    </row>
    <row r="874" spans="1:20" x14ac:dyDescent="0.3">
      <c r="A874" t="s">
        <v>20</v>
      </c>
      <c r="B874">
        <v>0</v>
      </c>
      <c r="C874" t="s">
        <v>8316</v>
      </c>
      <c r="D874">
        <v>4977</v>
      </c>
      <c r="E874" s="1">
        <v>21009</v>
      </c>
      <c r="F874" s="1">
        <v>39716</v>
      </c>
      <c r="G874" t="s">
        <v>8317</v>
      </c>
      <c r="H874" t="s">
        <v>7147</v>
      </c>
      <c r="I874" t="s">
        <v>7147</v>
      </c>
      <c r="J874" t="s">
        <v>6926</v>
      </c>
      <c r="K874">
        <v>92124</v>
      </c>
      <c r="L874">
        <v>32.823239999999998</v>
      </c>
      <c r="M874">
        <v>-117.10236999999999</v>
      </c>
      <c r="N874">
        <v>68427</v>
      </c>
      <c r="O874">
        <v>73478</v>
      </c>
      <c r="P874">
        <v>76419</v>
      </c>
      <c r="Q874">
        <v>75237</v>
      </c>
      <c r="R874">
        <v>82794</v>
      </c>
      <c r="S874">
        <v>94015</v>
      </c>
      <c r="T874">
        <v>111570</v>
      </c>
    </row>
    <row r="875" spans="1:20" x14ac:dyDescent="0.3">
      <c r="A875" t="s">
        <v>20</v>
      </c>
      <c r="B875">
        <v>0</v>
      </c>
      <c r="C875" t="s">
        <v>8318</v>
      </c>
      <c r="D875">
        <v>4978</v>
      </c>
      <c r="E875" s="1">
        <v>21009</v>
      </c>
      <c r="F875" s="1">
        <v>39716</v>
      </c>
      <c r="G875" t="s">
        <v>8319</v>
      </c>
      <c r="H875" t="s">
        <v>8320</v>
      </c>
      <c r="I875" t="s">
        <v>7147</v>
      </c>
      <c r="J875" t="s">
        <v>6926</v>
      </c>
      <c r="K875">
        <v>92024</v>
      </c>
      <c r="L875">
        <v>33.046239999999997</v>
      </c>
      <c r="M875">
        <v>-117.25941</v>
      </c>
      <c r="N875">
        <v>165999</v>
      </c>
      <c r="O875">
        <v>193014</v>
      </c>
      <c r="P875">
        <v>216116</v>
      </c>
      <c r="Q875">
        <v>215869</v>
      </c>
      <c r="R875">
        <v>233110</v>
      </c>
      <c r="S875">
        <v>252044</v>
      </c>
      <c r="T875">
        <v>277909</v>
      </c>
    </row>
    <row r="876" spans="1:20" x14ac:dyDescent="0.3">
      <c r="A876" t="s">
        <v>20</v>
      </c>
      <c r="B876">
        <v>0</v>
      </c>
      <c r="C876" t="s">
        <v>8321</v>
      </c>
      <c r="D876">
        <v>4979</v>
      </c>
      <c r="E876" s="1">
        <v>21009</v>
      </c>
      <c r="F876" s="1">
        <v>39716</v>
      </c>
      <c r="G876" t="s">
        <v>8322</v>
      </c>
      <c r="H876" t="s">
        <v>8323</v>
      </c>
      <c r="I876" t="s">
        <v>7147</v>
      </c>
      <c r="J876" t="s">
        <v>6926</v>
      </c>
      <c r="K876">
        <v>92014</v>
      </c>
      <c r="L876">
        <v>32.981059999999999</v>
      </c>
      <c r="M876">
        <v>-117.24763</v>
      </c>
      <c r="N876">
        <v>101544</v>
      </c>
      <c r="O876">
        <v>108090</v>
      </c>
      <c r="P876">
        <v>111063</v>
      </c>
      <c r="Q876">
        <v>128935</v>
      </c>
      <c r="R876">
        <v>153307</v>
      </c>
      <c r="S876">
        <v>155782</v>
      </c>
      <c r="T876">
        <v>193916</v>
      </c>
    </row>
    <row r="877" spans="1:20" x14ac:dyDescent="0.3">
      <c r="A877" t="s">
        <v>20</v>
      </c>
      <c r="B877">
        <v>0</v>
      </c>
      <c r="C877" t="s">
        <v>8324</v>
      </c>
      <c r="D877">
        <v>4980</v>
      </c>
      <c r="E877" s="1">
        <v>21009</v>
      </c>
      <c r="F877" s="1">
        <v>39716</v>
      </c>
      <c r="G877" t="s">
        <v>8325</v>
      </c>
      <c r="H877" t="s">
        <v>8326</v>
      </c>
      <c r="I877" t="s">
        <v>7465</v>
      </c>
      <c r="J877" t="s">
        <v>6926</v>
      </c>
      <c r="K877">
        <v>93657</v>
      </c>
      <c r="L877">
        <v>36.707450000000001</v>
      </c>
      <c r="M877">
        <v>-119.55895</v>
      </c>
      <c r="N877">
        <v>28962</v>
      </c>
      <c r="O877">
        <v>29027</v>
      </c>
      <c r="P877">
        <v>28272</v>
      </c>
      <c r="Q877">
        <v>29202</v>
      </c>
      <c r="R877">
        <v>30348</v>
      </c>
      <c r="S877">
        <v>34655</v>
      </c>
      <c r="T877">
        <v>39523</v>
      </c>
    </row>
    <row r="878" spans="1:20" x14ac:dyDescent="0.3">
      <c r="A878" t="s">
        <v>20</v>
      </c>
      <c r="B878">
        <v>0</v>
      </c>
      <c r="C878" t="s">
        <v>8503</v>
      </c>
      <c r="D878">
        <v>5064</v>
      </c>
      <c r="E878" s="1">
        <v>21009</v>
      </c>
      <c r="F878" s="1">
        <v>39716</v>
      </c>
      <c r="G878" t="s">
        <v>8504</v>
      </c>
      <c r="H878" t="s">
        <v>7294</v>
      </c>
      <c r="I878" t="s">
        <v>6925</v>
      </c>
      <c r="J878" t="s">
        <v>6926</v>
      </c>
      <c r="K878">
        <v>91602</v>
      </c>
      <c r="L878">
        <v>34.152099999999997</v>
      </c>
      <c r="M878">
        <v>-118.36689</v>
      </c>
      <c r="N878">
        <v>127781</v>
      </c>
      <c r="O878">
        <v>131207</v>
      </c>
      <c r="P878">
        <v>144495</v>
      </c>
      <c r="Q878">
        <v>168281</v>
      </c>
      <c r="R878">
        <v>180747</v>
      </c>
      <c r="S878">
        <v>207537</v>
      </c>
      <c r="T878">
        <v>225660</v>
      </c>
    </row>
    <row r="879" spans="1:20" x14ac:dyDescent="0.3">
      <c r="A879" t="s">
        <v>20</v>
      </c>
      <c r="B879">
        <v>0</v>
      </c>
      <c r="C879" t="s">
        <v>8505</v>
      </c>
      <c r="D879">
        <v>5065</v>
      </c>
      <c r="E879" s="1">
        <v>21009</v>
      </c>
      <c r="F879" s="1">
        <v>39716</v>
      </c>
      <c r="G879" t="s">
        <v>8506</v>
      </c>
      <c r="H879" t="s">
        <v>8507</v>
      </c>
      <c r="I879" t="s">
        <v>6925</v>
      </c>
      <c r="J879" t="s">
        <v>6926</v>
      </c>
      <c r="K879">
        <v>91335</v>
      </c>
      <c r="L879">
        <v>34.18665</v>
      </c>
      <c r="M879">
        <v>-118.55427</v>
      </c>
      <c r="N879">
        <v>86912</v>
      </c>
      <c r="O879">
        <v>85208</v>
      </c>
      <c r="P879">
        <v>90590</v>
      </c>
      <c r="Q879">
        <v>92766</v>
      </c>
      <c r="R879">
        <v>94020</v>
      </c>
      <c r="S879">
        <v>98667</v>
      </c>
      <c r="T879">
        <v>106946</v>
      </c>
    </row>
    <row r="880" spans="1:20" x14ac:dyDescent="0.3">
      <c r="A880" t="s">
        <v>20</v>
      </c>
      <c r="B880">
        <v>0</v>
      </c>
      <c r="C880" t="s">
        <v>8508</v>
      </c>
      <c r="D880">
        <v>5066</v>
      </c>
      <c r="E880" s="1">
        <v>21009</v>
      </c>
      <c r="F880" s="1">
        <v>39716</v>
      </c>
      <c r="G880" t="s">
        <v>8509</v>
      </c>
      <c r="H880" t="s">
        <v>8510</v>
      </c>
      <c r="I880" t="s">
        <v>6925</v>
      </c>
      <c r="J880" t="s">
        <v>6926</v>
      </c>
      <c r="K880">
        <v>91773</v>
      </c>
      <c r="L880">
        <v>34.072719999999997</v>
      </c>
      <c r="M880">
        <v>-117.83047000000001</v>
      </c>
      <c r="N880">
        <v>76757</v>
      </c>
      <c r="O880">
        <v>78860</v>
      </c>
      <c r="P880">
        <v>88841</v>
      </c>
      <c r="Q880">
        <v>91197</v>
      </c>
      <c r="R880">
        <v>108716</v>
      </c>
      <c r="S880">
        <v>128995</v>
      </c>
      <c r="T880">
        <v>136519</v>
      </c>
    </row>
    <row r="881" spans="1:20" x14ac:dyDescent="0.3">
      <c r="A881" t="s">
        <v>20</v>
      </c>
      <c r="B881">
        <v>0</v>
      </c>
      <c r="C881" t="s">
        <v>8511</v>
      </c>
      <c r="D881">
        <v>5067</v>
      </c>
      <c r="E881" s="1">
        <v>21009</v>
      </c>
      <c r="F881" s="1">
        <v>39716</v>
      </c>
      <c r="G881" t="s">
        <v>8512</v>
      </c>
      <c r="H881" t="s">
        <v>8513</v>
      </c>
      <c r="I881" t="s">
        <v>6925</v>
      </c>
      <c r="J881" t="s">
        <v>6926</v>
      </c>
      <c r="K881">
        <v>91740</v>
      </c>
      <c r="L881">
        <v>34.128529999999998</v>
      </c>
      <c r="M881">
        <v>-117.82853</v>
      </c>
      <c r="N881">
        <v>107239</v>
      </c>
      <c r="O881">
        <v>114269</v>
      </c>
      <c r="P881">
        <v>124189</v>
      </c>
      <c r="Q881">
        <v>125484</v>
      </c>
      <c r="R881">
        <v>134712</v>
      </c>
      <c r="S881">
        <v>149675</v>
      </c>
      <c r="T881">
        <v>174358</v>
      </c>
    </row>
    <row r="882" spans="1:20" x14ac:dyDescent="0.3">
      <c r="A882" t="s">
        <v>20</v>
      </c>
      <c r="B882">
        <v>0</v>
      </c>
      <c r="C882" t="s">
        <v>232</v>
      </c>
      <c r="D882">
        <v>204</v>
      </c>
      <c r="E882" s="1">
        <v>21016</v>
      </c>
      <c r="F882" s="1">
        <v>27412</v>
      </c>
      <c r="G882" t="s">
        <v>233</v>
      </c>
      <c r="H882" t="s">
        <v>234</v>
      </c>
      <c r="I882" t="s">
        <v>207</v>
      </c>
      <c r="J882" t="s">
        <v>31</v>
      </c>
      <c r="K882">
        <v>11901</v>
      </c>
      <c r="L882">
        <v>40.926650000000002</v>
      </c>
      <c r="M882">
        <v>-72.689850000000007</v>
      </c>
      <c r="N882">
        <v>18110</v>
      </c>
      <c r="O882">
        <v>22493</v>
      </c>
      <c r="P882">
        <v>30425</v>
      </c>
      <c r="Q882">
        <v>34501</v>
      </c>
      <c r="R882">
        <v>37364</v>
      </c>
      <c r="S882">
        <v>42626</v>
      </c>
      <c r="T882">
        <v>51220</v>
      </c>
    </row>
    <row r="883" spans="1:20" x14ac:dyDescent="0.3">
      <c r="A883" t="s">
        <v>20</v>
      </c>
      <c r="B883">
        <v>0</v>
      </c>
      <c r="C883" t="s">
        <v>6119</v>
      </c>
      <c r="D883">
        <v>3930</v>
      </c>
      <c r="E883" s="1">
        <v>21035</v>
      </c>
      <c r="F883" s="1">
        <v>38991</v>
      </c>
      <c r="G883" t="s">
        <v>6120</v>
      </c>
      <c r="H883" t="s">
        <v>6121</v>
      </c>
      <c r="I883" t="s">
        <v>207</v>
      </c>
      <c r="J883" t="s">
        <v>31</v>
      </c>
      <c r="K883">
        <v>11703</v>
      </c>
      <c r="L883">
        <v>40.737940000000002</v>
      </c>
      <c r="M883">
        <v>-73.321560000000005</v>
      </c>
      <c r="N883">
        <v>36428</v>
      </c>
      <c r="O883">
        <v>37748</v>
      </c>
      <c r="P883">
        <v>39249</v>
      </c>
      <c r="Q883">
        <v>45769</v>
      </c>
      <c r="R883">
        <v>47504</v>
      </c>
      <c r="S883">
        <v>49777</v>
      </c>
      <c r="T883">
        <v>54203</v>
      </c>
    </row>
    <row r="884" spans="1:20" x14ac:dyDescent="0.3">
      <c r="A884" t="s">
        <v>20</v>
      </c>
      <c r="B884">
        <v>0</v>
      </c>
      <c r="C884" t="s">
        <v>805</v>
      </c>
      <c r="D884">
        <v>1143</v>
      </c>
      <c r="E884" s="1">
        <v>21037</v>
      </c>
      <c r="F884" s="1">
        <v>35260</v>
      </c>
      <c r="G884" t="s">
        <v>806</v>
      </c>
      <c r="H884" t="s">
        <v>807</v>
      </c>
      <c r="I884" t="s">
        <v>799</v>
      </c>
      <c r="J884" t="s">
        <v>800</v>
      </c>
      <c r="K884">
        <v>6854</v>
      </c>
      <c r="L884">
        <v>41.098970000000001</v>
      </c>
      <c r="M884">
        <v>-73.418800000000005</v>
      </c>
      <c r="N884">
        <v>32356</v>
      </c>
      <c r="O884">
        <v>33316</v>
      </c>
      <c r="P884">
        <v>36294</v>
      </c>
      <c r="Q884">
        <v>40144</v>
      </c>
      <c r="R884">
        <v>38526</v>
      </c>
      <c r="S884">
        <v>40447</v>
      </c>
      <c r="T884">
        <v>44791</v>
      </c>
    </row>
    <row r="885" spans="1:20" x14ac:dyDescent="0.3">
      <c r="A885" t="s">
        <v>20</v>
      </c>
      <c r="B885">
        <v>0</v>
      </c>
      <c r="C885" t="s">
        <v>1814</v>
      </c>
      <c r="D885">
        <v>1715</v>
      </c>
      <c r="E885" s="1">
        <v>21054</v>
      </c>
      <c r="F885" s="1">
        <v>38304</v>
      </c>
      <c r="G885" t="s">
        <v>1815</v>
      </c>
      <c r="H885" t="s">
        <v>1816</v>
      </c>
      <c r="I885" t="s">
        <v>1817</v>
      </c>
      <c r="J885" t="s">
        <v>26</v>
      </c>
      <c r="K885">
        <v>45042</v>
      </c>
      <c r="L885">
        <v>39.527430000000003</v>
      </c>
      <c r="M885">
        <v>-84.381969999999995</v>
      </c>
      <c r="N885">
        <v>63025</v>
      </c>
      <c r="O885">
        <v>64695</v>
      </c>
      <c r="P885">
        <v>64510</v>
      </c>
      <c r="Q885">
        <v>62658</v>
      </c>
      <c r="R885">
        <v>65895</v>
      </c>
      <c r="S885">
        <v>64295</v>
      </c>
      <c r="T885">
        <v>66975</v>
      </c>
    </row>
    <row r="886" spans="1:20" x14ac:dyDescent="0.3">
      <c r="A886" t="s">
        <v>20</v>
      </c>
      <c r="B886">
        <v>0</v>
      </c>
      <c r="C886" t="s">
        <v>1628</v>
      </c>
      <c r="D886">
        <v>1636</v>
      </c>
      <c r="E886" s="1">
        <v>21066</v>
      </c>
      <c r="F886" s="1">
        <v>38304</v>
      </c>
      <c r="G886" t="s">
        <v>1629</v>
      </c>
      <c r="H886" t="s">
        <v>1630</v>
      </c>
      <c r="I886" t="s">
        <v>1614</v>
      </c>
      <c r="J886" t="s">
        <v>26</v>
      </c>
      <c r="K886">
        <v>44657</v>
      </c>
      <c r="L886">
        <v>40.72871</v>
      </c>
      <c r="M886">
        <v>-81.104399999999998</v>
      </c>
      <c r="N886">
        <v>25725</v>
      </c>
      <c r="O886">
        <v>26085</v>
      </c>
      <c r="P886">
        <v>27724</v>
      </c>
      <c r="Q886">
        <v>28760</v>
      </c>
      <c r="R886">
        <v>30638</v>
      </c>
      <c r="S886">
        <v>31780</v>
      </c>
      <c r="T886">
        <v>33093</v>
      </c>
    </row>
    <row r="887" spans="1:20" x14ac:dyDescent="0.3">
      <c r="A887" t="s">
        <v>20</v>
      </c>
      <c r="B887">
        <v>0</v>
      </c>
      <c r="C887" t="s">
        <v>3961</v>
      </c>
      <c r="D887">
        <v>2801</v>
      </c>
      <c r="E887" s="1">
        <v>21069</v>
      </c>
      <c r="F887" s="1">
        <v>38304</v>
      </c>
      <c r="G887" t="s">
        <v>3962</v>
      </c>
      <c r="H887" t="s">
        <v>3952</v>
      </c>
      <c r="I887" t="s">
        <v>1605</v>
      </c>
      <c r="J887" t="s">
        <v>3545</v>
      </c>
      <c r="K887">
        <v>49503</v>
      </c>
      <c r="L887">
        <v>42.969949999999997</v>
      </c>
      <c r="M887">
        <v>-85.642150000000001</v>
      </c>
      <c r="N887">
        <v>34120</v>
      </c>
      <c r="O887">
        <v>33721</v>
      </c>
      <c r="P887">
        <v>35793</v>
      </c>
      <c r="Q887">
        <v>37423</v>
      </c>
      <c r="R887">
        <v>39107</v>
      </c>
      <c r="S887">
        <v>41217</v>
      </c>
      <c r="T887">
        <v>42952</v>
      </c>
    </row>
    <row r="888" spans="1:20" x14ac:dyDescent="0.3">
      <c r="A888" t="s">
        <v>20</v>
      </c>
      <c r="B888">
        <v>0</v>
      </c>
      <c r="C888" t="s">
        <v>3731</v>
      </c>
      <c r="D888">
        <v>2705</v>
      </c>
      <c r="E888" s="1">
        <v>21072</v>
      </c>
      <c r="F888" s="1">
        <v>38304</v>
      </c>
      <c r="G888" t="s">
        <v>3732</v>
      </c>
      <c r="H888" t="s">
        <v>3551</v>
      </c>
      <c r="I888" t="s">
        <v>3552</v>
      </c>
      <c r="J888" t="s">
        <v>3545</v>
      </c>
      <c r="K888">
        <v>48302</v>
      </c>
      <c r="L888">
        <v>42.606229999999996</v>
      </c>
      <c r="M888">
        <v>-83.296120000000002</v>
      </c>
      <c r="N888">
        <v>37001</v>
      </c>
      <c r="O888">
        <v>38242</v>
      </c>
      <c r="P888">
        <v>44311</v>
      </c>
      <c r="Q888">
        <v>47384</v>
      </c>
      <c r="R888">
        <v>52062</v>
      </c>
      <c r="S888">
        <v>59133</v>
      </c>
      <c r="T888">
        <v>60055</v>
      </c>
    </row>
    <row r="889" spans="1:20" x14ac:dyDescent="0.3">
      <c r="A889" t="s">
        <v>20</v>
      </c>
      <c r="B889">
        <v>0</v>
      </c>
      <c r="C889" t="s">
        <v>5835</v>
      </c>
      <c r="D889">
        <v>3765</v>
      </c>
      <c r="E889" s="1">
        <v>21072</v>
      </c>
      <c r="F889" s="1">
        <v>38991</v>
      </c>
      <c r="G889" t="s">
        <v>5836</v>
      </c>
      <c r="H889" t="s">
        <v>58</v>
      </c>
      <c r="I889" t="s">
        <v>59</v>
      </c>
      <c r="J889" t="s">
        <v>31</v>
      </c>
      <c r="K889">
        <v>10172</v>
      </c>
      <c r="L889">
        <v>40.755749999999999</v>
      </c>
      <c r="M889">
        <v>-73.974890000000002</v>
      </c>
      <c r="N889">
        <v>199542</v>
      </c>
      <c r="O889">
        <v>225312</v>
      </c>
      <c r="P889">
        <v>315875</v>
      </c>
      <c r="Q889">
        <v>351514</v>
      </c>
      <c r="R889">
        <v>368835</v>
      </c>
      <c r="S889">
        <v>407720</v>
      </c>
      <c r="T889">
        <v>466017</v>
      </c>
    </row>
    <row r="890" spans="1:20" x14ac:dyDescent="0.3">
      <c r="A890" t="s">
        <v>20</v>
      </c>
      <c r="B890">
        <v>0</v>
      </c>
      <c r="C890" t="s">
        <v>3659</v>
      </c>
      <c r="D890">
        <v>2668</v>
      </c>
      <c r="E890" s="1">
        <v>21079</v>
      </c>
      <c r="F890" s="1">
        <v>38304</v>
      </c>
      <c r="G890" t="s">
        <v>3660</v>
      </c>
      <c r="H890" t="s">
        <v>3661</v>
      </c>
      <c r="I890" t="s">
        <v>3552</v>
      </c>
      <c r="J890" t="s">
        <v>3545</v>
      </c>
      <c r="K890">
        <v>48034</v>
      </c>
      <c r="L890">
        <v>42.498860000000001</v>
      </c>
      <c r="M890">
        <v>-83.304130000000001</v>
      </c>
      <c r="N890">
        <v>128048</v>
      </c>
      <c r="O890">
        <v>141640</v>
      </c>
      <c r="P890">
        <v>163175</v>
      </c>
      <c r="Q890">
        <v>164834</v>
      </c>
      <c r="R890">
        <v>162841</v>
      </c>
      <c r="S890">
        <v>181653</v>
      </c>
      <c r="T890">
        <v>198845</v>
      </c>
    </row>
    <row r="891" spans="1:20" x14ac:dyDescent="0.3">
      <c r="A891" t="s">
        <v>20</v>
      </c>
      <c r="B891">
        <v>0</v>
      </c>
      <c r="C891" t="s">
        <v>716</v>
      </c>
      <c r="D891">
        <v>1049</v>
      </c>
      <c r="E891" s="1">
        <v>21083</v>
      </c>
      <c r="F891" s="1">
        <v>35260</v>
      </c>
      <c r="G891" t="s">
        <v>717</v>
      </c>
      <c r="H891" t="s">
        <v>696</v>
      </c>
      <c r="I891" t="s">
        <v>697</v>
      </c>
      <c r="J891" t="s">
        <v>31</v>
      </c>
      <c r="K891">
        <v>13203</v>
      </c>
      <c r="L891">
        <v>43.05641</v>
      </c>
      <c r="M891">
        <v>-76.140370000000004</v>
      </c>
      <c r="N891">
        <v>30751</v>
      </c>
      <c r="O891">
        <v>33117</v>
      </c>
      <c r="P891">
        <v>36051</v>
      </c>
      <c r="Q891">
        <v>39298</v>
      </c>
      <c r="R891">
        <v>40990</v>
      </c>
      <c r="S891">
        <v>40258</v>
      </c>
      <c r="T891">
        <v>44578</v>
      </c>
    </row>
    <row r="892" spans="1:20" x14ac:dyDescent="0.3">
      <c r="A892" t="s">
        <v>20</v>
      </c>
      <c r="B892">
        <v>0</v>
      </c>
      <c r="C892" t="s">
        <v>1709</v>
      </c>
      <c r="D892">
        <v>1672</v>
      </c>
      <c r="E892" s="1">
        <v>21086</v>
      </c>
      <c r="F892" s="1">
        <v>38304</v>
      </c>
      <c r="G892" t="s">
        <v>1710</v>
      </c>
      <c r="H892" t="s">
        <v>1689</v>
      </c>
      <c r="I892" t="s">
        <v>810</v>
      </c>
      <c r="J892" t="s">
        <v>26</v>
      </c>
      <c r="K892">
        <v>44485</v>
      </c>
      <c r="L892">
        <v>41.234110000000001</v>
      </c>
      <c r="M892">
        <v>-80.8339</v>
      </c>
      <c r="N892">
        <v>14595</v>
      </c>
      <c r="O892">
        <v>14475</v>
      </c>
      <c r="P892">
        <v>15258</v>
      </c>
      <c r="Q892">
        <v>16784</v>
      </c>
      <c r="R892">
        <v>16628</v>
      </c>
      <c r="S892">
        <v>51577</v>
      </c>
      <c r="T892">
        <v>49346</v>
      </c>
    </row>
    <row r="893" spans="1:20" x14ac:dyDescent="0.3">
      <c r="A893" t="s">
        <v>20</v>
      </c>
      <c r="B893">
        <v>0</v>
      </c>
      <c r="C893" t="s">
        <v>3859</v>
      </c>
      <c r="D893">
        <v>2762</v>
      </c>
      <c r="E893" s="1">
        <v>21088</v>
      </c>
      <c r="F893" s="1">
        <v>38304</v>
      </c>
      <c r="G893" t="s">
        <v>3860</v>
      </c>
      <c r="H893" t="s">
        <v>3861</v>
      </c>
      <c r="I893" t="s">
        <v>3833</v>
      </c>
      <c r="J893" t="s">
        <v>3545</v>
      </c>
      <c r="K893">
        <v>48438</v>
      </c>
      <c r="L893">
        <v>42.922199999999997</v>
      </c>
      <c r="M893">
        <v>-83.501850000000005</v>
      </c>
      <c r="N893">
        <v>20660</v>
      </c>
      <c r="O893">
        <v>24277</v>
      </c>
      <c r="P893">
        <v>26064</v>
      </c>
      <c r="Q893">
        <v>29748</v>
      </c>
      <c r="R893">
        <v>29793</v>
      </c>
      <c r="S893">
        <v>32708</v>
      </c>
      <c r="T893">
        <v>35042</v>
      </c>
    </row>
    <row r="894" spans="1:20" x14ac:dyDescent="0.3">
      <c r="A894" t="s">
        <v>20</v>
      </c>
      <c r="B894">
        <v>0</v>
      </c>
      <c r="C894" t="s">
        <v>3222</v>
      </c>
      <c r="D894">
        <v>2447</v>
      </c>
      <c r="E894" s="1">
        <v>21100</v>
      </c>
      <c r="F894" s="1">
        <v>38304</v>
      </c>
      <c r="G894" t="s">
        <v>3223</v>
      </c>
      <c r="H894" t="s">
        <v>3213</v>
      </c>
      <c r="I894" t="s">
        <v>3214</v>
      </c>
      <c r="J894" t="s">
        <v>3141</v>
      </c>
      <c r="K894">
        <v>85719</v>
      </c>
      <c r="L894">
        <v>32.251579999999997</v>
      </c>
      <c r="M894">
        <v>-110.94395</v>
      </c>
      <c r="N894">
        <v>68524</v>
      </c>
      <c r="O894">
        <v>81118</v>
      </c>
      <c r="P894">
        <v>70058</v>
      </c>
      <c r="Q894">
        <v>75176</v>
      </c>
      <c r="R894">
        <v>78685</v>
      </c>
      <c r="S894">
        <v>81076</v>
      </c>
      <c r="T894">
        <v>96354</v>
      </c>
    </row>
    <row r="895" spans="1:20" x14ac:dyDescent="0.3">
      <c r="A895" t="s">
        <v>20</v>
      </c>
      <c r="B895">
        <v>0</v>
      </c>
      <c r="C895" t="s">
        <v>5935</v>
      </c>
      <c r="D895">
        <v>3824</v>
      </c>
      <c r="E895" s="1">
        <v>21112</v>
      </c>
      <c r="F895" s="1">
        <v>38991</v>
      </c>
      <c r="G895" t="s">
        <v>5936</v>
      </c>
      <c r="H895" t="s">
        <v>5937</v>
      </c>
      <c r="I895" t="s">
        <v>35</v>
      </c>
      <c r="J895" t="s">
        <v>31</v>
      </c>
      <c r="K895">
        <v>11003</v>
      </c>
      <c r="L895">
        <v>40.687429999999999</v>
      </c>
      <c r="M895">
        <v>-73.703580000000002</v>
      </c>
      <c r="N895">
        <v>22695</v>
      </c>
      <c r="O895">
        <v>21945</v>
      </c>
      <c r="P895">
        <v>26281</v>
      </c>
      <c r="Q895">
        <v>30861</v>
      </c>
      <c r="R895">
        <v>36570</v>
      </c>
      <c r="S895">
        <v>35664</v>
      </c>
      <c r="T895">
        <v>40097</v>
      </c>
    </row>
    <row r="896" spans="1:20" x14ac:dyDescent="0.3">
      <c r="A896" t="s">
        <v>20</v>
      </c>
      <c r="B896">
        <v>0</v>
      </c>
      <c r="C896" t="s">
        <v>244</v>
      </c>
      <c r="D896">
        <v>212</v>
      </c>
      <c r="E896" s="1">
        <v>21119</v>
      </c>
      <c r="F896" s="1">
        <v>27412</v>
      </c>
      <c r="G896" t="s">
        <v>245</v>
      </c>
      <c r="H896" t="s">
        <v>246</v>
      </c>
      <c r="I896" t="s">
        <v>35</v>
      </c>
      <c r="J896" t="s">
        <v>31</v>
      </c>
      <c r="K896">
        <v>11758</v>
      </c>
      <c r="L896">
        <v>40.695880000000002</v>
      </c>
      <c r="M896">
        <v>-73.480770000000007</v>
      </c>
      <c r="N896">
        <v>231524</v>
      </c>
      <c r="O896">
        <v>241475</v>
      </c>
      <c r="P896">
        <v>258925</v>
      </c>
      <c r="Q896">
        <v>266756</v>
      </c>
      <c r="R896">
        <v>260254</v>
      </c>
      <c r="S896">
        <v>277246</v>
      </c>
      <c r="T896">
        <v>295880</v>
      </c>
    </row>
    <row r="897" spans="1:20" x14ac:dyDescent="0.3">
      <c r="A897" t="s">
        <v>20</v>
      </c>
      <c r="B897">
        <v>0</v>
      </c>
      <c r="C897" t="s">
        <v>4779</v>
      </c>
      <c r="D897">
        <v>3196</v>
      </c>
      <c r="E897" s="1">
        <v>21121</v>
      </c>
      <c r="F897" s="1">
        <v>38304</v>
      </c>
      <c r="G897" t="s">
        <v>4780</v>
      </c>
      <c r="H897" t="s">
        <v>1638</v>
      </c>
      <c r="I897" t="s">
        <v>2090</v>
      </c>
      <c r="J897" t="s">
        <v>1830</v>
      </c>
      <c r="K897">
        <v>40219</v>
      </c>
      <c r="L897">
        <v>38.165649999999999</v>
      </c>
      <c r="M897">
        <v>-85.703280000000007</v>
      </c>
      <c r="N897">
        <v>27740</v>
      </c>
      <c r="O897">
        <v>23811</v>
      </c>
      <c r="P897">
        <v>24292</v>
      </c>
      <c r="Q897">
        <v>24373</v>
      </c>
      <c r="R897">
        <v>24640</v>
      </c>
      <c r="S897">
        <v>26581</v>
      </c>
      <c r="T897">
        <v>27427</v>
      </c>
    </row>
    <row r="898" spans="1:20" x14ac:dyDescent="0.3">
      <c r="A898" t="s">
        <v>20</v>
      </c>
      <c r="B898">
        <v>0</v>
      </c>
      <c r="C898" t="s">
        <v>4781</v>
      </c>
      <c r="D898">
        <v>3197</v>
      </c>
      <c r="E898" s="1">
        <v>21121</v>
      </c>
      <c r="F898" s="1">
        <v>38304</v>
      </c>
      <c r="G898" t="s">
        <v>4780</v>
      </c>
      <c r="H898" t="s">
        <v>1638</v>
      </c>
      <c r="I898" t="s">
        <v>2090</v>
      </c>
      <c r="J898" t="s">
        <v>1830</v>
      </c>
      <c r="K898">
        <v>40219</v>
      </c>
      <c r="L898">
        <v>38.165649999999999</v>
      </c>
      <c r="M898">
        <v>-85.703280000000007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3">
      <c r="A899" t="s">
        <v>20</v>
      </c>
      <c r="B899">
        <v>0</v>
      </c>
      <c r="C899" t="s">
        <v>4300</v>
      </c>
      <c r="D899">
        <v>2940</v>
      </c>
      <c r="E899" s="1">
        <v>21125</v>
      </c>
      <c r="F899" s="1">
        <v>38304</v>
      </c>
      <c r="G899" t="s">
        <v>4301</v>
      </c>
      <c r="H899" t="s">
        <v>4279</v>
      </c>
      <c r="I899" t="s">
        <v>1769</v>
      </c>
      <c r="J899" t="s">
        <v>4280</v>
      </c>
      <c r="K899">
        <v>46227</v>
      </c>
      <c r="L899">
        <v>39.664619999999999</v>
      </c>
      <c r="M899">
        <v>-86.126840000000001</v>
      </c>
      <c r="N899">
        <v>47315</v>
      </c>
      <c r="O899">
        <v>47714</v>
      </c>
      <c r="P899">
        <v>51326</v>
      </c>
      <c r="Q899">
        <v>52357</v>
      </c>
      <c r="R899">
        <v>54503</v>
      </c>
      <c r="S899">
        <v>56132</v>
      </c>
      <c r="T899">
        <v>58329</v>
      </c>
    </row>
    <row r="900" spans="1:20" x14ac:dyDescent="0.3">
      <c r="A900" t="s">
        <v>20</v>
      </c>
      <c r="B900">
        <v>0</v>
      </c>
      <c r="C900" t="s">
        <v>3486</v>
      </c>
      <c r="D900">
        <v>2589</v>
      </c>
      <c r="E900" s="1">
        <v>21136</v>
      </c>
      <c r="F900" s="1">
        <v>38304</v>
      </c>
      <c r="G900" t="s">
        <v>3487</v>
      </c>
      <c r="H900" t="s">
        <v>3485</v>
      </c>
      <c r="I900" t="s">
        <v>3481</v>
      </c>
      <c r="J900" t="s">
        <v>3482</v>
      </c>
      <c r="K900">
        <v>84109</v>
      </c>
      <c r="L900">
        <v>40.699930000000002</v>
      </c>
      <c r="M900">
        <v>-111.81108999999999</v>
      </c>
      <c r="N900">
        <v>52073</v>
      </c>
      <c r="O900">
        <v>51701</v>
      </c>
      <c r="P900">
        <v>56765</v>
      </c>
      <c r="Q900">
        <v>61350</v>
      </c>
      <c r="R900">
        <v>59971</v>
      </c>
      <c r="S900">
        <v>101698</v>
      </c>
      <c r="T900">
        <v>111869</v>
      </c>
    </row>
    <row r="901" spans="1:20" x14ac:dyDescent="0.3">
      <c r="A901" t="s">
        <v>20</v>
      </c>
      <c r="B901">
        <v>0</v>
      </c>
      <c r="C901" t="s">
        <v>1675</v>
      </c>
      <c r="D901">
        <v>1657</v>
      </c>
      <c r="E901" s="1">
        <v>21143</v>
      </c>
      <c r="F901" s="1">
        <v>38304</v>
      </c>
      <c r="G901" t="s">
        <v>1676</v>
      </c>
      <c r="H901" t="s">
        <v>1670</v>
      </c>
      <c r="I901" t="s">
        <v>1671</v>
      </c>
      <c r="J901" t="s">
        <v>26</v>
      </c>
      <c r="K901">
        <v>44515</v>
      </c>
      <c r="L901">
        <v>41.102519999999998</v>
      </c>
      <c r="M901">
        <v>-80.728160000000003</v>
      </c>
      <c r="N901">
        <v>27945</v>
      </c>
      <c r="O901">
        <v>28716</v>
      </c>
      <c r="P901">
        <v>31126</v>
      </c>
      <c r="Q901">
        <v>29822</v>
      </c>
      <c r="R901">
        <v>31150</v>
      </c>
      <c r="S901">
        <v>32576</v>
      </c>
      <c r="T901">
        <v>32558</v>
      </c>
    </row>
    <row r="902" spans="1:20" x14ac:dyDescent="0.3">
      <c r="A902" t="s">
        <v>20</v>
      </c>
      <c r="B902">
        <v>0</v>
      </c>
      <c r="C902" t="s">
        <v>8265</v>
      </c>
      <c r="D902">
        <v>4954</v>
      </c>
      <c r="E902" s="1">
        <v>21153</v>
      </c>
      <c r="F902" s="1">
        <v>39716</v>
      </c>
      <c r="G902" t="s">
        <v>8266</v>
      </c>
      <c r="H902" t="s">
        <v>7713</v>
      </c>
      <c r="I902" t="s">
        <v>627</v>
      </c>
      <c r="J902" t="s">
        <v>6926</v>
      </c>
      <c r="K902">
        <v>92801</v>
      </c>
      <c r="L902">
        <v>33.839269999999999</v>
      </c>
      <c r="M902">
        <v>-117.94158</v>
      </c>
      <c r="N902">
        <v>44608</v>
      </c>
      <c r="O902">
        <v>44993</v>
      </c>
      <c r="P902">
        <v>50350</v>
      </c>
      <c r="Q902">
        <v>53916</v>
      </c>
      <c r="R902">
        <v>54644</v>
      </c>
      <c r="S902">
        <v>61370</v>
      </c>
      <c r="T902">
        <v>66744</v>
      </c>
    </row>
    <row r="903" spans="1:20" x14ac:dyDescent="0.3">
      <c r="A903" t="s">
        <v>20</v>
      </c>
      <c r="B903">
        <v>0</v>
      </c>
      <c r="C903" t="s">
        <v>8267</v>
      </c>
      <c r="D903">
        <v>4955</v>
      </c>
      <c r="E903" s="1">
        <v>21153</v>
      </c>
      <c r="F903" s="1">
        <v>39716</v>
      </c>
      <c r="G903" t="s">
        <v>8268</v>
      </c>
      <c r="H903" t="s">
        <v>4622</v>
      </c>
      <c r="I903" t="s">
        <v>627</v>
      </c>
      <c r="J903" t="s">
        <v>6926</v>
      </c>
      <c r="K903">
        <v>92683</v>
      </c>
      <c r="L903">
        <v>33.758969999999998</v>
      </c>
      <c r="M903">
        <v>-117.98975</v>
      </c>
      <c r="N903">
        <v>88396</v>
      </c>
      <c r="O903">
        <v>95010</v>
      </c>
      <c r="P903">
        <v>111092</v>
      </c>
      <c r="Q903">
        <v>121794</v>
      </c>
      <c r="R903">
        <v>136042</v>
      </c>
      <c r="S903">
        <v>157952</v>
      </c>
      <c r="T903">
        <v>185758</v>
      </c>
    </row>
    <row r="904" spans="1:20" x14ac:dyDescent="0.3">
      <c r="A904" t="s">
        <v>20</v>
      </c>
      <c r="B904">
        <v>0</v>
      </c>
      <c r="C904" t="s">
        <v>8269</v>
      </c>
      <c r="D904">
        <v>4956</v>
      </c>
      <c r="E904" s="1">
        <v>21153</v>
      </c>
      <c r="F904" s="1">
        <v>39716</v>
      </c>
      <c r="G904" t="s">
        <v>8270</v>
      </c>
      <c r="H904" t="s">
        <v>8271</v>
      </c>
      <c r="I904" t="s">
        <v>6925</v>
      </c>
      <c r="J904" t="s">
        <v>6926</v>
      </c>
      <c r="K904">
        <v>90703</v>
      </c>
      <c r="L904">
        <v>33.858739999999997</v>
      </c>
      <c r="M904">
        <v>-118.05005</v>
      </c>
      <c r="N904">
        <v>139804</v>
      </c>
      <c r="O904">
        <v>157539</v>
      </c>
      <c r="P904">
        <v>172922</v>
      </c>
      <c r="Q904">
        <v>186007</v>
      </c>
      <c r="R904">
        <v>192135</v>
      </c>
      <c r="S904">
        <v>210088</v>
      </c>
      <c r="T904">
        <v>267168</v>
      </c>
    </row>
    <row r="905" spans="1:20" x14ac:dyDescent="0.3">
      <c r="A905" t="s">
        <v>20</v>
      </c>
      <c r="B905">
        <v>0</v>
      </c>
      <c r="C905" t="s">
        <v>8272</v>
      </c>
      <c r="D905">
        <v>4957</v>
      </c>
      <c r="E905" s="1">
        <v>21153</v>
      </c>
      <c r="F905" s="1">
        <v>39716</v>
      </c>
      <c r="G905" t="s">
        <v>8273</v>
      </c>
      <c r="H905" t="s">
        <v>8274</v>
      </c>
      <c r="I905" t="s">
        <v>6225</v>
      </c>
      <c r="J905" t="s">
        <v>6926</v>
      </c>
      <c r="K905">
        <v>92530</v>
      </c>
      <c r="L905">
        <v>33.656129999999997</v>
      </c>
      <c r="M905">
        <v>-117.41648000000001</v>
      </c>
      <c r="N905">
        <v>64890</v>
      </c>
      <c r="O905">
        <v>62724</v>
      </c>
      <c r="P905">
        <v>69287</v>
      </c>
      <c r="Q905">
        <v>69636</v>
      </c>
      <c r="R905">
        <v>77717</v>
      </c>
      <c r="S905">
        <v>85887</v>
      </c>
      <c r="T905">
        <v>98151</v>
      </c>
    </row>
    <row r="906" spans="1:20" x14ac:dyDescent="0.3">
      <c r="A906" t="s">
        <v>20</v>
      </c>
      <c r="B906">
        <v>0</v>
      </c>
      <c r="C906" t="s">
        <v>8275</v>
      </c>
      <c r="D906">
        <v>4958</v>
      </c>
      <c r="E906" s="1">
        <v>21153</v>
      </c>
      <c r="F906" s="1">
        <v>39716</v>
      </c>
      <c r="G906" t="s">
        <v>8276</v>
      </c>
      <c r="H906" t="s">
        <v>7883</v>
      </c>
      <c r="I906" t="s">
        <v>7147</v>
      </c>
      <c r="J906" t="s">
        <v>6926</v>
      </c>
      <c r="K906">
        <v>92021</v>
      </c>
      <c r="L906">
        <v>32.814529999999998</v>
      </c>
      <c r="M906">
        <v>-116.91699</v>
      </c>
      <c r="N906">
        <v>60745</v>
      </c>
      <c r="O906">
        <v>61417</v>
      </c>
      <c r="P906">
        <v>67382</v>
      </c>
      <c r="Q906">
        <v>72532</v>
      </c>
      <c r="R906">
        <v>79569</v>
      </c>
      <c r="S906">
        <v>83448</v>
      </c>
      <c r="T906">
        <v>97370</v>
      </c>
    </row>
    <row r="907" spans="1:20" x14ac:dyDescent="0.3">
      <c r="A907" t="s">
        <v>20</v>
      </c>
      <c r="B907">
        <v>0</v>
      </c>
      <c r="C907" t="s">
        <v>8277</v>
      </c>
      <c r="D907">
        <v>4959</v>
      </c>
      <c r="E907" s="1">
        <v>21153</v>
      </c>
      <c r="F907" s="1">
        <v>39716</v>
      </c>
      <c r="G907" t="s">
        <v>8278</v>
      </c>
      <c r="H907" t="s">
        <v>7582</v>
      </c>
      <c r="I907" t="s">
        <v>7147</v>
      </c>
      <c r="J907" t="s">
        <v>6926</v>
      </c>
      <c r="K907">
        <v>91910</v>
      </c>
      <c r="L907">
        <v>32.628740000000001</v>
      </c>
      <c r="M907">
        <v>-117.04182</v>
      </c>
      <c r="N907">
        <v>77944</v>
      </c>
      <c r="O907">
        <v>76322</v>
      </c>
      <c r="P907">
        <v>81700</v>
      </c>
      <c r="Q907">
        <v>78544</v>
      </c>
      <c r="R907">
        <v>77272</v>
      </c>
      <c r="S907">
        <v>80216</v>
      </c>
      <c r="T907">
        <v>92850</v>
      </c>
    </row>
    <row r="908" spans="1:20" x14ac:dyDescent="0.3">
      <c r="A908" t="s">
        <v>20</v>
      </c>
      <c r="B908">
        <v>0</v>
      </c>
      <c r="C908" t="s">
        <v>897</v>
      </c>
      <c r="D908">
        <v>1209</v>
      </c>
      <c r="E908" s="1">
        <v>21177</v>
      </c>
      <c r="F908" s="1">
        <v>35400</v>
      </c>
      <c r="G908" t="s">
        <v>898</v>
      </c>
      <c r="H908" t="s">
        <v>899</v>
      </c>
      <c r="I908" t="s">
        <v>896</v>
      </c>
      <c r="J908" t="s">
        <v>868</v>
      </c>
      <c r="K908">
        <v>7043</v>
      </c>
      <c r="L908">
        <v>40.841200000000001</v>
      </c>
      <c r="M908">
        <v>-74.208169999999996</v>
      </c>
      <c r="N908">
        <v>140208</v>
      </c>
      <c r="O908">
        <v>151930</v>
      </c>
      <c r="P908">
        <v>155258</v>
      </c>
      <c r="Q908">
        <v>164398</v>
      </c>
      <c r="R908">
        <v>167857</v>
      </c>
      <c r="S908">
        <v>183944</v>
      </c>
      <c r="T908">
        <v>197159</v>
      </c>
    </row>
    <row r="909" spans="1:20" x14ac:dyDescent="0.3">
      <c r="A909" t="s">
        <v>20</v>
      </c>
      <c r="B909">
        <v>0</v>
      </c>
      <c r="C909" t="s">
        <v>2370</v>
      </c>
      <c r="D909">
        <v>1973</v>
      </c>
      <c r="E909" s="1">
        <v>21186</v>
      </c>
      <c r="F909" s="1">
        <v>38304</v>
      </c>
      <c r="G909" t="s">
        <v>2371</v>
      </c>
      <c r="H909" t="s">
        <v>2372</v>
      </c>
      <c r="I909" t="s">
        <v>2273</v>
      </c>
      <c r="J909" t="s">
        <v>2121</v>
      </c>
      <c r="K909">
        <v>60098</v>
      </c>
      <c r="L909">
        <v>42.315289999999997</v>
      </c>
      <c r="M909">
        <v>-88.447140000000005</v>
      </c>
      <c r="N909">
        <v>27913</v>
      </c>
      <c r="O909">
        <v>31967</v>
      </c>
      <c r="P909">
        <v>36384</v>
      </c>
      <c r="Q909">
        <v>38719</v>
      </c>
      <c r="R909">
        <v>44840</v>
      </c>
      <c r="S909">
        <v>49395</v>
      </c>
      <c r="T909">
        <v>54559</v>
      </c>
    </row>
    <row r="910" spans="1:20" x14ac:dyDescent="0.3">
      <c r="A910" t="s">
        <v>20</v>
      </c>
      <c r="B910">
        <v>0</v>
      </c>
      <c r="C910" t="s">
        <v>2891</v>
      </c>
      <c r="D910">
        <v>2279</v>
      </c>
      <c r="E910" s="1">
        <v>21186</v>
      </c>
      <c r="F910" s="1">
        <v>38304</v>
      </c>
      <c r="G910" t="s">
        <v>2892</v>
      </c>
      <c r="H910" t="s">
        <v>1133</v>
      </c>
      <c r="I910" t="s">
        <v>1133</v>
      </c>
      <c r="J910" t="s">
        <v>1012</v>
      </c>
      <c r="K910">
        <v>75219</v>
      </c>
      <c r="L910">
        <v>32.819499999999998</v>
      </c>
      <c r="M910">
        <v>-96.814329999999998</v>
      </c>
      <c r="N910">
        <v>80302</v>
      </c>
      <c r="O910">
        <v>87632</v>
      </c>
      <c r="P910">
        <v>96705</v>
      </c>
      <c r="Q910">
        <v>107810</v>
      </c>
      <c r="R910">
        <v>134738</v>
      </c>
      <c r="S910">
        <v>151626</v>
      </c>
      <c r="T910">
        <v>166840</v>
      </c>
    </row>
    <row r="911" spans="1:20" x14ac:dyDescent="0.3">
      <c r="A911" t="s">
        <v>20</v>
      </c>
      <c r="B911">
        <v>0</v>
      </c>
      <c r="C911" t="s">
        <v>2893</v>
      </c>
      <c r="D911">
        <v>2280</v>
      </c>
      <c r="E911" s="1">
        <v>21186</v>
      </c>
      <c r="F911" s="1">
        <v>38304</v>
      </c>
      <c r="G911" t="s">
        <v>2894</v>
      </c>
      <c r="H911" t="s">
        <v>1133</v>
      </c>
      <c r="I911" t="s">
        <v>1133</v>
      </c>
      <c r="J911" t="s">
        <v>1012</v>
      </c>
      <c r="K911">
        <v>75217</v>
      </c>
      <c r="L911">
        <v>32.743899999999996</v>
      </c>
      <c r="M911">
        <v>-96.682820000000007</v>
      </c>
      <c r="N911">
        <v>42062</v>
      </c>
      <c r="O911">
        <v>44794</v>
      </c>
      <c r="P911">
        <v>48512</v>
      </c>
      <c r="Q911">
        <v>51556</v>
      </c>
      <c r="R911">
        <v>55788</v>
      </c>
      <c r="S911">
        <v>61284</v>
      </c>
      <c r="T911">
        <v>70680</v>
      </c>
    </row>
    <row r="912" spans="1:20" x14ac:dyDescent="0.3">
      <c r="A912" t="s">
        <v>20</v>
      </c>
      <c r="B912">
        <v>0</v>
      </c>
      <c r="C912" t="s">
        <v>7171</v>
      </c>
      <c r="D912">
        <v>4486</v>
      </c>
      <c r="E912" s="1">
        <v>21186</v>
      </c>
      <c r="F912" s="1">
        <v>39716</v>
      </c>
      <c r="G912" t="s">
        <v>7172</v>
      </c>
      <c r="H912" t="s">
        <v>6925</v>
      </c>
      <c r="I912" t="s">
        <v>6925</v>
      </c>
      <c r="J912" t="s">
        <v>6926</v>
      </c>
      <c r="K912">
        <v>90033</v>
      </c>
      <c r="L912">
        <v>34.044139999999999</v>
      </c>
      <c r="M912">
        <v>-118.21075</v>
      </c>
      <c r="N912">
        <v>40562</v>
      </c>
      <c r="O912">
        <v>38743</v>
      </c>
      <c r="P912">
        <v>41415</v>
      </c>
      <c r="Q912">
        <v>44331</v>
      </c>
      <c r="R912">
        <v>45553</v>
      </c>
      <c r="S912">
        <v>49801</v>
      </c>
      <c r="T912">
        <v>57808</v>
      </c>
    </row>
    <row r="913" spans="1:20" x14ac:dyDescent="0.3">
      <c r="A913" t="s">
        <v>20</v>
      </c>
      <c r="B913">
        <v>0</v>
      </c>
      <c r="C913" t="s">
        <v>7173</v>
      </c>
      <c r="D913">
        <v>4487</v>
      </c>
      <c r="E913" s="1">
        <v>21186</v>
      </c>
      <c r="F913" s="1">
        <v>39716</v>
      </c>
      <c r="G913" t="s">
        <v>7174</v>
      </c>
      <c r="H913" t="s">
        <v>7175</v>
      </c>
      <c r="I913" t="s">
        <v>627</v>
      </c>
      <c r="J913" t="s">
        <v>6926</v>
      </c>
      <c r="K913">
        <v>92660</v>
      </c>
      <c r="L913">
        <v>33.616750000000003</v>
      </c>
      <c r="M913">
        <v>-117.87246</v>
      </c>
      <c r="N913">
        <v>228062</v>
      </c>
      <c r="O913">
        <v>263230</v>
      </c>
      <c r="P913">
        <v>306619</v>
      </c>
      <c r="Q913">
        <v>341173</v>
      </c>
      <c r="R913">
        <v>378704</v>
      </c>
      <c r="S913">
        <v>408066</v>
      </c>
      <c r="T913">
        <v>477750</v>
      </c>
    </row>
    <row r="914" spans="1:20" x14ac:dyDescent="0.3">
      <c r="A914" t="s">
        <v>20</v>
      </c>
      <c r="B914">
        <v>0</v>
      </c>
      <c r="C914" t="s">
        <v>3189</v>
      </c>
      <c r="D914">
        <v>2436</v>
      </c>
      <c r="E914" s="1">
        <v>21212</v>
      </c>
      <c r="F914" s="1">
        <v>38304</v>
      </c>
      <c r="G914" t="s">
        <v>3190</v>
      </c>
      <c r="H914" t="s">
        <v>3139</v>
      </c>
      <c r="I914" t="s">
        <v>3140</v>
      </c>
      <c r="J914" t="s">
        <v>3141</v>
      </c>
      <c r="K914">
        <v>85013</v>
      </c>
      <c r="L914">
        <v>33.480939999999997</v>
      </c>
      <c r="M914">
        <v>-112.08302999999999</v>
      </c>
      <c r="N914">
        <v>96956</v>
      </c>
      <c r="O914">
        <v>100821</v>
      </c>
      <c r="P914">
        <v>106304</v>
      </c>
      <c r="Q914">
        <v>103803</v>
      </c>
      <c r="R914">
        <v>111474</v>
      </c>
      <c r="S914">
        <v>116476</v>
      </c>
      <c r="T914">
        <v>130378</v>
      </c>
    </row>
    <row r="915" spans="1:20" x14ac:dyDescent="0.3">
      <c r="A915" t="s">
        <v>20</v>
      </c>
      <c r="B915">
        <v>0</v>
      </c>
      <c r="C915" t="s">
        <v>3478</v>
      </c>
      <c r="D915">
        <v>2587</v>
      </c>
      <c r="E915" s="1">
        <v>21212</v>
      </c>
      <c r="F915" s="1">
        <v>38304</v>
      </c>
      <c r="G915" t="s">
        <v>3479</v>
      </c>
      <c r="H915" t="s">
        <v>3480</v>
      </c>
      <c r="I915" t="s">
        <v>3481</v>
      </c>
      <c r="J915" t="s">
        <v>3482</v>
      </c>
      <c r="K915">
        <v>84107</v>
      </c>
      <c r="L915">
        <v>40.635010000000001</v>
      </c>
      <c r="M915">
        <v>-111.88914</v>
      </c>
      <c r="N915">
        <v>53602</v>
      </c>
      <c r="O915">
        <v>52867</v>
      </c>
      <c r="P915">
        <v>61715</v>
      </c>
      <c r="Q915">
        <v>92540</v>
      </c>
      <c r="R915">
        <v>95601</v>
      </c>
      <c r="S915">
        <v>94648</v>
      </c>
      <c r="T915">
        <v>129953</v>
      </c>
    </row>
    <row r="916" spans="1:20" x14ac:dyDescent="0.3">
      <c r="A916" t="s">
        <v>20</v>
      </c>
      <c r="B916">
        <v>0</v>
      </c>
      <c r="C916" t="s">
        <v>706</v>
      </c>
      <c r="D916">
        <v>1045</v>
      </c>
      <c r="E916" s="1">
        <v>21219</v>
      </c>
      <c r="F916" s="1">
        <v>35260</v>
      </c>
      <c r="G916" t="s">
        <v>707</v>
      </c>
      <c r="H916" t="s">
        <v>708</v>
      </c>
      <c r="I916" t="s">
        <v>709</v>
      </c>
      <c r="J916" t="s">
        <v>31</v>
      </c>
      <c r="K916">
        <v>13421</v>
      </c>
      <c r="L916">
        <v>43.094940000000001</v>
      </c>
      <c r="M916">
        <v>-75.651840000000007</v>
      </c>
      <c r="N916">
        <v>22337</v>
      </c>
      <c r="O916">
        <v>22603</v>
      </c>
      <c r="P916">
        <v>22498</v>
      </c>
      <c r="Q916">
        <v>23594</v>
      </c>
      <c r="R916">
        <v>25453</v>
      </c>
      <c r="S916">
        <v>31362</v>
      </c>
      <c r="T916">
        <v>32174</v>
      </c>
    </row>
    <row r="917" spans="1:20" x14ac:dyDescent="0.3">
      <c r="A917" t="s">
        <v>20</v>
      </c>
      <c r="B917">
        <v>0</v>
      </c>
      <c r="C917" t="s">
        <v>4873</v>
      </c>
      <c r="D917">
        <v>3240</v>
      </c>
      <c r="E917" s="1">
        <v>21220</v>
      </c>
      <c r="F917" s="1">
        <v>38304</v>
      </c>
      <c r="G917" t="s">
        <v>4874</v>
      </c>
      <c r="H917" t="s">
        <v>4857</v>
      </c>
      <c r="I917" t="s">
        <v>2030</v>
      </c>
      <c r="J917" t="s">
        <v>1830</v>
      </c>
      <c r="K917">
        <v>40505</v>
      </c>
      <c r="L917">
        <v>38.06279</v>
      </c>
      <c r="M917">
        <v>-84.480090000000004</v>
      </c>
      <c r="N917">
        <v>36310</v>
      </c>
      <c r="O917">
        <v>35281</v>
      </c>
      <c r="P917">
        <v>35846</v>
      </c>
      <c r="Q917">
        <v>36282</v>
      </c>
      <c r="R917">
        <v>36809</v>
      </c>
      <c r="S917">
        <v>37287</v>
      </c>
      <c r="T917">
        <v>38320</v>
      </c>
    </row>
    <row r="918" spans="1:20" x14ac:dyDescent="0.3">
      <c r="A918" t="s">
        <v>20</v>
      </c>
      <c r="B918">
        <v>0</v>
      </c>
      <c r="C918" t="s">
        <v>3761</v>
      </c>
      <c r="D918">
        <v>2718</v>
      </c>
      <c r="E918" s="1">
        <v>21223</v>
      </c>
      <c r="F918" s="1">
        <v>38304</v>
      </c>
      <c r="G918" t="s">
        <v>3762</v>
      </c>
      <c r="H918" t="s">
        <v>3758</v>
      </c>
      <c r="I918" t="s">
        <v>747</v>
      </c>
      <c r="J918" t="s">
        <v>3545</v>
      </c>
      <c r="K918">
        <v>48192</v>
      </c>
      <c r="L918">
        <v>42.214570000000002</v>
      </c>
      <c r="M918">
        <v>-83.180679999999995</v>
      </c>
      <c r="N918">
        <v>76978</v>
      </c>
      <c r="O918">
        <v>78040</v>
      </c>
      <c r="P918">
        <v>77212</v>
      </c>
      <c r="Q918">
        <v>82384</v>
      </c>
      <c r="R918">
        <v>82130</v>
      </c>
      <c r="S918">
        <v>109035</v>
      </c>
      <c r="T918">
        <v>105263</v>
      </c>
    </row>
    <row r="919" spans="1:20" x14ac:dyDescent="0.3">
      <c r="A919" t="s">
        <v>20</v>
      </c>
      <c r="B919">
        <v>0</v>
      </c>
      <c r="C919" t="s">
        <v>6060</v>
      </c>
      <c r="D919">
        <v>3889</v>
      </c>
      <c r="E919" s="1">
        <v>21226</v>
      </c>
      <c r="F919" s="1">
        <v>38991</v>
      </c>
      <c r="G919" t="s">
        <v>6061</v>
      </c>
      <c r="H919" t="s">
        <v>5697</v>
      </c>
      <c r="I919" t="s">
        <v>35</v>
      </c>
      <c r="J919" t="s">
        <v>31</v>
      </c>
      <c r="K919">
        <v>11735</v>
      </c>
      <c r="L919">
        <v>40.714109999999998</v>
      </c>
      <c r="M919">
        <v>-73.432969999999997</v>
      </c>
      <c r="N919">
        <v>30572</v>
      </c>
      <c r="O919">
        <v>32846</v>
      </c>
      <c r="P919">
        <v>39902</v>
      </c>
      <c r="Q919">
        <v>43829</v>
      </c>
      <c r="R919">
        <v>48906</v>
      </c>
      <c r="S919">
        <v>50274</v>
      </c>
      <c r="T919">
        <v>50911</v>
      </c>
    </row>
    <row r="920" spans="1:20" x14ac:dyDescent="0.3">
      <c r="A920" t="s">
        <v>20</v>
      </c>
      <c r="B920">
        <v>0</v>
      </c>
      <c r="C920" t="s">
        <v>293</v>
      </c>
      <c r="D920">
        <v>288</v>
      </c>
      <c r="E920" s="1">
        <v>21231</v>
      </c>
      <c r="F920" s="1">
        <v>28216</v>
      </c>
      <c r="G920" t="s">
        <v>294</v>
      </c>
      <c r="H920" t="s">
        <v>295</v>
      </c>
      <c r="I920" t="s">
        <v>292</v>
      </c>
      <c r="J920" t="s">
        <v>31</v>
      </c>
      <c r="K920">
        <v>10962</v>
      </c>
      <c r="L920">
        <v>41.046669999999999</v>
      </c>
      <c r="M920">
        <v>-73.945220000000006</v>
      </c>
      <c r="N920">
        <v>121750</v>
      </c>
      <c r="O920">
        <v>131683</v>
      </c>
      <c r="P920">
        <v>178281</v>
      </c>
      <c r="Q920">
        <v>165874</v>
      </c>
      <c r="R920">
        <v>169818</v>
      </c>
      <c r="S920">
        <v>167399</v>
      </c>
      <c r="T920">
        <v>184491</v>
      </c>
    </row>
    <row r="921" spans="1:20" x14ac:dyDescent="0.3">
      <c r="A921" t="s">
        <v>20</v>
      </c>
      <c r="B921">
        <v>0</v>
      </c>
      <c r="C921" t="s">
        <v>3923</v>
      </c>
      <c r="D921">
        <v>2786</v>
      </c>
      <c r="E921" s="1">
        <v>21245</v>
      </c>
      <c r="F921" s="1">
        <v>38304</v>
      </c>
      <c r="G921" t="s">
        <v>3924</v>
      </c>
      <c r="H921" t="s">
        <v>3925</v>
      </c>
      <c r="I921" t="s">
        <v>3917</v>
      </c>
      <c r="J921" t="s">
        <v>3545</v>
      </c>
      <c r="K921">
        <v>49127</v>
      </c>
      <c r="L921">
        <v>42.014719999999997</v>
      </c>
      <c r="M921">
        <v>-86.51952</v>
      </c>
      <c r="N921">
        <v>27810</v>
      </c>
      <c r="O921">
        <v>30556</v>
      </c>
      <c r="P921">
        <v>33869</v>
      </c>
      <c r="Q921">
        <v>36086</v>
      </c>
      <c r="R921">
        <v>37996</v>
      </c>
      <c r="S921">
        <v>41994</v>
      </c>
      <c r="T921">
        <v>41323</v>
      </c>
    </row>
    <row r="922" spans="1:20" x14ac:dyDescent="0.3">
      <c r="A922" t="s">
        <v>20</v>
      </c>
      <c r="B922">
        <v>0</v>
      </c>
      <c r="C922" t="s">
        <v>3759</v>
      </c>
      <c r="D922">
        <v>2717</v>
      </c>
      <c r="E922" s="1">
        <v>21277</v>
      </c>
      <c r="F922" s="1">
        <v>38304</v>
      </c>
      <c r="G922" t="s">
        <v>3760</v>
      </c>
      <c r="H922" t="s">
        <v>3559</v>
      </c>
      <c r="I922" t="s">
        <v>747</v>
      </c>
      <c r="J922" t="s">
        <v>3545</v>
      </c>
      <c r="K922">
        <v>48125</v>
      </c>
      <c r="L922">
        <v>42.26932</v>
      </c>
      <c r="M922">
        <v>-83.260419999999996</v>
      </c>
      <c r="N922">
        <v>51603</v>
      </c>
      <c r="O922">
        <v>52861</v>
      </c>
      <c r="P922">
        <v>53969</v>
      </c>
      <c r="Q922">
        <v>55888</v>
      </c>
      <c r="R922">
        <v>56835</v>
      </c>
      <c r="S922">
        <v>59524</v>
      </c>
      <c r="T922">
        <v>67309</v>
      </c>
    </row>
    <row r="923" spans="1:20" x14ac:dyDescent="0.3">
      <c r="A923" t="s">
        <v>20</v>
      </c>
      <c r="B923">
        <v>0</v>
      </c>
      <c r="C923" t="s">
        <v>4391</v>
      </c>
      <c r="D923">
        <v>2981</v>
      </c>
      <c r="E923" s="1">
        <v>21284</v>
      </c>
      <c r="F923" s="1">
        <v>38304</v>
      </c>
      <c r="G923" t="s">
        <v>4392</v>
      </c>
      <c r="H923" t="s">
        <v>2561</v>
      </c>
      <c r="I923" t="s">
        <v>4388</v>
      </c>
      <c r="J923" t="s">
        <v>4280</v>
      </c>
      <c r="K923">
        <v>47905</v>
      </c>
      <c r="L923">
        <v>40.395449999999997</v>
      </c>
      <c r="M923">
        <v>-86.88</v>
      </c>
      <c r="N923">
        <v>37820</v>
      </c>
      <c r="O923">
        <v>39118</v>
      </c>
      <c r="P923">
        <v>42841</v>
      </c>
      <c r="Q923">
        <v>44682</v>
      </c>
      <c r="R923">
        <v>49578</v>
      </c>
      <c r="S923">
        <v>49418</v>
      </c>
      <c r="T923">
        <v>54357</v>
      </c>
    </row>
    <row r="924" spans="1:20" x14ac:dyDescent="0.3">
      <c r="A924" t="s">
        <v>20</v>
      </c>
      <c r="B924">
        <v>0</v>
      </c>
      <c r="C924" t="s">
        <v>6264</v>
      </c>
      <c r="D924">
        <v>4013</v>
      </c>
      <c r="E924" s="1">
        <v>21287</v>
      </c>
      <c r="F924" s="1">
        <v>38991</v>
      </c>
      <c r="G924" t="s">
        <v>6265</v>
      </c>
      <c r="H924" t="s">
        <v>3552</v>
      </c>
      <c r="I924" t="s">
        <v>867</v>
      </c>
      <c r="J924" t="s">
        <v>868</v>
      </c>
      <c r="K924">
        <v>7436</v>
      </c>
      <c r="L924">
        <v>41.024140000000003</v>
      </c>
      <c r="M924">
        <v>-74.242549999999994</v>
      </c>
      <c r="N924">
        <v>53043</v>
      </c>
      <c r="O924">
        <v>59658</v>
      </c>
      <c r="P924">
        <v>58762</v>
      </c>
      <c r="Q924">
        <v>73225</v>
      </c>
      <c r="R924">
        <v>87309</v>
      </c>
      <c r="S924">
        <v>86983</v>
      </c>
      <c r="T924">
        <v>90397</v>
      </c>
    </row>
    <row r="925" spans="1:20" x14ac:dyDescent="0.3">
      <c r="A925" t="s">
        <v>20</v>
      </c>
      <c r="B925">
        <v>0</v>
      </c>
      <c r="C925" t="s">
        <v>2443</v>
      </c>
      <c r="D925">
        <v>2040</v>
      </c>
      <c r="E925" s="1">
        <v>21289</v>
      </c>
      <c r="F925" s="1">
        <v>38304</v>
      </c>
      <c r="G925" t="s">
        <v>2444</v>
      </c>
      <c r="H925" t="s">
        <v>626</v>
      </c>
      <c r="I925" t="s">
        <v>2438</v>
      </c>
      <c r="J925" t="s">
        <v>2435</v>
      </c>
      <c r="K925">
        <v>71203</v>
      </c>
      <c r="L925">
        <v>32.533299999999997</v>
      </c>
      <c r="M925">
        <v>-92.079359999999994</v>
      </c>
      <c r="N925">
        <v>25653</v>
      </c>
      <c r="O925">
        <v>27288</v>
      </c>
      <c r="P925">
        <v>29418</v>
      </c>
      <c r="Q925">
        <v>32403</v>
      </c>
      <c r="R925">
        <v>37667</v>
      </c>
      <c r="S925">
        <v>35443</v>
      </c>
      <c r="T925">
        <v>40463</v>
      </c>
    </row>
    <row r="926" spans="1:20" x14ac:dyDescent="0.3">
      <c r="A926" t="s">
        <v>20</v>
      </c>
      <c r="B926">
        <v>0</v>
      </c>
      <c r="C926" t="s">
        <v>5908</v>
      </c>
      <c r="D926">
        <v>3812</v>
      </c>
      <c r="E926" s="1">
        <v>21296</v>
      </c>
      <c r="F926" s="1">
        <v>38991</v>
      </c>
      <c r="G926" t="s">
        <v>5909</v>
      </c>
      <c r="H926" t="s">
        <v>450</v>
      </c>
      <c r="I926" t="s">
        <v>30</v>
      </c>
      <c r="J926" t="s">
        <v>31</v>
      </c>
      <c r="K926">
        <v>10704</v>
      </c>
      <c r="L926">
        <v>40.928269999999998</v>
      </c>
      <c r="M926">
        <v>-73.849090000000004</v>
      </c>
      <c r="N926">
        <v>37184</v>
      </c>
      <c r="O926">
        <v>37645</v>
      </c>
      <c r="P926">
        <v>41230</v>
      </c>
      <c r="Q926">
        <v>40501</v>
      </c>
      <c r="R926">
        <v>45939</v>
      </c>
      <c r="S926">
        <v>45543</v>
      </c>
      <c r="T926">
        <v>48370</v>
      </c>
    </row>
    <row r="927" spans="1:20" x14ac:dyDescent="0.3">
      <c r="A927" t="s">
        <v>20</v>
      </c>
      <c r="B927">
        <v>0</v>
      </c>
      <c r="C927" t="s">
        <v>8413</v>
      </c>
      <c r="D927">
        <v>5019</v>
      </c>
      <c r="E927" s="1">
        <v>21297</v>
      </c>
      <c r="F927" s="1">
        <v>39716</v>
      </c>
      <c r="G927" t="s">
        <v>8414</v>
      </c>
      <c r="H927" t="s">
        <v>7337</v>
      </c>
      <c r="I927" t="s">
        <v>7280</v>
      </c>
      <c r="J927" t="s">
        <v>6926</v>
      </c>
      <c r="K927">
        <v>93304</v>
      </c>
      <c r="L927">
        <v>35.317729999999997</v>
      </c>
      <c r="M927">
        <v>-119.02619</v>
      </c>
      <c r="N927">
        <v>39472</v>
      </c>
      <c r="O927">
        <v>42005</v>
      </c>
      <c r="P927">
        <v>48011</v>
      </c>
      <c r="Q927">
        <v>49412</v>
      </c>
      <c r="R927">
        <v>53879</v>
      </c>
      <c r="S927">
        <v>56052</v>
      </c>
      <c r="T927">
        <v>60284</v>
      </c>
    </row>
    <row r="928" spans="1:20" x14ac:dyDescent="0.3">
      <c r="A928" t="s">
        <v>20</v>
      </c>
      <c r="B928">
        <v>0</v>
      </c>
      <c r="C928" t="s">
        <v>4981</v>
      </c>
      <c r="D928">
        <v>3287</v>
      </c>
      <c r="E928" s="1">
        <v>21306</v>
      </c>
      <c r="F928" s="1">
        <v>38304</v>
      </c>
      <c r="G928" t="s">
        <v>4982</v>
      </c>
      <c r="H928" t="s">
        <v>4972</v>
      </c>
      <c r="I928" t="s">
        <v>4972</v>
      </c>
      <c r="J928" t="s">
        <v>4928</v>
      </c>
      <c r="K928">
        <v>74106</v>
      </c>
      <c r="L928">
        <v>36.191450000000003</v>
      </c>
      <c r="M928">
        <v>-95.986040000000003</v>
      </c>
      <c r="N928">
        <v>13358</v>
      </c>
      <c r="O928">
        <v>13041</v>
      </c>
      <c r="P928">
        <v>13081</v>
      </c>
      <c r="Q928">
        <v>13854</v>
      </c>
      <c r="R928">
        <v>13463</v>
      </c>
      <c r="S928">
        <v>13356</v>
      </c>
      <c r="T928">
        <v>13741</v>
      </c>
    </row>
    <row r="929" spans="1:20" x14ac:dyDescent="0.3">
      <c r="A929" t="s">
        <v>20</v>
      </c>
      <c r="B929">
        <v>0</v>
      </c>
      <c r="C929" t="s">
        <v>2439</v>
      </c>
      <c r="D929">
        <v>3043</v>
      </c>
      <c r="E929" s="1">
        <v>21307</v>
      </c>
      <c r="F929" s="1">
        <v>38304</v>
      </c>
      <c r="G929" t="s">
        <v>4519</v>
      </c>
      <c r="H929" t="s">
        <v>2612</v>
      </c>
      <c r="I929" t="s">
        <v>1459</v>
      </c>
      <c r="J929" t="s">
        <v>4280</v>
      </c>
      <c r="K929">
        <v>46320</v>
      </c>
      <c r="L929">
        <v>41.637320000000003</v>
      </c>
      <c r="M929">
        <v>-87.508740000000003</v>
      </c>
      <c r="N929">
        <v>38639</v>
      </c>
      <c r="O929">
        <v>41544</v>
      </c>
      <c r="P929">
        <v>44298</v>
      </c>
      <c r="Q929">
        <v>50287</v>
      </c>
      <c r="R929">
        <v>56113</v>
      </c>
      <c r="S929">
        <v>57096</v>
      </c>
      <c r="T929">
        <v>59998</v>
      </c>
    </row>
    <row r="930" spans="1:20" x14ac:dyDescent="0.3">
      <c r="A930" t="s">
        <v>20</v>
      </c>
      <c r="B930">
        <v>0</v>
      </c>
      <c r="C930" t="s">
        <v>1469</v>
      </c>
      <c r="D930">
        <v>1577</v>
      </c>
      <c r="E930" s="1">
        <v>21328</v>
      </c>
      <c r="F930" s="1">
        <v>38304</v>
      </c>
      <c r="G930" t="s">
        <v>1470</v>
      </c>
      <c r="H930" t="s">
        <v>1471</v>
      </c>
      <c r="I930" t="s">
        <v>1459</v>
      </c>
      <c r="J930" t="s">
        <v>26</v>
      </c>
      <c r="K930">
        <v>44094</v>
      </c>
      <c r="L930">
        <v>41.626779999999997</v>
      </c>
      <c r="M930">
        <v>-81.427049999999994</v>
      </c>
      <c r="N930">
        <v>66913</v>
      </c>
      <c r="O930">
        <v>71062</v>
      </c>
      <c r="P930">
        <v>82882</v>
      </c>
      <c r="Q930">
        <v>83130</v>
      </c>
      <c r="R930">
        <v>87353</v>
      </c>
      <c r="S930">
        <v>94804</v>
      </c>
      <c r="T930">
        <v>103901</v>
      </c>
    </row>
    <row r="931" spans="1:20" x14ac:dyDescent="0.3">
      <c r="A931" t="s">
        <v>20</v>
      </c>
      <c r="B931">
        <v>0</v>
      </c>
      <c r="C931" t="s">
        <v>5982</v>
      </c>
      <c r="D931">
        <v>3848</v>
      </c>
      <c r="E931" s="1">
        <v>21328</v>
      </c>
      <c r="F931" s="1">
        <v>38991</v>
      </c>
      <c r="G931" t="s">
        <v>5983</v>
      </c>
      <c r="H931" t="s">
        <v>5984</v>
      </c>
      <c r="I931" t="s">
        <v>627</v>
      </c>
      <c r="J931" t="s">
        <v>31</v>
      </c>
      <c r="K931">
        <v>10990</v>
      </c>
      <c r="L931">
        <v>41.256500000000003</v>
      </c>
      <c r="M931">
        <v>-74.360140000000001</v>
      </c>
      <c r="N931">
        <v>35591</v>
      </c>
      <c r="O931">
        <v>36077</v>
      </c>
      <c r="P931">
        <v>45025</v>
      </c>
      <c r="Q931">
        <v>53131</v>
      </c>
      <c r="R931">
        <v>51947</v>
      </c>
      <c r="S931">
        <v>63745</v>
      </c>
      <c r="T931">
        <v>68452</v>
      </c>
    </row>
    <row r="932" spans="1:20" x14ac:dyDescent="0.3">
      <c r="A932" t="s">
        <v>20</v>
      </c>
      <c r="B932">
        <v>0</v>
      </c>
      <c r="C932" t="s">
        <v>8766</v>
      </c>
      <c r="D932">
        <v>5298</v>
      </c>
      <c r="E932" s="1">
        <v>21329</v>
      </c>
      <c r="F932" s="1">
        <v>39716</v>
      </c>
      <c r="G932" t="s">
        <v>8767</v>
      </c>
      <c r="H932" t="s">
        <v>66</v>
      </c>
      <c r="I932" t="s">
        <v>67</v>
      </c>
      <c r="J932" t="s">
        <v>31</v>
      </c>
      <c r="K932">
        <v>11223</v>
      </c>
      <c r="L932">
        <v>40.590260000000001</v>
      </c>
      <c r="M932">
        <v>-73.972319999999996</v>
      </c>
      <c r="N932">
        <v>134709</v>
      </c>
      <c r="O932">
        <v>134701</v>
      </c>
      <c r="P932">
        <v>140892</v>
      </c>
      <c r="Q932">
        <v>152443</v>
      </c>
      <c r="R932">
        <v>160653</v>
      </c>
      <c r="S932">
        <v>171635</v>
      </c>
      <c r="T932">
        <v>191905</v>
      </c>
    </row>
    <row r="933" spans="1:20" x14ac:dyDescent="0.3">
      <c r="A933" t="s">
        <v>20</v>
      </c>
      <c r="B933">
        <v>0</v>
      </c>
      <c r="C933" t="s">
        <v>235</v>
      </c>
      <c r="D933">
        <v>207</v>
      </c>
      <c r="E933" s="1">
        <v>21331</v>
      </c>
      <c r="F933" s="1">
        <v>27412</v>
      </c>
      <c r="G933" t="s">
        <v>236</v>
      </c>
      <c r="H933" t="s">
        <v>237</v>
      </c>
      <c r="I933" t="s">
        <v>35</v>
      </c>
      <c r="J933" t="s">
        <v>31</v>
      </c>
      <c r="K933">
        <v>11783</v>
      </c>
      <c r="L933">
        <v>40.665889999999997</v>
      </c>
      <c r="M933">
        <v>-73.489009999999993</v>
      </c>
      <c r="N933">
        <v>166917</v>
      </c>
      <c r="O933">
        <v>161700</v>
      </c>
      <c r="P933">
        <v>165219</v>
      </c>
      <c r="Q933">
        <v>178338</v>
      </c>
      <c r="R933">
        <v>177770</v>
      </c>
      <c r="S933">
        <v>176259</v>
      </c>
      <c r="T933">
        <v>196502</v>
      </c>
    </row>
    <row r="934" spans="1:20" x14ac:dyDescent="0.3">
      <c r="A934" t="s">
        <v>20</v>
      </c>
      <c r="B934">
        <v>0</v>
      </c>
      <c r="C934" t="s">
        <v>3167</v>
      </c>
      <c r="D934">
        <v>2426</v>
      </c>
      <c r="E934" s="1">
        <v>21338</v>
      </c>
      <c r="F934" s="1">
        <v>38304</v>
      </c>
      <c r="G934" t="s">
        <v>3168</v>
      </c>
      <c r="H934" t="s">
        <v>3169</v>
      </c>
      <c r="I934" t="s">
        <v>3170</v>
      </c>
      <c r="J934" t="s">
        <v>3141</v>
      </c>
      <c r="K934">
        <v>85541</v>
      </c>
      <c r="L934">
        <v>34.238959999999999</v>
      </c>
      <c r="M934">
        <v>-111.32290999999999</v>
      </c>
      <c r="N934">
        <v>94989</v>
      </c>
      <c r="O934">
        <v>92519</v>
      </c>
      <c r="P934">
        <v>94124</v>
      </c>
      <c r="Q934">
        <v>97611</v>
      </c>
      <c r="R934">
        <v>106744</v>
      </c>
      <c r="S934">
        <v>113873</v>
      </c>
      <c r="T934">
        <v>124282</v>
      </c>
    </row>
    <row r="935" spans="1:20" x14ac:dyDescent="0.3">
      <c r="A935" t="s">
        <v>20</v>
      </c>
      <c r="B935">
        <v>0</v>
      </c>
      <c r="C935" t="s">
        <v>3972</v>
      </c>
      <c r="D935">
        <v>2806</v>
      </c>
      <c r="E935" s="1">
        <v>21338</v>
      </c>
      <c r="F935" s="1">
        <v>38304</v>
      </c>
      <c r="G935" t="s">
        <v>3973</v>
      </c>
      <c r="H935" t="s">
        <v>3952</v>
      </c>
      <c r="I935" t="s">
        <v>1605</v>
      </c>
      <c r="J935" t="s">
        <v>3545</v>
      </c>
      <c r="K935">
        <v>49504</v>
      </c>
      <c r="L935">
        <v>42.98601</v>
      </c>
      <c r="M935">
        <v>-85.7089</v>
      </c>
      <c r="N935">
        <v>43391</v>
      </c>
      <c r="O935">
        <v>44769</v>
      </c>
      <c r="P935">
        <v>41910</v>
      </c>
      <c r="Q935">
        <v>43661</v>
      </c>
      <c r="R935">
        <v>44083</v>
      </c>
      <c r="S935">
        <v>44826</v>
      </c>
      <c r="T935">
        <v>43555</v>
      </c>
    </row>
    <row r="936" spans="1:20" x14ac:dyDescent="0.3">
      <c r="A936" t="s">
        <v>20</v>
      </c>
      <c r="B936">
        <v>0</v>
      </c>
      <c r="C936" t="s">
        <v>1344</v>
      </c>
      <c r="D936">
        <v>1523</v>
      </c>
      <c r="E936" s="1">
        <v>21345</v>
      </c>
      <c r="F936" s="1">
        <v>38304</v>
      </c>
      <c r="G936" t="s">
        <v>1345</v>
      </c>
      <c r="H936" t="s">
        <v>24</v>
      </c>
      <c r="I936" t="s">
        <v>1346</v>
      </c>
      <c r="J936" t="s">
        <v>26</v>
      </c>
      <c r="K936">
        <v>43224</v>
      </c>
      <c r="L936">
        <v>40.033340000000003</v>
      </c>
      <c r="M936">
        <v>-82.963859999999997</v>
      </c>
      <c r="N936">
        <v>36643</v>
      </c>
      <c r="O936">
        <v>38103</v>
      </c>
      <c r="P936">
        <v>39137</v>
      </c>
      <c r="Q936">
        <v>39516</v>
      </c>
      <c r="R936">
        <v>39855</v>
      </c>
      <c r="S936">
        <v>42994</v>
      </c>
      <c r="T936">
        <v>47216</v>
      </c>
    </row>
    <row r="937" spans="1:20" x14ac:dyDescent="0.3">
      <c r="A937" t="s">
        <v>20</v>
      </c>
      <c r="B937">
        <v>0</v>
      </c>
      <c r="C937" t="s">
        <v>3921</v>
      </c>
      <c r="D937">
        <v>2785</v>
      </c>
      <c r="E937" s="1">
        <v>21354</v>
      </c>
      <c r="F937" s="1">
        <v>38304</v>
      </c>
      <c r="G937" t="s">
        <v>3922</v>
      </c>
      <c r="H937" t="s">
        <v>3916</v>
      </c>
      <c r="I937" t="s">
        <v>3917</v>
      </c>
      <c r="J937" t="s">
        <v>3545</v>
      </c>
      <c r="K937">
        <v>49022</v>
      </c>
      <c r="L937">
        <v>42.08699</v>
      </c>
      <c r="M937">
        <v>-86.432500000000005</v>
      </c>
      <c r="N937">
        <v>20308</v>
      </c>
      <c r="O937">
        <v>21458</v>
      </c>
      <c r="P937">
        <v>24763</v>
      </c>
      <c r="Q937">
        <v>25421</v>
      </c>
      <c r="R937">
        <v>28080</v>
      </c>
      <c r="S937">
        <v>30059</v>
      </c>
      <c r="T937">
        <v>30187</v>
      </c>
    </row>
    <row r="938" spans="1:20" x14ac:dyDescent="0.3">
      <c r="A938" t="s">
        <v>20</v>
      </c>
      <c r="B938">
        <v>0</v>
      </c>
      <c r="C938" t="s">
        <v>8386</v>
      </c>
      <c r="D938">
        <v>5009</v>
      </c>
      <c r="E938" s="1">
        <v>21363</v>
      </c>
      <c r="F938" s="1">
        <v>39716</v>
      </c>
      <c r="G938" t="s">
        <v>8387</v>
      </c>
      <c r="H938" t="s">
        <v>7211</v>
      </c>
      <c r="I938" t="s">
        <v>7211</v>
      </c>
      <c r="J938" t="s">
        <v>6926</v>
      </c>
      <c r="K938">
        <v>93638</v>
      </c>
      <c r="L938">
        <v>36.962910000000001</v>
      </c>
      <c r="M938">
        <v>-120.05817999999999</v>
      </c>
      <c r="N938">
        <v>41879</v>
      </c>
      <c r="O938">
        <v>45505</v>
      </c>
      <c r="P938">
        <v>47819</v>
      </c>
      <c r="Q938">
        <v>45486</v>
      </c>
      <c r="R938">
        <v>47604</v>
      </c>
      <c r="S938">
        <v>56240</v>
      </c>
      <c r="T938">
        <v>60885</v>
      </c>
    </row>
    <row r="939" spans="1:20" x14ac:dyDescent="0.3">
      <c r="A939" t="s">
        <v>20</v>
      </c>
      <c r="B939">
        <v>0</v>
      </c>
      <c r="C939" t="s">
        <v>2710</v>
      </c>
      <c r="D939">
        <v>2179</v>
      </c>
      <c r="E939" s="1">
        <v>21375</v>
      </c>
      <c r="F939" s="1">
        <v>38304</v>
      </c>
      <c r="G939" t="s">
        <v>2711</v>
      </c>
      <c r="H939" t="s">
        <v>2582</v>
      </c>
      <c r="I939" t="s">
        <v>2583</v>
      </c>
      <c r="J939" t="s">
        <v>2435</v>
      </c>
      <c r="K939">
        <v>70560</v>
      </c>
      <c r="L939">
        <v>29.998529999999999</v>
      </c>
      <c r="M939">
        <v>-91.822649999999996</v>
      </c>
      <c r="N939">
        <v>57202</v>
      </c>
      <c r="O939">
        <v>66878</v>
      </c>
      <c r="P939">
        <v>68330</v>
      </c>
      <c r="Q939">
        <v>71011</v>
      </c>
      <c r="R939">
        <v>68841</v>
      </c>
      <c r="S939">
        <v>66554</v>
      </c>
      <c r="T939">
        <v>63549</v>
      </c>
    </row>
    <row r="940" spans="1:20" x14ac:dyDescent="0.3">
      <c r="A940" t="s">
        <v>20</v>
      </c>
      <c r="B940">
        <v>0</v>
      </c>
      <c r="C940" t="s">
        <v>4552</v>
      </c>
      <c r="D940">
        <v>3057</v>
      </c>
      <c r="E940" s="1">
        <v>21410</v>
      </c>
      <c r="F940" s="1">
        <v>38304</v>
      </c>
      <c r="G940" t="s">
        <v>4553</v>
      </c>
      <c r="H940" t="s">
        <v>4551</v>
      </c>
      <c r="I940" t="s">
        <v>25</v>
      </c>
      <c r="J940" t="s">
        <v>4280</v>
      </c>
      <c r="K940">
        <v>47302</v>
      </c>
      <c r="L940">
        <v>40.163539999999998</v>
      </c>
      <c r="M940">
        <v>-85.381680000000003</v>
      </c>
      <c r="N940">
        <v>19460</v>
      </c>
      <c r="O940">
        <v>20787</v>
      </c>
      <c r="P940">
        <v>21039</v>
      </c>
      <c r="Q940">
        <v>22482</v>
      </c>
      <c r="R940">
        <v>30887</v>
      </c>
      <c r="S940">
        <v>34051</v>
      </c>
      <c r="T940">
        <v>34776</v>
      </c>
    </row>
    <row r="941" spans="1:20" x14ac:dyDescent="0.3">
      <c r="A941" t="s">
        <v>20</v>
      </c>
      <c r="B941">
        <v>0</v>
      </c>
      <c r="C941" t="s">
        <v>1732</v>
      </c>
      <c r="D941">
        <v>1682</v>
      </c>
      <c r="E941" s="1">
        <v>21415</v>
      </c>
      <c r="F941" s="1">
        <v>38304</v>
      </c>
      <c r="G941" t="s">
        <v>1733</v>
      </c>
      <c r="H941" t="s">
        <v>1734</v>
      </c>
      <c r="I941" t="s">
        <v>1731</v>
      </c>
      <c r="J941" t="s">
        <v>26</v>
      </c>
      <c r="K941">
        <v>43845</v>
      </c>
      <c r="L941">
        <v>40.275739999999999</v>
      </c>
      <c r="M941">
        <v>-81.752750000000006</v>
      </c>
      <c r="N941">
        <v>14422</v>
      </c>
      <c r="O941">
        <v>14339</v>
      </c>
      <c r="P941">
        <v>13103</v>
      </c>
      <c r="Q941">
        <v>13665</v>
      </c>
      <c r="R941">
        <v>14163</v>
      </c>
      <c r="S941">
        <v>14555</v>
      </c>
      <c r="T941">
        <v>16509</v>
      </c>
    </row>
    <row r="942" spans="1:20" x14ac:dyDescent="0.3">
      <c r="A942" t="s">
        <v>20</v>
      </c>
      <c r="B942">
        <v>0</v>
      </c>
      <c r="C942" t="s">
        <v>1029</v>
      </c>
      <c r="D942">
        <v>1325</v>
      </c>
      <c r="E942" s="1">
        <v>21426</v>
      </c>
      <c r="F942" s="1">
        <v>36739</v>
      </c>
      <c r="G942" t="s">
        <v>1030</v>
      </c>
      <c r="H942" t="s">
        <v>1010</v>
      </c>
      <c r="I942" t="s">
        <v>1011</v>
      </c>
      <c r="J942" t="s">
        <v>1012</v>
      </c>
      <c r="K942">
        <v>77022</v>
      </c>
      <c r="L942">
        <v>29.842379999999999</v>
      </c>
      <c r="M942">
        <v>-95.384460000000004</v>
      </c>
      <c r="N942">
        <v>159938</v>
      </c>
      <c r="O942">
        <v>160526</v>
      </c>
      <c r="P942">
        <v>172907</v>
      </c>
      <c r="Q942">
        <v>182475</v>
      </c>
      <c r="R942">
        <v>190342</v>
      </c>
      <c r="S942">
        <v>199809</v>
      </c>
      <c r="T942">
        <v>203489</v>
      </c>
    </row>
    <row r="943" spans="1:20" x14ac:dyDescent="0.3">
      <c r="A943" t="s">
        <v>20</v>
      </c>
      <c r="B943">
        <v>0</v>
      </c>
      <c r="C943" t="s">
        <v>1779</v>
      </c>
      <c r="D943">
        <v>1701</v>
      </c>
      <c r="E943" s="1">
        <v>21430</v>
      </c>
      <c r="F943" s="1">
        <v>38304</v>
      </c>
      <c r="G943" t="s">
        <v>1780</v>
      </c>
      <c r="H943" t="s">
        <v>1781</v>
      </c>
      <c r="I943" t="s">
        <v>1782</v>
      </c>
      <c r="J943" t="s">
        <v>26</v>
      </c>
      <c r="K943">
        <v>45140</v>
      </c>
      <c r="L943">
        <v>39.265300000000003</v>
      </c>
      <c r="M943">
        <v>-84.267089999999996</v>
      </c>
      <c r="N943">
        <v>34558</v>
      </c>
      <c r="O943">
        <v>36353</v>
      </c>
      <c r="P943">
        <v>39793</v>
      </c>
      <c r="Q943">
        <v>39791</v>
      </c>
      <c r="R943">
        <v>41198</v>
      </c>
      <c r="S943">
        <v>43717</v>
      </c>
      <c r="T943">
        <v>46358</v>
      </c>
    </row>
    <row r="944" spans="1:20" x14ac:dyDescent="0.3">
      <c r="A944" t="s">
        <v>20</v>
      </c>
      <c r="B944">
        <v>0</v>
      </c>
      <c r="C944" t="s">
        <v>2758</v>
      </c>
      <c r="D944">
        <v>2201</v>
      </c>
      <c r="E944" s="1">
        <v>21432</v>
      </c>
      <c r="F944" s="1">
        <v>38304</v>
      </c>
      <c r="G944" t="s">
        <v>2759</v>
      </c>
      <c r="H944" t="s">
        <v>2433</v>
      </c>
      <c r="I944" t="s">
        <v>2434</v>
      </c>
      <c r="J944" t="s">
        <v>2435</v>
      </c>
      <c r="K944">
        <v>70802</v>
      </c>
      <c r="L944">
        <v>30.41825</v>
      </c>
      <c r="M944">
        <v>-91.178330000000003</v>
      </c>
      <c r="N944">
        <v>40133</v>
      </c>
      <c r="O944">
        <v>45279</v>
      </c>
      <c r="P944">
        <v>51634</v>
      </c>
      <c r="Q944">
        <v>66578</v>
      </c>
      <c r="R944">
        <v>66920</v>
      </c>
      <c r="S944">
        <v>83093</v>
      </c>
      <c r="T944">
        <v>88607</v>
      </c>
    </row>
    <row r="945" spans="1:20" x14ac:dyDescent="0.3">
      <c r="A945" t="s">
        <v>20</v>
      </c>
      <c r="B945">
        <v>0</v>
      </c>
      <c r="C945" t="s">
        <v>1542</v>
      </c>
      <c r="D945">
        <v>1601</v>
      </c>
      <c r="E945" s="1">
        <v>21453</v>
      </c>
      <c r="F945" s="1">
        <v>38304</v>
      </c>
      <c r="G945" t="s">
        <v>1543</v>
      </c>
      <c r="H945" t="s">
        <v>1544</v>
      </c>
      <c r="I945" t="s">
        <v>1541</v>
      </c>
      <c r="J945" t="s">
        <v>26</v>
      </c>
      <c r="K945">
        <v>44054</v>
      </c>
      <c r="L945">
        <v>41.489460000000001</v>
      </c>
      <c r="M945">
        <v>-82.113079999999997</v>
      </c>
      <c r="N945">
        <v>19384</v>
      </c>
      <c r="O945">
        <v>20046</v>
      </c>
      <c r="P945">
        <v>21116</v>
      </c>
      <c r="Q945">
        <v>23173</v>
      </c>
      <c r="R945">
        <v>24119</v>
      </c>
      <c r="S945">
        <v>25741</v>
      </c>
      <c r="T945">
        <v>27561</v>
      </c>
    </row>
    <row r="946" spans="1:20" x14ac:dyDescent="0.3">
      <c r="A946" t="s">
        <v>20</v>
      </c>
      <c r="B946">
        <v>0</v>
      </c>
      <c r="C946" t="s">
        <v>3560</v>
      </c>
      <c r="D946">
        <v>2622</v>
      </c>
      <c r="E946" s="1">
        <v>21457</v>
      </c>
      <c r="F946" s="1">
        <v>38304</v>
      </c>
      <c r="G946" t="s">
        <v>3561</v>
      </c>
      <c r="H946" t="s">
        <v>3559</v>
      </c>
      <c r="I946" t="s">
        <v>747</v>
      </c>
      <c r="J946" t="s">
        <v>3545</v>
      </c>
      <c r="K946">
        <v>48127</v>
      </c>
      <c r="L946">
        <v>42.341270000000002</v>
      </c>
      <c r="M946">
        <v>-83.282600000000002</v>
      </c>
      <c r="N946">
        <v>83790</v>
      </c>
      <c r="O946">
        <v>83962</v>
      </c>
      <c r="P946">
        <v>83850</v>
      </c>
      <c r="Q946">
        <v>86844</v>
      </c>
      <c r="R946">
        <v>86285</v>
      </c>
      <c r="S946">
        <v>89753</v>
      </c>
      <c r="T946">
        <v>97440</v>
      </c>
    </row>
    <row r="947" spans="1:20" x14ac:dyDescent="0.3">
      <c r="A947" t="s">
        <v>20</v>
      </c>
      <c r="B947">
        <v>0</v>
      </c>
      <c r="C947" t="s">
        <v>1170</v>
      </c>
      <c r="D947">
        <v>1402</v>
      </c>
      <c r="E947" s="1">
        <v>21459</v>
      </c>
      <c r="F947" s="1">
        <v>36739</v>
      </c>
      <c r="G947" t="s">
        <v>1171</v>
      </c>
      <c r="H947" t="s">
        <v>1133</v>
      </c>
      <c r="I947" t="s">
        <v>1133</v>
      </c>
      <c r="J947" t="s">
        <v>1012</v>
      </c>
      <c r="K947">
        <v>75228</v>
      </c>
      <c r="L947">
        <v>32.834879999999998</v>
      </c>
      <c r="M947">
        <v>-96.675299999999993</v>
      </c>
      <c r="N947">
        <v>69644</v>
      </c>
      <c r="O947">
        <v>73297</v>
      </c>
      <c r="P947">
        <v>79461</v>
      </c>
      <c r="Q947">
        <v>81646</v>
      </c>
      <c r="R947">
        <v>82626</v>
      </c>
      <c r="S947">
        <v>84853</v>
      </c>
      <c r="T947">
        <v>90426</v>
      </c>
    </row>
    <row r="948" spans="1:20" x14ac:dyDescent="0.3">
      <c r="A948" t="s">
        <v>20</v>
      </c>
      <c r="B948">
        <v>0</v>
      </c>
      <c r="C948" t="s">
        <v>8602</v>
      </c>
      <c r="D948">
        <v>5117</v>
      </c>
      <c r="E948" s="1">
        <v>21459</v>
      </c>
      <c r="F948" s="1">
        <v>39716</v>
      </c>
      <c r="G948" t="s">
        <v>8603</v>
      </c>
      <c r="H948" t="s">
        <v>1010</v>
      </c>
      <c r="I948" t="s">
        <v>1011</v>
      </c>
      <c r="J948" t="s">
        <v>1012</v>
      </c>
      <c r="K948">
        <v>77096</v>
      </c>
      <c r="L948">
        <v>29.68751</v>
      </c>
      <c r="M948">
        <v>-95.458539999999999</v>
      </c>
      <c r="N948">
        <v>97552</v>
      </c>
      <c r="O948">
        <v>99894</v>
      </c>
      <c r="P948">
        <v>108061</v>
      </c>
      <c r="Q948">
        <v>112177</v>
      </c>
      <c r="R948">
        <v>123744</v>
      </c>
      <c r="S948">
        <v>122157</v>
      </c>
      <c r="T948">
        <v>125341</v>
      </c>
    </row>
    <row r="949" spans="1:20" x14ac:dyDescent="0.3">
      <c r="A949" t="s">
        <v>20</v>
      </c>
      <c r="B949">
        <v>0</v>
      </c>
      <c r="C949" t="s">
        <v>8604</v>
      </c>
      <c r="D949">
        <v>5118</v>
      </c>
      <c r="E949" s="1">
        <v>21459</v>
      </c>
      <c r="F949" s="1">
        <v>39716</v>
      </c>
      <c r="G949" t="s">
        <v>8605</v>
      </c>
      <c r="H949" t="s">
        <v>1010</v>
      </c>
      <c r="I949" t="s">
        <v>1011</v>
      </c>
      <c r="J949" t="s">
        <v>1012</v>
      </c>
      <c r="K949">
        <v>77067</v>
      </c>
      <c r="L949">
        <v>29.948930000000001</v>
      </c>
      <c r="M949">
        <v>-95.421170000000004</v>
      </c>
      <c r="N949">
        <v>28657</v>
      </c>
      <c r="O949">
        <v>29540</v>
      </c>
      <c r="P949">
        <v>33440</v>
      </c>
      <c r="Q949">
        <v>35965</v>
      </c>
      <c r="R949">
        <v>39265</v>
      </c>
      <c r="S949">
        <v>45577</v>
      </c>
      <c r="T949">
        <v>44220</v>
      </c>
    </row>
    <row r="950" spans="1:20" x14ac:dyDescent="0.3">
      <c r="A950" t="s">
        <v>20</v>
      </c>
      <c r="B950">
        <v>0</v>
      </c>
      <c r="C950" t="s">
        <v>8606</v>
      </c>
      <c r="D950">
        <v>5121</v>
      </c>
      <c r="E950" s="1">
        <v>21459</v>
      </c>
      <c r="F950" s="1">
        <v>39716</v>
      </c>
      <c r="G950" t="s">
        <v>8607</v>
      </c>
      <c r="H950" t="s">
        <v>1010</v>
      </c>
      <c r="I950" t="s">
        <v>1011</v>
      </c>
      <c r="J950" t="s">
        <v>1012</v>
      </c>
      <c r="K950">
        <v>77096</v>
      </c>
      <c r="L950">
        <v>29.657170000000001</v>
      </c>
      <c r="M950">
        <v>-95.508589999999998</v>
      </c>
      <c r="N950">
        <v>28093</v>
      </c>
      <c r="O950">
        <v>29583</v>
      </c>
      <c r="P950">
        <v>30243</v>
      </c>
      <c r="Q950">
        <v>29085</v>
      </c>
      <c r="R950">
        <v>28744</v>
      </c>
      <c r="S950">
        <v>31609</v>
      </c>
      <c r="T950">
        <v>33676</v>
      </c>
    </row>
    <row r="951" spans="1:20" x14ac:dyDescent="0.3">
      <c r="A951" t="s">
        <v>20</v>
      </c>
      <c r="B951">
        <v>0</v>
      </c>
      <c r="C951" t="s">
        <v>8608</v>
      </c>
      <c r="D951">
        <v>5122</v>
      </c>
      <c r="E951" s="1">
        <v>21459</v>
      </c>
      <c r="F951" s="1">
        <v>39716</v>
      </c>
      <c r="G951" t="s">
        <v>8609</v>
      </c>
      <c r="H951" t="s">
        <v>1114</v>
      </c>
      <c r="I951" t="s">
        <v>1018</v>
      </c>
      <c r="J951" t="s">
        <v>1012</v>
      </c>
      <c r="K951">
        <v>77380</v>
      </c>
      <c r="L951">
        <v>30.142600000000002</v>
      </c>
      <c r="M951">
        <v>-95.469309999999993</v>
      </c>
      <c r="N951">
        <v>58321</v>
      </c>
      <c r="O951">
        <v>59562</v>
      </c>
      <c r="P951">
        <v>67834</v>
      </c>
      <c r="Q951">
        <v>70052</v>
      </c>
      <c r="R951">
        <v>81977</v>
      </c>
      <c r="S951">
        <v>95676</v>
      </c>
      <c r="T951">
        <v>100408</v>
      </c>
    </row>
    <row r="952" spans="1:20" x14ac:dyDescent="0.3">
      <c r="A952" t="s">
        <v>20</v>
      </c>
      <c r="B952">
        <v>0</v>
      </c>
      <c r="C952" t="s">
        <v>1672</v>
      </c>
      <c r="D952">
        <v>1656</v>
      </c>
      <c r="E952" s="1">
        <v>21478</v>
      </c>
      <c r="F952" s="1">
        <v>38304</v>
      </c>
      <c r="G952" t="s">
        <v>1673</v>
      </c>
      <c r="H952" t="s">
        <v>1674</v>
      </c>
      <c r="I952" t="s">
        <v>1671</v>
      </c>
      <c r="J952" t="s">
        <v>26</v>
      </c>
      <c r="K952">
        <v>44514</v>
      </c>
      <c r="L952">
        <v>41.024979999999999</v>
      </c>
      <c r="M952">
        <v>-80.615549999999999</v>
      </c>
      <c r="N952">
        <v>45532</v>
      </c>
      <c r="O952">
        <v>49543</v>
      </c>
      <c r="P952">
        <v>61114</v>
      </c>
      <c r="Q952">
        <v>64983</v>
      </c>
      <c r="R952">
        <v>69223</v>
      </c>
      <c r="S952">
        <v>68860</v>
      </c>
      <c r="T952">
        <v>71111</v>
      </c>
    </row>
    <row r="953" spans="1:20" x14ac:dyDescent="0.3">
      <c r="A953" t="s">
        <v>20</v>
      </c>
      <c r="B953">
        <v>0</v>
      </c>
      <c r="C953" t="s">
        <v>3205</v>
      </c>
      <c r="D953">
        <v>2441</v>
      </c>
      <c r="E953" s="1">
        <v>21492</v>
      </c>
      <c r="F953" s="1">
        <v>38304</v>
      </c>
      <c r="G953" t="s">
        <v>3206</v>
      </c>
      <c r="H953" t="s">
        <v>3163</v>
      </c>
      <c r="I953" t="s">
        <v>3140</v>
      </c>
      <c r="J953" t="s">
        <v>3141</v>
      </c>
      <c r="K953">
        <v>85251</v>
      </c>
      <c r="L953">
        <v>33.49447</v>
      </c>
      <c r="M953">
        <v>-111.92613</v>
      </c>
      <c r="N953">
        <v>176970</v>
      </c>
      <c r="O953">
        <v>160512</v>
      </c>
      <c r="P953">
        <v>157239</v>
      </c>
      <c r="Q953">
        <v>176842</v>
      </c>
      <c r="R953">
        <v>206114</v>
      </c>
      <c r="S953">
        <v>217906</v>
      </c>
      <c r="T953">
        <v>216429</v>
      </c>
    </row>
    <row r="954" spans="1:20" x14ac:dyDescent="0.3">
      <c r="A954" t="s">
        <v>20</v>
      </c>
      <c r="B954">
        <v>0</v>
      </c>
      <c r="C954" t="s">
        <v>841</v>
      </c>
      <c r="D954">
        <v>1166</v>
      </c>
      <c r="E954" s="1">
        <v>21495</v>
      </c>
      <c r="F954" s="1">
        <v>35260</v>
      </c>
      <c r="G954" t="s">
        <v>842</v>
      </c>
      <c r="H954" t="s">
        <v>798</v>
      </c>
      <c r="I954" t="s">
        <v>799</v>
      </c>
      <c r="J954" t="s">
        <v>800</v>
      </c>
      <c r="K954">
        <v>6610</v>
      </c>
      <c r="L954">
        <v>41.202249999999999</v>
      </c>
      <c r="M954">
        <v>-73.187150000000003</v>
      </c>
      <c r="N954">
        <v>32025</v>
      </c>
      <c r="O954">
        <v>33208</v>
      </c>
      <c r="P954">
        <v>30830</v>
      </c>
      <c r="Q954">
        <v>34204</v>
      </c>
      <c r="R954">
        <v>33075</v>
      </c>
      <c r="S954">
        <v>36483</v>
      </c>
      <c r="T954">
        <v>37338</v>
      </c>
    </row>
    <row r="955" spans="1:20" x14ac:dyDescent="0.3">
      <c r="A955" t="s">
        <v>20</v>
      </c>
      <c r="B955">
        <v>0</v>
      </c>
      <c r="C955" t="s">
        <v>409</v>
      </c>
      <c r="D955">
        <v>549</v>
      </c>
      <c r="E955" s="1">
        <v>21506</v>
      </c>
      <c r="F955" s="1">
        <v>33775</v>
      </c>
      <c r="G955" t="s">
        <v>410</v>
      </c>
      <c r="H955" t="s">
        <v>143</v>
      </c>
      <c r="I955" t="s">
        <v>121</v>
      </c>
      <c r="J955" t="s">
        <v>31</v>
      </c>
      <c r="K955">
        <v>11106</v>
      </c>
      <c r="N955">
        <v>134200</v>
      </c>
      <c r="O955">
        <v>140345</v>
      </c>
      <c r="P955">
        <v>147350</v>
      </c>
      <c r="Q955">
        <v>173815</v>
      </c>
      <c r="R955">
        <v>195214</v>
      </c>
      <c r="S955">
        <v>206064</v>
      </c>
      <c r="T955">
        <v>225574</v>
      </c>
    </row>
    <row r="956" spans="1:20" x14ac:dyDescent="0.3">
      <c r="A956" t="s">
        <v>20</v>
      </c>
      <c r="B956">
        <v>0</v>
      </c>
      <c r="C956" t="s">
        <v>3974</v>
      </c>
      <c r="D956">
        <v>2807</v>
      </c>
      <c r="E956" s="1">
        <v>21520</v>
      </c>
      <c r="F956" s="1">
        <v>38304</v>
      </c>
      <c r="G956" t="s">
        <v>3975</v>
      </c>
      <c r="H956" t="s">
        <v>3976</v>
      </c>
      <c r="I956" t="s">
        <v>1605</v>
      </c>
      <c r="J956" t="s">
        <v>3545</v>
      </c>
      <c r="K956">
        <v>49509</v>
      </c>
      <c r="L956">
        <v>42.93553</v>
      </c>
      <c r="M956">
        <v>-85.693200000000004</v>
      </c>
      <c r="N956">
        <v>25729</v>
      </c>
      <c r="O956">
        <v>23456</v>
      </c>
      <c r="P956">
        <v>24853</v>
      </c>
      <c r="Q956">
        <v>24948</v>
      </c>
      <c r="R956">
        <v>26051</v>
      </c>
      <c r="S956">
        <v>28735</v>
      </c>
      <c r="T956">
        <v>29136</v>
      </c>
    </row>
    <row r="957" spans="1:20" x14ac:dyDescent="0.3">
      <c r="A957" t="s">
        <v>20</v>
      </c>
      <c r="B957">
        <v>0</v>
      </c>
      <c r="C957" t="s">
        <v>223</v>
      </c>
      <c r="D957">
        <v>197</v>
      </c>
      <c r="E957" s="1">
        <v>21534</v>
      </c>
      <c r="F957" s="1">
        <v>27412</v>
      </c>
      <c r="G957" t="s">
        <v>224</v>
      </c>
      <c r="H957" t="s">
        <v>225</v>
      </c>
      <c r="I957" t="s">
        <v>207</v>
      </c>
      <c r="J957" t="s">
        <v>31</v>
      </c>
      <c r="K957">
        <v>11747</v>
      </c>
      <c r="L957">
        <v>40.788939999999997</v>
      </c>
      <c r="M957">
        <v>-73.415430000000001</v>
      </c>
      <c r="N957">
        <v>150161</v>
      </c>
      <c r="O957">
        <v>175267</v>
      </c>
      <c r="P957">
        <v>196333</v>
      </c>
      <c r="Q957">
        <v>211336</v>
      </c>
      <c r="R957">
        <v>228141</v>
      </c>
      <c r="S957">
        <v>238768</v>
      </c>
      <c r="T957">
        <v>257023</v>
      </c>
    </row>
    <row r="958" spans="1:20" x14ac:dyDescent="0.3">
      <c r="A958" t="s">
        <v>20</v>
      </c>
      <c r="B958">
        <v>0</v>
      </c>
      <c r="C958" t="s">
        <v>4902</v>
      </c>
      <c r="D958">
        <v>3251</v>
      </c>
      <c r="E958" s="1">
        <v>21534</v>
      </c>
      <c r="F958" s="1">
        <v>38304</v>
      </c>
      <c r="G958" t="s">
        <v>4903</v>
      </c>
      <c r="H958" t="s">
        <v>4610</v>
      </c>
      <c r="I958" t="s">
        <v>4603</v>
      </c>
      <c r="J958" t="s">
        <v>4280</v>
      </c>
      <c r="K958">
        <v>47129</v>
      </c>
      <c r="L958">
        <v>38.302250000000001</v>
      </c>
      <c r="M958">
        <v>-85.762969999999996</v>
      </c>
      <c r="N958">
        <v>23188</v>
      </c>
      <c r="O958">
        <v>24065</v>
      </c>
      <c r="P958">
        <v>24441</v>
      </c>
      <c r="Q958">
        <v>23447</v>
      </c>
      <c r="R958">
        <v>23412</v>
      </c>
      <c r="S958">
        <v>25196</v>
      </c>
      <c r="T958">
        <v>26403</v>
      </c>
    </row>
    <row r="959" spans="1:20" x14ac:dyDescent="0.3">
      <c r="A959" t="s">
        <v>20</v>
      </c>
      <c r="B959">
        <v>0</v>
      </c>
      <c r="C959" t="s">
        <v>885</v>
      </c>
      <c r="D959">
        <v>1201</v>
      </c>
      <c r="E959" s="1">
        <v>21541</v>
      </c>
      <c r="F959" s="1">
        <v>35400</v>
      </c>
      <c r="G959" t="s">
        <v>886</v>
      </c>
      <c r="H959" t="s">
        <v>709</v>
      </c>
      <c r="I959" t="s">
        <v>872</v>
      </c>
      <c r="J959" t="s">
        <v>868</v>
      </c>
      <c r="K959">
        <v>7940</v>
      </c>
      <c r="L959">
        <v>40.75855</v>
      </c>
      <c r="M959">
        <v>-74.415130000000005</v>
      </c>
      <c r="N959">
        <v>462000</v>
      </c>
      <c r="O959">
        <v>1099344</v>
      </c>
      <c r="P959">
        <v>456855</v>
      </c>
      <c r="Q959">
        <v>451583</v>
      </c>
      <c r="R959">
        <v>427166</v>
      </c>
      <c r="S959">
        <v>436239</v>
      </c>
      <c r="T959">
        <v>411658</v>
      </c>
    </row>
    <row r="960" spans="1:20" x14ac:dyDescent="0.3">
      <c r="A960" t="s">
        <v>20</v>
      </c>
      <c r="B960">
        <v>0</v>
      </c>
      <c r="C960" t="s">
        <v>9470</v>
      </c>
      <c r="D960">
        <v>5714</v>
      </c>
      <c r="E960" s="1">
        <v>21551</v>
      </c>
      <c r="F960" s="1">
        <v>39716</v>
      </c>
      <c r="G960" t="s">
        <v>9471</v>
      </c>
      <c r="H960" t="s">
        <v>9472</v>
      </c>
      <c r="I960" t="s">
        <v>9422</v>
      </c>
      <c r="J960" t="s">
        <v>9413</v>
      </c>
      <c r="K960">
        <v>97222</v>
      </c>
      <c r="L960">
        <v>45.44397</v>
      </c>
      <c r="M960">
        <v>-122.64015000000001</v>
      </c>
      <c r="N960">
        <v>36853</v>
      </c>
      <c r="O960">
        <v>36873</v>
      </c>
      <c r="P960">
        <v>37375</v>
      </c>
      <c r="Q960">
        <v>37808</v>
      </c>
      <c r="R960">
        <v>37566</v>
      </c>
      <c r="S960">
        <v>40088</v>
      </c>
      <c r="T960">
        <v>45939</v>
      </c>
    </row>
    <row r="961" spans="1:20" x14ac:dyDescent="0.3">
      <c r="A961" t="s">
        <v>20</v>
      </c>
      <c r="B961">
        <v>0</v>
      </c>
      <c r="C961" t="s">
        <v>3853</v>
      </c>
      <c r="D961">
        <v>2759</v>
      </c>
      <c r="E961" s="1">
        <v>21552</v>
      </c>
      <c r="F961" s="1">
        <v>38304</v>
      </c>
      <c r="G961" t="s">
        <v>3854</v>
      </c>
      <c r="H961" t="s">
        <v>130</v>
      </c>
      <c r="I961" t="s">
        <v>3833</v>
      </c>
      <c r="J961" t="s">
        <v>3545</v>
      </c>
      <c r="K961">
        <v>48433</v>
      </c>
      <c r="L961">
        <v>43.06241</v>
      </c>
      <c r="M961">
        <v>-83.854309999999998</v>
      </c>
      <c r="N961">
        <v>45265</v>
      </c>
      <c r="O961">
        <v>43779</v>
      </c>
      <c r="P961">
        <v>45045</v>
      </c>
      <c r="Q961">
        <v>45720</v>
      </c>
      <c r="R961">
        <v>46826</v>
      </c>
      <c r="S961">
        <v>48074</v>
      </c>
      <c r="T961">
        <v>51477</v>
      </c>
    </row>
    <row r="962" spans="1:20" x14ac:dyDescent="0.3">
      <c r="A962" t="s">
        <v>20</v>
      </c>
      <c r="B962">
        <v>0</v>
      </c>
      <c r="C962" t="s">
        <v>3864</v>
      </c>
      <c r="D962">
        <v>2764</v>
      </c>
      <c r="E962" s="1">
        <v>21552</v>
      </c>
      <c r="F962" s="1">
        <v>38304</v>
      </c>
      <c r="G962" t="s">
        <v>3865</v>
      </c>
      <c r="H962" t="s">
        <v>3866</v>
      </c>
      <c r="I962" t="s">
        <v>3552</v>
      </c>
      <c r="J962" t="s">
        <v>3545</v>
      </c>
      <c r="K962">
        <v>48462</v>
      </c>
      <c r="L962">
        <v>42.84</v>
      </c>
      <c r="M962">
        <v>-83.447670000000002</v>
      </c>
      <c r="N962">
        <v>41085</v>
      </c>
      <c r="O962">
        <v>43469</v>
      </c>
      <c r="P962">
        <v>45114</v>
      </c>
      <c r="Q962">
        <v>48495</v>
      </c>
      <c r="R962">
        <v>52266</v>
      </c>
      <c r="S962">
        <v>59301</v>
      </c>
      <c r="T962">
        <v>65303</v>
      </c>
    </row>
    <row r="963" spans="1:20" x14ac:dyDescent="0.3">
      <c r="A963" t="s">
        <v>20</v>
      </c>
      <c r="B963">
        <v>0</v>
      </c>
      <c r="C963" t="s">
        <v>5868</v>
      </c>
      <c r="D963">
        <v>3788</v>
      </c>
      <c r="E963" s="1">
        <v>21576</v>
      </c>
      <c r="F963" s="1">
        <v>38991</v>
      </c>
      <c r="G963" t="s">
        <v>5869</v>
      </c>
      <c r="H963" t="s">
        <v>5867</v>
      </c>
      <c r="I963" t="s">
        <v>30</v>
      </c>
      <c r="J963" t="s">
        <v>31</v>
      </c>
      <c r="K963">
        <v>10543</v>
      </c>
      <c r="L963">
        <v>40.9512</v>
      </c>
      <c r="M963">
        <v>-73.728759999999994</v>
      </c>
      <c r="N963">
        <v>35090</v>
      </c>
      <c r="O963">
        <v>36864</v>
      </c>
      <c r="P963">
        <v>42805</v>
      </c>
      <c r="Q963">
        <v>48464</v>
      </c>
      <c r="R963">
        <v>55921</v>
      </c>
      <c r="S963">
        <v>56791</v>
      </c>
      <c r="T963">
        <v>71561</v>
      </c>
    </row>
    <row r="964" spans="1:20" x14ac:dyDescent="0.3">
      <c r="A964" t="s">
        <v>20</v>
      </c>
      <c r="B964">
        <v>0</v>
      </c>
      <c r="C964" t="s">
        <v>748</v>
      </c>
      <c r="D964">
        <v>1067</v>
      </c>
      <c r="E964" s="1">
        <v>21611</v>
      </c>
      <c r="F964" s="1">
        <v>35260</v>
      </c>
      <c r="G964" t="s">
        <v>749</v>
      </c>
      <c r="H964" t="s">
        <v>750</v>
      </c>
      <c r="I964" t="s">
        <v>626</v>
      </c>
      <c r="J964" t="s">
        <v>31</v>
      </c>
      <c r="K964">
        <v>14580</v>
      </c>
      <c r="L964">
        <v>43.19285</v>
      </c>
      <c r="M964">
        <v>-77.502250000000004</v>
      </c>
      <c r="N964">
        <v>47365</v>
      </c>
      <c r="O964">
        <v>52355</v>
      </c>
      <c r="P964">
        <v>58092</v>
      </c>
      <c r="Q964">
        <v>61729</v>
      </c>
      <c r="R964">
        <v>63801</v>
      </c>
      <c r="S964">
        <v>70915</v>
      </c>
      <c r="T964">
        <v>80885</v>
      </c>
    </row>
    <row r="965" spans="1:20" x14ac:dyDescent="0.3">
      <c r="A965" t="s">
        <v>20</v>
      </c>
      <c r="B965">
        <v>0</v>
      </c>
      <c r="C965" t="s">
        <v>1744</v>
      </c>
      <c r="D965">
        <v>1686</v>
      </c>
      <c r="E965" s="1">
        <v>21639</v>
      </c>
      <c r="F965" s="1">
        <v>38304</v>
      </c>
      <c r="G965" t="s">
        <v>707</v>
      </c>
      <c r="H965" t="s">
        <v>1745</v>
      </c>
      <c r="I965" t="s">
        <v>1743</v>
      </c>
      <c r="J965" t="s">
        <v>26</v>
      </c>
      <c r="K965">
        <v>43832</v>
      </c>
      <c r="L965">
        <v>40.275660000000002</v>
      </c>
      <c r="M965">
        <v>-81.607960000000006</v>
      </c>
      <c r="N965">
        <v>16928</v>
      </c>
      <c r="O965">
        <v>17512</v>
      </c>
      <c r="P965">
        <v>19651</v>
      </c>
      <c r="Q965">
        <v>21607</v>
      </c>
      <c r="R965">
        <v>20696</v>
      </c>
      <c r="S965">
        <v>20862</v>
      </c>
      <c r="T965">
        <v>22034</v>
      </c>
    </row>
    <row r="966" spans="1:20" x14ac:dyDescent="0.3">
      <c r="A966" t="s">
        <v>20</v>
      </c>
      <c r="B966">
        <v>0</v>
      </c>
      <c r="C966" t="s">
        <v>3839</v>
      </c>
      <c r="D966">
        <v>2749</v>
      </c>
      <c r="E966" s="1">
        <v>21641</v>
      </c>
      <c r="F966" s="1">
        <v>38304</v>
      </c>
      <c r="G966" t="s">
        <v>3840</v>
      </c>
      <c r="H966" t="s">
        <v>3841</v>
      </c>
      <c r="I966" t="s">
        <v>3842</v>
      </c>
      <c r="J966" t="s">
        <v>3545</v>
      </c>
      <c r="K966">
        <v>48418</v>
      </c>
      <c r="L966">
        <v>42.823500000000003</v>
      </c>
      <c r="M966">
        <v>-83.944450000000003</v>
      </c>
      <c r="N966">
        <v>18861</v>
      </c>
      <c r="O966">
        <v>18157</v>
      </c>
      <c r="P966">
        <v>18403</v>
      </c>
      <c r="Q966">
        <v>19073</v>
      </c>
      <c r="R966">
        <v>19685</v>
      </c>
      <c r="S966">
        <v>20866</v>
      </c>
      <c r="T966">
        <v>23812</v>
      </c>
    </row>
    <row r="967" spans="1:20" x14ac:dyDescent="0.3">
      <c r="A967" t="s">
        <v>20</v>
      </c>
      <c r="B967">
        <v>0</v>
      </c>
      <c r="C967" t="s">
        <v>3597</v>
      </c>
      <c r="D967">
        <v>2643</v>
      </c>
      <c r="E967" s="1">
        <v>21643</v>
      </c>
      <c r="F967" s="1">
        <v>38304</v>
      </c>
      <c r="G967" t="s">
        <v>3598</v>
      </c>
      <c r="H967" t="s">
        <v>3599</v>
      </c>
      <c r="I967" t="s">
        <v>3552</v>
      </c>
      <c r="J967" t="s">
        <v>3545</v>
      </c>
      <c r="K967">
        <v>48334</v>
      </c>
      <c r="L967">
        <v>42.498730000000002</v>
      </c>
      <c r="M967">
        <v>-83.375810000000001</v>
      </c>
      <c r="N967">
        <v>124253</v>
      </c>
      <c r="O967">
        <v>132626</v>
      </c>
      <c r="P967">
        <v>138138</v>
      </c>
      <c r="Q967">
        <v>156394</v>
      </c>
      <c r="R967">
        <v>158801</v>
      </c>
      <c r="S967">
        <v>176771</v>
      </c>
      <c r="T967">
        <v>187364</v>
      </c>
    </row>
    <row r="968" spans="1:20" x14ac:dyDescent="0.3">
      <c r="A968" t="s">
        <v>20</v>
      </c>
      <c r="B968">
        <v>0</v>
      </c>
      <c r="C968" t="s">
        <v>1140</v>
      </c>
      <c r="D968">
        <v>1388</v>
      </c>
      <c r="E968" s="1">
        <v>21646</v>
      </c>
      <c r="F968" s="1">
        <v>36739</v>
      </c>
      <c r="G968" t="s">
        <v>1141</v>
      </c>
      <c r="H968" t="s">
        <v>1133</v>
      </c>
      <c r="I968" t="s">
        <v>1133</v>
      </c>
      <c r="J968" t="s">
        <v>1012</v>
      </c>
      <c r="K968">
        <v>75229</v>
      </c>
      <c r="L968">
        <v>32.881019999999999</v>
      </c>
      <c r="M968">
        <v>-96.879720000000006</v>
      </c>
      <c r="N968">
        <v>57991</v>
      </c>
      <c r="O968">
        <v>57475</v>
      </c>
      <c r="P968">
        <v>62103</v>
      </c>
      <c r="Q968">
        <v>72879</v>
      </c>
      <c r="R968">
        <v>82685</v>
      </c>
      <c r="S968">
        <v>85254</v>
      </c>
      <c r="T968">
        <v>84465</v>
      </c>
    </row>
    <row r="969" spans="1:20" x14ac:dyDescent="0.3">
      <c r="A969" t="s">
        <v>20</v>
      </c>
      <c r="B969">
        <v>0</v>
      </c>
      <c r="C969" t="s">
        <v>2793</v>
      </c>
      <c r="D969">
        <v>2227</v>
      </c>
      <c r="E969" s="1">
        <v>21660</v>
      </c>
      <c r="F969" s="1">
        <v>38304</v>
      </c>
      <c r="G969" t="s">
        <v>2794</v>
      </c>
      <c r="H969" t="s">
        <v>1148</v>
      </c>
      <c r="I969" t="s">
        <v>1133</v>
      </c>
      <c r="J969" t="s">
        <v>1012</v>
      </c>
      <c r="K969">
        <v>75040</v>
      </c>
      <c r="L969">
        <v>32.963230000000003</v>
      </c>
      <c r="M969">
        <v>-96.645189999999999</v>
      </c>
      <c r="N969">
        <v>32410</v>
      </c>
      <c r="O969">
        <v>35205</v>
      </c>
      <c r="P969">
        <v>38760</v>
      </c>
      <c r="Q969">
        <v>45656</v>
      </c>
      <c r="R969">
        <v>48499</v>
      </c>
      <c r="S969">
        <v>55547</v>
      </c>
      <c r="T969">
        <v>65335</v>
      </c>
    </row>
    <row r="970" spans="1:20" x14ac:dyDescent="0.3">
      <c r="A970" t="s">
        <v>20</v>
      </c>
      <c r="B970">
        <v>0</v>
      </c>
      <c r="C970" t="s">
        <v>2850</v>
      </c>
      <c r="D970">
        <v>2260</v>
      </c>
      <c r="E970" s="1">
        <v>21670</v>
      </c>
      <c r="F970" s="1">
        <v>38304</v>
      </c>
      <c r="G970" t="s">
        <v>2851</v>
      </c>
      <c r="H970" t="s">
        <v>1010</v>
      </c>
      <c r="I970" t="s">
        <v>1011</v>
      </c>
      <c r="J970" t="s">
        <v>1012</v>
      </c>
      <c r="K970">
        <v>77035</v>
      </c>
      <c r="L970">
        <v>29.65832</v>
      </c>
      <c r="M970">
        <v>-95.476770000000002</v>
      </c>
      <c r="N970">
        <v>105964</v>
      </c>
      <c r="O970">
        <v>113057</v>
      </c>
      <c r="P970">
        <v>127625</v>
      </c>
      <c r="Q970">
        <v>130761</v>
      </c>
      <c r="R970">
        <v>139873</v>
      </c>
      <c r="S970">
        <v>144596</v>
      </c>
      <c r="T970">
        <v>149027</v>
      </c>
    </row>
    <row r="971" spans="1:20" x14ac:dyDescent="0.3">
      <c r="A971" t="s">
        <v>20</v>
      </c>
      <c r="B971">
        <v>0</v>
      </c>
      <c r="C971" t="s">
        <v>4620</v>
      </c>
      <c r="D971">
        <v>3091</v>
      </c>
      <c r="E971" s="1">
        <v>21674</v>
      </c>
      <c r="F971" s="1">
        <v>38304</v>
      </c>
      <c r="G971" t="s">
        <v>4621</v>
      </c>
      <c r="H971" t="s">
        <v>4622</v>
      </c>
      <c r="I971" t="s">
        <v>4623</v>
      </c>
      <c r="J971" t="s">
        <v>4614</v>
      </c>
      <c r="K971">
        <v>80030</v>
      </c>
      <c r="L971">
        <v>39.82864</v>
      </c>
      <c r="M971">
        <v>-105.02504</v>
      </c>
      <c r="N971">
        <v>157884</v>
      </c>
      <c r="O971">
        <v>166997</v>
      </c>
      <c r="P971">
        <v>169361</v>
      </c>
      <c r="Q971">
        <v>177463</v>
      </c>
      <c r="R971">
        <v>174971</v>
      </c>
      <c r="S971">
        <v>187120</v>
      </c>
      <c r="T971">
        <v>194321</v>
      </c>
    </row>
    <row r="972" spans="1:20" x14ac:dyDescent="0.3">
      <c r="A972" t="s">
        <v>20</v>
      </c>
      <c r="B972">
        <v>0</v>
      </c>
      <c r="C972" t="s">
        <v>645</v>
      </c>
      <c r="D972">
        <v>982</v>
      </c>
      <c r="E972" s="1">
        <v>21685</v>
      </c>
      <c r="F972" s="1">
        <v>35260</v>
      </c>
      <c r="G972" t="s">
        <v>646</v>
      </c>
      <c r="H972" t="s">
        <v>647</v>
      </c>
      <c r="I972" t="s">
        <v>30</v>
      </c>
      <c r="J972" t="s">
        <v>31</v>
      </c>
      <c r="K972">
        <v>10566</v>
      </c>
      <c r="L972">
        <v>41.296320000000001</v>
      </c>
      <c r="M972">
        <v>-73.895489999999995</v>
      </c>
      <c r="N972">
        <v>131849</v>
      </c>
      <c r="O972">
        <v>137158</v>
      </c>
      <c r="P972">
        <v>148911</v>
      </c>
      <c r="Q972">
        <v>160837</v>
      </c>
      <c r="R972">
        <v>163868</v>
      </c>
      <c r="S972">
        <v>175897</v>
      </c>
      <c r="T972">
        <v>183091</v>
      </c>
    </row>
    <row r="973" spans="1:20" x14ac:dyDescent="0.3">
      <c r="A973" t="s">
        <v>20</v>
      </c>
      <c r="B973">
        <v>0</v>
      </c>
      <c r="C973" t="s">
        <v>6047</v>
      </c>
      <c r="D973">
        <v>3880</v>
      </c>
      <c r="E973" s="1">
        <v>21690</v>
      </c>
      <c r="F973" s="1">
        <v>38991</v>
      </c>
      <c r="G973" t="s">
        <v>6048</v>
      </c>
      <c r="H973" t="s">
        <v>3604</v>
      </c>
      <c r="I973" t="s">
        <v>35</v>
      </c>
      <c r="J973" t="s">
        <v>31</v>
      </c>
      <c r="K973">
        <v>11530</v>
      </c>
      <c r="L973">
        <v>40.724089999999997</v>
      </c>
      <c r="M973">
        <v>-73.639250000000004</v>
      </c>
      <c r="N973">
        <v>216205</v>
      </c>
      <c r="O973">
        <v>238819</v>
      </c>
      <c r="P973">
        <v>256015</v>
      </c>
      <c r="Q973">
        <v>293242</v>
      </c>
      <c r="R973">
        <v>320955</v>
      </c>
      <c r="S973">
        <v>315728</v>
      </c>
      <c r="T973">
        <v>357437</v>
      </c>
    </row>
    <row r="974" spans="1:20" x14ac:dyDescent="0.3">
      <c r="A974" t="s">
        <v>20</v>
      </c>
      <c r="B974">
        <v>0</v>
      </c>
      <c r="C974" t="s">
        <v>1615</v>
      </c>
      <c r="D974">
        <v>1630</v>
      </c>
      <c r="E974" s="1">
        <v>21692</v>
      </c>
      <c r="F974" s="1">
        <v>38304</v>
      </c>
      <c r="G974" t="s">
        <v>1616</v>
      </c>
      <c r="H974" t="s">
        <v>1617</v>
      </c>
      <c r="I974" t="s">
        <v>1614</v>
      </c>
      <c r="J974" t="s">
        <v>26</v>
      </c>
      <c r="K974">
        <v>44601</v>
      </c>
      <c r="L974">
        <v>40.901620000000001</v>
      </c>
      <c r="M974">
        <v>-81.090670000000003</v>
      </c>
      <c r="N974">
        <v>38099</v>
      </c>
      <c r="O974">
        <v>38959</v>
      </c>
      <c r="P974">
        <v>41752</v>
      </c>
      <c r="Q974">
        <v>41634</v>
      </c>
      <c r="R974">
        <v>43964</v>
      </c>
      <c r="S974">
        <v>45764</v>
      </c>
      <c r="T974">
        <v>42981</v>
      </c>
    </row>
    <row r="975" spans="1:20" x14ac:dyDescent="0.3">
      <c r="A975" t="s">
        <v>20</v>
      </c>
      <c r="B975">
        <v>0</v>
      </c>
      <c r="C975" t="s">
        <v>62</v>
      </c>
      <c r="D975">
        <v>24</v>
      </c>
      <c r="E975" s="1">
        <v>21730</v>
      </c>
      <c r="G975" t="s">
        <v>63</v>
      </c>
      <c r="H975" t="s">
        <v>47</v>
      </c>
      <c r="I975" t="s">
        <v>47</v>
      </c>
      <c r="J975" t="s">
        <v>31</v>
      </c>
      <c r="K975">
        <v>10461</v>
      </c>
      <c r="L975">
        <v>40.842390000000002</v>
      </c>
      <c r="M975">
        <v>-73.845010000000002</v>
      </c>
      <c r="N975">
        <v>155289</v>
      </c>
      <c r="O975">
        <v>157396</v>
      </c>
      <c r="P975">
        <v>161177</v>
      </c>
      <c r="Q975">
        <v>169839</v>
      </c>
      <c r="R975">
        <v>167495</v>
      </c>
      <c r="S975">
        <v>183544</v>
      </c>
      <c r="T975">
        <v>194609</v>
      </c>
    </row>
    <row r="976" spans="1:20" x14ac:dyDescent="0.3">
      <c r="A976" t="s">
        <v>20</v>
      </c>
      <c r="B976">
        <v>0</v>
      </c>
      <c r="C976" t="s">
        <v>5973</v>
      </c>
      <c r="D976">
        <v>3845</v>
      </c>
      <c r="E976" s="1">
        <v>21730</v>
      </c>
      <c r="F976" s="1">
        <v>38991</v>
      </c>
      <c r="G976" t="s">
        <v>5974</v>
      </c>
      <c r="H976" t="s">
        <v>5975</v>
      </c>
      <c r="I976" t="s">
        <v>627</v>
      </c>
      <c r="J976" t="s">
        <v>31</v>
      </c>
      <c r="K976">
        <v>10925</v>
      </c>
      <c r="L976">
        <v>41.218249999999998</v>
      </c>
      <c r="M976">
        <v>-74.297749999999994</v>
      </c>
      <c r="N976">
        <v>27604</v>
      </c>
      <c r="O976">
        <v>30440</v>
      </c>
      <c r="P976">
        <v>34356</v>
      </c>
      <c r="Q976">
        <v>35500</v>
      </c>
      <c r="R976">
        <v>37901</v>
      </c>
      <c r="S976">
        <v>41537</v>
      </c>
      <c r="T976">
        <v>44741</v>
      </c>
    </row>
    <row r="977" spans="1:20" x14ac:dyDescent="0.3">
      <c r="A977" t="s">
        <v>20</v>
      </c>
      <c r="B977">
        <v>0</v>
      </c>
      <c r="C977" t="s">
        <v>4791</v>
      </c>
      <c r="D977">
        <v>3203</v>
      </c>
      <c r="E977" s="1">
        <v>21748</v>
      </c>
      <c r="F977" s="1">
        <v>38304</v>
      </c>
      <c r="G977" t="s">
        <v>4792</v>
      </c>
      <c r="H977" t="s">
        <v>1638</v>
      </c>
      <c r="I977" t="s">
        <v>2090</v>
      </c>
      <c r="J977" t="s">
        <v>1830</v>
      </c>
      <c r="K977">
        <v>40222</v>
      </c>
      <c r="L977">
        <v>38.257579999999997</v>
      </c>
      <c r="M977">
        <v>-85.602130000000002</v>
      </c>
      <c r="N977">
        <v>33160</v>
      </c>
      <c r="O977">
        <v>35508</v>
      </c>
      <c r="P977">
        <v>39089</v>
      </c>
      <c r="Q977">
        <v>40732</v>
      </c>
      <c r="R977">
        <v>46153</v>
      </c>
      <c r="S977">
        <v>43699</v>
      </c>
      <c r="T977">
        <v>48590</v>
      </c>
    </row>
    <row r="978" spans="1:20" x14ac:dyDescent="0.3">
      <c r="A978" t="s">
        <v>20</v>
      </c>
      <c r="B978">
        <v>0</v>
      </c>
      <c r="C978" t="s">
        <v>3959</v>
      </c>
      <c r="D978">
        <v>2798</v>
      </c>
      <c r="E978" s="1">
        <v>21751</v>
      </c>
      <c r="F978" s="1">
        <v>38304</v>
      </c>
      <c r="G978" t="s">
        <v>3960</v>
      </c>
      <c r="H978" t="s">
        <v>3952</v>
      </c>
      <c r="I978" t="s">
        <v>1605</v>
      </c>
      <c r="J978" t="s">
        <v>3545</v>
      </c>
      <c r="K978">
        <v>49507</v>
      </c>
      <c r="L978">
        <v>42.919490000000003</v>
      </c>
      <c r="M978">
        <v>-85.647469999999998</v>
      </c>
      <c r="N978">
        <v>19908</v>
      </c>
      <c r="O978">
        <v>18780</v>
      </c>
      <c r="P978">
        <v>23271</v>
      </c>
      <c r="Q978">
        <v>25675</v>
      </c>
      <c r="R978">
        <v>25790</v>
      </c>
      <c r="S978">
        <v>25360</v>
      </c>
      <c r="T978">
        <v>26711</v>
      </c>
    </row>
    <row r="979" spans="1:20" x14ac:dyDescent="0.3">
      <c r="A979" t="s">
        <v>20</v>
      </c>
      <c r="B979">
        <v>0</v>
      </c>
      <c r="C979" t="s">
        <v>4302</v>
      </c>
      <c r="D979">
        <v>2941</v>
      </c>
      <c r="E979" s="1">
        <v>21758</v>
      </c>
      <c r="F979" s="1">
        <v>38304</v>
      </c>
      <c r="G979" t="s">
        <v>4303</v>
      </c>
      <c r="H979" t="s">
        <v>4279</v>
      </c>
      <c r="I979" t="s">
        <v>1769</v>
      </c>
      <c r="J979" t="s">
        <v>4280</v>
      </c>
      <c r="K979">
        <v>46224</v>
      </c>
      <c r="L979">
        <v>39.787269999999999</v>
      </c>
      <c r="M979">
        <v>-86.250460000000004</v>
      </c>
      <c r="N979">
        <v>63607</v>
      </c>
      <c r="O979">
        <v>65844</v>
      </c>
      <c r="P979">
        <v>66696</v>
      </c>
      <c r="Q979">
        <v>66837</v>
      </c>
      <c r="R979">
        <v>64189</v>
      </c>
      <c r="S979">
        <v>66068</v>
      </c>
      <c r="T979">
        <v>66710</v>
      </c>
    </row>
    <row r="980" spans="1:20" x14ac:dyDescent="0.3">
      <c r="A980" t="s">
        <v>20</v>
      </c>
      <c r="B980">
        <v>0</v>
      </c>
      <c r="C980" t="s">
        <v>1597</v>
      </c>
      <c r="D980">
        <v>1624</v>
      </c>
      <c r="E980" s="1">
        <v>21763</v>
      </c>
      <c r="F980" s="1">
        <v>38304</v>
      </c>
      <c r="G980" t="s">
        <v>1598</v>
      </c>
      <c r="H980" t="s">
        <v>1599</v>
      </c>
      <c r="I980" t="s">
        <v>1593</v>
      </c>
      <c r="J980" t="s">
        <v>26</v>
      </c>
      <c r="K980">
        <v>44255</v>
      </c>
      <c r="L980">
        <v>41.28463</v>
      </c>
      <c r="M980">
        <v>-81.223969999999994</v>
      </c>
      <c r="N980">
        <v>31686</v>
      </c>
      <c r="O980">
        <v>33291</v>
      </c>
      <c r="P980">
        <v>33990</v>
      </c>
      <c r="Q980">
        <v>36786</v>
      </c>
      <c r="R980">
        <v>39208</v>
      </c>
      <c r="S980">
        <v>42115</v>
      </c>
      <c r="T980">
        <v>45038</v>
      </c>
    </row>
    <row r="981" spans="1:20" x14ac:dyDescent="0.3">
      <c r="A981" t="s">
        <v>20</v>
      </c>
      <c r="B981">
        <v>0</v>
      </c>
      <c r="C981" t="s">
        <v>843</v>
      </c>
      <c r="D981">
        <v>1168</v>
      </c>
      <c r="E981" s="1">
        <v>21768</v>
      </c>
      <c r="F981" s="1">
        <v>35260</v>
      </c>
      <c r="G981" t="s">
        <v>844</v>
      </c>
      <c r="H981" t="s">
        <v>845</v>
      </c>
      <c r="I981" t="s">
        <v>799</v>
      </c>
      <c r="J981" t="s">
        <v>800</v>
      </c>
      <c r="K981">
        <v>6614</v>
      </c>
      <c r="L981">
        <v>41.199469999999998</v>
      </c>
      <c r="M981">
        <v>-73.131640000000004</v>
      </c>
      <c r="N981">
        <v>107234</v>
      </c>
      <c r="O981">
        <v>108717</v>
      </c>
      <c r="P981">
        <v>107494</v>
      </c>
      <c r="Q981">
        <v>103394</v>
      </c>
      <c r="R981">
        <v>104079</v>
      </c>
      <c r="S981">
        <v>105200</v>
      </c>
      <c r="T981">
        <v>166129</v>
      </c>
    </row>
    <row r="982" spans="1:20" x14ac:dyDescent="0.3">
      <c r="A982" t="s">
        <v>20</v>
      </c>
      <c r="B982">
        <v>0</v>
      </c>
      <c r="C982" t="s">
        <v>3000</v>
      </c>
      <c r="D982">
        <v>2342</v>
      </c>
      <c r="E982" s="1">
        <v>21789</v>
      </c>
      <c r="F982" s="1">
        <v>38304</v>
      </c>
      <c r="G982" t="s">
        <v>3001</v>
      </c>
      <c r="H982" t="s">
        <v>1125</v>
      </c>
      <c r="I982" t="s">
        <v>1126</v>
      </c>
      <c r="J982" t="s">
        <v>1012</v>
      </c>
      <c r="K982">
        <v>78757</v>
      </c>
      <c r="L982">
        <v>30.352820000000001</v>
      </c>
      <c r="M982">
        <v>-97.732860000000002</v>
      </c>
      <c r="N982">
        <v>176371</v>
      </c>
      <c r="O982">
        <v>177451</v>
      </c>
      <c r="P982">
        <v>190746</v>
      </c>
      <c r="Q982">
        <v>210620</v>
      </c>
      <c r="R982">
        <v>223609</v>
      </c>
      <c r="S982">
        <v>227036</v>
      </c>
      <c r="T982">
        <v>239005</v>
      </c>
    </row>
    <row r="983" spans="1:20" x14ac:dyDescent="0.3">
      <c r="A983" t="s">
        <v>20</v>
      </c>
      <c r="B983">
        <v>0</v>
      </c>
      <c r="C983" t="s">
        <v>116</v>
      </c>
      <c r="D983">
        <v>105</v>
      </c>
      <c r="E983" s="1">
        <v>21802</v>
      </c>
      <c r="G983" t="s">
        <v>117</v>
      </c>
      <c r="H983" t="s">
        <v>58</v>
      </c>
      <c r="I983" t="s">
        <v>59</v>
      </c>
      <c r="J983" t="s">
        <v>31</v>
      </c>
      <c r="K983">
        <v>10020</v>
      </c>
      <c r="L983">
        <v>40.759709999999998</v>
      </c>
      <c r="M983">
        <v>-73.980649999999997</v>
      </c>
      <c r="N983">
        <v>1633290</v>
      </c>
      <c r="O983">
        <v>1755963</v>
      </c>
      <c r="P983">
        <v>1915696</v>
      </c>
      <c r="Q983">
        <v>1999711</v>
      </c>
      <c r="R983">
        <v>2004986</v>
      </c>
      <c r="S983">
        <v>2008347</v>
      </c>
      <c r="T983">
        <v>2072137</v>
      </c>
    </row>
    <row r="984" spans="1:20" x14ac:dyDescent="0.3">
      <c r="A984" t="s">
        <v>20</v>
      </c>
      <c r="B984">
        <v>0</v>
      </c>
      <c r="C984" t="s">
        <v>1831</v>
      </c>
      <c r="D984">
        <v>1721</v>
      </c>
      <c r="E984" s="1">
        <v>21818</v>
      </c>
      <c r="F984" s="1">
        <v>38304</v>
      </c>
      <c r="G984" t="s">
        <v>1832</v>
      </c>
      <c r="H984" t="s">
        <v>1833</v>
      </c>
      <c r="I984" t="s">
        <v>1834</v>
      </c>
      <c r="J984" t="s">
        <v>1830</v>
      </c>
      <c r="K984">
        <v>41073</v>
      </c>
      <c r="L984">
        <v>39.100940000000001</v>
      </c>
      <c r="M984">
        <v>-84.487840000000006</v>
      </c>
      <c r="N984">
        <v>22134</v>
      </c>
      <c r="O984">
        <v>23315</v>
      </c>
      <c r="P984">
        <v>26257</v>
      </c>
      <c r="Q984">
        <v>27742</v>
      </c>
      <c r="R984">
        <v>28523</v>
      </c>
      <c r="S984">
        <v>31532</v>
      </c>
      <c r="T984">
        <v>35462</v>
      </c>
    </row>
    <row r="985" spans="1:20" x14ac:dyDescent="0.3">
      <c r="A985" t="s">
        <v>20</v>
      </c>
      <c r="B985">
        <v>0</v>
      </c>
      <c r="C985" t="s">
        <v>3918</v>
      </c>
      <c r="D985">
        <v>2784</v>
      </c>
      <c r="E985" s="1">
        <v>21824</v>
      </c>
      <c r="F985" s="1">
        <v>38304</v>
      </c>
      <c r="G985" t="s">
        <v>3919</v>
      </c>
      <c r="H985" t="s">
        <v>3920</v>
      </c>
      <c r="I985" t="s">
        <v>3917</v>
      </c>
      <c r="J985" t="s">
        <v>3545</v>
      </c>
      <c r="K985">
        <v>49106</v>
      </c>
      <c r="L985">
        <v>41.942979999999999</v>
      </c>
      <c r="M985">
        <v>-86.556160000000006</v>
      </c>
      <c r="N985">
        <v>25803</v>
      </c>
      <c r="O985">
        <v>30986</v>
      </c>
      <c r="P985">
        <v>32131</v>
      </c>
      <c r="Q985">
        <v>30181</v>
      </c>
      <c r="R985">
        <v>32003</v>
      </c>
      <c r="S985">
        <v>30831</v>
      </c>
      <c r="T985">
        <v>30394</v>
      </c>
    </row>
    <row r="986" spans="1:20" x14ac:dyDescent="0.3">
      <c r="A986" t="s">
        <v>20</v>
      </c>
      <c r="B986">
        <v>0</v>
      </c>
      <c r="C986" t="s">
        <v>905</v>
      </c>
      <c r="D986">
        <v>1212</v>
      </c>
      <c r="E986" s="1">
        <v>21828</v>
      </c>
      <c r="F986" s="1">
        <v>35400</v>
      </c>
      <c r="G986" t="s">
        <v>906</v>
      </c>
      <c r="H986" t="s">
        <v>907</v>
      </c>
      <c r="I986" t="s">
        <v>896</v>
      </c>
      <c r="J986" t="s">
        <v>868</v>
      </c>
      <c r="K986">
        <v>7006</v>
      </c>
      <c r="L986">
        <v>40.851190000000003</v>
      </c>
      <c r="M986">
        <v>-74.298069999999996</v>
      </c>
      <c r="N986">
        <v>123835</v>
      </c>
      <c r="O986">
        <v>127054</v>
      </c>
      <c r="P986">
        <v>143366</v>
      </c>
      <c r="Q986">
        <v>155333</v>
      </c>
      <c r="R986">
        <v>169912</v>
      </c>
      <c r="S986">
        <v>185715</v>
      </c>
      <c r="T986">
        <v>189413</v>
      </c>
    </row>
    <row r="987" spans="1:20" x14ac:dyDescent="0.3">
      <c r="A987" t="s">
        <v>20</v>
      </c>
      <c r="B987">
        <v>0</v>
      </c>
      <c r="C987" t="s">
        <v>505</v>
      </c>
      <c r="D987">
        <v>782</v>
      </c>
      <c r="E987" s="1">
        <v>21837</v>
      </c>
      <c r="F987" s="1">
        <v>35260</v>
      </c>
      <c r="G987" t="s">
        <v>506</v>
      </c>
      <c r="H987" t="s">
        <v>58</v>
      </c>
      <c r="I987" t="s">
        <v>59</v>
      </c>
      <c r="J987" t="s">
        <v>31</v>
      </c>
      <c r="K987">
        <v>10022</v>
      </c>
      <c r="L987">
        <v>40.760150000000003</v>
      </c>
      <c r="M987">
        <v>-73.971950000000007</v>
      </c>
      <c r="N987">
        <v>971550</v>
      </c>
      <c r="O987">
        <v>1005780</v>
      </c>
      <c r="P987">
        <v>1008528</v>
      </c>
      <c r="Q987">
        <v>1012473</v>
      </c>
      <c r="R987">
        <v>1065766</v>
      </c>
      <c r="S987">
        <v>1070136</v>
      </c>
      <c r="T987">
        <v>1107854</v>
      </c>
    </row>
    <row r="988" spans="1:20" x14ac:dyDescent="0.3">
      <c r="A988" t="s">
        <v>20</v>
      </c>
      <c r="B988">
        <v>0</v>
      </c>
      <c r="C988" t="s">
        <v>2726</v>
      </c>
      <c r="D988">
        <v>2187</v>
      </c>
      <c r="E988" s="1">
        <v>21846</v>
      </c>
      <c r="F988" s="1">
        <v>38304</v>
      </c>
      <c r="G988" t="s">
        <v>2727</v>
      </c>
      <c r="H988" t="s">
        <v>2728</v>
      </c>
      <c r="I988" t="s">
        <v>2548</v>
      </c>
      <c r="J988" t="s">
        <v>2435</v>
      </c>
      <c r="K988">
        <v>70663</v>
      </c>
      <c r="L988">
        <v>30.23115</v>
      </c>
      <c r="M988">
        <v>-93.359459999999999</v>
      </c>
      <c r="N988">
        <v>53458</v>
      </c>
      <c r="O988">
        <v>53267</v>
      </c>
      <c r="P988">
        <v>59841</v>
      </c>
      <c r="Q988">
        <v>62980</v>
      </c>
      <c r="R988">
        <v>72847</v>
      </c>
      <c r="S988">
        <v>77962</v>
      </c>
      <c r="T988">
        <v>85567</v>
      </c>
    </row>
    <row r="989" spans="1:20" x14ac:dyDescent="0.3">
      <c r="A989" t="s">
        <v>20</v>
      </c>
      <c r="B989">
        <v>0</v>
      </c>
      <c r="C989" t="s">
        <v>744</v>
      </c>
      <c r="D989">
        <v>1066</v>
      </c>
      <c r="E989" s="1">
        <v>21870</v>
      </c>
      <c r="F989" s="1">
        <v>35260</v>
      </c>
      <c r="G989" t="s">
        <v>745</v>
      </c>
      <c r="H989" t="s">
        <v>746</v>
      </c>
      <c r="I989" t="s">
        <v>747</v>
      </c>
      <c r="J989" t="s">
        <v>31</v>
      </c>
      <c r="K989">
        <v>14502</v>
      </c>
      <c r="L989">
        <v>43.069249999999997</v>
      </c>
      <c r="M989">
        <v>-77.287570000000002</v>
      </c>
      <c r="N989">
        <v>29651</v>
      </c>
      <c r="O989">
        <v>23904</v>
      </c>
      <c r="P989">
        <v>22651</v>
      </c>
      <c r="Q989">
        <v>23527</v>
      </c>
      <c r="R989">
        <v>24918</v>
      </c>
      <c r="S989">
        <v>23520</v>
      </c>
      <c r="T989">
        <v>30460</v>
      </c>
    </row>
    <row r="990" spans="1:20" x14ac:dyDescent="0.3">
      <c r="A990" t="s">
        <v>20</v>
      </c>
      <c r="B990">
        <v>0</v>
      </c>
      <c r="C990" t="s">
        <v>1349</v>
      </c>
      <c r="D990">
        <v>1525</v>
      </c>
      <c r="E990" s="1">
        <v>21870</v>
      </c>
      <c r="F990" s="1">
        <v>38304</v>
      </c>
      <c r="G990" t="s">
        <v>1350</v>
      </c>
      <c r="H990" t="s">
        <v>24</v>
      </c>
      <c r="I990" t="s">
        <v>1346</v>
      </c>
      <c r="J990" t="s">
        <v>26</v>
      </c>
      <c r="K990">
        <v>43209</v>
      </c>
      <c r="L990">
        <v>39.97184</v>
      </c>
      <c r="M990">
        <v>-82.915390000000002</v>
      </c>
      <c r="N990">
        <v>65705</v>
      </c>
      <c r="O990">
        <v>71021</v>
      </c>
      <c r="P990">
        <v>79951</v>
      </c>
      <c r="Q990">
        <v>86993</v>
      </c>
      <c r="R990">
        <v>87140</v>
      </c>
      <c r="S990">
        <v>87771</v>
      </c>
      <c r="T990">
        <v>90908</v>
      </c>
    </row>
    <row r="991" spans="1:20" x14ac:dyDescent="0.3">
      <c r="A991" t="s">
        <v>20</v>
      </c>
      <c r="B991">
        <v>0</v>
      </c>
      <c r="C991" t="s">
        <v>4500</v>
      </c>
      <c r="D991">
        <v>3035</v>
      </c>
      <c r="E991" s="1">
        <v>21870</v>
      </c>
      <c r="F991" s="1">
        <v>38304</v>
      </c>
      <c r="G991" t="s">
        <v>4501</v>
      </c>
      <c r="H991" t="s">
        <v>4502</v>
      </c>
      <c r="I991" t="s">
        <v>1459</v>
      </c>
      <c r="J991" t="s">
        <v>4280</v>
      </c>
      <c r="K991">
        <v>46410</v>
      </c>
      <c r="L991">
        <v>41.493670000000002</v>
      </c>
      <c r="M991">
        <v>-87.336060000000003</v>
      </c>
      <c r="N991">
        <v>73101</v>
      </c>
      <c r="O991">
        <v>70098</v>
      </c>
      <c r="P991">
        <v>72286</v>
      </c>
      <c r="Q991">
        <v>74920</v>
      </c>
      <c r="R991">
        <v>148035</v>
      </c>
      <c r="S991">
        <v>75407</v>
      </c>
      <c r="T991">
        <v>79057</v>
      </c>
    </row>
    <row r="992" spans="1:20" x14ac:dyDescent="0.3">
      <c r="A992" t="s">
        <v>20</v>
      </c>
      <c r="B992">
        <v>0</v>
      </c>
      <c r="C992" t="s">
        <v>4395</v>
      </c>
      <c r="D992">
        <v>2983</v>
      </c>
      <c r="E992" s="1">
        <v>21879</v>
      </c>
      <c r="F992" s="1">
        <v>38304</v>
      </c>
      <c r="G992" t="s">
        <v>4396</v>
      </c>
      <c r="H992" t="s">
        <v>1734</v>
      </c>
      <c r="I992" t="s">
        <v>4388</v>
      </c>
      <c r="J992" t="s">
        <v>4280</v>
      </c>
      <c r="K992">
        <v>47906</v>
      </c>
      <c r="L992">
        <v>40.452730000000003</v>
      </c>
      <c r="M992">
        <v>-86.90898</v>
      </c>
      <c r="N992">
        <v>70049</v>
      </c>
      <c r="O992">
        <v>75868</v>
      </c>
      <c r="P992">
        <v>87253</v>
      </c>
      <c r="Q992">
        <v>107235</v>
      </c>
      <c r="R992">
        <v>242706</v>
      </c>
      <c r="S992">
        <v>157039</v>
      </c>
      <c r="T992">
        <v>143936</v>
      </c>
    </row>
    <row r="993" spans="1:20" x14ac:dyDescent="0.3">
      <c r="A993" t="s">
        <v>20</v>
      </c>
      <c r="B993">
        <v>0</v>
      </c>
      <c r="C993" t="s">
        <v>5995</v>
      </c>
      <c r="D993">
        <v>3853</v>
      </c>
      <c r="E993" s="1">
        <v>21885</v>
      </c>
      <c r="F993" s="1">
        <v>38991</v>
      </c>
      <c r="G993" t="s">
        <v>5996</v>
      </c>
      <c r="H993" t="s">
        <v>5997</v>
      </c>
      <c r="I993" t="s">
        <v>5991</v>
      </c>
      <c r="J993" t="s">
        <v>31</v>
      </c>
      <c r="K993">
        <v>12533</v>
      </c>
      <c r="L993">
        <v>41.557510000000001</v>
      </c>
      <c r="M993">
        <v>-73.792969999999997</v>
      </c>
      <c r="N993">
        <v>49146</v>
      </c>
      <c r="O993">
        <v>52105</v>
      </c>
      <c r="P993">
        <v>64013</v>
      </c>
      <c r="Q993">
        <v>74820</v>
      </c>
      <c r="R993">
        <v>83104</v>
      </c>
      <c r="S993">
        <v>92202</v>
      </c>
      <c r="T993">
        <v>106966</v>
      </c>
    </row>
    <row r="994" spans="1:20" x14ac:dyDescent="0.3">
      <c r="A994" t="s">
        <v>20</v>
      </c>
      <c r="B994">
        <v>0</v>
      </c>
      <c r="C994" t="s">
        <v>4458</v>
      </c>
      <c r="D994">
        <v>3015</v>
      </c>
      <c r="E994" s="1">
        <v>21886</v>
      </c>
      <c r="F994" s="1">
        <v>38304</v>
      </c>
      <c r="G994" t="s">
        <v>4459</v>
      </c>
      <c r="H994" t="s">
        <v>4279</v>
      </c>
      <c r="I994" t="s">
        <v>1769</v>
      </c>
      <c r="J994" t="s">
        <v>4280</v>
      </c>
      <c r="K994">
        <v>46226</v>
      </c>
      <c r="L994">
        <v>39.811979999999998</v>
      </c>
      <c r="M994">
        <v>-86.045720000000003</v>
      </c>
      <c r="N994">
        <v>17320</v>
      </c>
      <c r="O994">
        <v>17915</v>
      </c>
      <c r="P994">
        <v>19110</v>
      </c>
      <c r="Q994">
        <v>19061</v>
      </c>
      <c r="R994">
        <v>20029</v>
      </c>
      <c r="S994">
        <v>21653</v>
      </c>
      <c r="T994">
        <v>20564</v>
      </c>
    </row>
    <row r="995" spans="1:20" x14ac:dyDescent="0.3">
      <c r="A995" t="s">
        <v>20</v>
      </c>
      <c r="B995">
        <v>0</v>
      </c>
      <c r="C995" t="s">
        <v>1225</v>
      </c>
      <c r="D995">
        <v>1433</v>
      </c>
      <c r="E995" s="1">
        <v>21898</v>
      </c>
      <c r="F995" s="1">
        <v>36739</v>
      </c>
      <c r="G995" t="s">
        <v>1226</v>
      </c>
      <c r="H995" t="s">
        <v>1220</v>
      </c>
      <c r="I995" t="s">
        <v>1220</v>
      </c>
      <c r="J995" t="s">
        <v>1012</v>
      </c>
      <c r="K995">
        <v>79924</v>
      </c>
      <c r="L995">
        <v>31.877739999999999</v>
      </c>
      <c r="M995">
        <v>-106.42028999999999</v>
      </c>
      <c r="N995">
        <v>75966</v>
      </c>
      <c r="O995">
        <v>75825</v>
      </c>
      <c r="P995">
        <v>107759</v>
      </c>
      <c r="Q995">
        <v>96518</v>
      </c>
      <c r="R995">
        <v>121932</v>
      </c>
      <c r="S995">
        <v>113286</v>
      </c>
      <c r="T995">
        <v>98959</v>
      </c>
    </row>
    <row r="996" spans="1:20" x14ac:dyDescent="0.3">
      <c r="A996" t="s">
        <v>20</v>
      </c>
      <c r="B996">
        <v>0</v>
      </c>
      <c r="C996" t="s">
        <v>4858</v>
      </c>
      <c r="D996">
        <v>3233</v>
      </c>
      <c r="E996" s="1">
        <v>21905</v>
      </c>
      <c r="F996" s="1">
        <v>38304</v>
      </c>
      <c r="G996" t="s">
        <v>4859</v>
      </c>
      <c r="H996" t="s">
        <v>4857</v>
      </c>
      <c r="I996" t="s">
        <v>2030</v>
      </c>
      <c r="J996" t="s">
        <v>1830</v>
      </c>
      <c r="K996">
        <v>40511</v>
      </c>
      <c r="L996">
        <v>38.063870000000001</v>
      </c>
      <c r="M996">
        <v>-84.520250000000004</v>
      </c>
      <c r="N996">
        <v>24499</v>
      </c>
      <c r="O996">
        <v>25496</v>
      </c>
      <c r="P996">
        <v>29099</v>
      </c>
      <c r="Q996">
        <v>32681</v>
      </c>
      <c r="R996">
        <v>32980</v>
      </c>
      <c r="S996">
        <v>35279</v>
      </c>
      <c r="T996">
        <v>39292</v>
      </c>
    </row>
    <row r="997" spans="1:20" x14ac:dyDescent="0.3">
      <c r="A997" t="s">
        <v>20</v>
      </c>
      <c r="B997">
        <v>0</v>
      </c>
      <c r="C997" t="s">
        <v>144</v>
      </c>
      <c r="D997">
        <v>123</v>
      </c>
      <c r="E997" s="1">
        <v>21912</v>
      </c>
      <c r="G997" t="s">
        <v>145</v>
      </c>
      <c r="H997" t="s">
        <v>146</v>
      </c>
      <c r="I997" t="s">
        <v>121</v>
      </c>
      <c r="J997" t="s">
        <v>31</v>
      </c>
      <c r="K997">
        <v>11374</v>
      </c>
      <c r="L997">
        <v>40.729430000000001</v>
      </c>
      <c r="M997">
        <v>-73.859750000000005</v>
      </c>
      <c r="N997">
        <v>188844</v>
      </c>
      <c r="O997">
        <v>193020</v>
      </c>
      <c r="P997">
        <v>202799</v>
      </c>
      <c r="Q997">
        <v>215948</v>
      </c>
      <c r="R997">
        <v>225394</v>
      </c>
      <c r="S997">
        <v>217878</v>
      </c>
      <c r="T997">
        <v>224070</v>
      </c>
    </row>
    <row r="998" spans="1:20" x14ac:dyDescent="0.3">
      <c r="A998" t="s">
        <v>20</v>
      </c>
      <c r="B998">
        <v>0</v>
      </c>
      <c r="C998" t="s">
        <v>6290</v>
      </c>
      <c r="D998">
        <v>4026</v>
      </c>
      <c r="E998" s="1">
        <v>21912</v>
      </c>
      <c r="F998" s="1">
        <v>38991</v>
      </c>
      <c r="G998" t="s">
        <v>6291</v>
      </c>
      <c r="H998" t="s">
        <v>1602</v>
      </c>
      <c r="I998" t="s">
        <v>872</v>
      </c>
      <c r="J998" t="s">
        <v>868</v>
      </c>
      <c r="K998">
        <v>7869</v>
      </c>
      <c r="L998">
        <v>40.861510000000003</v>
      </c>
      <c r="M998">
        <v>-74.588589999999996</v>
      </c>
      <c r="N998">
        <v>26442</v>
      </c>
      <c r="O998">
        <v>30801</v>
      </c>
      <c r="P998">
        <v>33749</v>
      </c>
      <c r="Q998">
        <v>36662</v>
      </c>
      <c r="R998">
        <v>41611</v>
      </c>
      <c r="S998">
        <v>43486</v>
      </c>
      <c r="T998">
        <v>48352</v>
      </c>
    </row>
    <row r="999" spans="1:20" x14ac:dyDescent="0.3">
      <c r="A999" t="s">
        <v>20</v>
      </c>
      <c r="B999">
        <v>0</v>
      </c>
      <c r="C999" t="s">
        <v>2733</v>
      </c>
      <c r="D999">
        <v>2190</v>
      </c>
      <c r="E999" s="1">
        <v>21919</v>
      </c>
      <c r="F999" s="1">
        <v>38304</v>
      </c>
      <c r="G999" t="s">
        <v>2734</v>
      </c>
      <c r="H999" t="s">
        <v>2447</v>
      </c>
      <c r="I999" t="s">
        <v>2438</v>
      </c>
      <c r="J999" t="s">
        <v>2435</v>
      </c>
      <c r="K999">
        <v>71291</v>
      </c>
      <c r="L999">
        <v>32.518569999999997</v>
      </c>
      <c r="M999">
        <v>-92.14658</v>
      </c>
      <c r="N999">
        <v>44459</v>
      </c>
      <c r="O999">
        <v>42711</v>
      </c>
      <c r="P999">
        <v>43605</v>
      </c>
      <c r="Q999">
        <v>42441</v>
      </c>
      <c r="R999">
        <v>45078</v>
      </c>
      <c r="S999">
        <v>48817</v>
      </c>
      <c r="T999">
        <v>53344</v>
      </c>
    </row>
    <row r="1000" spans="1:20" x14ac:dyDescent="0.3">
      <c r="A1000" t="s">
        <v>20</v>
      </c>
      <c r="B1000">
        <v>0</v>
      </c>
      <c r="C1000" t="s">
        <v>4132</v>
      </c>
      <c r="D1000">
        <v>2873</v>
      </c>
      <c r="E1000" s="1">
        <v>21919</v>
      </c>
      <c r="F1000" s="1">
        <v>38304</v>
      </c>
      <c r="G1000" t="s">
        <v>4133</v>
      </c>
      <c r="H1000" t="s">
        <v>4134</v>
      </c>
      <c r="I1000" t="s">
        <v>4110</v>
      </c>
      <c r="J1000" t="s">
        <v>4080</v>
      </c>
      <c r="K1000">
        <v>53151</v>
      </c>
      <c r="L1000">
        <v>42.976709999999997</v>
      </c>
      <c r="M1000">
        <v>-88.107699999999994</v>
      </c>
      <c r="N1000">
        <v>84622</v>
      </c>
      <c r="O1000">
        <v>96048</v>
      </c>
      <c r="P1000">
        <v>103946</v>
      </c>
      <c r="Q1000">
        <v>109836</v>
      </c>
      <c r="R1000">
        <v>120717</v>
      </c>
      <c r="S1000">
        <v>123166</v>
      </c>
      <c r="T1000">
        <v>134546</v>
      </c>
    </row>
    <row r="1001" spans="1:20" x14ac:dyDescent="0.3">
      <c r="A1001" t="s">
        <v>20</v>
      </c>
      <c r="B1001">
        <v>0</v>
      </c>
      <c r="C1001" t="s">
        <v>8415</v>
      </c>
      <c r="D1001">
        <v>5020</v>
      </c>
      <c r="E1001" s="1">
        <v>21919</v>
      </c>
      <c r="F1001" s="1">
        <v>39716</v>
      </c>
      <c r="G1001" t="s">
        <v>8416</v>
      </c>
      <c r="H1001" t="s">
        <v>7337</v>
      </c>
      <c r="I1001" t="s">
        <v>7280</v>
      </c>
      <c r="J1001" t="s">
        <v>6926</v>
      </c>
      <c r="K1001">
        <v>93308</v>
      </c>
      <c r="L1001">
        <v>35.427860000000003</v>
      </c>
      <c r="M1001">
        <v>-119.02096</v>
      </c>
      <c r="N1001">
        <v>62346</v>
      </c>
      <c r="O1001">
        <v>64388</v>
      </c>
      <c r="P1001">
        <v>65313</v>
      </c>
      <c r="Q1001">
        <v>66167</v>
      </c>
      <c r="R1001">
        <v>68160</v>
      </c>
      <c r="S1001">
        <v>68568</v>
      </c>
      <c r="T1001">
        <v>69473</v>
      </c>
    </row>
    <row r="1002" spans="1:20" x14ac:dyDescent="0.3">
      <c r="A1002" t="s">
        <v>20</v>
      </c>
      <c r="B1002">
        <v>0</v>
      </c>
      <c r="C1002" t="s">
        <v>3220</v>
      </c>
      <c r="D1002">
        <v>2446</v>
      </c>
      <c r="E1002" s="1">
        <v>21926</v>
      </c>
      <c r="F1002" s="1">
        <v>38304</v>
      </c>
      <c r="G1002" t="s">
        <v>3221</v>
      </c>
      <c r="H1002" t="s">
        <v>3213</v>
      </c>
      <c r="I1002" t="s">
        <v>3214</v>
      </c>
      <c r="J1002" t="s">
        <v>3141</v>
      </c>
      <c r="K1002">
        <v>85711</v>
      </c>
      <c r="L1002">
        <v>32.207050000000002</v>
      </c>
      <c r="M1002">
        <v>-110.86113</v>
      </c>
      <c r="N1002">
        <v>50994</v>
      </c>
      <c r="O1002">
        <v>50055</v>
      </c>
      <c r="P1002">
        <v>51042</v>
      </c>
      <c r="Q1002">
        <v>52069</v>
      </c>
      <c r="R1002">
        <v>53182</v>
      </c>
      <c r="S1002">
        <v>57779</v>
      </c>
      <c r="T1002">
        <v>57255</v>
      </c>
    </row>
    <row r="1003" spans="1:20" x14ac:dyDescent="0.3">
      <c r="A1003" t="s">
        <v>20</v>
      </c>
      <c r="B1003">
        <v>0</v>
      </c>
      <c r="C1003" t="s">
        <v>3610</v>
      </c>
      <c r="D1003">
        <v>2648</v>
      </c>
      <c r="E1003" s="1">
        <v>21942</v>
      </c>
      <c r="F1003" s="1">
        <v>38304</v>
      </c>
      <c r="G1003" t="s">
        <v>3611</v>
      </c>
      <c r="H1003" t="s">
        <v>3612</v>
      </c>
      <c r="I1003" t="s">
        <v>747</v>
      </c>
      <c r="J1003" t="s">
        <v>3545</v>
      </c>
      <c r="K1003">
        <v>48236</v>
      </c>
      <c r="L1003">
        <v>42.416739999999997</v>
      </c>
      <c r="M1003">
        <v>-82.909570000000002</v>
      </c>
      <c r="N1003">
        <v>95351</v>
      </c>
      <c r="O1003">
        <v>94937</v>
      </c>
      <c r="P1003">
        <v>100713</v>
      </c>
      <c r="Q1003">
        <v>100403</v>
      </c>
      <c r="R1003">
        <v>102409</v>
      </c>
      <c r="S1003">
        <v>136041</v>
      </c>
      <c r="T1003">
        <v>140624</v>
      </c>
    </row>
    <row r="1004" spans="1:20" x14ac:dyDescent="0.3">
      <c r="A1004" t="s">
        <v>20</v>
      </c>
      <c r="B1004">
        <v>0</v>
      </c>
      <c r="C1004" t="s">
        <v>3788</v>
      </c>
      <c r="D1004">
        <v>2729</v>
      </c>
      <c r="E1004" s="1">
        <v>21947</v>
      </c>
      <c r="F1004" s="1">
        <v>38304</v>
      </c>
      <c r="G1004" t="s">
        <v>3789</v>
      </c>
      <c r="H1004" t="s">
        <v>3786</v>
      </c>
      <c r="I1004" t="s">
        <v>3787</v>
      </c>
      <c r="J1004" t="s">
        <v>3545</v>
      </c>
      <c r="K1004">
        <v>48103</v>
      </c>
      <c r="L1004">
        <v>42.279229999999998</v>
      </c>
      <c r="M1004">
        <v>-83.780109999999993</v>
      </c>
      <c r="N1004">
        <v>85849</v>
      </c>
      <c r="O1004">
        <v>91885</v>
      </c>
      <c r="P1004">
        <v>98384</v>
      </c>
      <c r="Q1004">
        <v>105870</v>
      </c>
      <c r="R1004">
        <v>118686</v>
      </c>
      <c r="S1004">
        <v>126036</v>
      </c>
      <c r="T1004">
        <v>145534</v>
      </c>
    </row>
    <row r="1005" spans="1:20" x14ac:dyDescent="0.3">
      <c r="A1005" t="s">
        <v>20</v>
      </c>
      <c r="B1005">
        <v>0</v>
      </c>
      <c r="C1005" t="s">
        <v>5938</v>
      </c>
      <c r="D1005">
        <v>3825</v>
      </c>
      <c r="E1005" s="1">
        <v>21973</v>
      </c>
      <c r="F1005" s="1">
        <v>38991</v>
      </c>
      <c r="G1005" t="s">
        <v>5939</v>
      </c>
      <c r="H1005" t="s">
        <v>5937</v>
      </c>
      <c r="I1005" t="s">
        <v>35</v>
      </c>
      <c r="J1005" t="s">
        <v>31</v>
      </c>
      <c r="K1005">
        <v>11003</v>
      </c>
      <c r="L1005">
        <v>40.689839999999997</v>
      </c>
      <c r="M1005">
        <v>-73.722920000000002</v>
      </c>
      <c r="N1005">
        <v>36333</v>
      </c>
      <c r="O1005">
        <v>37393</v>
      </c>
      <c r="P1005">
        <v>40544</v>
      </c>
      <c r="Q1005">
        <v>45065</v>
      </c>
      <c r="R1005">
        <v>51566</v>
      </c>
      <c r="S1005">
        <v>53494</v>
      </c>
      <c r="T1005">
        <v>57485</v>
      </c>
    </row>
    <row r="1006" spans="1:20" x14ac:dyDescent="0.3">
      <c r="A1006" t="s">
        <v>20</v>
      </c>
      <c r="B1006">
        <v>0</v>
      </c>
      <c r="C1006" t="s">
        <v>2838</v>
      </c>
      <c r="D1006">
        <v>2253</v>
      </c>
      <c r="E1006" s="1">
        <v>21985</v>
      </c>
      <c r="F1006" s="1">
        <v>38304</v>
      </c>
      <c r="G1006" t="s">
        <v>2839</v>
      </c>
      <c r="H1006" t="s">
        <v>1010</v>
      </c>
      <c r="I1006" t="s">
        <v>1011</v>
      </c>
      <c r="J1006" t="s">
        <v>1012</v>
      </c>
      <c r="K1006">
        <v>77017</v>
      </c>
      <c r="L1006">
        <v>29.674399999999999</v>
      </c>
      <c r="M1006">
        <v>-95.266120000000001</v>
      </c>
      <c r="N1006">
        <v>59457</v>
      </c>
      <c r="O1006">
        <v>57037</v>
      </c>
      <c r="P1006">
        <v>62531</v>
      </c>
      <c r="Q1006">
        <v>64220</v>
      </c>
      <c r="R1006">
        <v>69163</v>
      </c>
      <c r="S1006">
        <v>74094</v>
      </c>
      <c r="T1006">
        <v>78891</v>
      </c>
    </row>
    <row r="1007" spans="1:20" x14ac:dyDescent="0.3">
      <c r="A1007" t="s">
        <v>20</v>
      </c>
      <c r="B1007">
        <v>0</v>
      </c>
      <c r="C1007" t="s">
        <v>405</v>
      </c>
      <c r="D1007">
        <v>544</v>
      </c>
      <c r="E1007" s="1">
        <v>22017</v>
      </c>
      <c r="F1007" s="1">
        <v>33775</v>
      </c>
      <c r="G1007" t="s">
        <v>406</v>
      </c>
      <c r="H1007" t="s">
        <v>58</v>
      </c>
      <c r="I1007" t="s">
        <v>59</v>
      </c>
      <c r="J1007" t="s">
        <v>31</v>
      </c>
      <c r="K1007">
        <v>10017</v>
      </c>
      <c r="L1007">
        <v>40.755980000000001</v>
      </c>
      <c r="M1007">
        <v>-73.976860000000002</v>
      </c>
      <c r="N1007">
        <v>45099076</v>
      </c>
      <c r="O1007">
        <v>62630984</v>
      </c>
      <c r="P1007">
        <v>81960379</v>
      </c>
      <c r="Q1007">
        <v>85177807</v>
      </c>
      <c r="R1007">
        <v>98322162</v>
      </c>
      <c r="S1007">
        <v>84569038</v>
      </c>
      <c r="T1007">
        <v>69044786</v>
      </c>
    </row>
    <row r="1008" spans="1:20" x14ac:dyDescent="0.3">
      <c r="A1008" t="s">
        <v>20</v>
      </c>
      <c r="B1008">
        <v>0</v>
      </c>
      <c r="C1008" t="s">
        <v>253</v>
      </c>
      <c r="D1008">
        <v>217</v>
      </c>
      <c r="E1008" s="1">
        <v>22029</v>
      </c>
      <c r="F1008" s="1">
        <v>27412</v>
      </c>
      <c r="G1008" t="s">
        <v>254</v>
      </c>
      <c r="H1008" t="s">
        <v>255</v>
      </c>
      <c r="I1008" t="s">
        <v>207</v>
      </c>
      <c r="J1008" t="s">
        <v>31</v>
      </c>
      <c r="K1008">
        <v>11798</v>
      </c>
      <c r="L1008">
        <v>40.752049999999997</v>
      </c>
      <c r="M1008">
        <v>-73.361440000000002</v>
      </c>
      <c r="N1008">
        <v>19727</v>
      </c>
      <c r="O1008">
        <v>19658</v>
      </c>
      <c r="P1008">
        <v>20534</v>
      </c>
      <c r="Q1008">
        <v>21076</v>
      </c>
      <c r="R1008">
        <v>20549</v>
      </c>
      <c r="S1008">
        <v>22264</v>
      </c>
      <c r="T1008">
        <v>23416</v>
      </c>
    </row>
    <row r="1009" spans="1:20" x14ac:dyDescent="0.3">
      <c r="A1009" t="s">
        <v>20</v>
      </c>
      <c r="B1009">
        <v>0</v>
      </c>
      <c r="C1009" t="s">
        <v>3843</v>
      </c>
      <c r="D1009">
        <v>2751</v>
      </c>
      <c r="E1009" s="1">
        <v>22037</v>
      </c>
      <c r="F1009" s="1">
        <v>38304</v>
      </c>
      <c r="G1009" t="s">
        <v>3844</v>
      </c>
      <c r="H1009" t="s">
        <v>3838</v>
      </c>
      <c r="I1009" t="s">
        <v>3833</v>
      </c>
      <c r="J1009" t="s">
        <v>3545</v>
      </c>
      <c r="K1009">
        <v>48509</v>
      </c>
      <c r="L1009">
        <v>43.01285</v>
      </c>
      <c r="M1009">
        <v>-83.595160000000007</v>
      </c>
      <c r="N1009">
        <v>39012</v>
      </c>
      <c r="O1009">
        <v>41301</v>
      </c>
      <c r="P1009">
        <v>43998</v>
      </c>
      <c r="Q1009">
        <v>46806</v>
      </c>
      <c r="R1009">
        <v>48748</v>
      </c>
      <c r="S1009">
        <v>54395</v>
      </c>
      <c r="T1009">
        <v>54444</v>
      </c>
    </row>
    <row r="1010" spans="1:20" x14ac:dyDescent="0.3">
      <c r="A1010" t="s">
        <v>20</v>
      </c>
      <c r="B1010">
        <v>0</v>
      </c>
      <c r="C1010" t="s">
        <v>2478</v>
      </c>
      <c r="D1010">
        <v>2059</v>
      </c>
      <c r="E1010" s="1">
        <v>22038</v>
      </c>
      <c r="F1010" s="1">
        <v>38304</v>
      </c>
      <c r="G1010" t="s">
        <v>2479</v>
      </c>
      <c r="H1010" t="s">
        <v>2480</v>
      </c>
      <c r="I1010" t="s">
        <v>2434</v>
      </c>
      <c r="J1010" t="s">
        <v>2435</v>
      </c>
      <c r="K1010">
        <v>70714</v>
      </c>
      <c r="L1010">
        <v>30.592359999999999</v>
      </c>
      <c r="M1010">
        <v>-91.167259999999999</v>
      </c>
      <c r="N1010">
        <v>28515</v>
      </c>
      <c r="O1010">
        <v>26391</v>
      </c>
      <c r="P1010">
        <v>27962</v>
      </c>
      <c r="Q1010">
        <v>29917</v>
      </c>
      <c r="R1010">
        <v>31827</v>
      </c>
      <c r="S1010">
        <v>33939</v>
      </c>
      <c r="T1010">
        <v>34969</v>
      </c>
    </row>
    <row r="1011" spans="1:20" x14ac:dyDescent="0.3">
      <c r="A1011" t="s">
        <v>20</v>
      </c>
      <c r="B1011">
        <v>0</v>
      </c>
      <c r="C1011" t="s">
        <v>3179</v>
      </c>
      <c r="D1011">
        <v>2431</v>
      </c>
      <c r="E1011" s="1">
        <v>22045</v>
      </c>
      <c r="F1011" s="1">
        <v>38304</v>
      </c>
      <c r="G1011" t="s">
        <v>3180</v>
      </c>
      <c r="H1011" t="s">
        <v>3139</v>
      </c>
      <c r="I1011" t="s">
        <v>3140</v>
      </c>
      <c r="J1011" t="s">
        <v>3141</v>
      </c>
      <c r="K1011">
        <v>85020</v>
      </c>
      <c r="L1011">
        <v>33.539000000000001</v>
      </c>
      <c r="M1011">
        <v>-112.06507999999999</v>
      </c>
      <c r="N1011">
        <v>166154</v>
      </c>
      <c r="O1011">
        <v>172256</v>
      </c>
      <c r="P1011">
        <v>202468</v>
      </c>
      <c r="Q1011">
        <v>221069</v>
      </c>
      <c r="R1011">
        <v>227735</v>
      </c>
      <c r="S1011">
        <v>246998</v>
      </c>
      <c r="T1011">
        <v>261735</v>
      </c>
    </row>
    <row r="1012" spans="1:20" x14ac:dyDescent="0.3">
      <c r="A1012" t="s">
        <v>20</v>
      </c>
      <c r="B1012">
        <v>0</v>
      </c>
      <c r="C1012" t="s">
        <v>3159</v>
      </c>
      <c r="D1012">
        <v>2422</v>
      </c>
      <c r="E1012" s="1">
        <v>22059</v>
      </c>
      <c r="F1012" s="1">
        <v>38304</v>
      </c>
      <c r="G1012" t="s">
        <v>3160</v>
      </c>
      <c r="H1012" t="s">
        <v>3150</v>
      </c>
      <c r="I1012" t="s">
        <v>3140</v>
      </c>
      <c r="J1012" t="s">
        <v>3141</v>
      </c>
      <c r="K1012">
        <v>85301</v>
      </c>
      <c r="L1012">
        <v>33.50956</v>
      </c>
      <c r="M1012">
        <v>-112.18342</v>
      </c>
      <c r="N1012">
        <v>65135</v>
      </c>
      <c r="O1012">
        <v>70539</v>
      </c>
      <c r="P1012">
        <v>70871</v>
      </c>
      <c r="Q1012">
        <v>72814</v>
      </c>
      <c r="R1012">
        <v>70809</v>
      </c>
      <c r="S1012">
        <v>75869</v>
      </c>
      <c r="T1012">
        <v>78443</v>
      </c>
    </row>
    <row r="1013" spans="1:20" x14ac:dyDescent="0.3">
      <c r="A1013" t="s">
        <v>20</v>
      </c>
      <c r="B1013">
        <v>0</v>
      </c>
      <c r="C1013" t="s">
        <v>2937</v>
      </c>
      <c r="D1013">
        <v>2306</v>
      </c>
      <c r="E1013" s="1">
        <v>22070</v>
      </c>
      <c r="F1013" s="1">
        <v>38304</v>
      </c>
      <c r="G1013" t="s">
        <v>2938</v>
      </c>
      <c r="H1013" t="s">
        <v>2939</v>
      </c>
      <c r="I1013" t="s">
        <v>2940</v>
      </c>
      <c r="J1013" t="s">
        <v>1012</v>
      </c>
      <c r="K1013">
        <v>76710</v>
      </c>
      <c r="L1013">
        <v>31.525079999999999</v>
      </c>
      <c r="M1013">
        <v>-97.17107</v>
      </c>
      <c r="N1013">
        <v>76007</v>
      </c>
      <c r="O1013">
        <v>79925</v>
      </c>
      <c r="P1013">
        <v>83879</v>
      </c>
      <c r="Q1013">
        <v>89738</v>
      </c>
      <c r="R1013">
        <v>88311</v>
      </c>
      <c r="S1013">
        <v>96769</v>
      </c>
      <c r="T1013">
        <v>112116</v>
      </c>
    </row>
    <row r="1014" spans="1:20" x14ac:dyDescent="0.3">
      <c r="A1014" t="s">
        <v>20</v>
      </c>
      <c r="B1014">
        <v>0</v>
      </c>
      <c r="C1014" t="s">
        <v>122</v>
      </c>
      <c r="D1014">
        <v>111</v>
      </c>
      <c r="E1014" s="1">
        <v>22073</v>
      </c>
      <c r="G1014" t="s">
        <v>123</v>
      </c>
      <c r="H1014" t="s">
        <v>124</v>
      </c>
      <c r="I1014" t="s">
        <v>121</v>
      </c>
      <c r="J1014" t="s">
        <v>31</v>
      </c>
      <c r="K1014">
        <v>11360</v>
      </c>
      <c r="L1014">
        <v>40.779420000000002</v>
      </c>
      <c r="M1014">
        <v>-73.775630000000007</v>
      </c>
      <c r="N1014">
        <v>169397</v>
      </c>
      <c r="O1014">
        <v>164359</v>
      </c>
      <c r="P1014">
        <v>184653</v>
      </c>
      <c r="Q1014">
        <v>210463</v>
      </c>
      <c r="R1014">
        <v>239369</v>
      </c>
      <c r="S1014">
        <v>253658</v>
      </c>
      <c r="T1014">
        <v>279639</v>
      </c>
    </row>
    <row r="1015" spans="1:20" x14ac:dyDescent="0.3">
      <c r="A1015" t="s">
        <v>20</v>
      </c>
      <c r="B1015">
        <v>0</v>
      </c>
      <c r="C1015" t="s">
        <v>1783</v>
      </c>
      <c r="D1015">
        <v>1702</v>
      </c>
      <c r="E1015" s="1">
        <v>22073</v>
      </c>
      <c r="F1015" s="1">
        <v>38304</v>
      </c>
      <c r="G1015" t="s">
        <v>1784</v>
      </c>
      <c r="H1015" t="s">
        <v>816</v>
      </c>
      <c r="I1015" t="s">
        <v>1785</v>
      </c>
      <c r="J1015" t="s">
        <v>26</v>
      </c>
      <c r="K1015">
        <v>45150</v>
      </c>
      <c r="L1015">
        <v>39.174300000000002</v>
      </c>
      <c r="M1015">
        <v>-84.277860000000004</v>
      </c>
      <c r="N1015">
        <v>39921</v>
      </c>
      <c r="O1015">
        <v>39983</v>
      </c>
      <c r="P1015">
        <v>41966</v>
      </c>
      <c r="Q1015">
        <v>42803</v>
      </c>
      <c r="R1015">
        <v>43035</v>
      </c>
      <c r="S1015">
        <v>45294</v>
      </c>
      <c r="T1015">
        <v>46532</v>
      </c>
    </row>
    <row r="1016" spans="1:20" x14ac:dyDescent="0.3">
      <c r="A1016" t="s">
        <v>20</v>
      </c>
      <c r="B1016">
        <v>0</v>
      </c>
      <c r="C1016" t="s">
        <v>3641</v>
      </c>
      <c r="D1016">
        <v>2661</v>
      </c>
      <c r="E1016" s="1">
        <v>22082</v>
      </c>
      <c r="F1016" s="1">
        <v>38304</v>
      </c>
      <c r="G1016" t="s">
        <v>3642</v>
      </c>
      <c r="H1016" t="s">
        <v>3643</v>
      </c>
      <c r="I1016" t="s">
        <v>747</v>
      </c>
      <c r="J1016" t="s">
        <v>3545</v>
      </c>
      <c r="K1016">
        <v>48185</v>
      </c>
      <c r="L1016">
        <v>42.310830000000003</v>
      </c>
      <c r="M1016">
        <v>-83.348230000000001</v>
      </c>
      <c r="N1016">
        <v>53695</v>
      </c>
      <c r="O1016">
        <v>53242</v>
      </c>
      <c r="P1016">
        <v>55713</v>
      </c>
      <c r="Q1016">
        <v>57843</v>
      </c>
      <c r="R1016">
        <v>57973</v>
      </c>
      <c r="S1016">
        <v>58311</v>
      </c>
      <c r="T1016">
        <v>62433</v>
      </c>
    </row>
    <row r="1017" spans="1:20" x14ac:dyDescent="0.3">
      <c r="A1017" t="s">
        <v>20</v>
      </c>
      <c r="B1017">
        <v>0</v>
      </c>
      <c r="C1017" t="s">
        <v>6068</v>
      </c>
      <c r="D1017">
        <v>3893</v>
      </c>
      <c r="E1017" s="1">
        <v>22092</v>
      </c>
      <c r="F1017" s="1">
        <v>38991</v>
      </c>
      <c r="G1017" t="s">
        <v>6069</v>
      </c>
      <c r="H1017" t="s">
        <v>6070</v>
      </c>
      <c r="I1017" t="s">
        <v>35</v>
      </c>
      <c r="J1017" t="s">
        <v>31</v>
      </c>
      <c r="K1017">
        <v>11753</v>
      </c>
      <c r="L1017">
        <v>40.777160000000002</v>
      </c>
      <c r="M1017">
        <v>-73.565799999999996</v>
      </c>
      <c r="N1017">
        <v>20929</v>
      </c>
      <c r="O1017">
        <v>24722</v>
      </c>
      <c r="P1017">
        <v>29165</v>
      </c>
      <c r="Q1017">
        <v>31160</v>
      </c>
      <c r="R1017">
        <v>37223</v>
      </c>
      <c r="S1017">
        <v>49126</v>
      </c>
      <c r="T1017">
        <v>52188</v>
      </c>
    </row>
    <row r="1018" spans="1:20" x14ac:dyDescent="0.3">
      <c r="A1018" t="s">
        <v>20</v>
      </c>
      <c r="B1018">
        <v>0</v>
      </c>
      <c r="C1018" t="s">
        <v>3488</v>
      </c>
      <c r="D1018">
        <v>2590</v>
      </c>
      <c r="E1018" s="1">
        <v>22108</v>
      </c>
      <c r="F1018" s="1">
        <v>38304</v>
      </c>
      <c r="G1018" t="s">
        <v>3489</v>
      </c>
      <c r="H1018" t="s">
        <v>3485</v>
      </c>
      <c r="I1018" t="s">
        <v>3481</v>
      </c>
      <c r="J1018" t="s">
        <v>3482</v>
      </c>
      <c r="K1018">
        <v>84121</v>
      </c>
      <c r="L1018">
        <v>40.637059999999998</v>
      </c>
      <c r="M1018">
        <v>-111.83426</v>
      </c>
      <c r="N1018">
        <v>102806</v>
      </c>
      <c r="O1018">
        <v>69537</v>
      </c>
      <c r="P1018">
        <v>77935</v>
      </c>
      <c r="Q1018">
        <v>98632</v>
      </c>
      <c r="R1018">
        <v>110404</v>
      </c>
      <c r="S1018">
        <v>95422</v>
      </c>
      <c r="T1018">
        <v>113469</v>
      </c>
    </row>
    <row r="1019" spans="1:20" x14ac:dyDescent="0.3">
      <c r="A1019" t="s">
        <v>20</v>
      </c>
      <c r="B1019">
        <v>0</v>
      </c>
      <c r="C1019" t="s">
        <v>5940</v>
      </c>
      <c r="D1019">
        <v>3827</v>
      </c>
      <c r="E1019" s="1">
        <v>22108</v>
      </c>
      <c r="F1019" s="1">
        <v>38991</v>
      </c>
      <c r="G1019" t="s">
        <v>5941</v>
      </c>
      <c r="H1019" t="s">
        <v>5942</v>
      </c>
      <c r="I1019" t="s">
        <v>207</v>
      </c>
      <c r="J1019" t="s">
        <v>31</v>
      </c>
      <c r="K1019">
        <v>11944</v>
      </c>
      <c r="L1019">
        <v>41.103160000000003</v>
      </c>
      <c r="M1019">
        <v>-72.359309999999994</v>
      </c>
      <c r="N1019">
        <v>22526</v>
      </c>
      <c r="O1019">
        <v>23531</v>
      </c>
      <c r="P1019">
        <v>28077</v>
      </c>
      <c r="Q1019">
        <v>31434</v>
      </c>
      <c r="R1019">
        <v>35639</v>
      </c>
      <c r="S1019">
        <v>41562</v>
      </c>
      <c r="T1019">
        <v>44653</v>
      </c>
    </row>
    <row r="1020" spans="1:20" x14ac:dyDescent="0.3">
      <c r="A1020" t="s">
        <v>20</v>
      </c>
      <c r="B1020">
        <v>0</v>
      </c>
      <c r="C1020" t="s">
        <v>9149</v>
      </c>
      <c r="D1020">
        <v>5585</v>
      </c>
      <c r="E1020" s="1">
        <v>22126</v>
      </c>
      <c r="F1020" s="1">
        <v>39716</v>
      </c>
      <c r="G1020" t="s">
        <v>9150</v>
      </c>
      <c r="H1020" t="s">
        <v>9151</v>
      </c>
      <c r="I1020" t="s">
        <v>9152</v>
      </c>
      <c r="J1020" t="s">
        <v>6966</v>
      </c>
      <c r="K1020">
        <v>98026</v>
      </c>
      <c r="L1020">
        <v>47.777850000000001</v>
      </c>
      <c r="M1020">
        <v>-122.34358</v>
      </c>
      <c r="N1020">
        <v>82313</v>
      </c>
      <c r="O1020">
        <v>85547</v>
      </c>
      <c r="P1020">
        <v>85813</v>
      </c>
      <c r="Q1020">
        <v>98243</v>
      </c>
      <c r="R1020">
        <v>95478</v>
      </c>
      <c r="S1020">
        <v>108254</v>
      </c>
      <c r="T1020">
        <v>114701</v>
      </c>
    </row>
    <row r="1021" spans="1:20" x14ac:dyDescent="0.3">
      <c r="A1021" t="s">
        <v>20</v>
      </c>
      <c r="B1021">
        <v>0</v>
      </c>
      <c r="C1021" t="s">
        <v>651</v>
      </c>
      <c r="D1021">
        <v>984</v>
      </c>
      <c r="E1021" s="1">
        <v>22129</v>
      </c>
      <c r="F1021" s="1">
        <v>35260</v>
      </c>
      <c r="G1021" t="s">
        <v>652</v>
      </c>
      <c r="H1021" t="s">
        <v>653</v>
      </c>
      <c r="I1021" t="s">
        <v>30</v>
      </c>
      <c r="J1021" t="s">
        <v>31</v>
      </c>
      <c r="K1021">
        <v>10580</v>
      </c>
      <c r="L1021">
        <v>40.982909999999997</v>
      </c>
      <c r="M1021">
        <v>-73.684449999999998</v>
      </c>
      <c r="N1021">
        <v>404657</v>
      </c>
      <c r="O1021">
        <v>487229</v>
      </c>
      <c r="P1021">
        <v>564822</v>
      </c>
      <c r="Q1021">
        <v>559820</v>
      </c>
      <c r="R1021">
        <v>537901</v>
      </c>
      <c r="S1021">
        <v>504208</v>
      </c>
      <c r="T1021">
        <v>565624</v>
      </c>
    </row>
    <row r="1022" spans="1:20" x14ac:dyDescent="0.3">
      <c r="A1022" t="s">
        <v>20</v>
      </c>
      <c r="B1022">
        <v>0</v>
      </c>
      <c r="C1022" t="s">
        <v>6051</v>
      </c>
      <c r="D1022">
        <v>3882</v>
      </c>
      <c r="E1022" s="1">
        <v>22144</v>
      </c>
      <c r="F1022" s="1">
        <v>38991</v>
      </c>
      <c r="G1022" t="s">
        <v>6052</v>
      </c>
      <c r="H1022" t="s">
        <v>6053</v>
      </c>
      <c r="I1022" t="s">
        <v>35</v>
      </c>
      <c r="J1022" t="s">
        <v>31</v>
      </c>
      <c r="K1022">
        <v>11756</v>
      </c>
      <c r="L1022">
        <v>40.740789999999997</v>
      </c>
      <c r="M1022">
        <v>-73.53613</v>
      </c>
      <c r="N1022">
        <v>28328</v>
      </c>
      <c r="O1022">
        <v>29440</v>
      </c>
      <c r="P1022">
        <v>33732</v>
      </c>
      <c r="Q1022">
        <v>35887</v>
      </c>
      <c r="R1022">
        <v>39637</v>
      </c>
      <c r="S1022">
        <v>43679</v>
      </c>
      <c r="T1022">
        <v>50691</v>
      </c>
    </row>
    <row r="1023" spans="1:20" x14ac:dyDescent="0.3">
      <c r="A1023" t="s">
        <v>20</v>
      </c>
      <c r="B1023">
        <v>0</v>
      </c>
      <c r="C1023" t="s">
        <v>6116</v>
      </c>
      <c r="D1023">
        <v>3929</v>
      </c>
      <c r="E1023" s="1">
        <v>22148</v>
      </c>
      <c r="F1023" s="1">
        <v>38991</v>
      </c>
      <c r="G1023" t="s">
        <v>6117</v>
      </c>
      <c r="H1023" t="s">
        <v>6118</v>
      </c>
      <c r="I1023" t="s">
        <v>207</v>
      </c>
      <c r="J1023" t="s">
        <v>31</v>
      </c>
      <c r="K1023">
        <v>11718</v>
      </c>
      <c r="L1023">
        <v>40.720829999999999</v>
      </c>
      <c r="M1023">
        <v>-73.265749999999997</v>
      </c>
      <c r="N1023">
        <v>42848</v>
      </c>
      <c r="O1023">
        <v>46082</v>
      </c>
      <c r="P1023">
        <v>49389</v>
      </c>
      <c r="Q1023">
        <v>55901</v>
      </c>
      <c r="R1023">
        <v>56385</v>
      </c>
      <c r="S1023">
        <v>67211</v>
      </c>
      <c r="T1023">
        <v>73186</v>
      </c>
    </row>
    <row r="1024" spans="1:20" x14ac:dyDescent="0.3">
      <c r="A1024" t="s">
        <v>20</v>
      </c>
      <c r="B1024">
        <v>0</v>
      </c>
      <c r="C1024" t="s">
        <v>6015</v>
      </c>
      <c r="D1024">
        <v>3862</v>
      </c>
      <c r="E1024" s="1">
        <v>22151</v>
      </c>
      <c r="F1024" s="1">
        <v>38991</v>
      </c>
      <c r="G1024" t="s">
        <v>6016</v>
      </c>
      <c r="H1024" t="s">
        <v>6017</v>
      </c>
      <c r="I1024" t="s">
        <v>292</v>
      </c>
      <c r="J1024" t="s">
        <v>31</v>
      </c>
      <c r="K1024">
        <v>10956</v>
      </c>
      <c r="L1024">
        <v>41.148130000000002</v>
      </c>
      <c r="M1024">
        <v>-73.990189999999998</v>
      </c>
      <c r="N1024">
        <v>280689</v>
      </c>
      <c r="O1024">
        <v>293015</v>
      </c>
      <c r="P1024">
        <v>300104</v>
      </c>
      <c r="Q1024">
        <v>318872</v>
      </c>
      <c r="R1024">
        <v>323736</v>
      </c>
      <c r="S1024">
        <v>332607</v>
      </c>
      <c r="T1024">
        <v>366794</v>
      </c>
    </row>
    <row r="1025" spans="1:20" x14ac:dyDescent="0.3">
      <c r="A1025" t="s">
        <v>20</v>
      </c>
      <c r="B1025">
        <v>0</v>
      </c>
      <c r="C1025" t="s">
        <v>3237</v>
      </c>
      <c r="D1025">
        <v>2453</v>
      </c>
      <c r="E1025" s="1">
        <v>22157</v>
      </c>
      <c r="F1025" s="1">
        <v>38304</v>
      </c>
      <c r="G1025" t="s">
        <v>3238</v>
      </c>
      <c r="H1025" t="s">
        <v>3202</v>
      </c>
      <c r="I1025" t="s">
        <v>3202</v>
      </c>
      <c r="J1025" t="s">
        <v>3141</v>
      </c>
      <c r="K1025">
        <v>85364</v>
      </c>
      <c r="L1025">
        <v>32.698610000000002</v>
      </c>
      <c r="M1025">
        <v>-114.62129</v>
      </c>
      <c r="N1025">
        <v>118653</v>
      </c>
      <c r="O1025">
        <v>111376</v>
      </c>
      <c r="P1025">
        <v>167915</v>
      </c>
      <c r="Q1025">
        <v>174547</v>
      </c>
      <c r="R1025">
        <v>195020</v>
      </c>
      <c r="S1025">
        <v>210186</v>
      </c>
      <c r="T1025">
        <v>217905</v>
      </c>
    </row>
    <row r="1026" spans="1:20" x14ac:dyDescent="0.3">
      <c r="A1026" t="s">
        <v>20</v>
      </c>
      <c r="B1026">
        <v>0</v>
      </c>
      <c r="C1026" t="s">
        <v>6085</v>
      </c>
      <c r="D1026">
        <v>3906</v>
      </c>
      <c r="E1026" s="1">
        <v>22166</v>
      </c>
      <c r="F1026" s="1">
        <v>38991</v>
      </c>
      <c r="G1026" t="s">
        <v>6086</v>
      </c>
      <c r="H1026" t="s">
        <v>6087</v>
      </c>
      <c r="I1026" t="s">
        <v>35</v>
      </c>
      <c r="J1026" t="s">
        <v>31</v>
      </c>
      <c r="K1026">
        <v>11714</v>
      </c>
      <c r="L1026">
        <v>40.743000000000002</v>
      </c>
      <c r="M1026">
        <v>-73.479600000000005</v>
      </c>
      <c r="N1026">
        <v>72223</v>
      </c>
      <c r="O1026">
        <v>70021</v>
      </c>
      <c r="P1026">
        <v>69044</v>
      </c>
      <c r="Q1026">
        <v>76328</v>
      </c>
      <c r="R1026">
        <v>79347</v>
      </c>
      <c r="S1026">
        <v>79685</v>
      </c>
      <c r="T1026">
        <v>90431</v>
      </c>
    </row>
    <row r="1027" spans="1:20" x14ac:dyDescent="0.3">
      <c r="A1027" t="s">
        <v>20</v>
      </c>
      <c r="B1027">
        <v>0</v>
      </c>
      <c r="C1027" t="s">
        <v>5943</v>
      </c>
      <c r="D1027">
        <v>3828</v>
      </c>
      <c r="E1027" s="1">
        <v>22169</v>
      </c>
      <c r="F1027" s="1">
        <v>38991</v>
      </c>
      <c r="G1027" t="s">
        <v>5944</v>
      </c>
      <c r="H1027" t="s">
        <v>5945</v>
      </c>
      <c r="I1027" t="s">
        <v>35</v>
      </c>
      <c r="J1027" t="s">
        <v>31</v>
      </c>
      <c r="K1027">
        <v>11557</v>
      </c>
      <c r="L1027">
        <v>40.649340000000002</v>
      </c>
      <c r="M1027">
        <v>-73.690799999999996</v>
      </c>
      <c r="N1027">
        <v>33288</v>
      </c>
      <c r="O1027">
        <v>38107</v>
      </c>
      <c r="P1027">
        <v>44281</v>
      </c>
      <c r="Q1027">
        <v>51456</v>
      </c>
      <c r="R1027">
        <v>55621</v>
      </c>
      <c r="S1027">
        <v>60383</v>
      </c>
      <c r="T1027">
        <v>65936</v>
      </c>
    </row>
    <row r="1028" spans="1:20" x14ac:dyDescent="0.3">
      <c r="A1028" t="s">
        <v>20</v>
      </c>
      <c r="B1028">
        <v>0</v>
      </c>
      <c r="C1028" t="s">
        <v>9632</v>
      </c>
      <c r="D1028">
        <v>5784</v>
      </c>
      <c r="E1028" s="1">
        <v>22169</v>
      </c>
      <c r="F1028" s="1">
        <v>39716</v>
      </c>
      <c r="G1028" t="s">
        <v>9633</v>
      </c>
      <c r="H1028" t="s">
        <v>9256</v>
      </c>
      <c r="I1028" t="s">
        <v>9578</v>
      </c>
      <c r="J1028" t="s">
        <v>9413</v>
      </c>
      <c r="K1028">
        <v>97756</v>
      </c>
      <c r="L1028">
        <v>44.271909999999998</v>
      </c>
      <c r="M1028">
        <v>-121.17315000000001</v>
      </c>
      <c r="N1028">
        <v>23077</v>
      </c>
      <c r="O1028">
        <v>23200</v>
      </c>
      <c r="P1028">
        <v>24756</v>
      </c>
      <c r="Q1028">
        <v>23784</v>
      </c>
      <c r="R1028">
        <v>28192</v>
      </c>
      <c r="S1028">
        <v>29958</v>
      </c>
      <c r="T1028">
        <v>32924</v>
      </c>
    </row>
    <row r="1029" spans="1:20" x14ac:dyDescent="0.3">
      <c r="A1029" t="s">
        <v>20</v>
      </c>
      <c r="B1029">
        <v>0</v>
      </c>
      <c r="C1029" t="s">
        <v>3963</v>
      </c>
      <c r="D1029">
        <v>2802</v>
      </c>
      <c r="E1029" s="1">
        <v>22171</v>
      </c>
      <c r="F1029" s="1">
        <v>38304</v>
      </c>
      <c r="G1029" t="s">
        <v>3964</v>
      </c>
      <c r="H1029" t="s">
        <v>3952</v>
      </c>
      <c r="I1029" t="s">
        <v>1605</v>
      </c>
      <c r="J1029" t="s">
        <v>3545</v>
      </c>
      <c r="K1029">
        <v>49505</v>
      </c>
      <c r="L1029">
        <v>43.028039999999997</v>
      </c>
      <c r="M1029">
        <v>-85.631739999999994</v>
      </c>
      <c r="N1029">
        <v>31399</v>
      </c>
      <c r="O1029">
        <v>33729</v>
      </c>
      <c r="P1029">
        <v>33016</v>
      </c>
      <c r="Q1029">
        <v>33104</v>
      </c>
      <c r="R1029">
        <v>35776</v>
      </c>
      <c r="S1029">
        <v>37316</v>
      </c>
      <c r="T1029">
        <v>39840</v>
      </c>
    </row>
    <row r="1030" spans="1:20" x14ac:dyDescent="0.3">
      <c r="A1030" t="s">
        <v>20</v>
      </c>
      <c r="B1030">
        <v>0</v>
      </c>
      <c r="C1030" t="s">
        <v>8701</v>
      </c>
      <c r="D1030">
        <v>5263</v>
      </c>
      <c r="E1030" s="1">
        <v>22178</v>
      </c>
      <c r="F1030" s="1">
        <v>39716</v>
      </c>
      <c r="G1030" t="s">
        <v>8702</v>
      </c>
      <c r="H1030" t="s">
        <v>66</v>
      </c>
      <c r="I1030" t="s">
        <v>67</v>
      </c>
      <c r="J1030" t="s">
        <v>31</v>
      </c>
      <c r="K1030">
        <v>11234</v>
      </c>
      <c r="L1030">
        <v>40.619529999999997</v>
      </c>
      <c r="M1030">
        <v>-73.917190000000005</v>
      </c>
      <c r="N1030">
        <v>158999</v>
      </c>
      <c r="O1030">
        <v>160105</v>
      </c>
      <c r="P1030">
        <v>166255</v>
      </c>
      <c r="Q1030">
        <v>184679</v>
      </c>
      <c r="R1030">
        <v>191458</v>
      </c>
      <c r="S1030">
        <v>203432</v>
      </c>
      <c r="T1030">
        <v>217965</v>
      </c>
    </row>
    <row r="1031" spans="1:20" x14ac:dyDescent="0.3">
      <c r="A1031" t="s">
        <v>20</v>
      </c>
      <c r="B1031">
        <v>0</v>
      </c>
      <c r="C1031" t="s">
        <v>4298</v>
      </c>
      <c r="D1031">
        <v>2939</v>
      </c>
      <c r="E1031" s="1">
        <v>22187</v>
      </c>
      <c r="F1031" s="1">
        <v>38304</v>
      </c>
      <c r="G1031" t="s">
        <v>4299</v>
      </c>
      <c r="H1031" t="s">
        <v>4279</v>
      </c>
      <c r="I1031" t="s">
        <v>1769</v>
      </c>
      <c r="J1031" t="s">
        <v>4280</v>
      </c>
      <c r="K1031">
        <v>46240</v>
      </c>
      <c r="L1031">
        <v>39.912599999999998</v>
      </c>
      <c r="M1031">
        <v>-86.145129999999995</v>
      </c>
      <c r="N1031">
        <v>99725</v>
      </c>
      <c r="O1031">
        <v>133067</v>
      </c>
      <c r="P1031">
        <v>149104</v>
      </c>
      <c r="Q1031">
        <v>171147</v>
      </c>
      <c r="R1031">
        <v>162793</v>
      </c>
      <c r="S1031">
        <v>173579</v>
      </c>
      <c r="T1031">
        <v>188565</v>
      </c>
    </row>
    <row r="1032" spans="1:20" x14ac:dyDescent="0.3">
      <c r="A1032" t="s">
        <v>20</v>
      </c>
      <c r="B1032">
        <v>0</v>
      </c>
      <c r="C1032" t="s">
        <v>6040</v>
      </c>
      <c r="D1032">
        <v>3877</v>
      </c>
      <c r="E1032" s="1">
        <v>22192</v>
      </c>
      <c r="F1032" s="1">
        <v>38991</v>
      </c>
      <c r="G1032" t="s">
        <v>6041</v>
      </c>
      <c r="H1032" t="s">
        <v>6042</v>
      </c>
      <c r="I1032" t="s">
        <v>35</v>
      </c>
      <c r="J1032" t="s">
        <v>31</v>
      </c>
      <c r="K1032">
        <v>11520</v>
      </c>
      <c r="L1032">
        <v>40.645789999999998</v>
      </c>
      <c r="M1032">
        <v>-73.583770000000001</v>
      </c>
      <c r="N1032">
        <v>31215</v>
      </c>
      <c r="O1032">
        <v>32531</v>
      </c>
      <c r="P1032">
        <v>35871</v>
      </c>
      <c r="Q1032">
        <v>44230</v>
      </c>
      <c r="R1032">
        <v>42034</v>
      </c>
      <c r="S1032">
        <v>46996</v>
      </c>
      <c r="T1032">
        <v>54296</v>
      </c>
    </row>
    <row r="1033" spans="1:20" x14ac:dyDescent="0.3">
      <c r="A1033" t="s">
        <v>20</v>
      </c>
      <c r="B1033">
        <v>0</v>
      </c>
      <c r="C1033" t="s">
        <v>2731</v>
      </c>
      <c r="D1033">
        <v>2189</v>
      </c>
      <c r="E1033" s="1">
        <v>22221</v>
      </c>
      <c r="F1033" s="1">
        <v>38304</v>
      </c>
      <c r="G1033" t="s">
        <v>2732</v>
      </c>
      <c r="H1033" t="s">
        <v>626</v>
      </c>
      <c r="I1033" t="s">
        <v>2438</v>
      </c>
      <c r="J1033" t="s">
        <v>2435</v>
      </c>
      <c r="K1033">
        <v>71201</v>
      </c>
      <c r="L1033">
        <v>32.519799999999996</v>
      </c>
      <c r="M1033">
        <v>-92.109099999999998</v>
      </c>
      <c r="N1033">
        <v>39367</v>
      </c>
      <c r="O1033">
        <v>38730</v>
      </c>
      <c r="P1033">
        <v>40602</v>
      </c>
      <c r="Q1033">
        <v>42394</v>
      </c>
      <c r="R1033">
        <v>42883</v>
      </c>
      <c r="S1033">
        <v>45119</v>
      </c>
      <c r="T1033">
        <v>45649</v>
      </c>
    </row>
    <row r="1034" spans="1:20" x14ac:dyDescent="0.3">
      <c r="A1034" t="s">
        <v>20</v>
      </c>
      <c r="B1034">
        <v>0</v>
      </c>
      <c r="C1034" t="s">
        <v>4030</v>
      </c>
      <c r="D1034">
        <v>2829</v>
      </c>
      <c r="E1034" s="1">
        <v>22227</v>
      </c>
      <c r="F1034" s="1">
        <v>38304</v>
      </c>
      <c r="G1034" t="s">
        <v>4027</v>
      </c>
      <c r="H1034" t="s">
        <v>4028</v>
      </c>
      <c r="I1034" t="s">
        <v>4029</v>
      </c>
      <c r="J1034" t="s">
        <v>3545</v>
      </c>
      <c r="K1034">
        <v>49684</v>
      </c>
      <c r="L1034">
        <v>44.76294</v>
      </c>
      <c r="M1034">
        <v>-85.620109999999997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3">
      <c r="A1035" t="s">
        <v>20</v>
      </c>
      <c r="B1035">
        <v>0</v>
      </c>
      <c r="C1035" t="s">
        <v>781</v>
      </c>
      <c r="D1035">
        <v>1109</v>
      </c>
      <c r="E1035" s="1">
        <v>22229</v>
      </c>
      <c r="F1035" s="1">
        <v>35260</v>
      </c>
      <c r="G1035" t="s">
        <v>782</v>
      </c>
      <c r="H1035" t="s">
        <v>783</v>
      </c>
      <c r="I1035" t="s">
        <v>626</v>
      </c>
      <c r="J1035" t="s">
        <v>31</v>
      </c>
      <c r="K1035">
        <v>14546</v>
      </c>
      <c r="L1035">
        <v>43.020229999999998</v>
      </c>
      <c r="M1035">
        <v>-77.748360000000005</v>
      </c>
      <c r="N1035">
        <v>23868</v>
      </c>
      <c r="O1035">
        <v>26498</v>
      </c>
      <c r="P1035">
        <v>29740</v>
      </c>
      <c r="Q1035">
        <v>32459</v>
      </c>
      <c r="R1035">
        <v>37747</v>
      </c>
      <c r="S1035">
        <v>38691</v>
      </c>
      <c r="T1035">
        <v>36928</v>
      </c>
    </row>
    <row r="1036" spans="1:20" x14ac:dyDescent="0.3">
      <c r="A1036" t="s">
        <v>20</v>
      </c>
      <c r="B1036">
        <v>0</v>
      </c>
      <c r="C1036" t="s">
        <v>4640</v>
      </c>
      <c r="D1036">
        <v>3101</v>
      </c>
      <c r="E1036" s="1">
        <v>22248</v>
      </c>
      <c r="F1036" s="1">
        <v>38304</v>
      </c>
      <c r="G1036" t="s">
        <v>4641</v>
      </c>
      <c r="H1036" t="s">
        <v>4635</v>
      </c>
      <c r="I1036" t="s">
        <v>4635</v>
      </c>
      <c r="J1036" t="s">
        <v>4614</v>
      </c>
      <c r="K1036">
        <v>80302</v>
      </c>
      <c r="L1036">
        <v>40.014560000000003</v>
      </c>
      <c r="M1036">
        <v>-105.26151</v>
      </c>
      <c r="N1036">
        <v>120869</v>
      </c>
      <c r="O1036">
        <v>122967</v>
      </c>
      <c r="P1036">
        <v>140630</v>
      </c>
      <c r="Q1036">
        <v>162459</v>
      </c>
      <c r="R1036">
        <v>175233</v>
      </c>
      <c r="S1036">
        <v>199644</v>
      </c>
      <c r="T1036">
        <v>226740</v>
      </c>
    </row>
    <row r="1037" spans="1:20" x14ac:dyDescent="0.3">
      <c r="A1037" t="s">
        <v>20</v>
      </c>
      <c r="B1037">
        <v>0</v>
      </c>
      <c r="C1037" t="s">
        <v>1631</v>
      </c>
      <c r="D1037">
        <v>1637</v>
      </c>
      <c r="E1037" s="1">
        <v>22251</v>
      </c>
      <c r="F1037" s="1">
        <v>38304</v>
      </c>
      <c r="G1037" t="s">
        <v>1632</v>
      </c>
      <c r="H1037" t="s">
        <v>1633</v>
      </c>
      <c r="I1037" t="s">
        <v>1614</v>
      </c>
      <c r="J1037" t="s">
        <v>26</v>
      </c>
      <c r="K1037">
        <v>44720</v>
      </c>
      <c r="L1037">
        <v>40.877749999999999</v>
      </c>
      <c r="M1037">
        <v>-81.402529999999999</v>
      </c>
      <c r="N1037">
        <v>57697</v>
      </c>
      <c r="O1037">
        <v>66866</v>
      </c>
      <c r="P1037">
        <v>75202</v>
      </c>
      <c r="Q1037">
        <v>82669</v>
      </c>
      <c r="R1037">
        <v>93079</v>
      </c>
      <c r="S1037">
        <v>103063</v>
      </c>
      <c r="T1037">
        <v>117861</v>
      </c>
    </row>
    <row r="1038" spans="1:20" x14ac:dyDescent="0.3">
      <c r="A1038" t="s">
        <v>20</v>
      </c>
      <c r="B1038">
        <v>0</v>
      </c>
      <c r="C1038" t="s">
        <v>2450</v>
      </c>
      <c r="D1038">
        <v>2045</v>
      </c>
      <c r="E1038" s="1">
        <v>22252</v>
      </c>
      <c r="F1038" s="1">
        <v>38304</v>
      </c>
      <c r="G1038" t="s">
        <v>2451</v>
      </c>
      <c r="H1038" t="s">
        <v>2452</v>
      </c>
      <c r="I1038" t="s">
        <v>2453</v>
      </c>
      <c r="J1038" t="s">
        <v>2435</v>
      </c>
      <c r="K1038">
        <v>71101</v>
      </c>
      <c r="L1038">
        <v>32.495530000000002</v>
      </c>
      <c r="M1038">
        <v>-93.746099999999998</v>
      </c>
      <c r="N1038">
        <v>45105</v>
      </c>
      <c r="O1038">
        <v>45720</v>
      </c>
      <c r="P1038">
        <v>47108</v>
      </c>
      <c r="Q1038">
        <v>48110</v>
      </c>
      <c r="R1038">
        <v>46113</v>
      </c>
      <c r="S1038">
        <v>48166</v>
      </c>
      <c r="T1038">
        <v>50378</v>
      </c>
    </row>
    <row r="1039" spans="1:20" x14ac:dyDescent="0.3">
      <c r="A1039" t="s">
        <v>20</v>
      </c>
      <c r="B1039">
        <v>0</v>
      </c>
      <c r="C1039" t="s">
        <v>3557</v>
      </c>
      <c r="D1039">
        <v>2621</v>
      </c>
      <c r="E1039" s="1">
        <v>22255</v>
      </c>
      <c r="F1039" s="1">
        <v>38304</v>
      </c>
      <c r="G1039" t="s">
        <v>3558</v>
      </c>
      <c r="H1039" t="s">
        <v>3559</v>
      </c>
      <c r="I1039" t="s">
        <v>747</v>
      </c>
      <c r="J1039" t="s">
        <v>3545</v>
      </c>
      <c r="K1039">
        <v>48127</v>
      </c>
      <c r="L1039">
        <v>42.327030000000001</v>
      </c>
      <c r="M1039">
        <v>-83.26276</v>
      </c>
      <c r="N1039">
        <v>98958</v>
      </c>
      <c r="O1039">
        <v>109403</v>
      </c>
      <c r="P1039">
        <v>122108</v>
      </c>
      <c r="Q1039">
        <v>145699</v>
      </c>
      <c r="R1039">
        <v>157586</v>
      </c>
      <c r="S1039">
        <v>173646</v>
      </c>
      <c r="T1039">
        <v>188795</v>
      </c>
    </row>
    <row r="1040" spans="1:20" x14ac:dyDescent="0.3">
      <c r="A1040" t="s">
        <v>20</v>
      </c>
      <c r="B1040">
        <v>0</v>
      </c>
      <c r="C1040" t="s">
        <v>640</v>
      </c>
      <c r="D1040">
        <v>980</v>
      </c>
      <c r="E1040" s="1">
        <v>22256</v>
      </c>
      <c r="F1040" s="1">
        <v>35260</v>
      </c>
      <c r="G1040" t="s">
        <v>641</v>
      </c>
      <c r="H1040" t="s">
        <v>642</v>
      </c>
      <c r="I1040" t="s">
        <v>30</v>
      </c>
      <c r="J1040" t="s">
        <v>31</v>
      </c>
      <c r="K1040">
        <v>10507</v>
      </c>
      <c r="L1040">
        <v>41.22251</v>
      </c>
      <c r="M1040">
        <v>-73.715320000000006</v>
      </c>
      <c r="N1040">
        <v>139743</v>
      </c>
      <c r="O1040">
        <v>141039</v>
      </c>
      <c r="P1040">
        <v>161442</v>
      </c>
      <c r="Q1040">
        <v>193284</v>
      </c>
      <c r="R1040">
        <v>207640</v>
      </c>
      <c r="S1040">
        <v>225145</v>
      </c>
      <c r="T1040">
        <v>216383</v>
      </c>
    </row>
    <row r="1041" spans="1:20" x14ac:dyDescent="0.3">
      <c r="A1041" t="s">
        <v>20</v>
      </c>
      <c r="B1041">
        <v>0</v>
      </c>
      <c r="C1041" t="s">
        <v>4793</v>
      </c>
      <c r="D1041">
        <v>3204</v>
      </c>
      <c r="E1041" s="1">
        <v>22269</v>
      </c>
      <c r="F1041" s="1">
        <v>38304</v>
      </c>
      <c r="G1041" t="s">
        <v>4794</v>
      </c>
      <c r="H1041" t="s">
        <v>1638</v>
      </c>
      <c r="I1041" t="s">
        <v>2090</v>
      </c>
      <c r="J1041" t="s">
        <v>1830</v>
      </c>
      <c r="K1041">
        <v>40243</v>
      </c>
      <c r="L1041">
        <v>38.248710000000003</v>
      </c>
      <c r="M1041">
        <v>-85.532039999999995</v>
      </c>
      <c r="N1041">
        <v>101967</v>
      </c>
      <c r="O1041">
        <v>103510</v>
      </c>
      <c r="P1041">
        <v>116170</v>
      </c>
      <c r="Q1041">
        <v>122922</v>
      </c>
      <c r="R1041">
        <v>135570</v>
      </c>
      <c r="S1041">
        <v>142703</v>
      </c>
      <c r="T1041">
        <v>158155</v>
      </c>
    </row>
    <row r="1042" spans="1:20" x14ac:dyDescent="0.3">
      <c r="A1042" t="s">
        <v>20</v>
      </c>
      <c r="B1042">
        <v>0</v>
      </c>
      <c r="C1042" t="s">
        <v>479</v>
      </c>
      <c r="D1042">
        <v>3924</v>
      </c>
      <c r="E1042" s="1">
        <v>22277</v>
      </c>
      <c r="F1042" s="1">
        <v>38991</v>
      </c>
      <c r="G1042" t="s">
        <v>6109</v>
      </c>
      <c r="H1042" t="s">
        <v>38</v>
      </c>
      <c r="I1042" t="s">
        <v>30</v>
      </c>
      <c r="J1042" t="s">
        <v>31</v>
      </c>
      <c r="K1042">
        <v>10530</v>
      </c>
      <c r="L1042">
        <v>41.012329999999999</v>
      </c>
      <c r="M1042">
        <v>-73.796180000000007</v>
      </c>
      <c r="N1042">
        <v>72825</v>
      </c>
      <c r="O1042">
        <v>74091</v>
      </c>
      <c r="P1042">
        <v>81316</v>
      </c>
      <c r="Q1042">
        <v>91745</v>
      </c>
      <c r="R1042">
        <v>97543</v>
      </c>
      <c r="S1042">
        <v>113914</v>
      </c>
      <c r="T1042">
        <v>121118</v>
      </c>
    </row>
    <row r="1043" spans="1:20" x14ac:dyDescent="0.3">
      <c r="A1043" t="s">
        <v>20</v>
      </c>
      <c r="B1043">
        <v>0</v>
      </c>
      <c r="C1043" t="s">
        <v>2358</v>
      </c>
      <c r="D1043">
        <v>1969</v>
      </c>
      <c r="E1043" s="1">
        <v>22282</v>
      </c>
      <c r="F1043" s="1">
        <v>38304</v>
      </c>
      <c r="G1043" t="s">
        <v>2359</v>
      </c>
      <c r="H1043" t="s">
        <v>2360</v>
      </c>
      <c r="I1043" t="s">
        <v>2181</v>
      </c>
      <c r="J1043" t="s">
        <v>2121</v>
      </c>
      <c r="K1043">
        <v>60448</v>
      </c>
      <c r="L1043">
        <v>41.531059999999997</v>
      </c>
      <c r="M1043">
        <v>-87.887749999999997</v>
      </c>
      <c r="N1043">
        <v>27074</v>
      </c>
      <c r="O1043">
        <v>28528</v>
      </c>
      <c r="P1043">
        <v>32891</v>
      </c>
      <c r="Q1043">
        <v>35081</v>
      </c>
      <c r="R1043">
        <v>39013</v>
      </c>
      <c r="S1043">
        <v>41203</v>
      </c>
      <c r="T1043">
        <v>43899</v>
      </c>
    </row>
    <row r="1044" spans="1:20" x14ac:dyDescent="0.3">
      <c r="A1044" t="s">
        <v>20</v>
      </c>
      <c r="B1044">
        <v>0</v>
      </c>
      <c r="C1044" t="s">
        <v>2361</v>
      </c>
      <c r="D1044">
        <v>1970</v>
      </c>
      <c r="E1044" s="1">
        <v>22282</v>
      </c>
      <c r="F1044" s="1">
        <v>38304</v>
      </c>
      <c r="G1044" t="s">
        <v>2362</v>
      </c>
      <c r="H1044" t="s">
        <v>2363</v>
      </c>
      <c r="I1044" t="s">
        <v>2181</v>
      </c>
      <c r="J1044" t="s">
        <v>2121</v>
      </c>
      <c r="K1044">
        <v>60451</v>
      </c>
      <c r="L1044">
        <v>41.517600000000002</v>
      </c>
      <c r="M1044">
        <v>-87.980019999999996</v>
      </c>
      <c r="N1044">
        <v>65455</v>
      </c>
      <c r="O1044">
        <v>72926</v>
      </c>
      <c r="P1044">
        <v>78613</v>
      </c>
      <c r="Q1044">
        <v>86324</v>
      </c>
      <c r="R1044">
        <v>88096</v>
      </c>
      <c r="S1044">
        <v>92774</v>
      </c>
      <c r="T1044">
        <v>96963</v>
      </c>
    </row>
    <row r="1045" spans="1:20" x14ac:dyDescent="0.3">
      <c r="A1045" t="s">
        <v>20</v>
      </c>
      <c r="B1045">
        <v>0</v>
      </c>
      <c r="C1045" t="s">
        <v>9691</v>
      </c>
      <c r="D1045">
        <v>5814</v>
      </c>
      <c r="E1045" s="1">
        <v>22282</v>
      </c>
      <c r="F1045" s="1">
        <v>39716</v>
      </c>
      <c r="G1045" t="s">
        <v>9692</v>
      </c>
      <c r="H1045" t="s">
        <v>9693</v>
      </c>
      <c r="I1045" t="s">
        <v>9694</v>
      </c>
      <c r="J1045" t="s">
        <v>9695</v>
      </c>
      <c r="K1045">
        <v>83406</v>
      </c>
      <c r="L1045">
        <v>43.481929999999998</v>
      </c>
      <c r="M1045">
        <v>-111.98453000000001</v>
      </c>
      <c r="N1045">
        <v>25465</v>
      </c>
      <c r="O1045">
        <v>24582</v>
      </c>
      <c r="P1045">
        <v>28677</v>
      </c>
      <c r="Q1045">
        <v>29215</v>
      </c>
      <c r="R1045">
        <v>29311</v>
      </c>
      <c r="S1045">
        <v>34384</v>
      </c>
      <c r="T1045">
        <v>39803</v>
      </c>
    </row>
    <row r="1046" spans="1:20" x14ac:dyDescent="0.3">
      <c r="A1046" t="s">
        <v>20</v>
      </c>
      <c r="B1046">
        <v>0</v>
      </c>
      <c r="C1046" t="s">
        <v>2806</v>
      </c>
      <c r="D1046">
        <v>2233</v>
      </c>
      <c r="E1046" s="1">
        <v>22284</v>
      </c>
      <c r="F1046" s="1">
        <v>38304</v>
      </c>
      <c r="G1046" t="s">
        <v>2807</v>
      </c>
      <c r="H1046" t="s">
        <v>1125</v>
      </c>
      <c r="I1046" t="s">
        <v>1126</v>
      </c>
      <c r="J1046" t="s">
        <v>1012</v>
      </c>
      <c r="K1046">
        <v>78723</v>
      </c>
      <c r="L1046">
        <v>30.307580000000002</v>
      </c>
      <c r="M1046">
        <v>-97.687550000000002</v>
      </c>
      <c r="N1046">
        <v>93126</v>
      </c>
      <c r="O1046">
        <v>96775</v>
      </c>
      <c r="P1046">
        <v>109794</v>
      </c>
      <c r="Q1046">
        <v>111730</v>
      </c>
      <c r="R1046">
        <v>119368</v>
      </c>
      <c r="S1046">
        <v>127590</v>
      </c>
      <c r="T1046">
        <v>140864</v>
      </c>
    </row>
    <row r="1047" spans="1:20" x14ac:dyDescent="0.3">
      <c r="A1047" t="s">
        <v>20</v>
      </c>
      <c r="B1047">
        <v>0</v>
      </c>
      <c r="C1047" t="s">
        <v>6165</v>
      </c>
      <c r="D1047">
        <v>3951</v>
      </c>
      <c r="E1047" s="1">
        <v>22284</v>
      </c>
      <c r="F1047" s="1">
        <v>38991</v>
      </c>
      <c r="G1047" t="s">
        <v>6166</v>
      </c>
      <c r="H1047" t="s">
        <v>6167</v>
      </c>
      <c r="I1047" t="s">
        <v>6164</v>
      </c>
      <c r="J1047" t="s">
        <v>31</v>
      </c>
      <c r="K1047">
        <v>12561</v>
      </c>
      <c r="L1047">
        <v>41.747889999999998</v>
      </c>
      <c r="M1047">
        <v>-74.084999999999994</v>
      </c>
      <c r="N1047">
        <v>24542</v>
      </c>
      <c r="O1047">
        <v>29715</v>
      </c>
      <c r="P1047">
        <v>35300</v>
      </c>
      <c r="Q1047">
        <v>41253</v>
      </c>
      <c r="R1047">
        <v>43562</v>
      </c>
      <c r="S1047">
        <v>51512</v>
      </c>
      <c r="T1047">
        <v>53746</v>
      </c>
    </row>
    <row r="1048" spans="1:20" x14ac:dyDescent="0.3">
      <c r="A1048" t="s">
        <v>20</v>
      </c>
      <c r="B1048">
        <v>0</v>
      </c>
      <c r="C1048" t="s">
        <v>6056</v>
      </c>
      <c r="D1048">
        <v>3886</v>
      </c>
      <c r="E1048" s="1">
        <v>22290</v>
      </c>
      <c r="F1048" s="1">
        <v>38991</v>
      </c>
      <c r="G1048" t="s">
        <v>6057</v>
      </c>
      <c r="H1048" t="s">
        <v>6058</v>
      </c>
      <c r="I1048" t="s">
        <v>35</v>
      </c>
      <c r="J1048" t="s">
        <v>31</v>
      </c>
      <c r="K1048">
        <v>11552</v>
      </c>
      <c r="L1048">
        <v>40.706060000000001</v>
      </c>
      <c r="M1048">
        <v>-73.660120000000006</v>
      </c>
      <c r="N1048">
        <v>28941</v>
      </c>
      <c r="O1048">
        <v>30313</v>
      </c>
      <c r="P1048">
        <v>33989</v>
      </c>
      <c r="Q1048">
        <v>44337</v>
      </c>
      <c r="R1048">
        <v>49973</v>
      </c>
      <c r="S1048">
        <v>55536</v>
      </c>
      <c r="T1048">
        <v>67230</v>
      </c>
    </row>
    <row r="1049" spans="1:20" x14ac:dyDescent="0.3">
      <c r="A1049" t="s">
        <v>20</v>
      </c>
      <c r="B1049">
        <v>0</v>
      </c>
      <c r="C1049" t="s">
        <v>4536</v>
      </c>
      <c r="D1049">
        <v>3050</v>
      </c>
      <c r="E1049" s="1">
        <v>22293</v>
      </c>
      <c r="F1049" s="1">
        <v>38304</v>
      </c>
      <c r="G1049" t="s">
        <v>4537</v>
      </c>
      <c r="H1049" t="s">
        <v>1593</v>
      </c>
      <c r="I1049" t="s">
        <v>4528</v>
      </c>
      <c r="J1049" t="s">
        <v>4280</v>
      </c>
      <c r="K1049">
        <v>46368</v>
      </c>
      <c r="L1049">
        <v>41.575940000000003</v>
      </c>
      <c r="M1049">
        <v>-87.175389999999993</v>
      </c>
      <c r="N1049">
        <v>45272</v>
      </c>
      <c r="O1049">
        <v>45690</v>
      </c>
      <c r="P1049">
        <v>48324</v>
      </c>
      <c r="Q1049">
        <v>54592</v>
      </c>
      <c r="R1049">
        <v>55604</v>
      </c>
      <c r="S1049">
        <v>57735</v>
      </c>
      <c r="T1049">
        <v>60320</v>
      </c>
    </row>
    <row r="1050" spans="1:20" x14ac:dyDescent="0.3">
      <c r="A1050" t="s">
        <v>20</v>
      </c>
      <c r="B1050">
        <v>0</v>
      </c>
      <c r="C1050" t="s">
        <v>6054</v>
      </c>
      <c r="D1050">
        <v>3883</v>
      </c>
      <c r="E1050" s="1">
        <v>22311</v>
      </c>
      <c r="F1050" s="1">
        <v>38991</v>
      </c>
      <c r="G1050" t="s">
        <v>6055</v>
      </c>
      <c r="H1050" t="s">
        <v>984</v>
      </c>
      <c r="I1050" t="s">
        <v>207</v>
      </c>
      <c r="J1050" t="s">
        <v>31</v>
      </c>
      <c r="K1050">
        <v>11757</v>
      </c>
      <c r="L1050">
        <v>40.685920000000003</v>
      </c>
      <c r="M1050">
        <v>-73.372489999999999</v>
      </c>
      <c r="N1050">
        <v>164793</v>
      </c>
      <c r="O1050">
        <v>170194</v>
      </c>
      <c r="P1050">
        <v>173524</v>
      </c>
      <c r="Q1050">
        <v>192091</v>
      </c>
      <c r="R1050">
        <v>189113</v>
      </c>
      <c r="S1050">
        <v>196659</v>
      </c>
      <c r="T1050">
        <v>200702</v>
      </c>
    </row>
    <row r="1051" spans="1:20" x14ac:dyDescent="0.3">
      <c r="A1051" t="s">
        <v>20</v>
      </c>
      <c r="B1051">
        <v>0</v>
      </c>
      <c r="C1051" t="s">
        <v>3870</v>
      </c>
      <c r="D1051">
        <v>2766</v>
      </c>
      <c r="E1051" s="1">
        <v>22346</v>
      </c>
      <c r="F1051" s="1">
        <v>38304</v>
      </c>
      <c r="G1051" t="s">
        <v>3871</v>
      </c>
      <c r="H1051" t="s">
        <v>3872</v>
      </c>
      <c r="I1051" t="s">
        <v>3842</v>
      </c>
      <c r="J1051" t="s">
        <v>3545</v>
      </c>
      <c r="K1051">
        <v>48476</v>
      </c>
      <c r="L1051">
        <v>42.939279999999997</v>
      </c>
      <c r="M1051">
        <v>-84.032780000000002</v>
      </c>
      <c r="N1051">
        <v>18993</v>
      </c>
      <c r="O1051">
        <v>18490</v>
      </c>
      <c r="P1051">
        <v>20155</v>
      </c>
      <c r="Q1051">
        <v>20916</v>
      </c>
      <c r="R1051">
        <v>21390</v>
      </c>
      <c r="S1051">
        <v>23499</v>
      </c>
      <c r="T1051">
        <v>27717</v>
      </c>
    </row>
    <row r="1052" spans="1:20" x14ac:dyDescent="0.3">
      <c r="A1052" t="s">
        <v>20</v>
      </c>
      <c r="B1052">
        <v>0</v>
      </c>
      <c r="C1052" t="s">
        <v>340</v>
      </c>
      <c r="D1052">
        <v>479</v>
      </c>
      <c r="E1052" s="1">
        <v>22353</v>
      </c>
      <c r="F1052" s="1">
        <v>33775</v>
      </c>
      <c r="G1052" t="s">
        <v>341</v>
      </c>
      <c r="H1052" t="s">
        <v>66</v>
      </c>
      <c r="I1052" t="s">
        <v>67</v>
      </c>
      <c r="J1052" t="s">
        <v>31</v>
      </c>
      <c r="K1052">
        <v>11207</v>
      </c>
      <c r="L1052">
        <v>40.660739999999997</v>
      </c>
      <c r="M1052">
        <v>-73.88503</v>
      </c>
      <c r="N1052">
        <v>40157</v>
      </c>
      <c r="O1052">
        <v>42180</v>
      </c>
      <c r="P1052">
        <v>42957</v>
      </c>
      <c r="Q1052">
        <v>47242</v>
      </c>
      <c r="R1052">
        <v>53978</v>
      </c>
      <c r="S1052">
        <v>56586</v>
      </c>
      <c r="T1052">
        <v>60407</v>
      </c>
    </row>
    <row r="1053" spans="1:20" x14ac:dyDescent="0.3">
      <c r="A1053" t="s">
        <v>20</v>
      </c>
      <c r="B1053">
        <v>0</v>
      </c>
      <c r="C1053" t="s">
        <v>27</v>
      </c>
      <c r="D1053">
        <v>2</v>
      </c>
      <c r="E1053" s="1">
        <v>22360</v>
      </c>
      <c r="G1053" t="s">
        <v>28</v>
      </c>
      <c r="H1053" t="s">
        <v>29</v>
      </c>
      <c r="I1053" t="s">
        <v>30</v>
      </c>
      <c r="J1053" t="s">
        <v>31</v>
      </c>
      <c r="K1053">
        <v>10583</v>
      </c>
      <c r="L1053">
        <v>40.970080000000003</v>
      </c>
      <c r="M1053">
        <v>-73.806700000000006</v>
      </c>
      <c r="N1053">
        <v>293229</v>
      </c>
      <c r="O1053">
        <v>310791</v>
      </c>
      <c r="P1053">
        <v>325742</v>
      </c>
      <c r="Q1053">
        <v>327930</v>
      </c>
      <c r="R1053">
        <v>327792</v>
      </c>
      <c r="S1053">
        <v>341475</v>
      </c>
      <c r="T1053">
        <v>381558</v>
      </c>
    </row>
    <row r="1054" spans="1:20" x14ac:dyDescent="0.3">
      <c r="A1054" t="s">
        <v>20</v>
      </c>
      <c r="B1054">
        <v>0</v>
      </c>
      <c r="C1054" t="s">
        <v>1900</v>
      </c>
      <c r="D1054">
        <v>1749</v>
      </c>
      <c r="E1054" s="1">
        <v>22391</v>
      </c>
      <c r="F1054" s="1">
        <v>38304</v>
      </c>
      <c r="G1054" t="s">
        <v>1901</v>
      </c>
      <c r="H1054" t="s">
        <v>1897</v>
      </c>
      <c r="I1054" t="s">
        <v>1018</v>
      </c>
      <c r="J1054" t="s">
        <v>26</v>
      </c>
      <c r="K1054">
        <v>45402</v>
      </c>
      <c r="L1054">
        <v>39.762889999999999</v>
      </c>
      <c r="M1054">
        <v>-84.194519999999997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3">
      <c r="A1055" t="s">
        <v>20</v>
      </c>
      <c r="B1055">
        <v>0</v>
      </c>
      <c r="C1055" t="s">
        <v>72</v>
      </c>
      <c r="D1055">
        <v>37</v>
      </c>
      <c r="E1055" s="1">
        <v>22406</v>
      </c>
      <c r="G1055" t="s">
        <v>73</v>
      </c>
      <c r="H1055" t="s">
        <v>58</v>
      </c>
      <c r="I1055" t="s">
        <v>59</v>
      </c>
      <c r="J1055" t="s">
        <v>31</v>
      </c>
      <c r="K1055">
        <v>10022</v>
      </c>
      <c r="L1055">
        <v>40.756749999999997</v>
      </c>
      <c r="M1055">
        <v>-73.970079999999996</v>
      </c>
      <c r="N1055">
        <v>463550</v>
      </c>
      <c r="O1055">
        <v>456859</v>
      </c>
      <c r="P1055">
        <v>508804</v>
      </c>
      <c r="Q1055">
        <v>540179</v>
      </c>
      <c r="R1055">
        <v>595786</v>
      </c>
      <c r="S1055">
        <v>581725</v>
      </c>
      <c r="T1055">
        <v>643283</v>
      </c>
    </row>
    <row r="1056" spans="1:20" x14ac:dyDescent="0.3">
      <c r="A1056" t="s">
        <v>20</v>
      </c>
      <c r="B1056">
        <v>0</v>
      </c>
      <c r="C1056" t="s">
        <v>74</v>
      </c>
      <c r="D1056">
        <v>38</v>
      </c>
      <c r="E1056" s="1">
        <v>22423</v>
      </c>
      <c r="G1056" t="s">
        <v>75</v>
      </c>
      <c r="H1056" t="s">
        <v>58</v>
      </c>
      <c r="I1056" t="s">
        <v>59</v>
      </c>
      <c r="J1056" t="s">
        <v>31</v>
      </c>
      <c r="K1056">
        <v>10075</v>
      </c>
      <c r="L1056">
        <v>40.77158</v>
      </c>
      <c r="M1056">
        <v>-73.950379999999996</v>
      </c>
      <c r="N1056">
        <v>299301</v>
      </c>
      <c r="O1056">
        <v>306225</v>
      </c>
      <c r="P1056">
        <v>317068</v>
      </c>
      <c r="Q1056">
        <v>359173</v>
      </c>
      <c r="R1056">
        <v>410737</v>
      </c>
      <c r="S1056">
        <v>425169</v>
      </c>
      <c r="T1056">
        <v>447613</v>
      </c>
    </row>
    <row r="1057" spans="1:20" x14ac:dyDescent="0.3">
      <c r="A1057" t="s">
        <v>20</v>
      </c>
      <c r="B1057">
        <v>0</v>
      </c>
      <c r="C1057" t="s">
        <v>3011</v>
      </c>
      <c r="D1057">
        <v>2347</v>
      </c>
      <c r="E1057" s="1">
        <v>22433</v>
      </c>
      <c r="F1057" s="1">
        <v>38304</v>
      </c>
      <c r="G1057" t="s">
        <v>3012</v>
      </c>
      <c r="H1057" t="s">
        <v>3013</v>
      </c>
      <c r="I1057" t="s">
        <v>1133</v>
      </c>
      <c r="J1057" t="s">
        <v>1012</v>
      </c>
      <c r="K1057">
        <v>75116</v>
      </c>
      <c r="L1057">
        <v>32.649419999999999</v>
      </c>
      <c r="M1057">
        <v>-96.908439999999999</v>
      </c>
      <c r="N1057">
        <v>105330</v>
      </c>
      <c r="O1057">
        <v>108635</v>
      </c>
      <c r="P1057">
        <v>115076</v>
      </c>
      <c r="Q1057">
        <v>123975</v>
      </c>
      <c r="R1057">
        <v>126893</v>
      </c>
      <c r="S1057">
        <v>131711</v>
      </c>
      <c r="T1057">
        <v>148201</v>
      </c>
    </row>
    <row r="1058" spans="1:20" x14ac:dyDescent="0.3">
      <c r="A1058" t="s">
        <v>20</v>
      </c>
      <c r="B1058">
        <v>0</v>
      </c>
      <c r="C1058" t="s">
        <v>5839</v>
      </c>
      <c r="D1058">
        <v>3768</v>
      </c>
      <c r="E1058" s="1">
        <v>22433</v>
      </c>
      <c r="F1058" s="1">
        <v>38991</v>
      </c>
      <c r="G1058" t="s">
        <v>5840</v>
      </c>
      <c r="H1058" t="s">
        <v>58</v>
      </c>
      <c r="I1058" t="s">
        <v>59</v>
      </c>
      <c r="J1058" t="s">
        <v>31</v>
      </c>
      <c r="K1058">
        <v>10022</v>
      </c>
      <c r="L1058">
        <v>40.758780000000002</v>
      </c>
      <c r="M1058">
        <v>-73.972949999999997</v>
      </c>
      <c r="N1058">
        <v>162164</v>
      </c>
      <c r="O1058">
        <v>213664</v>
      </c>
      <c r="P1058">
        <v>264688</v>
      </c>
      <c r="Q1058">
        <v>304462</v>
      </c>
      <c r="R1058">
        <v>341355</v>
      </c>
      <c r="S1058">
        <v>371035</v>
      </c>
      <c r="T1058">
        <v>421864</v>
      </c>
    </row>
    <row r="1059" spans="1:20" x14ac:dyDescent="0.3">
      <c r="A1059" t="s">
        <v>20</v>
      </c>
      <c r="B1059">
        <v>0</v>
      </c>
      <c r="C1059" t="s">
        <v>5949</v>
      </c>
      <c r="D1059">
        <v>3830</v>
      </c>
      <c r="E1059" s="1">
        <v>22433</v>
      </c>
      <c r="F1059" s="1">
        <v>38991</v>
      </c>
      <c r="G1059" t="s">
        <v>5950</v>
      </c>
      <c r="H1059" t="s">
        <v>5951</v>
      </c>
      <c r="I1059" t="s">
        <v>207</v>
      </c>
      <c r="J1059" t="s">
        <v>31</v>
      </c>
      <c r="K1059">
        <v>11954</v>
      </c>
      <c r="L1059">
        <v>41.034199999999998</v>
      </c>
      <c r="M1059">
        <v>-71.945009999999996</v>
      </c>
      <c r="N1059">
        <v>31828</v>
      </c>
      <c r="O1059">
        <v>35496</v>
      </c>
      <c r="P1059">
        <v>38230</v>
      </c>
      <c r="Q1059">
        <v>44365</v>
      </c>
      <c r="R1059">
        <v>51232</v>
      </c>
      <c r="S1059">
        <v>57717</v>
      </c>
      <c r="T1059">
        <v>67036</v>
      </c>
    </row>
    <row r="1060" spans="1:20" x14ac:dyDescent="0.3">
      <c r="A1060" t="s">
        <v>20</v>
      </c>
      <c r="B1060">
        <v>0</v>
      </c>
      <c r="C1060" t="s">
        <v>118</v>
      </c>
      <c r="D1060">
        <v>110</v>
      </c>
      <c r="E1060" s="1">
        <v>22451</v>
      </c>
      <c r="G1060" t="s">
        <v>119</v>
      </c>
      <c r="H1060" t="s">
        <v>120</v>
      </c>
      <c r="I1060" t="s">
        <v>121</v>
      </c>
      <c r="J1060" t="s">
        <v>31</v>
      </c>
      <c r="K1060">
        <v>11102</v>
      </c>
      <c r="L1060">
        <v>40.7667</v>
      </c>
      <c r="M1060">
        <v>-73.920969999999997</v>
      </c>
      <c r="N1060">
        <v>148276</v>
      </c>
      <c r="O1060">
        <v>155347</v>
      </c>
      <c r="P1060">
        <v>176789</v>
      </c>
      <c r="Q1060">
        <v>206933</v>
      </c>
      <c r="R1060">
        <v>228963</v>
      </c>
      <c r="S1060">
        <v>250939</v>
      </c>
      <c r="T1060">
        <v>272444</v>
      </c>
    </row>
    <row r="1061" spans="1:20" x14ac:dyDescent="0.3">
      <c r="A1061" t="s">
        <v>20</v>
      </c>
      <c r="B1061">
        <v>0</v>
      </c>
      <c r="C1061" t="s">
        <v>648</v>
      </c>
      <c r="D1061">
        <v>983</v>
      </c>
      <c r="E1061" s="1">
        <v>22462</v>
      </c>
      <c r="F1061" s="1">
        <v>35260</v>
      </c>
      <c r="G1061" t="s">
        <v>649</v>
      </c>
      <c r="H1061" t="s">
        <v>650</v>
      </c>
      <c r="I1061" t="s">
        <v>30</v>
      </c>
      <c r="J1061" t="s">
        <v>31</v>
      </c>
      <c r="K1061">
        <v>10570</v>
      </c>
      <c r="L1061">
        <v>41.135820000000002</v>
      </c>
      <c r="M1061">
        <v>-73.791820000000001</v>
      </c>
      <c r="N1061">
        <v>140366</v>
      </c>
      <c r="O1061">
        <v>135717</v>
      </c>
      <c r="P1061">
        <v>141729</v>
      </c>
      <c r="Q1061">
        <v>144352</v>
      </c>
      <c r="R1061">
        <v>153348</v>
      </c>
      <c r="S1061">
        <v>156725</v>
      </c>
      <c r="T1061">
        <v>175042</v>
      </c>
    </row>
    <row r="1062" spans="1:20" x14ac:dyDescent="0.3">
      <c r="A1062" t="s">
        <v>20</v>
      </c>
      <c r="B1062">
        <v>0</v>
      </c>
      <c r="C1062" t="s">
        <v>1863</v>
      </c>
      <c r="D1062">
        <v>1732</v>
      </c>
      <c r="E1062" s="1">
        <v>22489</v>
      </c>
      <c r="F1062" s="1">
        <v>38304</v>
      </c>
      <c r="G1062" t="s">
        <v>1864</v>
      </c>
      <c r="H1062" t="s">
        <v>1858</v>
      </c>
      <c r="I1062" t="s">
        <v>1283</v>
      </c>
      <c r="J1062" t="s">
        <v>26</v>
      </c>
      <c r="K1062">
        <v>45801</v>
      </c>
      <c r="L1062">
        <v>40.756340000000002</v>
      </c>
      <c r="M1062">
        <v>-84.108630000000005</v>
      </c>
      <c r="N1062">
        <v>18811</v>
      </c>
      <c r="O1062">
        <v>20284</v>
      </c>
      <c r="P1062">
        <v>21865</v>
      </c>
      <c r="Q1062">
        <v>24043</v>
      </c>
      <c r="R1062">
        <v>24028</v>
      </c>
      <c r="S1062">
        <v>23971</v>
      </c>
      <c r="T1062">
        <v>25386</v>
      </c>
    </row>
    <row r="1063" spans="1:20" x14ac:dyDescent="0.3">
      <c r="A1063" t="s">
        <v>20</v>
      </c>
      <c r="B1063">
        <v>0</v>
      </c>
      <c r="C1063" t="s">
        <v>176</v>
      </c>
      <c r="D1063">
        <v>3800</v>
      </c>
      <c r="E1063" s="1">
        <v>22500</v>
      </c>
      <c r="F1063" s="1">
        <v>38991</v>
      </c>
      <c r="G1063" t="s">
        <v>5889</v>
      </c>
      <c r="H1063" t="s">
        <v>178</v>
      </c>
      <c r="I1063" t="s">
        <v>30</v>
      </c>
      <c r="J1063" t="s">
        <v>31</v>
      </c>
      <c r="K1063">
        <v>10594</v>
      </c>
      <c r="L1063">
        <v>41.12397</v>
      </c>
      <c r="M1063">
        <v>-73.781999999999996</v>
      </c>
      <c r="N1063">
        <v>53524</v>
      </c>
      <c r="O1063">
        <v>55982</v>
      </c>
      <c r="P1063">
        <v>56171</v>
      </c>
      <c r="Q1063">
        <v>55817</v>
      </c>
      <c r="R1063">
        <v>62598</v>
      </c>
      <c r="S1063">
        <v>61901</v>
      </c>
      <c r="T1063">
        <v>64156</v>
      </c>
    </row>
    <row r="1064" spans="1:20" x14ac:dyDescent="0.3">
      <c r="A1064" t="s">
        <v>20</v>
      </c>
      <c r="B1064">
        <v>0</v>
      </c>
      <c r="C1064" t="s">
        <v>289</v>
      </c>
      <c r="D1064">
        <v>287</v>
      </c>
      <c r="E1064" s="1">
        <v>22508</v>
      </c>
      <c r="F1064" s="1">
        <v>28216</v>
      </c>
      <c r="G1064" t="s">
        <v>290</v>
      </c>
      <c r="H1064" t="s">
        <v>291</v>
      </c>
      <c r="I1064" t="s">
        <v>292</v>
      </c>
      <c r="J1064" t="s">
        <v>31</v>
      </c>
      <c r="K1064">
        <v>10954</v>
      </c>
      <c r="L1064">
        <v>41.11233</v>
      </c>
      <c r="M1064">
        <v>-74.014390000000006</v>
      </c>
      <c r="N1064">
        <v>190614</v>
      </c>
      <c r="O1064">
        <v>202278</v>
      </c>
      <c r="P1064">
        <v>214019</v>
      </c>
      <c r="Q1064">
        <v>225500</v>
      </c>
      <c r="R1064">
        <v>232985</v>
      </c>
      <c r="S1064">
        <v>231234</v>
      </c>
      <c r="T1064">
        <v>237031</v>
      </c>
    </row>
    <row r="1065" spans="1:20" x14ac:dyDescent="0.3">
      <c r="A1065" t="s">
        <v>20</v>
      </c>
      <c r="B1065">
        <v>0</v>
      </c>
      <c r="C1065" t="s">
        <v>3181</v>
      </c>
      <c r="D1065">
        <v>2432</v>
      </c>
      <c r="E1065" s="1">
        <v>22517</v>
      </c>
      <c r="F1065" s="1">
        <v>38304</v>
      </c>
      <c r="G1065" t="s">
        <v>3182</v>
      </c>
      <c r="H1065" t="s">
        <v>3139</v>
      </c>
      <c r="I1065" t="s">
        <v>3140</v>
      </c>
      <c r="J1065" t="s">
        <v>3141</v>
      </c>
      <c r="K1065">
        <v>85015</v>
      </c>
      <c r="L1065">
        <v>33.525289999999998</v>
      </c>
      <c r="M1065">
        <v>-112.09969</v>
      </c>
      <c r="N1065">
        <v>56016</v>
      </c>
      <c r="O1065">
        <v>64878</v>
      </c>
      <c r="P1065">
        <v>63780</v>
      </c>
      <c r="Q1065">
        <v>62050</v>
      </c>
      <c r="R1065">
        <v>60482</v>
      </c>
      <c r="S1065">
        <v>61104</v>
      </c>
      <c r="T1065">
        <v>65492</v>
      </c>
    </row>
    <row r="1066" spans="1:20" x14ac:dyDescent="0.3">
      <c r="A1066" t="s">
        <v>20</v>
      </c>
      <c r="B1066">
        <v>0</v>
      </c>
      <c r="C1066" t="s">
        <v>2349</v>
      </c>
      <c r="D1066">
        <v>1966</v>
      </c>
      <c r="E1066" s="1">
        <v>22538</v>
      </c>
      <c r="F1066" s="1">
        <v>38304</v>
      </c>
      <c r="G1066" t="s">
        <v>2350</v>
      </c>
      <c r="H1066" t="s">
        <v>2351</v>
      </c>
      <c r="I1066" t="s">
        <v>2181</v>
      </c>
      <c r="J1066" t="s">
        <v>2121</v>
      </c>
      <c r="K1066">
        <v>60544</v>
      </c>
      <c r="L1066">
        <v>41.607709999999997</v>
      </c>
      <c r="M1066">
        <v>-88.203630000000004</v>
      </c>
      <c r="N1066">
        <v>51788</v>
      </c>
      <c r="O1066">
        <v>54839</v>
      </c>
      <c r="P1066">
        <v>60151</v>
      </c>
      <c r="Q1066">
        <v>63626</v>
      </c>
      <c r="R1066">
        <v>66232</v>
      </c>
      <c r="S1066">
        <v>68990</v>
      </c>
      <c r="T1066">
        <v>73059</v>
      </c>
    </row>
    <row r="1067" spans="1:20" x14ac:dyDescent="0.3">
      <c r="A1067" t="s">
        <v>20</v>
      </c>
      <c r="B1067">
        <v>0</v>
      </c>
      <c r="C1067" t="s">
        <v>1176</v>
      </c>
      <c r="D1067">
        <v>1406</v>
      </c>
      <c r="E1067" s="1">
        <v>22539</v>
      </c>
      <c r="F1067" s="1">
        <v>36739</v>
      </c>
      <c r="G1067" t="s">
        <v>1177</v>
      </c>
      <c r="H1067" t="s">
        <v>1176</v>
      </c>
      <c r="I1067" t="s">
        <v>1133</v>
      </c>
      <c r="J1067" t="s">
        <v>1012</v>
      </c>
      <c r="K1067">
        <v>75234</v>
      </c>
      <c r="L1067">
        <v>32.922089999999997</v>
      </c>
      <c r="M1067">
        <v>-96.881789999999995</v>
      </c>
      <c r="N1067">
        <v>105739</v>
      </c>
      <c r="O1067">
        <v>108309</v>
      </c>
      <c r="P1067">
        <v>117762</v>
      </c>
      <c r="Q1067">
        <v>119571</v>
      </c>
      <c r="R1067">
        <v>126605</v>
      </c>
      <c r="S1067">
        <v>133240</v>
      </c>
      <c r="T1067">
        <v>139779</v>
      </c>
    </row>
    <row r="1068" spans="1:20" x14ac:dyDescent="0.3">
      <c r="A1068" t="s">
        <v>20</v>
      </c>
      <c r="B1068">
        <v>0</v>
      </c>
      <c r="C1068" t="s">
        <v>8770</v>
      </c>
      <c r="D1068">
        <v>5300</v>
      </c>
      <c r="E1068" s="1">
        <v>22552</v>
      </c>
      <c r="F1068" s="1">
        <v>39716</v>
      </c>
      <c r="G1068" t="s">
        <v>8771</v>
      </c>
      <c r="H1068" t="s">
        <v>173</v>
      </c>
      <c r="I1068" t="s">
        <v>35</v>
      </c>
      <c r="J1068" t="s">
        <v>31</v>
      </c>
      <c r="K1068">
        <v>11803</v>
      </c>
      <c r="L1068">
        <v>40.783459999999998</v>
      </c>
      <c r="M1068">
        <v>-73.502189999999999</v>
      </c>
      <c r="N1068">
        <v>183692</v>
      </c>
      <c r="O1068">
        <v>195313</v>
      </c>
      <c r="P1068">
        <v>199066</v>
      </c>
      <c r="Q1068">
        <v>224193</v>
      </c>
      <c r="R1068">
        <v>225193</v>
      </c>
      <c r="S1068">
        <v>235583</v>
      </c>
      <c r="T1068">
        <v>266775</v>
      </c>
    </row>
    <row r="1069" spans="1:20" x14ac:dyDescent="0.3">
      <c r="A1069" t="s">
        <v>20</v>
      </c>
      <c r="B1069">
        <v>0</v>
      </c>
      <c r="C1069" t="s">
        <v>477</v>
      </c>
      <c r="D1069">
        <v>758</v>
      </c>
      <c r="E1069" s="1">
        <v>22554</v>
      </c>
      <c r="F1069" s="1">
        <v>35260</v>
      </c>
      <c r="G1069" t="s">
        <v>478</v>
      </c>
      <c r="H1069" t="s">
        <v>34</v>
      </c>
      <c r="I1069" t="s">
        <v>35</v>
      </c>
      <c r="J1069" t="s">
        <v>31</v>
      </c>
      <c r="K1069">
        <v>11021</v>
      </c>
      <c r="L1069">
        <v>40.788640000000001</v>
      </c>
      <c r="M1069">
        <v>-73.726870000000005</v>
      </c>
      <c r="N1069">
        <v>464689</v>
      </c>
      <c r="O1069">
        <v>473811</v>
      </c>
      <c r="P1069">
        <v>510551</v>
      </c>
      <c r="Q1069">
        <v>558288</v>
      </c>
      <c r="R1069">
        <v>613746</v>
      </c>
      <c r="S1069">
        <v>671467</v>
      </c>
      <c r="T1069">
        <v>687826</v>
      </c>
    </row>
    <row r="1070" spans="1:20" x14ac:dyDescent="0.3">
      <c r="A1070" t="s">
        <v>20</v>
      </c>
      <c r="B1070">
        <v>0</v>
      </c>
      <c r="C1070" t="s">
        <v>114</v>
      </c>
      <c r="D1070">
        <v>99</v>
      </c>
      <c r="E1070" s="1">
        <v>22556</v>
      </c>
      <c r="G1070" t="s">
        <v>115</v>
      </c>
      <c r="H1070" t="s">
        <v>58</v>
      </c>
      <c r="I1070" t="s">
        <v>59</v>
      </c>
      <c r="J1070" t="s">
        <v>31</v>
      </c>
      <c r="K1070">
        <v>10017</v>
      </c>
      <c r="L1070">
        <v>40.749769999999998</v>
      </c>
      <c r="M1070">
        <v>-73.975179999999995</v>
      </c>
      <c r="N1070">
        <v>536930</v>
      </c>
      <c r="O1070">
        <v>534039</v>
      </c>
      <c r="P1070">
        <v>584368</v>
      </c>
      <c r="Q1070">
        <v>652110</v>
      </c>
      <c r="R1070">
        <v>674841</v>
      </c>
      <c r="S1070">
        <v>708847</v>
      </c>
      <c r="T1070">
        <v>741339</v>
      </c>
    </row>
    <row r="1071" spans="1:20" x14ac:dyDescent="0.3">
      <c r="A1071" t="s">
        <v>20</v>
      </c>
      <c r="B1071">
        <v>0</v>
      </c>
      <c r="C1071" t="s">
        <v>1428</v>
      </c>
      <c r="D1071">
        <v>1556</v>
      </c>
      <c r="E1071" s="1">
        <v>22556</v>
      </c>
      <c r="F1071" s="1">
        <v>38304</v>
      </c>
      <c r="G1071" t="s">
        <v>1429</v>
      </c>
      <c r="H1071" t="s">
        <v>1311</v>
      </c>
      <c r="I1071" t="s">
        <v>1418</v>
      </c>
      <c r="J1071" t="s">
        <v>26</v>
      </c>
      <c r="K1071">
        <v>43055</v>
      </c>
      <c r="L1071">
        <v>40.081180000000003</v>
      </c>
      <c r="M1071">
        <v>-82.427840000000003</v>
      </c>
      <c r="N1071">
        <v>34656</v>
      </c>
      <c r="O1071">
        <v>35894</v>
      </c>
      <c r="P1071">
        <v>35595</v>
      </c>
      <c r="Q1071">
        <v>36296</v>
      </c>
      <c r="R1071">
        <v>39287</v>
      </c>
      <c r="S1071">
        <v>42724</v>
      </c>
      <c r="T1071">
        <v>45327</v>
      </c>
    </row>
    <row r="1072" spans="1:20" x14ac:dyDescent="0.3">
      <c r="A1072" t="s">
        <v>20</v>
      </c>
      <c r="B1072">
        <v>0</v>
      </c>
      <c r="C1072" t="s">
        <v>1704</v>
      </c>
      <c r="D1072">
        <v>1669</v>
      </c>
      <c r="E1072" s="1">
        <v>22563</v>
      </c>
      <c r="F1072" s="1">
        <v>38304</v>
      </c>
      <c r="G1072" t="s">
        <v>1705</v>
      </c>
      <c r="H1072" t="s">
        <v>1689</v>
      </c>
      <c r="I1072" t="s">
        <v>810</v>
      </c>
      <c r="J1072" t="s">
        <v>26</v>
      </c>
      <c r="K1072">
        <v>44484</v>
      </c>
      <c r="L1072">
        <v>41.23968</v>
      </c>
      <c r="M1072">
        <v>-80.740480000000005</v>
      </c>
      <c r="N1072">
        <v>47504</v>
      </c>
      <c r="O1072">
        <v>53370</v>
      </c>
      <c r="P1072">
        <v>58851</v>
      </c>
      <c r="Q1072">
        <v>62037</v>
      </c>
      <c r="R1072">
        <v>66685</v>
      </c>
      <c r="S1072">
        <v>71070</v>
      </c>
      <c r="T1072">
        <v>82633</v>
      </c>
    </row>
    <row r="1073" spans="1:20" x14ac:dyDescent="0.3">
      <c r="A1073" t="s">
        <v>20</v>
      </c>
      <c r="B1073">
        <v>0</v>
      </c>
      <c r="C1073" t="s">
        <v>3738</v>
      </c>
      <c r="D1073">
        <v>2708</v>
      </c>
      <c r="E1073" s="1">
        <v>22563</v>
      </c>
      <c r="F1073" s="1">
        <v>38304</v>
      </c>
      <c r="G1073" t="s">
        <v>3739</v>
      </c>
      <c r="H1073" t="s">
        <v>3727</v>
      </c>
      <c r="I1073" t="s">
        <v>3552</v>
      </c>
      <c r="J1073" t="s">
        <v>3545</v>
      </c>
      <c r="K1073">
        <v>48327</v>
      </c>
      <c r="L1073">
        <v>42.659379999999999</v>
      </c>
      <c r="M1073">
        <v>-83.426119999999997</v>
      </c>
      <c r="N1073">
        <v>64115</v>
      </c>
      <c r="O1073">
        <v>62770</v>
      </c>
      <c r="P1073">
        <v>68730</v>
      </c>
      <c r="Q1073">
        <v>71502</v>
      </c>
      <c r="R1073">
        <v>76146</v>
      </c>
      <c r="S1073">
        <v>80164</v>
      </c>
      <c r="T1073">
        <v>83155</v>
      </c>
    </row>
    <row r="1074" spans="1:20" x14ac:dyDescent="0.3">
      <c r="A1074" t="s">
        <v>20</v>
      </c>
      <c r="B1074">
        <v>0</v>
      </c>
      <c r="C1074" t="s">
        <v>661</v>
      </c>
      <c r="D1074">
        <v>988</v>
      </c>
      <c r="E1074" s="1">
        <v>22564</v>
      </c>
      <c r="F1074" s="1">
        <v>35260</v>
      </c>
      <c r="G1074" t="s">
        <v>662</v>
      </c>
      <c r="H1074" t="s">
        <v>188</v>
      </c>
      <c r="I1074" t="s">
        <v>30</v>
      </c>
      <c r="J1074" t="s">
        <v>31</v>
      </c>
      <c r="K1074">
        <v>10603</v>
      </c>
      <c r="L1074">
        <v>41.05265</v>
      </c>
      <c r="M1074">
        <v>-73.769959999999998</v>
      </c>
      <c r="N1074">
        <v>135042</v>
      </c>
      <c r="O1074">
        <v>138773</v>
      </c>
      <c r="P1074">
        <v>148868</v>
      </c>
      <c r="Q1074">
        <v>158419</v>
      </c>
      <c r="R1074">
        <v>155928</v>
      </c>
      <c r="S1074">
        <v>177778</v>
      </c>
      <c r="T1074">
        <v>197210</v>
      </c>
    </row>
    <row r="1075" spans="1:20" x14ac:dyDescent="0.3">
      <c r="A1075" t="s">
        <v>20</v>
      </c>
      <c r="B1075">
        <v>0</v>
      </c>
      <c r="C1075" t="s">
        <v>5933</v>
      </c>
      <c r="D1075">
        <v>3823</v>
      </c>
      <c r="E1075" s="1">
        <v>22570</v>
      </c>
      <c r="F1075" s="1">
        <v>38991</v>
      </c>
      <c r="G1075" t="s">
        <v>731</v>
      </c>
      <c r="H1075" t="s">
        <v>5934</v>
      </c>
      <c r="I1075" t="s">
        <v>207</v>
      </c>
      <c r="J1075" t="s">
        <v>31</v>
      </c>
      <c r="K1075">
        <v>11937</v>
      </c>
      <c r="L1075">
        <v>40.962519999999998</v>
      </c>
      <c r="M1075">
        <v>-72.186300000000003</v>
      </c>
      <c r="N1075">
        <v>139110</v>
      </c>
      <c r="O1075">
        <v>140833</v>
      </c>
      <c r="P1075">
        <v>144495</v>
      </c>
      <c r="Q1075">
        <v>178366</v>
      </c>
      <c r="R1075">
        <v>218185</v>
      </c>
      <c r="S1075">
        <v>220389</v>
      </c>
      <c r="T1075">
        <v>229599</v>
      </c>
    </row>
    <row r="1076" spans="1:20" x14ac:dyDescent="0.3">
      <c r="A1076" t="s">
        <v>20</v>
      </c>
      <c r="B1076">
        <v>0</v>
      </c>
      <c r="C1076" t="s">
        <v>9141</v>
      </c>
      <c r="D1076">
        <v>5581</v>
      </c>
      <c r="E1076" s="1">
        <v>22574</v>
      </c>
      <c r="F1076" s="1">
        <v>39716</v>
      </c>
      <c r="G1076" t="s">
        <v>9142</v>
      </c>
      <c r="H1076" t="s">
        <v>9143</v>
      </c>
      <c r="I1076" t="s">
        <v>6965</v>
      </c>
      <c r="J1076" t="s">
        <v>6966</v>
      </c>
      <c r="K1076">
        <v>98057</v>
      </c>
      <c r="L1076">
        <v>47.481380000000001</v>
      </c>
      <c r="M1076">
        <v>-122.20911</v>
      </c>
      <c r="N1076">
        <v>73082</v>
      </c>
      <c r="O1076">
        <v>73952</v>
      </c>
      <c r="P1076">
        <v>75749</v>
      </c>
      <c r="Q1076">
        <v>72068</v>
      </c>
      <c r="R1076">
        <v>74047</v>
      </c>
      <c r="S1076">
        <v>81847</v>
      </c>
      <c r="T1076">
        <v>91001</v>
      </c>
    </row>
    <row r="1077" spans="1:20" x14ac:dyDescent="0.3">
      <c r="A1077" t="s">
        <v>20</v>
      </c>
      <c r="B1077">
        <v>0</v>
      </c>
      <c r="C1077" t="s">
        <v>1908</v>
      </c>
      <c r="D1077">
        <v>1753</v>
      </c>
      <c r="E1077" s="1">
        <v>22585</v>
      </c>
      <c r="F1077" s="1">
        <v>38304</v>
      </c>
      <c r="G1077" t="s">
        <v>1909</v>
      </c>
      <c r="H1077" t="s">
        <v>1897</v>
      </c>
      <c r="I1077" t="s">
        <v>1018</v>
      </c>
      <c r="J1077" t="s">
        <v>26</v>
      </c>
      <c r="K1077">
        <v>45420</v>
      </c>
      <c r="L1077">
        <v>39.701059999999998</v>
      </c>
      <c r="M1077">
        <v>-84.123500000000007</v>
      </c>
      <c r="N1077">
        <v>62852</v>
      </c>
      <c r="O1077">
        <v>65012</v>
      </c>
      <c r="P1077">
        <v>70884</v>
      </c>
      <c r="Q1077">
        <v>70375</v>
      </c>
      <c r="R1077">
        <v>73279</v>
      </c>
      <c r="S1077">
        <v>75160</v>
      </c>
      <c r="T1077">
        <v>75145</v>
      </c>
    </row>
    <row r="1078" spans="1:20" x14ac:dyDescent="0.3">
      <c r="A1078" t="s">
        <v>20</v>
      </c>
      <c r="B1078">
        <v>0</v>
      </c>
      <c r="C1078" t="s">
        <v>6640</v>
      </c>
      <c r="D1078">
        <v>4252</v>
      </c>
      <c r="E1078" s="1">
        <v>22591</v>
      </c>
      <c r="F1078" s="1">
        <v>38991</v>
      </c>
      <c r="G1078" t="s">
        <v>6641</v>
      </c>
      <c r="H1078" t="s">
        <v>6642</v>
      </c>
      <c r="I1078" t="s">
        <v>30</v>
      </c>
      <c r="J1078" t="s">
        <v>31</v>
      </c>
      <c r="K1078">
        <v>10573</v>
      </c>
      <c r="L1078">
        <v>41.001950000000001</v>
      </c>
      <c r="M1078">
        <v>-73.681020000000004</v>
      </c>
      <c r="N1078">
        <v>117720</v>
      </c>
      <c r="O1078">
        <v>122457</v>
      </c>
      <c r="P1078">
        <v>156327</v>
      </c>
      <c r="Q1078">
        <v>177839</v>
      </c>
      <c r="R1078">
        <v>233181</v>
      </c>
      <c r="S1078">
        <v>242490</v>
      </c>
      <c r="T1078">
        <v>246941</v>
      </c>
    </row>
    <row r="1079" spans="1:20" x14ac:dyDescent="0.3">
      <c r="A1079" t="s">
        <v>20</v>
      </c>
      <c r="B1079">
        <v>0</v>
      </c>
      <c r="C1079" t="s">
        <v>4782</v>
      </c>
      <c r="D1079">
        <v>3198</v>
      </c>
      <c r="E1079" s="1">
        <v>22609</v>
      </c>
      <c r="F1079" s="1">
        <v>38304</v>
      </c>
      <c r="G1079" t="s">
        <v>4783</v>
      </c>
      <c r="H1079" t="s">
        <v>1638</v>
      </c>
      <c r="I1079" t="s">
        <v>2090</v>
      </c>
      <c r="J1079" t="s">
        <v>1830</v>
      </c>
      <c r="K1079">
        <v>40207</v>
      </c>
      <c r="L1079">
        <v>38.252209999999998</v>
      </c>
      <c r="M1079">
        <v>-85.646979999999999</v>
      </c>
      <c r="N1079">
        <v>81755</v>
      </c>
      <c r="O1079">
        <v>80153</v>
      </c>
      <c r="P1079">
        <v>87148</v>
      </c>
      <c r="Q1079">
        <v>95964</v>
      </c>
      <c r="R1079">
        <v>116748</v>
      </c>
      <c r="S1079">
        <v>118597</v>
      </c>
      <c r="T1079">
        <v>130595</v>
      </c>
    </row>
    <row r="1080" spans="1:20" x14ac:dyDescent="0.3">
      <c r="A1080" t="s">
        <v>20</v>
      </c>
      <c r="B1080">
        <v>0</v>
      </c>
      <c r="C1080" t="s">
        <v>3215</v>
      </c>
      <c r="D1080">
        <v>2444</v>
      </c>
      <c r="E1080" s="1">
        <v>22619</v>
      </c>
      <c r="F1080" s="1">
        <v>38304</v>
      </c>
      <c r="G1080" t="s">
        <v>3216</v>
      </c>
      <c r="H1080" t="s">
        <v>3217</v>
      </c>
      <c r="I1080" t="s">
        <v>3140</v>
      </c>
      <c r="J1080" t="s">
        <v>3141</v>
      </c>
      <c r="K1080">
        <v>85281</v>
      </c>
      <c r="L1080">
        <v>33.420789999999997</v>
      </c>
      <c r="M1080">
        <v>-111.94004</v>
      </c>
      <c r="N1080">
        <v>69934</v>
      </c>
      <c r="O1080">
        <v>80678</v>
      </c>
      <c r="P1080">
        <v>90559</v>
      </c>
      <c r="Q1080">
        <v>101951</v>
      </c>
      <c r="R1080">
        <v>111939</v>
      </c>
      <c r="S1080">
        <v>132047</v>
      </c>
      <c r="T1080">
        <v>155089</v>
      </c>
    </row>
    <row r="1081" spans="1:20" x14ac:dyDescent="0.3">
      <c r="A1081" t="s">
        <v>20</v>
      </c>
      <c r="B1081">
        <v>0</v>
      </c>
      <c r="C1081" t="s">
        <v>3792</v>
      </c>
      <c r="D1081">
        <v>2731</v>
      </c>
      <c r="E1081" s="1">
        <v>22619</v>
      </c>
      <c r="F1081" s="1">
        <v>38304</v>
      </c>
      <c r="G1081" t="s">
        <v>3793</v>
      </c>
      <c r="H1081" t="s">
        <v>3794</v>
      </c>
      <c r="I1081" t="s">
        <v>3787</v>
      </c>
      <c r="J1081" t="s">
        <v>3545</v>
      </c>
      <c r="K1081">
        <v>48160</v>
      </c>
      <c r="L1081">
        <v>42.084560000000003</v>
      </c>
      <c r="M1081">
        <v>-83.683359999999993</v>
      </c>
      <c r="N1081">
        <v>37357</v>
      </c>
      <c r="O1081">
        <v>38685</v>
      </c>
      <c r="P1081">
        <v>42107</v>
      </c>
      <c r="Q1081">
        <v>46349</v>
      </c>
      <c r="R1081">
        <v>48233</v>
      </c>
      <c r="S1081">
        <v>50860</v>
      </c>
      <c r="T1081">
        <v>53879</v>
      </c>
    </row>
    <row r="1082" spans="1:20" x14ac:dyDescent="0.3">
      <c r="A1082" t="s">
        <v>20</v>
      </c>
      <c r="B1082">
        <v>0</v>
      </c>
      <c r="C1082" t="s">
        <v>8620</v>
      </c>
      <c r="D1082">
        <v>5130</v>
      </c>
      <c r="E1082" s="1">
        <v>22622</v>
      </c>
      <c r="F1082" s="1">
        <v>39716</v>
      </c>
      <c r="G1082" t="s">
        <v>8621</v>
      </c>
      <c r="H1082" t="s">
        <v>1133</v>
      </c>
      <c r="I1082" t="s">
        <v>1133</v>
      </c>
      <c r="J1082" t="s">
        <v>1012</v>
      </c>
      <c r="K1082">
        <v>75231</v>
      </c>
      <c r="L1082">
        <v>32.890360000000001</v>
      </c>
      <c r="M1082">
        <v>-96.769970000000001</v>
      </c>
      <c r="N1082">
        <v>38732</v>
      </c>
      <c r="O1082">
        <v>42444</v>
      </c>
      <c r="P1082">
        <v>52337</v>
      </c>
      <c r="Q1082">
        <v>43023</v>
      </c>
      <c r="R1082">
        <v>45876</v>
      </c>
      <c r="S1082">
        <v>47724</v>
      </c>
      <c r="T1082">
        <v>50119</v>
      </c>
    </row>
    <row r="1083" spans="1:20" x14ac:dyDescent="0.3">
      <c r="A1083" t="s">
        <v>20</v>
      </c>
      <c r="B1083">
        <v>0</v>
      </c>
      <c r="C1083" t="s">
        <v>8622</v>
      </c>
      <c r="D1083">
        <v>5132</v>
      </c>
      <c r="E1083" s="1">
        <v>22622</v>
      </c>
      <c r="F1083" s="1">
        <v>39716</v>
      </c>
      <c r="G1083" t="s">
        <v>8623</v>
      </c>
      <c r="H1083" t="s">
        <v>1133</v>
      </c>
      <c r="I1083" t="s">
        <v>1133</v>
      </c>
      <c r="J1083" t="s">
        <v>1012</v>
      </c>
      <c r="K1083">
        <v>75237</v>
      </c>
      <c r="L1083">
        <v>32.66236</v>
      </c>
      <c r="M1083">
        <v>-96.878079999999997</v>
      </c>
      <c r="N1083">
        <v>12101</v>
      </c>
      <c r="O1083">
        <v>12037</v>
      </c>
      <c r="P1083">
        <v>12003</v>
      </c>
      <c r="Q1083">
        <v>13346</v>
      </c>
      <c r="R1083">
        <v>13846</v>
      </c>
      <c r="S1083">
        <v>15137</v>
      </c>
      <c r="T1083">
        <v>18163</v>
      </c>
    </row>
    <row r="1084" spans="1:20" x14ac:dyDescent="0.3">
      <c r="A1084" t="s">
        <v>20</v>
      </c>
      <c r="B1084">
        <v>0</v>
      </c>
      <c r="C1084" t="s">
        <v>6132</v>
      </c>
      <c r="D1084">
        <v>3935</v>
      </c>
      <c r="E1084" s="1">
        <v>22631</v>
      </c>
      <c r="F1084" s="1">
        <v>38991</v>
      </c>
      <c r="G1084" t="s">
        <v>6133</v>
      </c>
      <c r="H1084" t="s">
        <v>291</v>
      </c>
      <c r="I1084" t="s">
        <v>292</v>
      </c>
      <c r="J1084" t="s">
        <v>31</v>
      </c>
      <c r="K1084">
        <v>10954</v>
      </c>
      <c r="L1084">
        <v>41.094799999999999</v>
      </c>
      <c r="M1084">
        <v>-74.005790000000005</v>
      </c>
      <c r="N1084">
        <v>37626</v>
      </c>
      <c r="O1084">
        <v>41376</v>
      </c>
      <c r="P1084">
        <v>48482</v>
      </c>
      <c r="Q1084">
        <v>53578</v>
      </c>
      <c r="R1084">
        <v>60839</v>
      </c>
      <c r="S1084">
        <v>64041</v>
      </c>
      <c r="T1084">
        <v>72644</v>
      </c>
    </row>
    <row r="1085" spans="1:20" x14ac:dyDescent="0.3">
      <c r="A1085" t="s">
        <v>20</v>
      </c>
      <c r="B1085">
        <v>0</v>
      </c>
      <c r="C1085" t="s">
        <v>3185</v>
      </c>
      <c r="D1085">
        <v>2434</v>
      </c>
      <c r="E1085" s="1">
        <v>22633</v>
      </c>
      <c r="F1085" s="1">
        <v>38304</v>
      </c>
      <c r="G1085" t="s">
        <v>3186</v>
      </c>
      <c r="H1085" t="s">
        <v>3139</v>
      </c>
      <c r="I1085" t="s">
        <v>3140</v>
      </c>
      <c r="J1085" t="s">
        <v>3141</v>
      </c>
      <c r="K1085">
        <v>85018</v>
      </c>
      <c r="L1085">
        <v>33.509419999999999</v>
      </c>
      <c r="M1085">
        <v>-111.9862</v>
      </c>
      <c r="N1085">
        <v>182481</v>
      </c>
      <c r="O1085">
        <v>189831</v>
      </c>
      <c r="P1085">
        <v>194090</v>
      </c>
      <c r="Q1085">
        <v>201376</v>
      </c>
      <c r="R1085">
        <v>224536</v>
      </c>
      <c r="S1085">
        <v>259378</v>
      </c>
      <c r="T1085">
        <v>270293</v>
      </c>
    </row>
    <row r="1086" spans="1:20" x14ac:dyDescent="0.3">
      <c r="A1086" t="s">
        <v>20</v>
      </c>
      <c r="B1086">
        <v>0</v>
      </c>
      <c r="C1086" t="s">
        <v>4456</v>
      </c>
      <c r="D1086">
        <v>3014</v>
      </c>
      <c r="E1086" s="1">
        <v>22634</v>
      </c>
      <c r="F1086" s="1">
        <v>38304</v>
      </c>
      <c r="G1086" t="s">
        <v>4457</v>
      </c>
      <c r="H1086" t="s">
        <v>4279</v>
      </c>
      <c r="I1086" t="s">
        <v>1769</v>
      </c>
      <c r="J1086" t="s">
        <v>4280</v>
      </c>
      <c r="K1086">
        <v>46220</v>
      </c>
      <c r="L1086">
        <v>39.868949999999998</v>
      </c>
      <c r="M1086">
        <v>-86.096919999999997</v>
      </c>
      <c r="N1086">
        <v>58081</v>
      </c>
      <c r="O1086">
        <v>57697</v>
      </c>
      <c r="P1086">
        <v>63164</v>
      </c>
      <c r="Q1086">
        <v>67093</v>
      </c>
      <c r="R1086">
        <v>70853</v>
      </c>
      <c r="S1086">
        <v>76915</v>
      </c>
      <c r="T1086">
        <v>82400</v>
      </c>
    </row>
    <row r="1087" spans="1:20" x14ac:dyDescent="0.3">
      <c r="A1087" t="s">
        <v>20</v>
      </c>
      <c r="B1087">
        <v>0</v>
      </c>
      <c r="C1087" t="s">
        <v>8072</v>
      </c>
      <c r="D1087">
        <v>4858</v>
      </c>
      <c r="E1087" s="1">
        <v>22647</v>
      </c>
      <c r="F1087" s="1">
        <v>39716</v>
      </c>
      <c r="G1087" t="s">
        <v>8073</v>
      </c>
      <c r="H1087" t="s">
        <v>7337</v>
      </c>
      <c r="I1087" t="s">
        <v>7280</v>
      </c>
      <c r="J1087" t="s">
        <v>6926</v>
      </c>
      <c r="K1087">
        <v>93309</v>
      </c>
      <c r="L1087">
        <v>35.367449999999998</v>
      </c>
      <c r="M1087">
        <v>-119.04738</v>
      </c>
      <c r="N1087">
        <v>53420</v>
      </c>
      <c r="O1087">
        <v>57903</v>
      </c>
      <c r="P1087">
        <v>59308</v>
      </c>
      <c r="Q1087">
        <v>62312</v>
      </c>
      <c r="R1087">
        <v>61411</v>
      </c>
      <c r="S1087">
        <v>65006</v>
      </c>
      <c r="T1087">
        <v>68109</v>
      </c>
    </row>
    <row r="1088" spans="1:20" x14ac:dyDescent="0.3">
      <c r="A1088" t="s">
        <v>20</v>
      </c>
      <c r="B1088">
        <v>0</v>
      </c>
      <c r="C1088" t="s">
        <v>501</v>
      </c>
      <c r="D1088">
        <v>780</v>
      </c>
      <c r="E1088" s="1">
        <v>22649</v>
      </c>
      <c r="F1088" s="1">
        <v>35260</v>
      </c>
      <c r="G1088" t="s">
        <v>502</v>
      </c>
      <c r="H1088" t="s">
        <v>66</v>
      </c>
      <c r="I1088" t="s">
        <v>67</v>
      </c>
      <c r="J1088" t="s">
        <v>31</v>
      </c>
      <c r="K1088">
        <v>11234</v>
      </c>
      <c r="L1088">
        <v>40.617109999999997</v>
      </c>
      <c r="M1088">
        <v>-73.911280000000005</v>
      </c>
      <c r="N1088">
        <v>213138</v>
      </c>
      <c r="O1088">
        <v>222762</v>
      </c>
      <c r="P1088">
        <v>249831</v>
      </c>
      <c r="Q1088">
        <v>263872</v>
      </c>
      <c r="R1088">
        <v>280792</v>
      </c>
      <c r="S1088">
        <v>298083</v>
      </c>
      <c r="T1088">
        <v>340618</v>
      </c>
    </row>
    <row r="1089" spans="1:20" x14ac:dyDescent="0.3">
      <c r="A1089" t="s">
        <v>20</v>
      </c>
      <c r="B1089">
        <v>0</v>
      </c>
      <c r="C1089" t="s">
        <v>509</v>
      </c>
      <c r="D1089">
        <v>784</v>
      </c>
      <c r="E1089" s="1">
        <v>22652</v>
      </c>
      <c r="F1089" s="1">
        <v>35260</v>
      </c>
      <c r="G1089" t="s">
        <v>510</v>
      </c>
      <c r="H1089" t="s">
        <v>58</v>
      </c>
      <c r="I1089" t="s">
        <v>59</v>
      </c>
      <c r="J1089" t="s">
        <v>31</v>
      </c>
      <c r="K1089">
        <v>10037</v>
      </c>
      <c r="L1089">
        <v>40.813110000000002</v>
      </c>
      <c r="M1089">
        <v>-73.937449999999998</v>
      </c>
      <c r="N1089">
        <v>52478</v>
      </c>
      <c r="O1089">
        <v>54744</v>
      </c>
      <c r="P1089">
        <v>57225</v>
      </c>
      <c r="Q1089">
        <v>59578</v>
      </c>
      <c r="R1089">
        <v>59351</v>
      </c>
      <c r="S1089">
        <v>63149</v>
      </c>
      <c r="T1089">
        <v>67947</v>
      </c>
    </row>
    <row r="1090" spans="1:20" x14ac:dyDescent="0.3">
      <c r="A1090" t="s">
        <v>20</v>
      </c>
      <c r="B1090">
        <v>0</v>
      </c>
      <c r="C1090" t="s">
        <v>2760</v>
      </c>
      <c r="D1090">
        <v>2202</v>
      </c>
      <c r="E1090" s="1">
        <v>22669</v>
      </c>
      <c r="F1090" s="1">
        <v>38304</v>
      </c>
      <c r="G1090" t="s">
        <v>2761</v>
      </c>
      <c r="H1090" t="s">
        <v>2433</v>
      </c>
      <c r="I1090" t="s">
        <v>2434</v>
      </c>
      <c r="J1090" t="s">
        <v>2435</v>
      </c>
      <c r="K1090">
        <v>70806</v>
      </c>
      <c r="L1090">
        <v>30.451609999999999</v>
      </c>
      <c r="M1090">
        <v>-91.113290000000006</v>
      </c>
      <c r="N1090">
        <v>30358</v>
      </c>
      <c r="O1090">
        <v>28862</v>
      </c>
      <c r="P1090">
        <v>30453</v>
      </c>
      <c r="Q1090">
        <v>30104</v>
      </c>
      <c r="R1090">
        <v>32179</v>
      </c>
      <c r="S1090">
        <v>33897</v>
      </c>
      <c r="T1090">
        <v>35047</v>
      </c>
    </row>
    <row r="1091" spans="1:20" x14ac:dyDescent="0.3">
      <c r="A1091" t="s">
        <v>20</v>
      </c>
      <c r="B1091">
        <v>0</v>
      </c>
      <c r="C1091" t="s">
        <v>8816</v>
      </c>
      <c r="D1091">
        <v>5329</v>
      </c>
      <c r="E1091" s="1">
        <v>22677</v>
      </c>
      <c r="F1091" s="1">
        <v>39716</v>
      </c>
      <c r="G1091" t="s">
        <v>8817</v>
      </c>
      <c r="H1091" t="s">
        <v>8818</v>
      </c>
      <c r="I1091" t="s">
        <v>207</v>
      </c>
      <c r="J1091" t="s">
        <v>31</v>
      </c>
      <c r="K1091">
        <v>11705</v>
      </c>
      <c r="L1091">
        <v>40.748849999999997</v>
      </c>
      <c r="M1091">
        <v>-73.046379999999999</v>
      </c>
      <c r="N1091">
        <v>73649</v>
      </c>
      <c r="O1091">
        <v>98730</v>
      </c>
      <c r="P1091">
        <v>76009</v>
      </c>
      <c r="Q1091">
        <v>83167</v>
      </c>
      <c r="R1091">
        <v>85175</v>
      </c>
      <c r="S1091">
        <v>97994</v>
      </c>
      <c r="T1091">
        <v>103421</v>
      </c>
    </row>
    <row r="1092" spans="1:20" x14ac:dyDescent="0.3">
      <c r="A1092" t="s">
        <v>20</v>
      </c>
      <c r="B1092">
        <v>0</v>
      </c>
      <c r="C1092" t="s">
        <v>1521</v>
      </c>
      <c r="D1092">
        <v>1594</v>
      </c>
      <c r="E1092" s="1">
        <v>22678</v>
      </c>
      <c r="F1092" s="1">
        <v>38304</v>
      </c>
      <c r="G1092" t="s">
        <v>1522</v>
      </c>
      <c r="H1092" t="s">
        <v>1523</v>
      </c>
      <c r="I1092" t="s">
        <v>1520</v>
      </c>
      <c r="J1092" t="s">
        <v>26</v>
      </c>
      <c r="K1092">
        <v>44026</v>
      </c>
      <c r="L1092">
        <v>41.518180000000001</v>
      </c>
      <c r="M1092">
        <v>-81.385050000000007</v>
      </c>
      <c r="N1092">
        <v>45855</v>
      </c>
      <c r="O1092">
        <v>49434</v>
      </c>
      <c r="P1092">
        <v>58254</v>
      </c>
      <c r="Q1092">
        <v>58108</v>
      </c>
      <c r="R1092">
        <v>60458</v>
      </c>
      <c r="S1092">
        <v>63879</v>
      </c>
      <c r="T1092">
        <v>66445</v>
      </c>
    </row>
    <row r="1093" spans="1:20" x14ac:dyDescent="0.3">
      <c r="A1093" t="s">
        <v>20</v>
      </c>
      <c r="B1093">
        <v>0</v>
      </c>
      <c r="C1093" t="s">
        <v>3857</v>
      </c>
      <c r="D1093">
        <v>2761</v>
      </c>
      <c r="E1093" s="1">
        <v>22717</v>
      </c>
      <c r="F1093" s="1">
        <v>38304</v>
      </c>
      <c r="G1093" t="s">
        <v>3858</v>
      </c>
      <c r="H1093" t="s">
        <v>3833</v>
      </c>
      <c r="I1093" t="s">
        <v>3833</v>
      </c>
      <c r="J1093" t="s">
        <v>3545</v>
      </c>
      <c r="K1093">
        <v>48437</v>
      </c>
      <c r="L1093">
        <v>43.112130000000001</v>
      </c>
      <c r="M1093">
        <v>-83.618189999999998</v>
      </c>
      <c r="N1093">
        <v>23334</v>
      </c>
      <c r="O1093">
        <v>26070</v>
      </c>
      <c r="P1093">
        <v>25643</v>
      </c>
      <c r="Q1093">
        <v>24723</v>
      </c>
      <c r="R1093">
        <v>25725</v>
      </c>
      <c r="S1093">
        <v>29337</v>
      </c>
      <c r="T1093">
        <v>32137</v>
      </c>
    </row>
    <row r="1094" spans="1:20" x14ac:dyDescent="0.3">
      <c r="A1094" t="s">
        <v>20</v>
      </c>
      <c r="B1094">
        <v>0</v>
      </c>
      <c r="C1094" t="s">
        <v>533</v>
      </c>
      <c r="D1094">
        <v>804</v>
      </c>
      <c r="E1094" s="1">
        <v>22726</v>
      </c>
      <c r="F1094" s="1">
        <v>35260</v>
      </c>
      <c r="G1094" t="s">
        <v>534</v>
      </c>
      <c r="H1094" t="s">
        <v>58</v>
      </c>
      <c r="I1094" t="s">
        <v>59</v>
      </c>
      <c r="J1094" t="s">
        <v>31</v>
      </c>
      <c r="K1094">
        <v>10022</v>
      </c>
      <c r="L1094">
        <v>40.759540000000001</v>
      </c>
      <c r="M1094">
        <v>-73.967979999999997</v>
      </c>
      <c r="N1094">
        <v>336162</v>
      </c>
      <c r="O1094">
        <v>390954</v>
      </c>
      <c r="P1094">
        <v>411627</v>
      </c>
      <c r="Q1094">
        <v>471007</v>
      </c>
      <c r="R1094">
        <v>473221</v>
      </c>
      <c r="S1094">
        <v>550514</v>
      </c>
      <c r="T1094">
        <v>528531</v>
      </c>
    </row>
    <row r="1095" spans="1:20" x14ac:dyDescent="0.3">
      <c r="A1095" t="s">
        <v>20</v>
      </c>
      <c r="B1095">
        <v>0</v>
      </c>
      <c r="C1095" t="s">
        <v>3769</v>
      </c>
      <c r="D1095">
        <v>2721</v>
      </c>
      <c r="E1095" s="1">
        <v>22728</v>
      </c>
      <c r="F1095" s="1">
        <v>38304</v>
      </c>
      <c r="G1095" t="s">
        <v>3770</v>
      </c>
      <c r="H1095" t="s">
        <v>3767</v>
      </c>
      <c r="I1095" t="s">
        <v>3768</v>
      </c>
      <c r="J1095" t="s">
        <v>3545</v>
      </c>
      <c r="K1095">
        <v>48060</v>
      </c>
      <c r="L1095">
        <v>43.00421</v>
      </c>
      <c r="M1095">
        <v>-82.440020000000004</v>
      </c>
      <c r="N1095">
        <v>56347</v>
      </c>
      <c r="O1095">
        <v>58113</v>
      </c>
      <c r="P1095">
        <v>57119</v>
      </c>
      <c r="Q1095">
        <v>57686</v>
      </c>
      <c r="R1095">
        <v>58849</v>
      </c>
      <c r="S1095">
        <v>60897</v>
      </c>
      <c r="T1095">
        <v>62205</v>
      </c>
    </row>
    <row r="1096" spans="1:20" x14ac:dyDescent="0.3">
      <c r="A1096" t="s">
        <v>20</v>
      </c>
      <c r="B1096">
        <v>0</v>
      </c>
      <c r="C1096" t="s">
        <v>5946</v>
      </c>
      <c r="D1096">
        <v>3829</v>
      </c>
      <c r="E1096" s="1">
        <v>22728</v>
      </c>
      <c r="F1096" s="1">
        <v>38991</v>
      </c>
      <c r="G1096" t="s">
        <v>5947</v>
      </c>
      <c r="H1096" t="s">
        <v>5948</v>
      </c>
      <c r="I1096" t="s">
        <v>207</v>
      </c>
      <c r="J1096" t="s">
        <v>31</v>
      </c>
      <c r="K1096">
        <v>11754</v>
      </c>
      <c r="L1096">
        <v>40.882089999999998</v>
      </c>
      <c r="M1096">
        <v>-73.25761</v>
      </c>
      <c r="N1096">
        <v>54792</v>
      </c>
      <c r="O1096">
        <v>62621</v>
      </c>
      <c r="P1096">
        <v>67469</v>
      </c>
      <c r="Q1096">
        <v>75985</v>
      </c>
      <c r="R1096">
        <v>82827</v>
      </c>
      <c r="S1096">
        <v>99582</v>
      </c>
      <c r="T1096">
        <v>109889</v>
      </c>
    </row>
    <row r="1097" spans="1:20" x14ac:dyDescent="0.3">
      <c r="A1097" t="s">
        <v>20</v>
      </c>
      <c r="B1097">
        <v>0</v>
      </c>
      <c r="C1097" t="s">
        <v>801</v>
      </c>
      <c r="D1097">
        <v>1140</v>
      </c>
      <c r="E1097" s="1">
        <v>22738</v>
      </c>
      <c r="F1097" s="1">
        <v>35260</v>
      </c>
      <c r="G1097" t="s">
        <v>802</v>
      </c>
      <c r="H1097" t="s">
        <v>798</v>
      </c>
      <c r="I1097" t="s">
        <v>799</v>
      </c>
      <c r="J1097" t="s">
        <v>800</v>
      </c>
      <c r="K1097">
        <v>6605</v>
      </c>
      <c r="L1097">
        <v>41.16995</v>
      </c>
      <c r="M1097">
        <v>-73.210840000000005</v>
      </c>
      <c r="N1097">
        <v>16450</v>
      </c>
      <c r="O1097">
        <v>15577</v>
      </c>
      <c r="P1097">
        <v>15988</v>
      </c>
      <c r="Q1097">
        <v>16648</v>
      </c>
      <c r="R1097">
        <v>17842</v>
      </c>
      <c r="S1097">
        <v>19279</v>
      </c>
      <c r="T1097">
        <v>20215</v>
      </c>
    </row>
    <row r="1098" spans="1:20" x14ac:dyDescent="0.3">
      <c r="A1098" t="s">
        <v>20</v>
      </c>
      <c r="B1098">
        <v>0</v>
      </c>
      <c r="C1098" t="s">
        <v>1594</v>
      </c>
      <c r="D1098">
        <v>1623</v>
      </c>
      <c r="E1098" s="1">
        <v>22738</v>
      </c>
      <c r="F1098" s="1">
        <v>38304</v>
      </c>
      <c r="G1098" t="s">
        <v>1595</v>
      </c>
      <c r="H1098" t="s">
        <v>1596</v>
      </c>
      <c r="I1098" t="s">
        <v>1593</v>
      </c>
      <c r="J1098" t="s">
        <v>26</v>
      </c>
      <c r="K1098">
        <v>44202</v>
      </c>
      <c r="L1098">
        <v>41.317349999999998</v>
      </c>
      <c r="M1098">
        <v>-81.355379999999997</v>
      </c>
      <c r="N1098">
        <v>53278</v>
      </c>
      <c r="O1098">
        <v>53336</v>
      </c>
      <c r="P1098">
        <v>63337</v>
      </c>
      <c r="Q1098">
        <v>69616</v>
      </c>
      <c r="R1098">
        <v>68182</v>
      </c>
      <c r="S1098">
        <v>76391</v>
      </c>
      <c r="T1098">
        <v>86574</v>
      </c>
    </row>
    <row r="1099" spans="1:20" x14ac:dyDescent="0.3">
      <c r="A1099" t="s">
        <v>20</v>
      </c>
      <c r="B1099">
        <v>0</v>
      </c>
      <c r="C1099" t="s">
        <v>2675</v>
      </c>
      <c r="D1099">
        <v>2163</v>
      </c>
      <c r="E1099" s="1">
        <v>22738</v>
      </c>
      <c r="F1099" s="1">
        <v>38304</v>
      </c>
      <c r="G1099" t="s">
        <v>2676</v>
      </c>
      <c r="H1099" t="s">
        <v>2638</v>
      </c>
      <c r="I1099" t="s">
        <v>2635</v>
      </c>
      <c r="J1099" t="s">
        <v>2435</v>
      </c>
      <c r="K1099">
        <v>70458</v>
      </c>
      <c r="L1099">
        <v>30.256589999999999</v>
      </c>
      <c r="M1099">
        <v>-89.788520000000005</v>
      </c>
      <c r="N1099">
        <v>58633</v>
      </c>
      <c r="O1099">
        <v>57309</v>
      </c>
      <c r="P1099">
        <v>58724</v>
      </c>
      <c r="Q1099">
        <v>61901</v>
      </c>
      <c r="R1099">
        <v>60757</v>
      </c>
      <c r="S1099">
        <v>62697</v>
      </c>
      <c r="T1099">
        <v>64008</v>
      </c>
    </row>
    <row r="1100" spans="1:20" x14ac:dyDescent="0.3">
      <c r="A1100" t="s">
        <v>20</v>
      </c>
      <c r="B1100">
        <v>0</v>
      </c>
      <c r="C1100" t="s">
        <v>479</v>
      </c>
      <c r="D1100">
        <v>759</v>
      </c>
      <c r="E1100" s="1">
        <v>22764</v>
      </c>
      <c r="F1100" s="1">
        <v>35260</v>
      </c>
      <c r="G1100" t="s">
        <v>480</v>
      </c>
      <c r="H1100" t="s">
        <v>38</v>
      </c>
      <c r="I1100" t="s">
        <v>30</v>
      </c>
      <c r="J1100" t="s">
        <v>31</v>
      </c>
      <c r="K1100">
        <v>10530</v>
      </c>
      <c r="L1100">
        <v>41.022109999999998</v>
      </c>
      <c r="M1100">
        <v>-73.808729999999997</v>
      </c>
      <c r="N1100">
        <v>118868</v>
      </c>
      <c r="O1100">
        <v>118099</v>
      </c>
      <c r="P1100">
        <v>119111</v>
      </c>
      <c r="Q1100">
        <v>129781</v>
      </c>
      <c r="R1100">
        <v>131114</v>
      </c>
      <c r="S1100">
        <v>130726</v>
      </c>
      <c r="T1100">
        <v>137065</v>
      </c>
    </row>
    <row r="1101" spans="1:20" x14ac:dyDescent="0.3">
      <c r="A1101" t="s">
        <v>20</v>
      </c>
      <c r="B1101">
        <v>0</v>
      </c>
      <c r="C1101" t="s">
        <v>6288</v>
      </c>
      <c r="D1101">
        <v>4025</v>
      </c>
      <c r="E1101" s="1">
        <v>22773</v>
      </c>
      <c r="F1101" s="1">
        <v>38991</v>
      </c>
      <c r="G1101" t="s">
        <v>6289</v>
      </c>
      <c r="H1101" t="s">
        <v>1742</v>
      </c>
      <c r="I1101" t="s">
        <v>872</v>
      </c>
      <c r="J1101" t="s">
        <v>868</v>
      </c>
      <c r="K1101">
        <v>7801</v>
      </c>
      <c r="L1101">
        <v>40.886470000000003</v>
      </c>
      <c r="M1101">
        <v>-74.558800000000005</v>
      </c>
      <c r="N1101">
        <v>37328</v>
      </c>
      <c r="O1101">
        <v>36002</v>
      </c>
      <c r="P1101">
        <v>38649</v>
      </c>
      <c r="Q1101">
        <v>39484</v>
      </c>
      <c r="R1101">
        <v>43791</v>
      </c>
      <c r="S1101">
        <v>42043</v>
      </c>
      <c r="T1101">
        <v>68676</v>
      </c>
    </row>
    <row r="1102" spans="1:20" x14ac:dyDescent="0.3">
      <c r="A1102" t="s">
        <v>20</v>
      </c>
      <c r="B1102">
        <v>0</v>
      </c>
      <c r="C1102" t="s">
        <v>1138</v>
      </c>
      <c r="D1102">
        <v>1387</v>
      </c>
      <c r="E1102" s="1">
        <v>22780</v>
      </c>
      <c r="F1102" s="1">
        <v>36739</v>
      </c>
      <c r="G1102" t="s">
        <v>1139</v>
      </c>
      <c r="H1102" t="s">
        <v>1133</v>
      </c>
      <c r="I1102" t="s">
        <v>1133</v>
      </c>
      <c r="J1102" t="s">
        <v>1012</v>
      </c>
      <c r="K1102">
        <v>75218</v>
      </c>
      <c r="L1102">
        <v>32.833129999999997</v>
      </c>
      <c r="M1102">
        <v>-96.703100000000006</v>
      </c>
      <c r="N1102">
        <v>205330</v>
      </c>
      <c r="O1102">
        <v>193814</v>
      </c>
      <c r="P1102">
        <v>207027</v>
      </c>
      <c r="Q1102">
        <v>216685</v>
      </c>
      <c r="R1102">
        <v>232796</v>
      </c>
      <c r="S1102">
        <v>237195</v>
      </c>
      <c r="T1102">
        <v>252313</v>
      </c>
    </row>
    <row r="1103" spans="1:20" x14ac:dyDescent="0.3">
      <c r="A1103" t="s">
        <v>20</v>
      </c>
      <c r="B1103">
        <v>0</v>
      </c>
      <c r="C1103" t="s">
        <v>713</v>
      </c>
      <c r="D1103">
        <v>1047</v>
      </c>
      <c r="E1103" s="1">
        <v>22787</v>
      </c>
      <c r="F1103" s="1">
        <v>35260</v>
      </c>
      <c r="G1103" t="s">
        <v>714</v>
      </c>
      <c r="H1103" t="s">
        <v>715</v>
      </c>
      <c r="I1103" t="s">
        <v>697</v>
      </c>
      <c r="J1103" t="s">
        <v>31</v>
      </c>
      <c r="K1103">
        <v>13088</v>
      </c>
      <c r="L1103">
        <v>43.091459999999998</v>
      </c>
      <c r="M1103">
        <v>-76.170069999999996</v>
      </c>
      <c r="N1103">
        <v>57153</v>
      </c>
      <c r="O1103">
        <v>55180</v>
      </c>
      <c r="P1103">
        <v>58549</v>
      </c>
      <c r="Q1103">
        <v>62972</v>
      </c>
      <c r="R1103">
        <v>69984</v>
      </c>
      <c r="S1103">
        <v>70919</v>
      </c>
      <c r="T1103">
        <v>79894</v>
      </c>
    </row>
    <row r="1104" spans="1:20" x14ac:dyDescent="0.3">
      <c r="A1104" t="s">
        <v>20</v>
      </c>
      <c r="B1104">
        <v>0</v>
      </c>
      <c r="C1104" t="s">
        <v>4515</v>
      </c>
      <c r="D1104">
        <v>3041</v>
      </c>
      <c r="E1104" s="1">
        <v>22801</v>
      </c>
      <c r="F1104" s="1">
        <v>38304</v>
      </c>
      <c r="G1104" t="s">
        <v>4516</v>
      </c>
      <c r="H1104" t="s">
        <v>4502</v>
      </c>
      <c r="I1104" t="s">
        <v>1459</v>
      </c>
      <c r="J1104" t="s">
        <v>4280</v>
      </c>
      <c r="K1104">
        <v>46410</v>
      </c>
      <c r="L1104">
        <v>41.473289999999999</v>
      </c>
      <c r="M1104">
        <v>-87.364919999999998</v>
      </c>
      <c r="N1104">
        <v>38748</v>
      </c>
      <c r="O1104">
        <v>39687</v>
      </c>
      <c r="P1104">
        <v>41493</v>
      </c>
      <c r="Q1104">
        <v>44327</v>
      </c>
      <c r="R1104">
        <v>45135</v>
      </c>
      <c r="S1104">
        <v>45860</v>
      </c>
      <c r="T1104">
        <v>47342</v>
      </c>
    </row>
    <row r="1105" spans="1:20" x14ac:dyDescent="0.3">
      <c r="A1105" t="s">
        <v>20</v>
      </c>
      <c r="B1105">
        <v>0</v>
      </c>
      <c r="C1105" t="s">
        <v>2201</v>
      </c>
      <c r="D1105">
        <v>1893</v>
      </c>
      <c r="E1105" s="1">
        <v>22811</v>
      </c>
      <c r="F1105" s="1">
        <v>38304</v>
      </c>
      <c r="G1105" t="s">
        <v>2202</v>
      </c>
      <c r="H1105" t="s">
        <v>2119</v>
      </c>
      <c r="I1105" t="s">
        <v>2120</v>
      </c>
      <c r="J1105" t="s">
        <v>2121</v>
      </c>
      <c r="K1105">
        <v>60640</v>
      </c>
      <c r="L1105">
        <v>41.968739999999997</v>
      </c>
      <c r="M1105">
        <v>-87.6751</v>
      </c>
      <c r="N1105">
        <v>358074</v>
      </c>
      <c r="O1105">
        <v>372007</v>
      </c>
      <c r="P1105">
        <v>399136</v>
      </c>
      <c r="Q1105">
        <v>426536</v>
      </c>
      <c r="R1105">
        <v>441925</v>
      </c>
      <c r="S1105">
        <v>467837</v>
      </c>
      <c r="T1105">
        <v>524977</v>
      </c>
    </row>
    <row r="1106" spans="1:20" x14ac:dyDescent="0.3">
      <c r="A1106" t="s">
        <v>20</v>
      </c>
      <c r="B1106">
        <v>0</v>
      </c>
      <c r="C1106" t="s">
        <v>503</v>
      </c>
      <c r="D1106">
        <v>781</v>
      </c>
      <c r="E1106" s="1">
        <v>22813</v>
      </c>
      <c r="F1106" s="1">
        <v>35260</v>
      </c>
      <c r="G1106" t="s">
        <v>504</v>
      </c>
      <c r="H1106" t="s">
        <v>66</v>
      </c>
      <c r="I1106" t="s">
        <v>67</v>
      </c>
      <c r="J1106" t="s">
        <v>31</v>
      </c>
      <c r="K1106">
        <v>11209</v>
      </c>
      <c r="L1106">
        <v>40.618360000000003</v>
      </c>
      <c r="M1106">
        <v>-74.033150000000006</v>
      </c>
      <c r="N1106">
        <v>165459</v>
      </c>
      <c r="O1106">
        <v>171074</v>
      </c>
      <c r="P1106">
        <v>172700</v>
      </c>
      <c r="Q1106">
        <v>202903</v>
      </c>
      <c r="R1106">
        <v>230673</v>
      </c>
      <c r="S1106">
        <v>245086</v>
      </c>
      <c r="T1106">
        <v>278846</v>
      </c>
    </row>
    <row r="1107" spans="1:20" x14ac:dyDescent="0.3">
      <c r="A1107" t="s">
        <v>20</v>
      </c>
      <c r="B1107">
        <v>0</v>
      </c>
      <c r="C1107" t="s">
        <v>3947</v>
      </c>
      <c r="D1107">
        <v>2794</v>
      </c>
      <c r="E1107" s="1">
        <v>22829</v>
      </c>
      <c r="F1107" s="1">
        <v>38304</v>
      </c>
      <c r="G1107" t="s">
        <v>3948</v>
      </c>
      <c r="H1107" t="s">
        <v>3949</v>
      </c>
      <c r="I1107" t="s">
        <v>3944</v>
      </c>
      <c r="J1107" t="s">
        <v>3545</v>
      </c>
      <c r="K1107">
        <v>49456</v>
      </c>
      <c r="L1107">
        <v>43.076790000000003</v>
      </c>
      <c r="M1107">
        <v>-86.19717</v>
      </c>
      <c r="N1107">
        <v>53994</v>
      </c>
      <c r="O1107">
        <v>51810</v>
      </c>
      <c r="P1107">
        <v>51056</v>
      </c>
      <c r="Q1107">
        <v>64318</v>
      </c>
      <c r="R1107">
        <v>71343</v>
      </c>
      <c r="S1107">
        <v>68859</v>
      </c>
      <c r="T1107">
        <v>72447</v>
      </c>
    </row>
    <row r="1108" spans="1:20" x14ac:dyDescent="0.3">
      <c r="A1108" t="s">
        <v>20</v>
      </c>
      <c r="B1108">
        <v>0</v>
      </c>
      <c r="C1108" t="s">
        <v>4429</v>
      </c>
      <c r="D1108">
        <v>2997</v>
      </c>
      <c r="E1108" s="1">
        <v>22830</v>
      </c>
      <c r="F1108" s="1">
        <v>38304</v>
      </c>
      <c r="G1108" t="s">
        <v>4430</v>
      </c>
      <c r="H1108" t="s">
        <v>4428</v>
      </c>
      <c r="I1108" t="s">
        <v>4428</v>
      </c>
      <c r="J1108" t="s">
        <v>4280</v>
      </c>
      <c r="K1108">
        <v>46516</v>
      </c>
      <c r="L1108">
        <v>41.674349999999997</v>
      </c>
      <c r="M1108">
        <v>-86.003169999999997</v>
      </c>
      <c r="N1108">
        <v>25099</v>
      </c>
      <c r="O1108">
        <v>24144</v>
      </c>
      <c r="P1108">
        <v>26588</v>
      </c>
      <c r="Q1108">
        <v>26780</v>
      </c>
      <c r="R1108">
        <v>28857</v>
      </c>
      <c r="S1108">
        <v>29321</v>
      </c>
      <c r="T1108">
        <v>32515</v>
      </c>
    </row>
    <row r="1109" spans="1:20" x14ac:dyDescent="0.3">
      <c r="A1109" t="s">
        <v>20</v>
      </c>
      <c r="B1109">
        <v>0</v>
      </c>
      <c r="C1109" t="s">
        <v>2533</v>
      </c>
      <c r="D1109">
        <v>2084</v>
      </c>
      <c r="E1109" s="1">
        <v>22836</v>
      </c>
      <c r="F1109" s="1">
        <v>38304</v>
      </c>
      <c r="G1109" t="s">
        <v>2534</v>
      </c>
      <c r="H1109" t="s">
        <v>2510</v>
      </c>
      <c r="I1109" t="s">
        <v>2511</v>
      </c>
      <c r="J1109" t="s">
        <v>2435</v>
      </c>
      <c r="K1109">
        <v>70363</v>
      </c>
      <c r="L1109">
        <v>29.588380000000001</v>
      </c>
      <c r="M1109">
        <v>-90.703069999999997</v>
      </c>
      <c r="N1109">
        <v>33869</v>
      </c>
      <c r="O1109">
        <v>36068</v>
      </c>
      <c r="P1109">
        <v>36223</v>
      </c>
      <c r="Q1109">
        <v>39345</v>
      </c>
      <c r="R1109">
        <v>39814</v>
      </c>
      <c r="S1109">
        <v>42898</v>
      </c>
      <c r="T1109">
        <v>41344</v>
      </c>
    </row>
    <row r="1110" spans="1:20" x14ac:dyDescent="0.3">
      <c r="A1110" t="s">
        <v>20</v>
      </c>
      <c r="B1110">
        <v>0</v>
      </c>
      <c r="C1110" t="s">
        <v>241</v>
      </c>
      <c r="D1110">
        <v>211</v>
      </c>
      <c r="E1110" s="1">
        <v>22841</v>
      </c>
      <c r="F1110" s="1">
        <v>27412</v>
      </c>
      <c r="G1110" t="s">
        <v>242</v>
      </c>
      <c r="H1110" t="s">
        <v>243</v>
      </c>
      <c r="I1110" t="s">
        <v>207</v>
      </c>
      <c r="J1110" t="s">
        <v>31</v>
      </c>
      <c r="K1110">
        <v>11746</v>
      </c>
      <c r="L1110">
        <v>40.828490000000002</v>
      </c>
      <c r="M1110">
        <v>-73.411839999999998</v>
      </c>
      <c r="N1110">
        <v>170273</v>
      </c>
      <c r="O1110">
        <v>166491</v>
      </c>
      <c r="P1110">
        <v>188734</v>
      </c>
      <c r="Q1110">
        <v>194858</v>
      </c>
      <c r="R1110">
        <v>203226</v>
      </c>
      <c r="S1110">
        <v>212423</v>
      </c>
      <c r="T1110">
        <v>221615</v>
      </c>
    </row>
    <row r="1111" spans="1:20" x14ac:dyDescent="0.3">
      <c r="A1111" t="s">
        <v>20</v>
      </c>
      <c r="B1111">
        <v>0</v>
      </c>
      <c r="C1111" t="s">
        <v>5930</v>
      </c>
      <c r="D1111">
        <v>3822</v>
      </c>
      <c r="E1111" s="1">
        <v>22843</v>
      </c>
      <c r="F1111" s="1">
        <v>38991</v>
      </c>
      <c r="G1111" t="s">
        <v>5931</v>
      </c>
      <c r="H1111" t="s">
        <v>5932</v>
      </c>
      <c r="I1111" t="s">
        <v>207</v>
      </c>
      <c r="J1111" t="s">
        <v>31</v>
      </c>
      <c r="K1111">
        <v>11713</v>
      </c>
      <c r="L1111">
        <v>40.759439999999998</v>
      </c>
      <c r="M1111">
        <v>-72.939719999999994</v>
      </c>
      <c r="N1111">
        <v>41431</v>
      </c>
      <c r="O1111">
        <v>46251</v>
      </c>
      <c r="P1111">
        <v>52043</v>
      </c>
      <c r="Q1111">
        <v>60982</v>
      </c>
      <c r="R1111">
        <v>69029</v>
      </c>
      <c r="S1111">
        <v>75180</v>
      </c>
      <c r="T1111">
        <v>88373</v>
      </c>
    </row>
    <row r="1112" spans="1:20" x14ac:dyDescent="0.3">
      <c r="A1112" t="s">
        <v>20</v>
      </c>
      <c r="B1112">
        <v>0</v>
      </c>
      <c r="C1112" t="s">
        <v>584</v>
      </c>
      <c r="D1112">
        <v>840</v>
      </c>
      <c r="E1112" s="1">
        <v>22846</v>
      </c>
      <c r="F1112" s="1">
        <v>35260</v>
      </c>
      <c r="G1112" t="s">
        <v>585</v>
      </c>
      <c r="H1112" t="s">
        <v>306</v>
      </c>
      <c r="I1112" t="s">
        <v>30</v>
      </c>
      <c r="J1112" t="s">
        <v>31</v>
      </c>
      <c r="K1112">
        <v>10598</v>
      </c>
      <c r="L1112">
        <v>41.277549999999998</v>
      </c>
      <c r="M1112">
        <v>-73.784450000000007</v>
      </c>
      <c r="N1112">
        <v>111770</v>
      </c>
      <c r="O1112">
        <v>112707</v>
      </c>
      <c r="P1112">
        <v>115405</v>
      </c>
      <c r="Q1112">
        <v>126959</v>
      </c>
      <c r="R1112">
        <v>137324</v>
      </c>
      <c r="S1112">
        <v>142766</v>
      </c>
      <c r="T1112">
        <v>152928</v>
      </c>
    </row>
    <row r="1113" spans="1:20" x14ac:dyDescent="0.3">
      <c r="A1113" t="s">
        <v>20</v>
      </c>
      <c r="B1113">
        <v>0</v>
      </c>
      <c r="C1113" t="s">
        <v>3594</v>
      </c>
      <c r="D1113">
        <v>2642</v>
      </c>
      <c r="E1113" s="1">
        <v>22850</v>
      </c>
      <c r="F1113" s="1">
        <v>38304</v>
      </c>
      <c r="G1113" t="s">
        <v>3595</v>
      </c>
      <c r="H1113" t="s">
        <v>3596</v>
      </c>
      <c r="I1113" t="s">
        <v>3552</v>
      </c>
      <c r="J1113" t="s">
        <v>3545</v>
      </c>
      <c r="K1113">
        <v>48336</v>
      </c>
      <c r="L1113">
        <v>42.462670000000003</v>
      </c>
      <c r="M1113">
        <v>-83.376339999999999</v>
      </c>
      <c r="N1113">
        <v>155355</v>
      </c>
      <c r="O1113">
        <v>164331</v>
      </c>
      <c r="P1113">
        <v>181053</v>
      </c>
      <c r="Q1113">
        <v>202912</v>
      </c>
      <c r="R1113">
        <v>212449</v>
      </c>
      <c r="S1113">
        <v>223092</v>
      </c>
      <c r="T1113">
        <v>240032</v>
      </c>
    </row>
    <row r="1114" spans="1:20" x14ac:dyDescent="0.3">
      <c r="A1114" t="s">
        <v>20</v>
      </c>
      <c r="B1114">
        <v>0</v>
      </c>
      <c r="C1114" t="s">
        <v>6205</v>
      </c>
      <c r="D1114">
        <v>3979</v>
      </c>
      <c r="E1114" s="1">
        <v>22850</v>
      </c>
      <c r="F1114" s="1">
        <v>38991</v>
      </c>
      <c r="G1114" t="s">
        <v>6206</v>
      </c>
      <c r="H1114" t="s">
        <v>6207</v>
      </c>
      <c r="I1114" t="s">
        <v>207</v>
      </c>
      <c r="J1114" t="s">
        <v>31</v>
      </c>
      <c r="K1114">
        <v>11763</v>
      </c>
      <c r="L1114">
        <v>40.814630000000001</v>
      </c>
      <c r="M1114">
        <v>-73.000559999999993</v>
      </c>
      <c r="N1114">
        <v>17455</v>
      </c>
      <c r="O1114">
        <v>22220</v>
      </c>
      <c r="P1114">
        <v>21484</v>
      </c>
      <c r="Q1114">
        <v>25537</v>
      </c>
      <c r="R1114">
        <v>26314</v>
      </c>
      <c r="S1114">
        <v>31619</v>
      </c>
      <c r="T1114">
        <v>55833</v>
      </c>
    </row>
    <row r="1115" spans="1:20" x14ac:dyDescent="0.3">
      <c r="A1115" t="s">
        <v>20</v>
      </c>
      <c r="B1115">
        <v>0</v>
      </c>
      <c r="C1115" t="s">
        <v>2816</v>
      </c>
      <c r="D1115">
        <v>2236</v>
      </c>
      <c r="E1115" s="1">
        <v>22854</v>
      </c>
      <c r="F1115" s="1">
        <v>38304</v>
      </c>
      <c r="G1115" t="s">
        <v>2817</v>
      </c>
      <c r="H1115" t="s">
        <v>1159</v>
      </c>
      <c r="I1115" t="s">
        <v>1160</v>
      </c>
      <c r="J1115" t="s">
        <v>1012</v>
      </c>
      <c r="K1115">
        <v>76014</v>
      </c>
      <c r="L1115">
        <v>32.722769999999997</v>
      </c>
      <c r="M1115">
        <v>-97.149109999999993</v>
      </c>
      <c r="N1115">
        <v>373499</v>
      </c>
      <c r="O1115">
        <v>352625</v>
      </c>
      <c r="P1115">
        <v>385798</v>
      </c>
      <c r="Q1115">
        <v>391111</v>
      </c>
      <c r="R1115">
        <v>361445</v>
      </c>
      <c r="S1115">
        <v>375163</v>
      </c>
      <c r="T1115">
        <v>395339</v>
      </c>
    </row>
    <row r="1116" spans="1:20" x14ac:dyDescent="0.3">
      <c r="A1116" t="s">
        <v>20</v>
      </c>
      <c r="B1116">
        <v>0</v>
      </c>
      <c r="C1116" t="s">
        <v>2316</v>
      </c>
      <c r="D1116">
        <v>1954</v>
      </c>
      <c r="E1116" s="1">
        <v>22865</v>
      </c>
      <c r="F1116" s="1">
        <v>38304</v>
      </c>
      <c r="G1116" t="s">
        <v>2317</v>
      </c>
      <c r="H1116" t="s">
        <v>2184</v>
      </c>
      <c r="I1116" t="s">
        <v>2120</v>
      </c>
      <c r="J1116" t="s">
        <v>2121</v>
      </c>
      <c r="K1116">
        <v>60056</v>
      </c>
      <c r="L1116">
        <v>42.087899999999998</v>
      </c>
      <c r="M1116">
        <v>-87.934179999999998</v>
      </c>
      <c r="N1116">
        <v>658590</v>
      </c>
      <c r="O1116">
        <v>696174</v>
      </c>
      <c r="P1116">
        <v>763066</v>
      </c>
      <c r="Q1116">
        <v>872556</v>
      </c>
      <c r="R1116">
        <v>900941</v>
      </c>
      <c r="S1116">
        <v>834621</v>
      </c>
      <c r="T1116">
        <v>859200</v>
      </c>
    </row>
    <row r="1117" spans="1:20" x14ac:dyDescent="0.3">
      <c r="A1117" t="s">
        <v>20</v>
      </c>
      <c r="B1117">
        <v>0</v>
      </c>
      <c r="C1117" t="s">
        <v>3662</v>
      </c>
      <c r="D1117">
        <v>2669</v>
      </c>
      <c r="E1117" s="1">
        <v>22874</v>
      </c>
      <c r="F1117" s="1">
        <v>38304</v>
      </c>
      <c r="G1117" t="s">
        <v>3663</v>
      </c>
      <c r="H1117" t="s">
        <v>3634</v>
      </c>
      <c r="I1117" t="s">
        <v>3556</v>
      </c>
      <c r="J1117" t="s">
        <v>3545</v>
      </c>
      <c r="K1117">
        <v>48313</v>
      </c>
      <c r="L1117">
        <v>42.587240000000001</v>
      </c>
      <c r="M1117">
        <v>-83.030379999999994</v>
      </c>
      <c r="N1117">
        <v>58955</v>
      </c>
      <c r="O1117">
        <v>62655</v>
      </c>
      <c r="P1117">
        <v>68741</v>
      </c>
      <c r="Q1117">
        <v>73638</v>
      </c>
      <c r="R1117">
        <v>75558</v>
      </c>
      <c r="S1117">
        <v>88471</v>
      </c>
      <c r="T1117">
        <v>94081</v>
      </c>
    </row>
    <row r="1118" spans="1:20" x14ac:dyDescent="0.3">
      <c r="A1118" t="s">
        <v>20</v>
      </c>
      <c r="B1118">
        <v>0</v>
      </c>
      <c r="C1118" t="s">
        <v>3549</v>
      </c>
      <c r="D1118">
        <v>2619</v>
      </c>
      <c r="E1118" s="1">
        <v>22885</v>
      </c>
      <c r="F1118" s="1">
        <v>38304</v>
      </c>
      <c r="G1118" t="s">
        <v>3550</v>
      </c>
      <c r="H1118" t="s">
        <v>3551</v>
      </c>
      <c r="I1118" t="s">
        <v>3552</v>
      </c>
      <c r="J1118" t="s">
        <v>3545</v>
      </c>
      <c r="K1118">
        <v>48301</v>
      </c>
      <c r="L1118">
        <v>42.543930000000003</v>
      </c>
      <c r="M1118">
        <v>-83.320319999999995</v>
      </c>
      <c r="N1118">
        <v>73387</v>
      </c>
      <c r="O1118">
        <v>79164</v>
      </c>
      <c r="P1118">
        <v>91114</v>
      </c>
      <c r="Q1118">
        <v>100437</v>
      </c>
      <c r="R1118">
        <v>103089</v>
      </c>
      <c r="S1118">
        <v>106686</v>
      </c>
      <c r="T1118">
        <v>120976</v>
      </c>
    </row>
    <row r="1119" spans="1:20" x14ac:dyDescent="0.3">
      <c r="A1119" t="s">
        <v>20</v>
      </c>
      <c r="B1119">
        <v>0</v>
      </c>
      <c r="C1119" t="s">
        <v>1231</v>
      </c>
      <c r="D1119">
        <v>1436</v>
      </c>
      <c r="E1119" s="1">
        <v>22893</v>
      </c>
      <c r="F1119" s="1">
        <v>36739</v>
      </c>
      <c r="G1119" t="s">
        <v>1232</v>
      </c>
      <c r="H1119" t="s">
        <v>1220</v>
      </c>
      <c r="I1119" t="s">
        <v>1220</v>
      </c>
      <c r="J1119" t="s">
        <v>1012</v>
      </c>
      <c r="K1119">
        <v>79912</v>
      </c>
      <c r="L1119">
        <v>31.830220000000001</v>
      </c>
      <c r="M1119">
        <v>-106.5264</v>
      </c>
      <c r="N1119">
        <v>91521</v>
      </c>
      <c r="O1119">
        <v>105302</v>
      </c>
      <c r="P1119">
        <v>108567</v>
      </c>
      <c r="Q1119">
        <v>117827</v>
      </c>
      <c r="R1119">
        <v>124684</v>
      </c>
      <c r="S1119">
        <v>131735</v>
      </c>
      <c r="T1119">
        <v>131562</v>
      </c>
    </row>
    <row r="1120" spans="1:20" x14ac:dyDescent="0.3">
      <c r="A1120" t="s">
        <v>20</v>
      </c>
      <c r="B1120">
        <v>0</v>
      </c>
      <c r="C1120" t="s">
        <v>6653</v>
      </c>
      <c r="D1120">
        <v>4260</v>
      </c>
      <c r="E1120" s="1">
        <v>22893</v>
      </c>
      <c r="F1120" s="1">
        <v>38991</v>
      </c>
      <c r="G1120" t="s">
        <v>6654</v>
      </c>
      <c r="H1120" t="s">
        <v>6655</v>
      </c>
      <c r="I1120" t="s">
        <v>872</v>
      </c>
      <c r="J1120" t="s">
        <v>868</v>
      </c>
      <c r="K1120">
        <v>7849</v>
      </c>
      <c r="L1120">
        <v>40.962260000000001</v>
      </c>
      <c r="M1120">
        <v>-74.596590000000006</v>
      </c>
      <c r="N1120">
        <v>19664</v>
      </c>
      <c r="O1120">
        <v>21148</v>
      </c>
      <c r="P1120">
        <v>26335</v>
      </c>
      <c r="Q1120">
        <v>29149</v>
      </c>
      <c r="R1120">
        <v>32228</v>
      </c>
      <c r="S1120">
        <v>33636</v>
      </c>
      <c r="T1120">
        <v>37165</v>
      </c>
    </row>
    <row r="1121" spans="1:20" x14ac:dyDescent="0.3">
      <c r="A1121" t="s">
        <v>20</v>
      </c>
      <c r="B1121">
        <v>0</v>
      </c>
      <c r="C1121" t="s">
        <v>3652</v>
      </c>
      <c r="D1121">
        <v>2665</v>
      </c>
      <c r="E1121" s="1">
        <v>22899</v>
      </c>
      <c r="F1121" s="1">
        <v>38304</v>
      </c>
      <c r="G1121" t="s">
        <v>3653</v>
      </c>
      <c r="H1121" t="s">
        <v>3651</v>
      </c>
      <c r="I1121" t="s">
        <v>747</v>
      </c>
      <c r="J1121" t="s">
        <v>3545</v>
      </c>
      <c r="K1121">
        <v>48240</v>
      </c>
      <c r="L1121">
        <v>42.413229999999999</v>
      </c>
      <c r="M1121">
        <v>-83.315259999999995</v>
      </c>
      <c r="N1121">
        <v>87707</v>
      </c>
      <c r="O1121">
        <v>82261</v>
      </c>
      <c r="P1121">
        <v>79693</v>
      </c>
      <c r="Q1121">
        <v>84292</v>
      </c>
      <c r="R1121">
        <v>83488</v>
      </c>
      <c r="S1121">
        <v>88662</v>
      </c>
      <c r="T1121">
        <v>143876</v>
      </c>
    </row>
    <row r="1122" spans="1:20" x14ac:dyDescent="0.3">
      <c r="A1122" t="s">
        <v>20</v>
      </c>
      <c r="B1122">
        <v>0</v>
      </c>
      <c r="C1122" t="s">
        <v>4197</v>
      </c>
      <c r="D1122">
        <v>2897</v>
      </c>
      <c r="E1122" s="1">
        <v>22913</v>
      </c>
      <c r="F1122" s="1">
        <v>38304</v>
      </c>
      <c r="G1122" t="s">
        <v>4198</v>
      </c>
      <c r="H1122" t="s">
        <v>4193</v>
      </c>
      <c r="I1122" t="s">
        <v>4194</v>
      </c>
      <c r="J1122" t="s">
        <v>4080</v>
      </c>
      <c r="K1122">
        <v>54911</v>
      </c>
      <c r="L1122">
        <v>44.262219999999999</v>
      </c>
      <c r="M1122">
        <v>-88.407330000000002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3">
      <c r="A1123" t="s">
        <v>20</v>
      </c>
      <c r="B1123">
        <v>0</v>
      </c>
      <c r="C1123" t="s">
        <v>371</v>
      </c>
      <c r="D1123">
        <v>500</v>
      </c>
      <c r="E1123" s="1">
        <v>22920</v>
      </c>
      <c r="F1123" s="1">
        <v>33775</v>
      </c>
      <c r="G1123" t="s">
        <v>372</v>
      </c>
      <c r="H1123" t="s">
        <v>66</v>
      </c>
      <c r="I1123" t="s">
        <v>67</v>
      </c>
      <c r="J1123" t="s">
        <v>31</v>
      </c>
      <c r="K1123">
        <v>11210</v>
      </c>
      <c r="L1123">
        <v>40.631270000000001</v>
      </c>
      <c r="M1123">
        <v>-73.945999999999998</v>
      </c>
      <c r="N1123">
        <v>100075</v>
      </c>
      <c r="O1123">
        <v>103583</v>
      </c>
      <c r="P1123">
        <v>109410</v>
      </c>
      <c r="Q1123">
        <v>120122</v>
      </c>
      <c r="R1123">
        <v>118755</v>
      </c>
      <c r="S1123">
        <v>127984</v>
      </c>
      <c r="T1123">
        <v>174764</v>
      </c>
    </row>
    <row r="1124" spans="1:20" x14ac:dyDescent="0.3">
      <c r="A1124" t="s">
        <v>20</v>
      </c>
      <c r="B1124">
        <v>0</v>
      </c>
      <c r="C1124" t="s">
        <v>3562</v>
      </c>
      <c r="D1124">
        <v>2624</v>
      </c>
      <c r="E1124" s="1">
        <v>22920</v>
      </c>
      <c r="F1124" s="1">
        <v>38304</v>
      </c>
      <c r="G1124" t="s">
        <v>3563</v>
      </c>
      <c r="H1124" t="s">
        <v>3544</v>
      </c>
      <c r="I1124" t="s">
        <v>747</v>
      </c>
      <c r="J1124" t="s">
        <v>3545</v>
      </c>
      <c r="K1124">
        <v>48223</v>
      </c>
      <c r="L1124">
        <v>42.401780000000002</v>
      </c>
      <c r="M1124">
        <v>-83.221040000000002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3">
      <c r="A1125" t="s">
        <v>20</v>
      </c>
      <c r="B1125">
        <v>0</v>
      </c>
      <c r="C1125" t="s">
        <v>3935</v>
      </c>
      <c r="D1125">
        <v>2790</v>
      </c>
      <c r="E1125" s="1">
        <v>22920</v>
      </c>
      <c r="F1125" s="1">
        <v>38304</v>
      </c>
      <c r="G1125" t="s">
        <v>3936</v>
      </c>
      <c r="H1125" t="s">
        <v>3937</v>
      </c>
      <c r="I1125" t="s">
        <v>3931</v>
      </c>
      <c r="J1125" t="s">
        <v>3545</v>
      </c>
      <c r="K1125">
        <v>48651</v>
      </c>
      <c r="L1125">
        <v>44.298479999999998</v>
      </c>
      <c r="M1125">
        <v>-84.654640000000001</v>
      </c>
      <c r="N1125">
        <v>40250</v>
      </c>
      <c r="O1125">
        <v>39991</v>
      </c>
      <c r="P1125">
        <v>40110</v>
      </c>
      <c r="Q1125">
        <v>40381</v>
      </c>
      <c r="R1125">
        <v>41745</v>
      </c>
      <c r="S1125">
        <v>46064</v>
      </c>
      <c r="T1125">
        <v>45677</v>
      </c>
    </row>
    <row r="1126" spans="1:20" x14ac:dyDescent="0.3">
      <c r="A1126" t="s">
        <v>20</v>
      </c>
      <c r="B1126">
        <v>0</v>
      </c>
      <c r="C1126" t="s">
        <v>4627</v>
      </c>
      <c r="D1126">
        <v>3095</v>
      </c>
      <c r="E1126" s="1">
        <v>22934</v>
      </c>
      <c r="F1126" s="1">
        <v>38304</v>
      </c>
      <c r="G1126" t="s">
        <v>4628</v>
      </c>
      <c r="H1126" t="s">
        <v>4629</v>
      </c>
      <c r="I1126" t="s">
        <v>2090</v>
      </c>
      <c r="J1126" t="s">
        <v>4614</v>
      </c>
      <c r="K1126">
        <v>80226</v>
      </c>
      <c r="L1126">
        <v>39.711190000000002</v>
      </c>
      <c r="M1126">
        <v>-105.05744</v>
      </c>
      <c r="N1126">
        <v>67738</v>
      </c>
      <c r="O1126">
        <v>71186</v>
      </c>
      <c r="P1126">
        <v>75921</v>
      </c>
      <c r="Q1126">
        <v>83224</v>
      </c>
      <c r="R1126">
        <v>86789</v>
      </c>
      <c r="S1126">
        <v>97804</v>
      </c>
      <c r="T1126">
        <v>106955</v>
      </c>
    </row>
    <row r="1127" spans="1:20" x14ac:dyDescent="0.3">
      <c r="A1127" t="s">
        <v>20</v>
      </c>
      <c r="B1127">
        <v>0</v>
      </c>
      <c r="C1127" t="s">
        <v>4579</v>
      </c>
      <c r="D1127">
        <v>3074</v>
      </c>
      <c r="E1127" s="1">
        <v>22944</v>
      </c>
      <c r="F1127" s="1">
        <v>38304</v>
      </c>
      <c r="G1127" t="s">
        <v>4580</v>
      </c>
      <c r="H1127" t="s">
        <v>4581</v>
      </c>
      <c r="I1127" t="s">
        <v>4582</v>
      </c>
      <c r="J1127" t="s">
        <v>4280</v>
      </c>
      <c r="K1127">
        <v>46755</v>
      </c>
      <c r="L1127">
        <v>41.452970000000001</v>
      </c>
      <c r="M1127">
        <v>-85.270139999999998</v>
      </c>
      <c r="N1127">
        <v>30159</v>
      </c>
      <c r="O1127">
        <v>27051</v>
      </c>
      <c r="P1127">
        <v>28092</v>
      </c>
      <c r="Q1127">
        <v>30328</v>
      </c>
      <c r="R1127">
        <v>32970</v>
      </c>
      <c r="S1127">
        <v>33401</v>
      </c>
      <c r="T1127">
        <v>36912</v>
      </c>
    </row>
    <row r="1128" spans="1:20" x14ac:dyDescent="0.3">
      <c r="A1128" t="s">
        <v>20</v>
      </c>
      <c r="B1128">
        <v>0</v>
      </c>
      <c r="C1128" t="s">
        <v>657</v>
      </c>
      <c r="D1128">
        <v>986</v>
      </c>
      <c r="E1128" s="1">
        <v>22955</v>
      </c>
      <c r="F1128" s="1">
        <v>35260</v>
      </c>
      <c r="G1128" t="s">
        <v>658</v>
      </c>
      <c r="H1128" t="s">
        <v>188</v>
      </c>
      <c r="I1128" t="s">
        <v>30</v>
      </c>
      <c r="J1128" t="s">
        <v>31</v>
      </c>
      <c r="K1128">
        <v>10605</v>
      </c>
      <c r="L1128">
        <v>40.992220000000003</v>
      </c>
      <c r="M1128">
        <v>-73.746179999999995</v>
      </c>
      <c r="N1128">
        <v>95960</v>
      </c>
      <c r="O1128">
        <v>109729</v>
      </c>
      <c r="P1128">
        <v>104405</v>
      </c>
      <c r="Q1128">
        <v>115799</v>
      </c>
      <c r="R1128">
        <v>115657</v>
      </c>
      <c r="S1128">
        <v>122953</v>
      </c>
      <c r="T1128">
        <v>127201</v>
      </c>
    </row>
    <row r="1129" spans="1:20" x14ac:dyDescent="0.3">
      <c r="A1129" t="s">
        <v>20</v>
      </c>
      <c r="B1129">
        <v>0</v>
      </c>
      <c r="C1129" t="s">
        <v>3965</v>
      </c>
      <c r="D1129">
        <v>2803</v>
      </c>
      <c r="E1129" s="1">
        <v>22957</v>
      </c>
      <c r="F1129" s="1">
        <v>38304</v>
      </c>
      <c r="G1129" t="s">
        <v>3966</v>
      </c>
      <c r="H1129" t="s">
        <v>3952</v>
      </c>
      <c r="I1129" t="s">
        <v>1605</v>
      </c>
      <c r="J1129" t="s">
        <v>3545</v>
      </c>
      <c r="K1129">
        <v>49505</v>
      </c>
      <c r="L1129">
        <v>42.98451</v>
      </c>
      <c r="M1129">
        <v>-85.637200000000007</v>
      </c>
      <c r="N1129">
        <v>30724</v>
      </c>
      <c r="O1129">
        <v>30602</v>
      </c>
      <c r="P1129">
        <v>34537</v>
      </c>
      <c r="Q1129">
        <v>33149</v>
      </c>
      <c r="R1129">
        <v>35037</v>
      </c>
      <c r="S1129">
        <v>36157</v>
      </c>
      <c r="T1129">
        <v>37004</v>
      </c>
    </row>
    <row r="1130" spans="1:20" x14ac:dyDescent="0.3">
      <c r="A1130" t="s">
        <v>20</v>
      </c>
      <c r="B1130">
        <v>0</v>
      </c>
      <c r="C1130" t="s">
        <v>4397</v>
      </c>
      <c r="D1130">
        <v>2984</v>
      </c>
      <c r="E1130" s="1">
        <v>22962</v>
      </c>
      <c r="F1130" s="1">
        <v>38304</v>
      </c>
      <c r="G1130" t="s">
        <v>4398</v>
      </c>
      <c r="H1130" t="s">
        <v>4399</v>
      </c>
      <c r="I1130" t="s">
        <v>1459</v>
      </c>
      <c r="J1130" t="s">
        <v>4280</v>
      </c>
      <c r="K1130">
        <v>46405</v>
      </c>
      <c r="L1130">
        <v>41.573569999999997</v>
      </c>
      <c r="M1130">
        <v>-87.246129999999994</v>
      </c>
      <c r="N1130">
        <v>38002</v>
      </c>
      <c r="O1130">
        <v>37489</v>
      </c>
      <c r="P1130">
        <v>38934</v>
      </c>
      <c r="Q1130">
        <v>41388</v>
      </c>
      <c r="R1130">
        <v>44208</v>
      </c>
      <c r="S1130">
        <v>47941</v>
      </c>
      <c r="T1130">
        <v>48654</v>
      </c>
    </row>
    <row r="1131" spans="1:20" x14ac:dyDescent="0.3">
      <c r="A1131" t="s">
        <v>20</v>
      </c>
      <c r="B1131">
        <v>0</v>
      </c>
      <c r="C1131" t="s">
        <v>3161</v>
      </c>
      <c r="D1131">
        <v>2423</v>
      </c>
      <c r="E1131" s="1">
        <v>22969</v>
      </c>
      <c r="F1131" s="1">
        <v>38304</v>
      </c>
      <c r="G1131" t="s">
        <v>3162</v>
      </c>
      <c r="H1131" t="s">
        <v>3163</v>
      </c>
      <c r="I1131" t="s">
        <v>3140</v>
      </c>
      <c r="J1131" t="s">
        <v>3141</v>
      </c>
      <c r="K1131">
        <v>85257</v>
      </c>
      <c r="L1131">
        <v>33.465679999999999</v>
      </c>
      <c r="M1131">
        <v>-111.92225000000001</v>
      </c>
      <c r="N1131">
        <v>89342</v>
      </c>
      <c r="O1131">
        <v>86107</v>
      </c>
      <c r="P1131">
        <v>93190</v>
      </c>
      <c r="Q1131">
        <v>102311</v>
      </c>
      <c r="R1131">
        <v>104682</v>
      </c>
      <c r="S1131">
        <v>110227</v>
      </c>
      <c r="T1131">
        <v>125235</v>
      </c>
    </row>
    <row r="1132" spans="1:20" x14ac:dyDescent="0.3">
      <c r="A1132" t="s">
        <v>20</v>
      </c>
      <c r="B1132">
        <v>0</v>
      </c>
      <c r="C1132" t="s">
        <v>4659</v>
      </c>
      <c r="D1132">
        <v>3111</v>
      </c>
      <c r="E1132" s="1">
        <v>22980</v>
      </c>
      <c r="F1132" s="1">
        <v>38304</v>
      </c>
      <c r="G1132" t="s">
        <v>4660</v>
      </c>
      <c r="H1132" t="s">
        <v>4661</v>
      </c>
      <c r="I1132" t="s">
        <v>4654</v>
      </c>
      <c r="J1132" t="s">
        <v>4614</v>
      </c>
      <c r="K1132">
        <v>80525</v>
      </c>
      <c r="L1132">
        <v>40.561500000000002</v>
      </c>
      <c r="M1132">
        <v>-105.07686</v>
      </c>
      <c r="N1132">
        <v>69387</v>
      </c>
      <c r="O1132">
        <v>71243</v>
      </c>
      <c r="P1132">
        <v>80512</v>
      </c>
      <c r="Q1132">
        <v>84695</v>
      </c>
      <c r="R1132">
        <v>91091</v>
      </c>
      <c r="S1132">
        <v>104212</v>
      </c>
      <c r="T1132">
        <v>116847</v>
      </c>
    </row>
    <row r="1133" spans="1:20" x14ac:dyDescent="0.3">
      <c r="A1133" t="s">
        <v>20</v>
      </c>
      <c r="B1133">
        <v>0</v>
      </c>
      <c r="C1133" t="s">
        <v>507</v>
      </c>
      <c r="D1133">
        <v>783</v>
      </c>
      <c r="E1133" s="1">
        <v>22981</v>
      </c>
      <c r="F1133" s="1">
        <v>35260</v>
      </c>
      <c r="G1133" t="s">
        <v>508</v>
      </c>
      <c r="H1133" t="s">
        <v>58</v>
      </c>
      <c r="I1133" t="s">
        <v>59</v>
      </c>
      <c r="J1133" t="s">
        <v>31</v>
      </c>
      <c r="K1133">
        <v>10029</v>
      </c>
      <c r="L1133">
        <v>40.790689999999998</v>
      </c>
      <c r="M1133">
        <v>-73.942480000000003</v>
      </c>
      <c r="N1133">
        <v>68847</v>
      </c>
      <c r="O1133">
        <v>72589</v>
      </c>
      <c r="P1133">
        <v>73299</v>
      </c>
      <c r="Q1133">
        <v>85176</v>
      </c>
      <c r="R1133">
        <v>91692</v>
      </c>
      <c r="S1133">
        <v>86872</v>
      </c>
      <c r="T1133">
        <v>89983</v>
      </c>
    </row>
    <row r="1134" spans="1:20" x14ac:dyDescent="0.3">
      <c r="A1134" t="s">
        <v>20</v>
      </c>
      <c r="B1134">
        <v>0</v>
      </c>
      <c r="C1134" t="s">
        <v>3851</v>
      </c>
      <c r="D1134">
        <v>2758</v>
      </c>
      <c r="E1134" s="1">
        <v>22987</v>
      </c>
      <c r="F1134" s="1">
        <v>38304</v>
      </c>
      <c r="G1134" t="s">
        <v>3852</v>
      </c>
      <c r="H1134" t="s">
        <v>3832</v>
      </c>
      <c r="I1134" t="s">
        <v>3833</v>
      </c>
      <c r="J1134" t="s">
        <v>3545</v>
      </c>
      <c r="K1134">
        <v>48532</v>
      </c>
      <c r="L1134">
        <v>43.001899999999999</v>
      </c>
      <c r="M1134">
        <v>-83.783479999999997</v>
      </c>
      <c r="N1134">
        <v>93474</v>
      </c>
      <c r="O1134">
        <v>100390</v>
      </c>
      <c r="P1134">
        <v>111957</v>
      </c>
      <c r="Q1134">
        <v>112022</v>
      </c>
      <c r="R1134">
        <v>117491</v>
      </c>
      <c r="S1134">
        <v>128346</v>
      </c>
      <c r="T1134">
        <v>126792</v>
      </c>
    </row>
    <row r="1135" spans="1:20" x14ac:dyDescent="0.3">
      <c r="A1135" t="s">
        <v>20</v>
      </c>
      <c r="B1135">
        <v>0</v>
      </c>
      <c r="C1135" t="s">
        <v>2628</v>
      </c>
      <c r="D1135">
        <v>2140</v>
      </c>
      <c r="E1135" s="1">
        <v>22990</v>
      </c>
      <c r="F1135" s="1">
        <v>38304</v>
      </c>
      <c r="G1135" t="s">
        <v>2629</v>
      </c>
      <c r="H1135" t="s">
        <v>2588</v>
      </c>
      <c r="I1135" t="s">
        <v>2589</v>
      </c>
      <c r="J1135" t="s">
        <v>2435</v>
      </c>
      <c r="K1135">
        <v>70115</v>
      </c>
      <c r="L1135">
        <v>29.926369999999999</v>
      </c>
      <c r="M1135">
        <v>-90.092479999999995</v>
      </c>
      <c r="N1135">
        <v>39632</v>
      </c>
      <c r="O1135">
        <v>41415</v>
      </c>
      <c r="P1135">
        <v>40000</v>
      </c>
      <c r="Q1135">
        <v>42192</v>
      </c>
      <c r="R1135">
        <v>44280</v>
      </c>
      <c r="S1135">
        <v>44210</v>
      </c>
      <c r="T1135">
        <v>46169</v>
      </c>
    </row>
    <row r="1136" spans="1:20" x14ac:dyDescent="0.3">
      <c r="A1136" t="s">
        <v>20</v>
      </c>
      <c r="B1136">
        <v>0</v>
      </c>
      <c r="C1136" t="s">
        <v>4565</v>
      </c>
      <c r="D1136">
        <v>3064</v>
      </c>
      <c r="E1136" s="1">
        <v>22990</v>
      </c>
      <c r="F1136" s="1">
        <v>38304</v>
      </c>
      <c r="G1136" t="s">
        <v>4566</v>
      </c>
      <c r="H1136" t="s">
        <v>4558</v>
      </c>
      <c r="I1136" t="s">
        <v>1283</v>
      </c>
      <c r="J1136" t="s">
        <v>4280</v>
      </c>
      <c r="K1136">
        <v>46805</v>
      </c>
      <c r="L1136">
        <v>41.09731</v>
      </c>
      <c r="M1136">
        <v>-85.099779999999996</v>
      </c>
      <c r="N1136">
        <v>44213</v>
      </c>
      <c r="O1136">
        <v>41955</v>
      </c>
      <c r="P1136">
        <v>41540</v>
      </c>
      <c r="Q1136">
        <v>44565</v>
      </c>
      <c r="R1136">
        <v>56438</v>
      </c>
      <c r="S1136">
        <v>49061</v>
      </c>
      <c r="T1136">
        <v>51668</v>
      </c>
    </row>
    <row r="1137" spans="1:20" x14ac:dyDescent="0.3">
      <c r="A1137" t="s">
        <v>20</v>
      </c>
      <c r="B1137">
        <v>0</v>
      </c>
      <c r="C1137" t="s">
        <v>751</v>
      </c>
      <c r="D1137">
        <v>1068</v>
      </c>
      <c r="E1137" s="1">
        <v>22993</v>
      </c>
      <c r="F1137" s="1">
        <v>35260</v>
      </c>
      <c r="G1137" t="s">
        <v>752</v>
      </c>
      <c r="H1137" t="s">
        <v>753</v>
      </c>
      <c r="I1137" t="s">
        <v>626</v>
      </c>
      <c r="J1137" t="s">
        <v>31</v>
      </c>
      <c r="K1137">
        <v>14445</v>
      </c>
      <c r="L1137">
        <v>43.102969999999999</v>
      </c>
      <c r="M1137">
        <v>-77.482470000000006</v>
      </c>
      <c r="N1137">
        <v>31202</v>
      </c>
      <c r="O1137">
        <v>34194</v>
      </c>
      <c r="P1137">
        <v>41305</v>
      </c>
      <c r="Q1137">
        <v>46152</v>
      </c>
      <c r="R1137">
        <v>49675</v>
      </c>
      <c r="S1137">
        <v>52344</v>
      </c>
      <c r="T1137">
        <v>55885</v>
      </c>
    </row>
    <row r="1138" spans="1:20" x14ac:dyDescent="0.3">
      <c r="A1138" t="s">
        <v>20</v>
      </c>
      <c r="B1138">
        <v>0</v>
      </c>
      <c r="C1138" t="s">
        <v>4130</v>
      </c>
      <c r="D1138">
        <v>2872</v>
      </c>
      <c r="E1138" s="1">
        <v>22997</v>
      </c>
      <c r="F1138" s="1">
        <v>38304</v>
      </c>
      <c r="G1138" t="s">
        <v>4131</v>
      </c>
      <c r="H1138" t="s">
        <v>4122</v>
      </c>
      <c r="I1138" t="s">
        <v>4110</v>
      </c>
      <c r="J1138" t="s">
        <v>4080</v>
      </c>
      <c r="K1138">
        <v>53005</v>
      </c>
      <c r="L1138">
        <v>43.060479999999998</v>
      </c>
      <c r="M1138">
        <v>-88.12621</v>
      </c>
      <c r="N1138">
        <v>78437</v>
      </c>
      <c r="O1138">
        <v>87150</v>
      </c>
      <c r="P1138">
        <v>102144</v>
      </c>
      <c r="Q1138">
        <v>119436</v>
      </c>
      <c r="R1138">
        <v>133107</v>
      </c>
      <c r="S1138">
        <v>142844</v>
      </c>
      <c r="T1138">
        <v>163181</v>
      </c>
    </row>
    <row r="1139" spans="1:20" x14ac:dyDescent="0.3">
      <c r="A1139" t="s">
        <v>20</v>
      </c>
      <c r="B1139">
        <v>0</v>
      </c>
      <c r="C1139" t="s">
        <v>5992</v>
      </c>
      <c r="D1139">
        <v>3852</v>
      </c>
      <c r="E1139" s="1">
        <v>23011</v>
      </c>
      <c r="F1139" s="1">
        <v>38991</v>
      </c>
      <c r="G1139" t="s">
        <v>5993</v>
      </c>
      <c r="H1139" t="s">
        <v>5994</v>
      </c>
      <c r="I1139" t="s">
        <v>5991</v>
      </c>
      <c r="J1139" t="s">
        <v>31</v>
      </c>
      <c r="K1139">
        <v>12524</v>
      </c>
      <c r="L1139">
        <v>41.531390000000002</v>
      </c>
      <c r="M1139">
        <v>-73.907489999999996</v>
      </c>
      <c r="N1139">
        <v>36918</v>
      </c>
      <c r="O1139">
        <v>40012</v>
      </c>
      <c r="P1139">
        <v>43430</v>
      </c>
      <c r="Q1139">
        <v>50595</v>
      </c>
      <c r="R1139">
        <v>50059</v>
      </c>
      <c r="S1139">
        <v>58017</v>
      </c>
      <c r="T1139">
        <v>67866</v>
      </c>
    </row>
    <row r="1140" spans="1:20" x14ac:dyDescent="0.3">
      <c r="A1140" t="s">
        <v>20</v>
      </c>
      <c r="B1140">
        <v>0</v>
      </c>
      <c r="C1140" t="s">
        <v>8171</v>
      </c>
      <c r="D1140">
        <v>4908</v>
      </c>
      <c r="E1140" s="1">
        <v>23012</v>
      </c>
      <c r="F1140" s="1">
        <v>39716</v>
      </c>
      <c r="G1140" t="s">
        <v>8172</v>
      </c>
      <c r="H1140" t="s">
        <v>1010</v>
      </c>
      <c r="I1140" t="s">
        <v>1011</v>
      </c>
      <c r="J1140" t="s">
        <v>1012</v>
      </c>
      <c r="K1140">
        <v>77054</v>
      </c>
      <c r="L1140">
        <v>29.677099999999999</v>
      </c>
      <c r="M1140">
        <v>-95.425309999999996</v>
      </c>
      <c r="N1140">
        <v>34941</v>
      </c>
      <c r="O1140">
        <v>38332</v>
      </c>
      <c r="P1140">
        <v>40006</v>
      </c>
      <c r="Q1140">
        <v>41887</v>
      </c>
      <c r="R1140">
        <v>41260</v>
      </c>
      <c r="S1140">
        <v>45251</v>
      </c>
      <c r="T1140">
        <v>48117</v>
      </c>
    </row>
    <row r="1141" spans="1:20" x14ac:dyDescent="0.3">
      <c r="A1141" t="s">
        <v>20</v>
      </c>
      <c r="B1141">
        <v>0</v>
      </c>
      <c r="C1141" t="s">
        <v>8616</v>
      </c>
      <c r="D1141">
        <v>5127</v>
      </c>
      <c r="E1141" s="1">
        <v>23012</v>
      </c>
      <c r="F1141" s="1">
        <v>39716</v>
      </c>
      <c r="G1141" t="s">
        <v>8617</v>
      </c>
      <c r="H1141" t="s">
        <v>1010</v>
      </c>
      <c r="I1141" t="s">
        <v>1011</v>
      </c>
      <c r="J1141" t="s">
        <v>1012</v>
      </c>
      <c r="K1141">
        <v>77058</v>
      </c>
      <c r="L1141">
        <v>29.554449999999999</v>
      </c>
      <c r="M1141">
        <v>-95.12003</v>
      </c>
      <c r="N1141">
        <v>85684</v>
      </c>
      <c r="O1141">
        <v>87758</v>
      </c>
      <c r="P1141">
        <v>91488</v>
      </c>
      <c r="Q1141">
        <v>95898</v>
      </c>
      <c r="R1141">
        <v>103993</v>
      </c>
      <c r="S1141">
        <v>107896</v>
      </c>
      <c r="T1141">
        <v>118148</v>
      </c>
    </row>
    <row r="1142" spans="1:20" x14ac:dyDescent="0.3">
      <c r="A1142" t="s">
        <v>20</v>
      </c>
      <c r="B1142">
        <v>0</v>
      </c>
      <c r="C1142" t="s">
        <v>581</v>
      </c>
      <c r="D1142">
        <v>839</v>
      </c>
      <c r="E1142" s="1">
        <v>23020</v>
      </c>
      <c r="F1142" s="1">
        <v>35260</v>
      </c>
      <c r="G1142" t="s">
        <v>582</v>
      </c>
      <c r="H1142" t="s">
        <v>583</v>
      </c>
      <c r="I1142" t="s">
        <v>35</v>
      </c>
      <c r="J1142" t="s">
        <v>31</v>
      </c>
      <c r="K1142">
        <v>11791</v>
      </c>
      <c r="L1142">
        <v>40.806190000000001</v>
      </c>
      <c r="M1142">
        <v>-73.520790000000005</v>
      </c>
      <c r="N1142">
        <v>222117</v>
      </c>
      <c r="O1142">
        <v>248647</v>
      </c>
      <c r="P1142">
        <v>253460</v>
      </c>
      <c r="Q1142">
        <v>253517</v>
      </c>
      <c r="R1142">
        <v>244404</v>
      </c>
      <c r="S1142">
        <v>273632</v>
      </c>
      <c r="T1142">
        <v>292276</v>
      </c>
    </row>
    <row r="1143" spans="1:20" x14ac:dyDescent="0.3">
      <c r="A1143" t="s">
        <v>20</v>
      </c>
      <c r="B1143">
        <v>0</v>
      </c>
      <c r="C1143" t="s">
        <v>3492</v>
      </c>
      <c r="D1143">
        <v>2592</v>
      </c>
      <c r="E1143" s="1">
        <v>23039</v>
      </c>
      <c r="F1143" s="1">
        <v>38304</v>
      </c>
      <c r="G1143" t="s">
        <v>3493</v>
      </c>
      <c r="H1143" t="s">
        <v>3485</v>
      </c>
      <c r="I1143" t="s">
        <v>3481</v>
      </c>
      <c r="J1143" t="s">
        <v>3482</v>
      </c>
      <c r="K1143">
        <v>84117</v>
      </c>
      <c r="L1143">
        <v>40.650289999999998</v>
      </c>
      <c r="M1143">
        <v>-111.86593000000001</v>
      </c>
      <c r="N1143">
        <v>63271</v>
      </c>
      <c r="O1143">
        <v>65644</v>
      </c>
      <c r="P1143">
        <v>65767</v>
      </c>
      <c r="Q1143">
        <v>74969</v>
      </c>
      <c r="R1143">
        <v>73274</v>
      </c>
      <c r="S1143">
        <v>69648</v>
      </c>
      <c r="T1143">
        <v>74914</v>
      </c>
    </row>
    <row r="1144" spans="1:20" x14ac:dyDescent="0.3">
      <c r="A1144" t="s">
        <v>20</v>
      </c>
      <c r="B1144">
        <v>0</v>
      </c>
      <c r="C1144" t="s">
        <v>1460</v>
      </c>
      <c r="D1144">
        <v>1574</v>
      </c>
      <c r="E1144" s="1">
        <v>23071</v>
      </c>
      <c r="F1144" s="1">
        <v>38304</v>
      </c>
      <c r="G1144" t="s">
        <v>1461</v>
      </c>
      <c r="H1144" t="s">
        <v>1462</v>
      </c>
      <c r="I1144" t="s">
        <v>1459</v>
      </c>
      <c r="J1144" t="s">
        <v>26</v>
      </c>
      <c r="K1144">
        <v>44060</v>
      </c>
      <c r="L1144">
        <v>41.706130000000002</v>
      </c>
      <c r="M1144">
        <v>-81.3613</v>
      </c>
      <c r="N1144">
        <v>54967</v>
      </c>
      <c r="O1144">
        <v>56517</v>
      </c>
      <c r="P1144">
        <v>61749</v>
      </c>
      <c r="Q1144">
        <v>64887</v>
      </c>
      <c r="R1144">
        <v>69230</v>
      </c>
      <c r="S1144">
        <v>72496</v>
      </c>
      <c r="T1144">
        <v>76411</v>
      </c>
    </row>
    <row r="1145" spans="1:20" x14ac:dyDescent="0.3">
      <c r="A1145" t="s">
        <v>20</v>
      </c>
      <c r="B1145">
        <v>0</v>
      </c>
      <c r="C1145" t="s">
        <v>4306</v>
      </c>
      <c r="D1145">
        <v>2943</v>
      </c>
      <c r="E1145" s="1">
        <v>23071</v>
      </c>
      <c r="F1145" s="1">
        <v>38304</v>
      </c>
      <c r="G1145" t="s">
        <v>4307</v>
      </c>
      <c r="H1145" t="s">
        <v>4279</v>
      </c>
      <c r="I1145" t="s">
        <v>1769</v>
      </c>
      <c r="J1145" t="s">
        <v>4280</v>
      </c>
      <c r="K1145">
        <v>46219</v>
      </c>
      <c r="L1145">
        <v>39.796669999999999</v>
      </c>
      <c r="M1145">
        <v>-86.011070000000004</v>
      </c>
      <c r="N1145">
        <v>33517</v>
      </c>
      <c r="O1145">
        <v>34365</v>
      </c>
      <c r="P1145">
        <v>40851</v>
      </c>
      <c r="Q1145">
        <v>40908</v>
      </c>
      <c r="R1145">
        <v>42161</v>
      </c>
      <c r="S1145">
        <v>44408</v>
      </c>
      <c r="T1145">
        <v>42581</v>
      </c>
    </row>
    <row r="1146" spans="1:20" x14ac:dyDescent="0.3">
      <c r="A1146" t="s">
        <v>20</v>
      </c>
      <c r="B1146">
        <v>0</v>
      </c>
      <c r="C1146" t="s">
        <v>2927</v>
      </c>
      <c r="D1146">
        <v>2301</v>
      </c>
      <c r="E1146" s="1">
        <v>23083</v>
      </c>
      <c r="F1146" s="1">
        <v>38304</v>
      </c>
      <c r="G1146" t="s">
        <v>2928</v>
      </c>
      <c r="H1146" t="s">
        <v>1133</v>
      </c>
      <c r="I1146" t="s">
        <v>1133</v>
      </c>
      <c r="J1146" t="s">
        <v>1012</v>
      </c>
      <c r="K1146">
        <v>75208</v>
      </c>
      <c r="L1146">
        <v>32.76896</v>
      </c>
      <c r="M1146">
        <v>-96.835809999999995</v>
      </c>
      <c r="N1146">
        <v>50148</v>
      </c>
      <c r="O1146">
        <v>52454</v>
      </c>
      <c r="P1146">
        <v>58772</v>
      </c>
      <c r="Q1146">
        <v>61000</v>
      </c>
      <c r="R1146">
        <v>65786</v>
      </c>
      <c r="S1146">
        <v>68681</v>
      </c>
      <c r="T1146">
        <v>83118</v>
      </c>
    </row>
    <row r="1147" spans="1:20" x14ac:dyDescent="0.3">
      <c r="A1147" t="s">
        <v>20</v>
      </c>
      <c r="B1147">
        <v>0</v>
      </c>
      <c r="C1147" t="s">
        <v>238</v>
      </c>
      <c r="D1147">
        <v>209</v>
      </c>
      <c r="E1147" s="1">
        <v>23088</v>
      </c>
      <c r="F1147" s="1">
        <v>27412</v>
      </c>
      <c r="G1147" t="s">
        <v>239</v>
      </c>
      <c r="H1147" t="s">
        <v>240</v>
      </c>
      <c r="I1147" t="s">
        <v>207</v>
      </c>
      <c r="J1147" t="s">
        <v>31</v>
      </c>
      <c r="K1147">
        <v>11968</v>
      </c>
      <c r="L1147">
        <v>40.886020000000002</v>
      </c>
      <c r="M1147">
        <v>-72.391750000000002</v>
      </c>
      <c r="N1147">
        <v>181336</v>
      </c>
      <c r="O1147">
        <v>185736</v>
      </c>
      <c r="P1147">
        <v>205727</v>
      </c>
      <c r="Q1147">
        <v>244476</v>
      </c>
      <c r="R1147">
        <v>286428</v>
      </c>
      <c r="S1147">
        <v>354528</v>
      </c>
      <c r="T1147">
        <v>377210</v>
      </c>
    </row>
    <row r="1148" spans="1:20" x14ac:dyDescent="0.3">
      <c r="A1148" t="s">
        <v>20</v>
      </c>
      <c r="B1148">
        <v>0</v>
      </c>
      <c r="C1148" t="s">
        <v>2206</v>
      </c>
      <c r="D1148">
        <v>1895</v>
      </c>
      <c r="E1148" s="1">
        <v>23092</v>
      </c>
      <c r="F1148" s="1">
        <v>38304</v>
      </c>
      <c r="G1148" t="s">
        <v>2207</v>
      </c>
      <c r="H1148" t="s">
        <v>2208</v>
      </c>
      <c r="I1148" t="s">
        <v>2120</v>
      </c>
      <c r="J1148" t="s">
        <v>2121</v>
      </c>
      <c r="K1148">
        <v>60438</v>
      </c>
      <c r="L1148">
        <v>41.564709999999998</v>
      </c>
      <c r="M1148">
        <v>-87.541330000000002</v>
      </c>
      <c r="N1148">
        <v>107903</v>
      </c>
      <c r="O1148">
        <v>111449</v>
      </c>
      <c r="P1148">
        <v>126487</v>
      </c>
      <c r="Q1148">
        <v>136072</v>
      </c>
      <c r="R1148">
        <v>136416</v>
      </c>
      <c r="S1148">
        <v>146371</v>
      </c>
      <c r="T1148">
        <v>160651</v>
      </c>
    </row>
    <row r="1149" spans="1:20" x14ac:dyDescent="0.3">
      <c r="A1149" t="s">
        <v>20</v>
      </c>
      <c r="B1149">
        <v>0</v>
      </c>
      <c r="C1149" t="s">
        <v>1356</v>
      </c>
      <c r="D1149">
        <v>1528</v>
      </c>
      <c r="E1149" s="1">
        <v>23102</v>
      </c>
      <c r="F1149" s="1">
        <v>38304</v>
      </c>
      <c r="G1149" t="s">
        <v>1357</v>
      </c>
      <c r="H1149" t="s">
        <v>1358</v>
      </c>
      <c r="I1149" t="s">
        <v>1346</v>
      </c>
      <c r="J1149" t="s">
        <v>26</v>
      </c>
      <c r="K1149">
        <v>43068</v>
      </c>
      <c r="L1149">
        <v>39.955190000000002</v>
      </c>
      <c r="M1149">
        <v>-82.807730000000006</v>
      </c>
      <c r="N1149">
        <v>93140</v>
      </c>
      <c r="O1149">
        <v>141077</v>
      </c>
      <c r="P1149">
        <v>116922</v>
      </c>
      <c r="Q1149">
        <v>128003</v>
      </c>
      <c r="R1149">
        <v>142435</v>
      </c>
      <c r="S1149">
        <v>523759</v>
      </c>
      <c r="T1149">
        <v>518283</v>
      </c>
    </row>
    <row r="1150" spans="1:20" x14ac:dyDescent="0.3">
      <c r="A1150" t="s">
        <v>20</v>
      </c>
      <c r="B1150">
        <v>0</v>
      </c>
      <c r="C1150" t="s">
        <v>4415</v>
      </c>
      <c r="D1150">
        <v>2991</v>
      </c>
      <c r="E1150" s="1">
        <v>23109</v>
      </c>
      <c r="F1150" s="1">
        <v>38304</v>
      </c>
      <c r="G1150" t="s">
        <v>4416</v>
      </c>
      <c r="H1150" t="s">
        <v>150</v>
      </c>
      <c r="I1150" t="s">
        <v>747</v>
      </c>
      <c r="J1150" t="s">
        <v>4280</v>
      </c>
      <c r="K1150">
        <v>47374</v>
      </c>
      <c r="L1150">
        <v>39.831180000000003</v>
      </c>
      <c r="M1150">
        <v>-84.842060000000004</v>
      </c>
      <c r="N1150">
        <v>18992</v>
      </c>
      <c r="O1150">
        <v>20398</v>
      </c>
      <c r="P1150">
        <v>24228</v>
      </c>
      <c r="Q1150">
        <v>26758</v>
      </c>
      <c r="R1150">
        <v>27117</v>
      </c>
      <c r="S1150">
        <v>27215</v>
      </c>
      <c r="T1150">
        <v>25758</v>
      </c>
    </row>
    <row r="1151" spans="1:20" x14ac:dyDescent="0.3">
      <c r="A1151" t="s">
        <v>20</v>
      </c>
      <c r="B1151">
        <v>0</v>
      </c>
      <c r="C1151" t="s">
        <v>4126</v>
      </c>
      <c r="D1151">
        <v>2870</v>
      </c>
      <c r="E1151" s="1">
        <v>23123</v>
      </c>
      <c r="F1151" s="1">
        <v>38304</v>
      </c>
      <c r="G1151" t="s">
        <v>4127</v>
      </c>
      <c r="H1151" t="s">
        <v>4110</v>
      </c>
      <c r="I1151" t="s">
        <v>4110</v>
      </c>
      <c r="J1151" t="s">
        <v>4080</v>
      </c>
      <c r="K1151">
        <v>53186</v>
      </c>
      <c r="L1151">
        <v>43.009709999999998</v>
      </c>
      <c r="M1151">
        <v>-88.22681</v>
      </c>
      <c r="N1151">
        <v>64181</v>
      </c>
      <c r="O1151">
        <v>72217</v>
      </c>
      <c r="P1151">
        <v>69920</v>
      </c>
      <c r="Q1151">
        <v>80703</v>
      </c>
      <c r="R1151">
        <v>75971</v>
      </c>
      <c r="S1151">
        <v>73225</v>
      </c>
      <c r="T1151">
        <v>81706</v>
      </c>
    </row>
    <row r="1152" spans="1:20" x14ac:dyDescent="0.3">
      <c r="A1152" t="s">
        <v>20</v>
      </c>
      <c r="B1152">
        <v>0</v>
      </c>
      <c r="C1152" t="s">
        <v>6129</v>
      </c>
      <c r="D1152">
        <v>3934</v>
      </c>
      <c r="E1152" s="1">
        <v>23125</v>
      </c>
      <c r="F1152" s="1">
        <v>38991</v>
      </c>
      <c r="G1152" t="s">
        <v>6130</v>
      </c>
      <c r="H1152" t="s">
        <v>6131</v>
      </c>
      <c r="I1152" t="s">
        <v>292</v>
      </c>
      <c r="J1152" t="s">
        <v>31</v>
      </c>
      <c r="K1152">
        <v>10920</v>
      </c>
      <c r="L1152">
        <v>41.150089999999999</v>
      </c>
      <c r="M1152">
        <v>-73.939530000000005</v>
      </c>
      <c r="N1152">
        <v>34190</v>
      </c>
      <c r="O1152">
        <v>38558</v>
      </c>
      <c r="P1152">
        <v>44635</v>
      </c>
      <c r="Q1152">
        <v>47164</v>
      </c>
      <c r="R1152">
        <v>51283</v>
      </c>
      <c r="S1152">
        <v>62164</v>
      </c>
      <c r="T1152">
        <v>64560</v>
      </c>
    </row>
    <row r="1153" spans="1:20" x14ac:dyDescent="0.3">
      <c r="A1153" t="s">
        <v>20</v>
      </c>
      <c r="B1153">
        <v>0</v>
      </c>
      <c r="C1153" t="s">
        <v>9634</v>
      </c>
      <c r="D1153">
        <v>5785</v>
      </c>
      <c r="E1153" s="1">
        <v>23125</v>
      </c>
      <c r="F1153" s="1">
        <v>39716</v>
      </c>
      <c r="G1153" t="s">
        <v>9635</v>
      </c>
      <c r="H1153" t="s">
        <v>9577</v>
      </c>
      <c r="I1153" t="s">
        <v>9578</v>
      </c>
      <c r="J1153" t="s">
        <v>9413</v>
      </c>
      <c r="K1153">
        <v>97701</v>
      </c>
      <c r="L1153">
        <v>44.05686</v>
      </c>
      <c r="M1153">
        <v>-121.31289</v>
      </c>
      <c r="N1153">
        <v>72686</v>
      </c>
      <c r="O1153">
        <v>73600</v>
      </c>
      <c r="P1153">
        <v>72457</v>
      </c>
      <c r="Q1153">
        <v>78334</v>
      </c>
      <c r="R1153">
        <v>92824</v>
      </c>
      <c r="S1153">
        <v>104132</v>
      </c>
      <c r="T1153">
        <v>119374</v>
      </c>
    </row>
    <row r="1154" spans="1:20" x14ac:dyDescent="0.3">
      <c r="A1154" t="s">
        <v>20</v>
      </c>
      <c r="B1154">
        <v>0</v>
      </c>
      <c r="C1154" t="s">
        <v>326</v>
      </c>
      <c r="D1154">
        <v>467</v>
      </c>
      <c r="E1154" s="1">
        <v>23130</v>
      </c>
      <c r="F1154" s="1">
        <v>33775</v>
      </c>
      <c r="G1154" t="s">
        <v>327</v>
      </c>
      <c r="H1154" t="s">
        <v>47</v>
      </c>
      <c r="I1154" t="s">
        <v>47</v>
      </c>
      <c r="J1154" t="s">
        <v>31</v>
      </c>
      <c r="K1154">
        <v>10471</v>
      </c>
      <c r="L1154">
        <v>40.905589999999997</v>
      </c>
      <c r="M1154">
        <v>-73.904390000000006</v>
      </c>
      <c r="N1154">
        <v>96722</v>
      </c>
      <c r="O1154">
        <v>102128</v>
      </c>
      <c r="P1154">
        <v>107326</v>
      </c>
      <c r="Q1154">
        <v>118795</v>
      </c>
      <c r="R1154">
        <v>130364</v>
      </c>
      <c r="S1154">
        <v>127864</v>
      </c>
      <c r="T1154">
        <v>139053</v>
      </c>
    </row>
    <row r="1155" spans="1:20" x14ac:dyDescent="0.3">
      <c r="A1155" t="s">
        <v>20</v>
      </c>
      <c r="B1155">
        <v>0</v>
      </c>
      <c r="C1155" t="s">
        <v>8382</v>
      </c>
      <c r="D1155">
        <v>5007</v>
      </c>
      <c r="E1155" s="1">
        <v>23132</v>
      </c>
      <c r="F1155" s="1">
        <v>39716</v>
      </c>
      <c r="G1155" t="s">
        <v>8383</v>
      </c>
      <c r="H1155" t="s">
        <v>8384</v>
      </c>
      <c r="I1155" t="s">
        <v>8385</v>
      </c>
      <c r="J1155" t="s">
        <v>6926</v>
      </c>
      <c r="K1155">
        <v>93635</v>
      </c>
      <c r="L1155">
        <v>37.059179999999998</v>
      </c>
      <c r="M1155">
        <v>-120.84962</v>
      </c>
      <c r="N1155">
        <v>61643</v>
      </c>
      <c r="O1155">
        <v>60859</v>
      </c>
      <c r="P1155">
        <v>60501</v>
      </c>
      <c r="Q1155">
        <v>59936</v>
      </c>
      <c r="R1155">
        <v>64597</v>
      </c>
      <c r="S1155">
        <v>67829</v>
      </c>
      <c r="T1155">
        <v>76595</v>
      </c>
    </row>
    <row r="1156" spans="1:20" x14ac:dyDescent="0.3">
      <c r="A1156" t="s">
        <v>20</v>
      </c>
      <c r="B1156">
        <v>0</v>
      </c>
      <c r="C1156" t="s">
        <v>160</v>
      </c>
      <c r="D1156">
        <v>132</v>
      </c>
      <c r="E1156" s="1">
        <v>23137</v>
      </c>
      <c r="G1156" t="s">
        <v>161</v>
      </c>
      <c r="H1156" t="s">
        <v>162</v>
      </c>
      <c r="I1156" t="s">
        <v>35</v>
      </c>
      <c r="J1156" t="s">
        <v>31</v>
      </c>
      <c r="K1156">
        <v>11550</v>
      </c>
      <c r="L1156">
        <v>40.706740000000003</v>
      </c>
      <c r="M1156">
        <v>-73.631469999999993</v>
      </c>
      <c r="N1156">
        <v>83334</v>
      </c>
      <c r="O1156">
        <v>80416</v>
      </c>
      <c r="P1156">
        <v>82907</v>
      </c>
      <c r="Q1156">
        <v>91316</v>
      </c>
      <c r="R1156">
        <v>91996</v>
      </c>
      <c r="S1156">
        <v>92963</v>
      </c>
      <c r="T1156">
        <v>99338</v>
      </c>
    </row>
    <row r="1157" spans="1:20" x14ac:dyDescent="0.3">
      <c r="A1157" t="s">
        <v>20</v>
      </c>
      <c r="B1157">
        <v>0</v>
      </c>
      <c r="C1157" t="s">
        <v>4417</v>
      </c>
      <c r="D1157">
        <v>2992</v>
      </c>
      <c r="E1157" s="1">
        <v>23137</v>
      </c>
      <c r="F1157" s="1">
        <v>38304</v>
      </c>
      <c r="G1157" t="s">
        <v>4418</v>
      </c>
      <c r="H1157" t="s">
        <v>150</v>
      </c>
      <c r="I1157" t="s">
        <v>747</v>
      </c>
      <c r="J1157" t="s">
        <v>4280</v>
      </c>
      <c r="K1157">
        <v>47374</v>
      </c>
      <c r="L1157">
        <v>39.830260000000003</v>
      </c>
      <c r="M1157">
        <v>-84.892750000000007</v>
      </c>
      <c r="N1157">
        <v>1220</v>
      </c>
      <c r="O1157">
        <v>1055</v>
      </c>
      <c r="P1157">
        <v>889</v>
      </c>
      <c r="Q1157">
        <v>2041</v>
      </c>
      <c r="R1157">
        <v>934</v>
      </c>
      <c r="S1157">
        <v>1028</v>
      </c>
      <c r="T1157">
        <v>1041</v>
      </c>
    </row>
    <row r="1158" spans="1:20" x14ac:dyDescent="0.3">
      <c r="A1158" t="s">
        <v>20</v>
      </c>
      <c r="B1158">
        <v>0</v>
      </c>
      <c r="C1158" t="s">
        <v>6194</v>
      </c>
      <c r="D1158">
        <v>3971</v>
      </c>
      <c r="E1158" s="1">
        <v>23156</v>
      </c>
      <c r="F1158" s="1">
        <v>38991</v>
      </c>
      <c r="G1158" t="s">
        <v>6195</v>
      </c>
      <c r="H1158" t="s">
        <v>6196</v>
      </c>
      <c r="I1158" t="s">
        <v>121</v>
      </c>
      <c r="J1158" t="s">
        <v>31</v>
      </c>
      <c r="K1158">
        <v>11370</v>
      </c>
      <c r="L1158">
        <v>40.758800000000001</v>
      </c>
      <c r="M1158">
        <v>-73.890659999999997</v>
      </c>
      <c r="N1158">
        <v>41046</v>
      </c>
      <c r="O1158">
        <v>46975</v>
      </c>
      <c r="P1158">
        <v>61240</v>
      </c>
      <c r="Q1158">
        <v>69882</v>
      </c>
      <c r="R1158">
        <v>78920</v>
      </c>
      <c r="S1158">
        <v>87836</v>
      </c>
      <c r="T1158">
        <v>103300</v>
      </c>
    </row>
    <row r="1159" spans="1:20" x14ac:dyDescent="0.3">
      <c r="A1159" t="s">
        <v>20</v>
      </c>
      <c r="B1159">
        <v>0</v>
      </c>
      <c r="C1159" t="s">
        <v>3151</v>
      </c>
      <c r="D1159">
        <v>2420</v>
      </c>
      <c r="E1159" s="1">
        <v>23165</v>
      </c>
      <c r="F1159" s="1">
        <v>38304</v>
      </c>
      <c r="G1159" t="s">
        <v>3152</v>
      </c>
      <c r="H1159" t="s">
        <v>3153</v>
      </c>
      <c r="I1159" t="s">
        <v>3154</v>
      </c>
      <c r="J1159" t="s">
        <v>3141</v>
      </c>
      <c r="K1159">
        <v>86023</v>
      </c>
      <c r="L1159">
        <v>36.05444</v>
      </c>
      <c r="M1159">
        <v>-112.12058</v>
      </c>
      <c r="N1159">
        <v>16695</v>
      </c>
      <c r="O1159">
        <v>15849</v>
      </c>
      <c r="P1159">
        <v>18657</v>
      </c>
      <c r="Q1159">
        <v>21822</v>
      </c>
      <c r="R1159">
        <v>18887</v>
      </c>
      <c r="S1159">
        <v>23347</v>
      </c>
      <c r="T1159">
        <v>25858</v>
      </c>
    </row>
    <row r="1160" spans="1:20" x14ac:dyDescent="0.3">
      <c r="A1160" t="s">
        <v>20</v>
      </c>
      <c r="B1160">
        <v>0</v>
      </c>
      <c r="C1160" t="s">
        <v>157</v>
      </c>
      <c r="D1160">
        <v>131</v>
      </c>
      <c r="E1160" s="1">
        <v>23166</v>
      </c>
      <c r="G1160" t="s">
        <v>158</v>
      </c>
      <c r="H1160" t="s">
        <v>159</v>
      </c>
      <c r="I1160" t="s">
        <v>35</v>
      </c>
      <c r="J1160" t="s">
        <v>31</v>
      </c>
      <c r="K1160">
        <v>11570</v>
      </c>
      <c r="L1160">
        <v>40.656610000000001</v>
      </c>
      <c r="M1160">
        <v>-73.647639999999996</v>
      </c>
      <c r="N1160">
        <v>356382</v>
      </c>
      <c r="O1160">
        <v>372278</v>
      </c>
      <c r="P1160">
        <v>416956</v>
      </c>
      <c r="Q1160">
        <v>446580</v>
      </c>
      <c r="R1160">
        <v>446229</v>
      </c>
      <c r="S1160">
        <v>471622</v>
      </c>
      <c r="T1160">
        <v>513718</v>
      </c>
    </row>
    <row r="1161" spans="1:20" x14ac:dyDescent="0.3">
      <c r="A1161" t="s">
        <v>20</v>
      </c>
      <c r="B1161">
        <v>0</v>
      </c>
      <c r="C1161" t="s">
        <v>1032</v>
      </c>
      <c r="D1161">
        <v>1327</v>
      </c>
      <c r="E1161" s="1">
        <v>23189</v>
      </c>
      <c r="F1161" s="1">
        <v>36739</v>
      </c>
      <c r="G1161" t="s">
        <v>1033</v>
      </c>
      <c r="H1161" t="s">
        <v>1010</v>
      </c>
      <c r="I1161" t="s">
        <v>1011</v>
      </c>
      <c r="J1161" t="s">
        <v>1012</v>
      </c>
      <c r="K1161">
        <v>77098</v>
      </c>
      <c r="L1161">
        <v>29.73817</v>
      </c>
      <c r="M1161">
        <v>-95.418750000000003</v>
      </c>
      <c r="N1161">
        <v>206799</v>
      </c>
      <c r="O1161">
        <v>223389</v>
      </c>
      <c r="P1161">
        <v>250942</v>
      </c>
      <c r="Q1161">
        <v>285741</v>
      </c>
      <c r="R1161">
        <v>323188</v>
      </c>
      <c r="S1161">
        <v>332236</v>
      </c>
      <c r="T1161">
        <v>382351</v>
      </c>
    </row>
    <row r="1162" spans="1:20" x14ac:dyDescent="0.3">
      <c r="A1162" t="s">
        <v>20</v>
      </c>
      <c r="B1162">
        <v>0</v>
      </c>
      <c r="C1162" t="s">
        <v>6102</v>
      </c>
      <c r="D1162">
        <v>3918</v>
      </c>
      <c r="E1162" s="1">
        <v>23189</v>
      </c>
      <c r="F1162" s="1">
        <v>38991</v>
      </c>
      <c r="G1162" t="s">
        <v>6103</v>
      </c>
      <c r="H1162" t="s">
        <v>6003</v>
      </c>
      <c r="I1162" t="s">
        <v>5991</v>
      </c>
      <c r="J1162" t="s">
        <v>31</v>
      </c>
      <c r="K1162">
        <v>12601</v>
      </c>
      <c r="L1162">
        <v>41.640219999999999</v>
      </c>
      <c r="M1162">
        <v>-73.926130000000001</v>
      </c>
      <c r="N1162">
        <v>36861</v>
      </c>
      <c r="O1162">
        <v>41939</v>
      </c>
      <c r="P1162">
        <v>45233</v>
      </c>
      <c r="Q1162">
        <v>50529</v>
      </c>
      <c r="R1162">
        <v>52333</v>
      </c>
      <c r="S1162">
        <v>57761</v>
      </c>
      <c r="T1162">
        <v>77339</v>
      </c>
    </row>
    <row r="1163" spans="1:20" x14ac:dyDescent="0.3">
      <c r="A1163" t="s">
        <v>20</v>
      </c>
      <c r="B1163">
        <v>0</v>
      </c>
      <c r="C1163" t="s">
        <v>6273</v>
      </c>
      <c r="D1163">
        <v>4018</v>
      </c>
      <c r="E1163" s="1">
        <v>23190</v>
      </c>
      <c r="F1163" s="1">
        <v>38991</v>
      </c>
      <c r="G1163" t="s">
        <v>6274</v>
      </c>
      <c r="H1163" t="s">
        <v>6269</v>
      </c>
      <c r="I1163" t="s">
        <v>6269</v>
      </c>
      <c r="J1163" t="s">
        <v>868</v>
      </c>
      <c r="K1163">
        <v>7461</v>
      </c>
      <c r="L1163">
        <v>41.211190000000002</v>
      </c>
      <c r="M1163">
        <v>-74.608059999999995</v>
      </c>
      <c r="N1163">
        <v>18171</v>
      </c>
      <c r="O1163">
        <v>18682</v>
      </c>
      <c r="P1163">
        <v>19927</v>
      </c>
      <c r="Q1163">
        <v>20098</v>
      </c>
      <c r="R1163">
        <v>20861</v>
      </c>
      <c r="S1163">
        <v>21678</v>
      </c>
      <c r="T1163">
        <v>23948</v>
      </c>
    </row>
    <row r="1164" spans="1:20" x14ac:dyDescent="0.3">
      <c r="A1164" t="s">
        <v>20</v>
      </c>
      <c r="B1164">
        <v>0</v>
      </c>
      <c r="C1164" t="s">
        <v>1653</v>
      </c>
      <c r="D1164">
        <v>1648</v>
      </c>
      <c r="E1164" s="1">
        <v>23193</v>
      </c>
      <c r="F1164" s="1">
        <v>38304</v>
      </c>
      <c r="G1164" t="s">
        <v>1654</v>
      </c>
      <c r="H1164" t="s">
        <v>1655</v>
      </c>
      <c r="I1164" t="s">
        <v>1656</v>
      </c>
      <c r="J1164" t="s">
        <v>26</v>
      </c>
      <c r="K1164">
        <v>44906</v>
      </c>
      <c r="L1164">
        <v>40.759349999999998</v>
      </c>
      <c r="M1164">
        <v>-82.564089999999993</v>
      </c>
      <c r="N1164">
        <v>30452</v>
      </c>
      <c r="O1164">
        <v>30890</v>
      </c>
      <c r="P1164">
        <v>34497</v>
      </c>
      <c r="Q1164">
        <v>35924</v>
      </c>
      <c r="R1164">
        <v>42763</v>
      </c>
      <c r="S1164">
        <v>41798</v>
      </c>
      <c r="T1164">
        <v>44971</v>
      </c>
    </row>
    <row r="1165" spans="1:20" x14ac:dyDescent="0.3">
      <c r="A1165" t="s">
        <v>20</v>
      </c>
      <c r="B1165">
        <v>0</v>
      </c>
      <c r="C1165" t="s">
        <v>1786</v>
      </c>
      <c r="D1165">
        <v>1703</v>
      </c>
      <c r="E1165" s="1">
        <v>23193</v>
      </c>
      <c r="F1165" s="1">
        <v>38304</v>
      </c>
      <c r="G1165" t="s">
        <v>1787</v>
      </c>
      <c r="H1165" t="s">
        <v>1788</v>
      </c>
      <c r="I1165" t="s">
        <v>1785</v>
      </c>
      <c r="J1165" t="s">
        <v>26</v>
      </c>
      <c r="K1165">
        <v>45176</v>
      </c>
      <c r="L1165">
        <v>39.054510000000001</v>
      </c>
      <c r="M1165">
        <v>-84.053970000000007</v>
      </c>
      <c r="N1165">
        <v>21922</v>
      </c>
      <c r="O1165">
        <v>21353</v>
      </c>
      <c r="P1165">
        <v>21497</v>
      </c>
      <c r="Q1165">
        <v>22787</v>
      </c>
      <c r="R1165">
        <v>24471</v>
      </c>
      <c r="S1165">
        <v>24116</v>
      </c>
      <c r="T1165">
        <v>28273</v>
      </c>
    </row>
    <row r="1166" spans="1:20" x14ac:dyDescent="0.3">
      <c r="A1166" t="s">
        <v>20</v>
      </c>
      <c r="B1166">
        <v>0</v>
      </c>
      <c r="C1166" t="s">
        <v>4666</v>
      </c>
      <c r="D1166">
        <v>3115</v>
      </c>
      <c r="E1166" s="1">
        <v>23197</v>
      </c>
      <c r="F1166" s="1">
        <v>38304</v>
      </c>
      <c r="G1166" t="s">
        <v>4667</v>
      </c>
      <c r="H1166" t="s">
        <v>4664</v>
      </c>
      <c r="I1166" t="s">
        <v>4665</v>
      </c>
      <c r="J1166" t="s">
        <v>4614</v>
      </c>
      <c r="K1166">
        <v>80631</v>
      </c>
      <c r="L1166">
        <v>40.422849999999997</v>
      </c>
      <c r="M1166">
        <v>-104.72282</v>
      </c>
      <c r="N1166">
        <v>30837</v>
      </c>
      <c r="O1166">
        <v>33380</v>
      </c>
      <c r="P1166">
        <v>37168</v>
      </c>
      <c r="Q1166">
        <v>42906</v>
      </c>
      <c r="R1166">
        <v>50779</v>
      </c>
      <c r="S1166">
        <v>56874</v>
      </c>
      <c r="T1166">
        <v>61343</v>
      </c>
    </row>
    <row r="1167" spans="1:20" x14ac:dyDescent="0.3">
      <c r="A1167" t="s">
        <v>20</v>
      </c>
      <c r="B1167">
        <v>0</v>
      </c>
      <c r="C1167" t="s">
        <v>2439</v>
      </c>
      <c r="D1167">
        <v>2038</v>
      </c>
      <c r="E1167" s="1">
        <v>23207</v>
      </c>
      <c r="F1167" s="1">
        <v>38304</v>
      </c>
      <c r="G1167" t="s">
        <v>2440</v>
      </c>
      <c r="H1167" t="s">
        <v>626</v>
      </c>
      <c r="I1167" t="s">
        <v>2438</v>
      </c>
      <c r="J1167" t="s">
        <v>2435</v>
      </c>
      <c r="K1167">
        <v>71201</v>
      </c>
      <c r="L1167">
        <v>32.526719999999997</v>
      </c>
      <c r="M1167">
        <v>-92.115539999999996</v>
      </c>
      <c r="N1167">
        <v>51119</v>
      </c>
      <c r="O1167">
        <v>51556</v>
      </c>
      <c r="P1167">
        <v>54051</v>
      </c>
      <c r="Q1167">
        <v>70152</v>
      </c>
      <c r="R1167">
        <v>68557</v>
      </c>
      <c r="S1167">
        <v>71077</v>
      </c>
      <c r="T1167">
        <v>85237</v>
      </c>
    </row>
    <row r="1168" spans="1:20" x14ac:dyDescent="0.3">
      <c r="A1168" t="s">
        <v>20</v>
      </c>
      <c r="B1168">
        <v>0</v>
      </c>
      <c r="C1168" t="s">
        <v>2925</v>
      </c>
      <c r="D1168">
        <v>2300</v>
      </c>
      <c r="E1168" s="1">
        <v>23217</v>
      </c>
      <c r="F1168" s="1">
        <v>38304</v>
      </c>
      <c r="G1168" t="s">
        <v>2926</v>
      </c>
      <c r="H1168" t="s">
        <v>1197</v>
      </c>
      <c r="I1168" t="s">
        <v>1160</v>
      </c>
      <c r="J1168" t="s">
        <v>1012</v>
      </c>
      <c r="K1168">
        <v>76140</v>
      </c>
      <c r="L1168">
        <v>32.62753</v>
      </c>
      <c r="M1168">
        <v>-97.320570000000004</v>
      </c>
      <c r="N1168">
        <v>73951</v>
      </c>
      <c r="O1168">
        <v>73083</v>
      </c>
      <c r="P1168">
        <v>77082</v>
      </c>
      <c r="Q1168">
        <v>80483</v>
      </c>
      <c r="R1168">
        <v>81662</v>
      </c>
      <c r="S1168">
        <v>83213</v>
      </c>
      <c r="T1168">
        <v>88587</v>
      </c>
    </row>
    <row r="1169" spans="1:20" x14ac:dyDescent="0.3">
      <c r="A1169" t="s">
        <v>20</v>
      </c>
      <c r="B1169">
        <v>0</v>
      </c>
      <c r="C1169" t="s">
        <v>2960</v>
      </c>
      <c r="D1169">
        <v>2315</v>
      </c>
      <c r="E1169" s="1">
        <v>23225</v>
      </c>
      <c r="F1169" s="1">
        <v>38304</v>
      </c>
      <c r="G1169" t="s">
        <v>2961</v>
      </c>
      <c r="H1169" t="s">
        <v>1159</v>
      </c>
      <c r="I1169" t="s">
        <v>1160</v>
      </c>
      <c r="J1169" t="s">
        <v>1012</v>
      </c>
      <c r="K1169">
        <v>76010</v>
      </c>
      <c r="L1169">
        <v>32.70843</v>
      </c>
      <c r="M1169">
        <v>-97.086860000000001</v>
      </c>
      <c r="N1169">
        <v>105298</v>
      </c>
      <c r="O1169">
        <v>110205</v>
      </c>
      <c r="P1169">
        <v>122284</v>
      </c>
      <c r="Q1169">
        <v>130973</v>
      </c>
      <c r="R1169">
        <v>141041</v>
      </c>
      <c r="S1169">
        <v>148993</v>
      </c>
      <c r="T1169">
        <v>163065</v>
      </c>
    </row>
    <row r="1170" spans="1:20" x14ac:dyDescent="0.3">
      <c r="A1170" t="s">
        <v>20</v>
      </c>
      <c r="B1170">
        <v>0</v>
      </c>
      <c r="C1170" t="s">
        <v>250</v>
      </c>
      <c r="D1170">
        <v>214</v>
      </c>
      <c r="E1170" s="1">
        <v>23231</v>
      </c>
      <c r="F1170" s="1">
        <v>27412</v>
      </c>
      <c r="G1170" t="s">
        <v>251</v>
      </c>
      <c r="H1170" t="s">
        <v>252</v>
      </c>
      <c r="I1170" t="s">
        <v>207</v>
      </c>
      <c r="J1170" t="s">
        <v>31</v>
      </c>
      <c r="K1170">
        <v>11704</v>
      </c>
      <c r="L1170">
        <v>40.713630000000002</v>
      </c>
      <c r="M1170">
        <v>-73.349109999999996</v>
      </c>
      <c r="N1170">
        <v>129530</v>
      </c>
      <c r="O1170">
        <v>133026</v>
      </c>
      <c r="P1170">
        <v>139176</v>
      </c>
      <c r="Q1170">
        <v>145220</v>
      </c>
      <c r="R1170">
        <v>145100</v>
      </c>
      <c r="S1170">
        <v>148631</v>
      </c>
      <c r="T1170">
        <v>218498</v>
      </c>
    </row>
    <row r="1171" spans="1:20" x14ac:dyDescent="0.3">
      <c r="A1171" t="s">
        <v>20</v>
      </c>
      <c r="B1171">
        <v>0</v>
      </c>
      <c r="C1171" t="s">
        <v>1136</v>
      </c>
      <c r="D1171">
        <v>1386</v>
      </c>
      <c r="E1171" s="1">
        <v>23233</v>
      </c>
      <c r="F1171" s="1">
        <v>36739</v>
      </c>
      <c r="G1171" t="s">
        <v>1137</v>
      </c>
      <c r="H1171" t="s">
        <v>1133</v>
      </c>
      <c r="I1171" t="s">
        <v>1133</v>
      </c>
      <c r="J1171" t="s">
        <v>1012</v>
      </c>
      <c r="K1171">
        <v>75230</v>
      </c>
      <c r="L1171">
        <v>32.893889999999999</v>
      </c>
      <c r="M1171">
        <v>-96.804000000000002</v>
      </c>
      <c r="N1171">
        <v>207208</v>
      </c>
      <c r="O1171">
        <v>222472</v>
      </c>
      <c r="P1171">
        <v>219214</v>
      </c>
      <c r="Q1171">
        <v>242575</v>
      </c>
      <c r="R1171">
        <v>273577</v>
      </c>
      <c r="S1171">
        <v>312048</v>
      </c>
      <c r="T1171">
        <v>318909</v>
      </c>
    </row>
    <row r="1172" spans="1:20" x14ac:dyDescent="0.3">
      <c r="A1172" t="s">
        <v>20</v>
      </c>
      <c r="B1172">
        <v>0</v>
      </c>
      <c r="C1172" t="s">
        <v>6275</v>
      </c>
      <c r="D1172">
        <v>4019</v>
      </c>
      <c r="E1172" s="1">
        <v>23235</v>
      </c>
      <c r="F1172" s="1">
        <v>38991</v>
      </c>
      <c r="G1172" t="s">
        <v>6276</v>
      </c>
      <c r="H1172" t="s">
        <v>3872</v>
      </c>
      <c r="I1172" t="s">
        <v>6269</v>
      </c>
      <c r="J1172" t="s">
        <v>868</v>
      </c>
      <c r="K1172">
        <v>7462</v>
      </c>
      <c r="L1172">
        <v>41.198180000000001</v>
      </c>
      <c r="M1172">
        <v>-74.483239999999995</v>
      </c>
      <c r="N1172">
        <v>39322</v>
      </c>
      <c r="O1172">
        <v>42280</v>
      </c>
      <c r="P1172">
        <v>50763</v>
      </c>
      <c r="Q1172">
        <v>52245</v>
      </c>
      <c r="R1172">
        <v>54801</v>
      </c>
      <c r="S1172">
        <v>55576</v>
      </c>
      <c r="T1172">
        <v>62495</v>
      </c>
    </row>
    <row r="1173" spans="1:20" x14ac:dyDescent="0.3">
      <c r="A1173" t="s">
        <v>20</v>
      </c>
      <c r="B1173">
        <v>0</v>
      </c>
      <c r="C1173" t="s">
        <v>1910</v>
      </c>
      <c r="D1173">
        <v>1754</v>
      </c>
      <c r="E1173" s="1">
        <v>23242</v>
      </c>
      <c r="F1173" s="1">
        <v>38304</v>
      </c>
      <c r="G1173" t="s">
        <v>1911</v>
      </c>
      <c r="H1173" t="s">
        <v>1897</v>
      </c>
      <c r="I1173" t="s">
        <v>1018</v>
      </c>
      <c r="J1173" t="s">
        <v>26</v>
      </c>
      <c r="K1173">
        <v>45426</v>
      </c>
      <c r="L1173">
        <v>39.824100000000001</v>
      </c>
      <c r="M1173">
        <v>-84.290599999999998</v>
      </c>
      <c r="N1173">
        <v>22787</v>
      </c>
      <c r="O1173">
        <v>22220</v>
      </c>
      <c r="P1173">
        <v>24965</v>
      </c>
      <c r="Q1173">
        <v>25167</v>
      </c>
      <c r="R1173">
        <v>24475</v>
      </c>
      <c r="S1173">
        <v>26084</v>
      </c>
      <c r="T1173">
        <v>26208</v>
      </c>
    </row>
    <row r="1174" spans="1:20" x14ac:dyDescent="0.3">
      <c r="A1174" t="s">
        <v>20</v>
      </c>
      <c r="B1174">
        <v>0</v>
      </c>
      <c r="C1174" t="s">
        <v>1353</v>
      </c>
      <c r="D1174">
        <v>1527</v>
      </c>
      <c r="E1174" s="1">
        <v>23257</v>
      </c>
      <c r="F1174" s="1">
        <v>38304</v>
      </c>
      <c r="G1174" t="s">
        <v>1354</v>
      </c>
      <c r="H1174" t="s">
        <v>1355</v>
      </c>
      <c r="I1174" t="s">
        <v>1346</v>
      </c>
      <c r="J1174" t="s">
        <v>26</v>
      </c>
      <c r="K1174">
        <v>43026</v>
      </c>
      <c r="L1174">
        <v>40.034570000000002</v>
      </c>
      <c r="M1174">
        <v>-83.158929999999998</v>
      </c>
      <c r="N1174">
        <v>54265</v>
      </c>
      <c r="O1174">
        <v>58943</v>
      </c>
      <c r="P1174">
        <v>62932</v>
      </c>
      <c r="Q1174">
        <v>69336</v>
      </c>
      <c r="R1174">
        <v>71191</v>
      </c>
      <c r="S1174">
        <v>78156</v>
      </c>
      <c r="T1174">
        <v>85808</v>
      </c>
    </row>
    <row r="1175" spans="1:20" x14ac:dyDescent="0.3">
      <c r="A1175" t="s">
        <v>20</v>
      </c>
      <c r="B1175">
        <v>0</v>
      </c>
      <c r="C1175" t="s">
        <v>6001</v>
      </c>
      <c r="D1175">
        <v>3855</v>
      </c>
      <c r="E1175" s="1">
        <v>23257</v>
      </c>
      <c r="F1175" s="1">
        <v>38991</v>
      </c>
      <c r="G1175" t="s">
        <v>6002</v>
      </c>
      <c r="H1175" t="s">
        <v>6003</v>
      </c>
      <c r="I1175" t="s">
        <v>5991</v>
      </c>
      <c r="J1175" t="s">
        <v>31</v>
      </c>
      <c r="K1175">
        <v>12603</v>
      </c>
      <c r="L1175">
        <v>41.654530000000001</v>
      </c>
      <c r="M1175">
        <v>-73.874840000000006</v>
      </c>
      <c r="N1175">
        <v>20166</v>
      </c>
      <c r="O1175">
        <v>21101</v>
      </c>
      <c r="P1175">
        <v>24825</v>
      </c>
      <c r="Q1175">
        <v>28029</v>
      </c>
      <c r="R1175">
        <v>32595</v>
      </c>
      <c r="S1175">
        <v>34778</v>
      </c>
      <c r="T1175">
        <v>35919</v>
      </c>
    </row>
    <row r="1176" spans="1:20" x14ac:dyDescent="0.3">
      <c r="A1176" t="s">
        <v>20</v>
      </c>
      <c r="B1176">
        <v>0</v>
      </c>
      <c r="C1176" t="s">
        <v>32</v>
      </c>
      <c r="D1176">
        <v>3</v>
      </c>
      <c r="E1176" s="1">
        <v>23263</v>
      </c>
      <c r="G1176" t="s">
        <v>33</v>
      </c>
      <c r="H1176" t="s">
        <v>34</v>
      </c>
      <c r="I1176" t="s">
        <v>35</v>
      </c>
      <c r="J1176" t="s">
        <v>31</v>
      </c>
      <c r="K1176">
        <v>11021</v>
      </c>
      <c r="L1176">
        <v>40.779440000000001</v>
      </c>
      <c r="M1176">
        <v>-73.722399999999993</v>
      </c>
      <c r="N1176">
        <v>191011</v>
      </c>
      <c r="O1176">
        <v>206933</v>
      </c>
      <c r="P1176">
        <v>216439</v>
      </c>
      <c r="Q1176">
        <v>237983</v>
      </c>
      <c r="R1176">
        <v>234183</v>
      </c>
      <c r="S1176">
        <v>262455</v>
      </c>
      <c r="T1176">
        <v>278940</v>
      </c>
    </row>
    <row r="1177" spans="1:20" x14ac:dyDescent="0.3">
      <c r="A1177" t="s">
        <v>20</v>
      </c>
      <c r="B1177">
        <v>0</v>
      </c>
      <c r="C1177" t="s">
        <v>5988</v>
      </c>
      <c r="D1177">
        <v>3851</v>
      </c>
      <c r="E1177" s="1">
        <v>23277</v>
      </c>
      <c r="F1177" s="1">
        <v>38991</v>
      </c>
      <c r="G1177" t="s">
        <v>5989</v>
      </c>
      <c r="H1177" t="s">
        <v>5990</v>
      </c>
      <c r="I1177" t="s">
        <v>5991</v>
      </c>
      <c r="J1177" t="s">
        <v>31</v>
      </c>
      <c r="K1177">
        <v>12508</v>
      </c>
      <c r="L1177">
        <v>41.503050000000002</v>
      </c>
      <c r="M1177">
        <v>-73.966480000000004</v>
      </c>
      <c r="N1177">
        <v>18824</v>
      </c>
      <c r="O1177">
        <v>21261</v>
      </c>
      <c r="P1177">
        <v>22806</v>
      </c>
      <c r="Q1177">
        <v>27746</v>
      </c>
      <c r="R1177">
        <v>27682</v>
      </c>
      <c r="S1177">
        <v>29894</v>
      </c>
      <c r="T1177">
        <v>32316</v>
      </c>
    </row>
    <row r="1178" spans="1:20" x14ac:dyDescent="0.3">
      <c r="A1178" t="s">
        <v>20</v>
      </c>
      <c r="B1178">
        <v>0</v>
      </c>
      <c r="C1178" t="s">
        <v>2580</v>
      </c>
      <c r="D1178">
        <v>2106</v>
      </c>
      <c r="E1178" s="1">
        <v>23293</v>
      </c>
      <c r="F1178" s="1">
        <v>38304</v>
      </c>
      <c r="G1178" t="s">
        <v>2581</v>
      </c>
      <c r="H1178" t="s">
        <v>2582</v>
      </c>
      <c r="I1178" t="s">
        <v>2583</v>
      </c>
      <c r="J1178" t="s">
        <v>2435</v>
      </c>
      <c r="K1178">
        <v>70560</v>
      </c>
      <c r="L1178">
        <v>29.987259999999999</v>
      </c>
      <c r="M1178">
        <v>-91.838030000000003</v>
      </c>
      <c r="N1178">
        <v>27486</v>
      </c>
      <c r="O1178">
        <v>26265</v>
      </c>
      <c r="P1178">
        <v>29432</v>
      </c>
      <c r="Q1178">
        <v>33650</v>
      </c>
      <c r="R1178">
        <v>33856</v>
      </c>
      <c r="S1178">
        <v>35453</v>
      </c>
      <c r="T1178">
        <v>32557</v>
      </c>
    </row>
    <row r="1179" spans="1:20" x14ac:dyDescent="0.3">
      <c r="A1179" t="s">
        <v>20</v>
      </c>
      <c r="B1179">
        <v>0</v>
      </c>
      <c r="C1179" t="s">
        <v>4611</v>
      </c>
      <c r="D1179">
        <v>3087</v>
      </c>
      <c r="E1179" s="1">
        <v>23298</v>
      </c>
      <c r="F1179" s="1">
        <v>38304</v>
      </c>
      <c r="G1179" t="s">
        <v>4612</v>
      </c>
      <c r="H1179" t="s">
        <v>4613</v>
      </c>
      <c r="I1179" t="s">
        <v>4613</v>
      </c>
      <c r="J1179" t="s">
        <v>4614</v>
      </c>
      <c r="K1179">
        <v>80202</v>
      </c>
      <c r="L1179">
        <v>39.749229999999997</v>
      </c>
      <c r="M1179">
        <v>-104.99499</v>
      </c>
      <c r="N1179">
        <v>3252426</v>
      </c>
      <c r="O1179">
        <v>4460872</v>
      </c>
      <c r="P1179">
        <v>3929176</v>
      </c>
      <c r="Q1179">
        <v>5258851</v>
      </c>
      <c r="R1179">
        <v>3476423</v>
      </c>
      <c r="S1179">
        <v>3047247</v>
      </c>
      <c r="T1179">
        <v>3230688</v>
      </c>
    </row>
    <row r="1180" spans="1:20" x14ac:dyDescent="0.3">
      <c r="A1180" t="s">
        <v>20</v>
      </c>
      <c r="B1180">
        <v>0</v>
      </c>
      <c r="C1180" t="s">
        <v>3862</v>
      </c>
      <c r="D1180">
        <v>2763</v>
      </c>
      <c r="E1180" s="1">
        <v>23316</v>
      </c>
      <c r="F1180" s="1">
        <v>38304</v>
      </c>
      <c r="G1180" t="s">
        <v>3863</v>
      </c>
      <c r="H1180" t="s">
        <v>3832</v>
      </c>
      <c r="I1180" t="s">
        <v>3833</v>
      </c>
      <c r="J1180" t="s">
        <v>3545</v>
      </c>
      <c r="K1180">
        <v>48507</v>
      </c>
      <c r="L1180">
        <v>42.945320000000002</v>
      </c>
      <c r="M1180">
        <v>-83.651539999999997</v>
      </c>
      <c r="N1180">
        <v>73723</v>
      </c>
      <c r="O1180">
        <v>80884</v>
      </c>
      <c r="P1180">
        <v>83613</v>
      </c>
      <c r="Q1180">
        <v>86996</v>
      </c>
      <c r="R1180">
        <v>85375</v>
      </c>
      <c r="S1180">
        <v>110511</v>
      </c>
      <c r="T1180">
        <v>120113</v>
      </c>
    </row>
    <row r="1181" spans="1:20" x14ac:dyDescent="0.3">
      <c r="A1181" t="s">
        <v>20</v>
      </c>
      <c r="B1181">
        <v>0</v>
      </c>
      <c r="C1181" t="s">
        <v>3145</v>
      </c>
      <c r="D1181">
        <v>2416</v>
      </c>
      <c r="E1181" s="1">
        <v>23326</v>
      </c>
      <c r="F1181" s="1">
        <v>38304</v>
      </c>
      <c r="G1181" t="s">
        <v>3146</v>
      </c>
      <c r="H1181" t="s">
        <v>3147</v>
      </c>
      <c r="I1181" t="s">
        <v>3140</v>
      </c>
      <c r="J1181" t="s">
        <v>3141</v>
      </c>
      <c r="K1181">
        <v>85377</v>
      </c>
      <c r="L1181">
        <v>33.823810000000002</v>
      </c>
      <c r="M1181">
        <v>-111.92367</v>
      </c>
      <c r="N1181">
        <v>109277</v>
      </c>
      <c r="O1181">
        <v>118074</v>
      </c>
      <c r="P1181">
        <v>122861</v>
      </c>
      <c r="Q1181">
        <v>134441</v>
      </c>
      <c r="R1181">
        <v>146003</v>
      </c>
      <c r="S1181">
        <v>161810</v>
      </c>
      <c r="T1181">
        <v>179433</v>
      </c>
    </row>
    <row r="1182" spans="1:20" x14ac:dyDescent="0.3">
      <c r="A1182" t="s">
        <v>20</v>
      </c>
      <c r="B1182">
        <v>0</v>
      </c>
      <c r="C1182" t="s">
        <v>6218</v>
      </c>
      <c r="D1182">
        <v>3988</v>
      </c>
      <c r="E1182" s="1">
        <v>23327</v>
      </c>
      <c r="F1182" s="1">
        <v>38991</v>
      </c>
      <c r="G1182" t="s">
        <v>6219</v>
      </c>
      <c r="H1182" t="s">
        <v>860</v>
      </c>
      <c r="I1182" t="s">
        <v>799</v>
      </c>
      <c r="J1182" t="s">
        <v>800</v>
      </c>
      <c r="K1182">
        <v>6831</v>
      </c>
      <c r="L1182">
        <v>41.038409999999999</v>
      </c>
      <c r="M1182">
        <v>-73.667050000000003</v>
      </c>
      <c r="N1182">
        <v>31214</v>
      </c>
      <c r="O1182">
        <v>39732</v>
      </c>
      <c r="P1182">
        <v>44050</v>
      </c>
      <c r="Q1182">
        <v>48032</v>
      </c>
      <c r="R1182">
        <v>49076</v>
      </c>
      <c r="S1182">
        <v>52670</v>
      </c>
      <c r="T1182">
        <v>56826</v>
      </c>
    </row>
    <row r="1183" spans="1:20" x14ac:dyDescent="0.3">
      <c r="A1183" t="s">
        <v>20</v>
      </c>
      <c r="B1183">
        <v>0</v>
      </c>
      <c r="C1183" t="s">
        <v>2530</v>
      </c>
      <c r="D1183">
        <v>2083</v>
      </c>
      <c r="E1183" s="1">
        <v>23333</v>
      </c>
      <c r="F1183" s="1">
        <v>38304</v>
      </c>
      <c r="G1183" t="s">
        <v>2531</v>
      </c>
      <c r="H1183" t="s">
        <v>2532</v>
      </c>
      <c r="I1183" t="s">
        <v>2511</v>
      </c>
      <c r="J1183" t="s">
        <v>2435</v>
      </c>
      <c r="K1183">
        <v>70344</v>
      </c>
      <c r="L1183">
        <v>29.444659999999999</v>
      </c>
      <c r="M1183">
        <v>-90.594099999999997</v>
      </c>
      <c r="N1183">
        <v>26560</v>
      </c>
      <c r="O1183">
        <v>27981</v>
      </c>
      <c r="P1183">
        <v>26031</v>
      </c>
      <c r="Q1183">
        <v>27892</v>
      </c>
      <c r="R1183">
        <v>26488</v>
      </c>
      <c r="S1183">
        <v>26699</v>
      </c>
      <c r="T1183">
        <v>26569</v>
      </c>
    </row>
    <row r="1184" spans="1:20" x14ac:dyDescent="0.3">
      <c r="A1184" t="s">
        <v>20</v>
      </c>
      <c r="B1184">
        <v>0</v>
      </c>
      <c r="C1184" t="s">
        <v>296</v>
      </c>
      <c r="D1184">
        <v>290</v>
      </c>
      <c r="E1184" s="1">
        <v>23347</v>
      </c>
      <c r="F1184" s="1">
        <v>28216</v>
      </c>
      <c r="G1184" t="s">
        <v>297</v>
      </c>
      <c r="H1184" t="s">
        <v>298</v>
      </c>
      <c r="I1184" t="s">
        <v>292</v>
      </c>
      <c r="J1184" t="s">
        <v>31</v>
      </c>
      <c r="K1184">
        <v>10989</v>
      </c>
      <c r="L1184">
        <v>41.117339999999999</v>
      </c>
      <c r="M1184">
        <v>-73.94144</v>
      </c>
      <c r="N1184">
        <v>107207</v>
      </c>
      <c r="O1184">
        <v>111976</v>
      </c>
      <c r="P1184">
        <v>126575</v>
      </c>
      <c r="Q1184">
        <v>129650</v>
      </c>
      <c r="R1184">
        <v>145166</v>
      </c>
      <c r="S1184">
        <v>152451</v>
      </c>
      <c r="T1184">
        <v>153305</v>
      </c>
    </row>
    <row r="1185" spans="1:20" x14ac:dyDescent="0.3">
      <c r="A1185" t="s">
        <v>20</v>
      </c>
      <c r="B1185">
        <v>0</v>
      </c>
      <c r="C1185" t="s">
        <v>2616</v>
      </c>
      <c r="D1185">
        <v>2131</v>
      </c>
      <c r="E1185" s="1">
        <v>23347</v>
      </c>
      <c r="F1185" s="1">
        <v>38304</v>
      </c>
      <c r="G1185" t="s">
        <v>2617</v>
      </c>
      <c r="H1185" t="s">
        <v>2588</v>
      </c>
      <c r="I1185" t="s">
        <v>2589</v>
      </c>
      <c r="J1185" t="s">
        <v>2435</v>
      </c>
      <c r="K1185">
        <v>70131</v>
      </c>
      <c r="L1185">
        <v>29.919329999999999</v>
      </c>
      <c r="M1185">
        <v>-90.011290000000002</v>
      </c>
      <c r="N1185">
        <v>120142</v>
      </c>
      <c r="O1185">
        <v>128989</v>
      </c>
      <c r="P1185">
        <v>121221</v>
      </c>
      <c r="Q1185">
        <v>130237</v>
      </c>
      <c r="R1185">
        <v>133572</v>
      </c>
      <c r="S1185">
        <v>142633</v>
      </c>
      <c r="T1185">
        <v>149999</v>
      </c>
    </row>
    <row r="1186" spans="1:20" x14ac:dyDescent="0.3">
      <c r="A1186" t="s">
        <v>20</v>
      </c>
      <c r="B1186">
        <v>0</v>
      </c>
      <c r="C1186" t="s">
        <v>529</v>
      </c>
      <c r="D1186">
        <v>802</v>
      </c>
      <c r="E1186" s="1">
        <v>23348</v>
      </c>
      <c r="F1186" s="1">
        <v>35260</v>
      </c>
      <c r="G1186" t="s">
        <v>530</v>
      </c>
      <c r="H1186" t="s">
        <v>58</v>
      </c>
      <c r="I1186" t="s">
        <v>59</v>
      </c>
      <c r="J1186" t="s">
        <v>31</v>
      </c>
      <c r="K1186">
        <v>10075</v>
      </c>
      <c r="L1186">
        <v>40.774299999999997</v>
      </c>
      <c r="M1186">
        <v>-73.957189999999997</v>
      </c>
      <c r="N1186">
        <v>252158</v>
      </c>
      <c r="O1186">
        <v>272514</v>
      </c>
      <c r="P1186">
        <v>300037</v>
      </c>
      <c r="Q1186">
        <v>331262</v>
      </c>
      <c r="R1186">
        <v>342944</v>
      </c>
      <c r="S1186">
        <v>433235</v>
      </c>
      <c r="T1186">
        <v>453850</v>
      </c>
    </row>
    <row r="1187" spans="1:20" x14ac:dyDescent="0.3">
      <c r="A1187" t="s">
        <v>20</v>
      </c>
      <c r="B1187">
        <v>0</v>
      </c>
      <c r="C1187" t="s">
        <v>8768</v>
      </c>
      <c r="D1187">
        <v>5299</v>
      </c>
      <c r="E1187" s="1">
        <v>23363</v>
      </c>
      <c r="F1187" s="1">
        <v>39716</v>
      </c>
      <c r="G1187" t="s">
        <v>8769</v>
      </c>
      <c r="H1187" t="s">
        <v>427</v>
      </c>
      <c r="I1187" t="s">
        <v>121</v>
      </c>
      <c r="J1187" t="s">
        <v>31</v>
      </c>
      <c r="K1187">
        <v>11104</v>
      </c>
      <c r="L1187">
        <v>40.742959999999997</v>
      </c>
      <c r="M1187">
        <v>-73.918279999999996</v>
      </c>
      <c r="N1187">
        <v>152318</v>
      </c>
      <c r="O1187">
        <v>148672</v>
      </c>
      <c r="P1187">
        <v>153678</v>
      </c>
      <c r="Q1187">
        <v>165485</v>
      </c>
      <c r="R1187">
        <v>179970</v>
      </c>
      <c r="S1187">
        <v>189681</v>
      </c>
      <c r="T1187">
        <v>194854</v>
      </c>
    </row>
    <row r="1188" spans="1:20" x14ac:dyDescent="0.3">
      <c r="A1188" t="s">
        <v>20</v>
      </c>
      <c r="B1188">
        <v>0</v>
      </c>
      <c r="C1188" t="s">
        <v>908</v>
      </c>
      <c r="D1188">
        <v>1213</v>
      </c>
      <c r="E1188" s="1">
        <v>23368</v>
      </c>
      <c r="F1188" s="1">
        <v>35400</v>
      </c>
      <c r="G1188" t="s">
        <v>909</v>
      </c>
      <c r="H1188" t="s">
        <v>910</v>
      </c>
      <c r="I1188" t="s">
        <v>896</v>
      </c>
      <c r="J1188" t="s">
        <v>868</v>
      </c>
      <c r="K1188">
        <v>7078</v>
      </c>
      <c r="L1188">
        <v>40.721559999999997</v>
      </c>
      <c r="M1188">
        <v>-74.334800000000001</v>
      </c>
      <c r="N1188">
        <v>202419</v>
      </c>
      <c r="O1188">
        <v>211621</v>
      </c>
      <c r="P1188">
        <v>209057</v>
      </c>
      <c r="Q1188">
        <v>231591</v>
      </c>
      <c r="R1188">
        <v>249486</v>
      </c>
      <c r="S1188">
        <v>267784</v>
      </c>
      <c r="T1188">
        <v>281142</v>
      </c>
    </row>
    <row r="1189" spans="1:20" x14ac:dyDescent="0.3">
      <c r="A1189" t="s">
        <v>20</v>
      </c>
      <c r="B1189">
        <v>0</v>
      </c>
      <c r="C1189" t="s">
        <v>136</v>
      </c>
      <c r="D1189">
        <v>118</v>
      </c>
      <c r="E1189" s="1">
        <v>23371</v>
      </c>
      <c r="G1189" t="s">
        <v>137</v>
      </c>
      <c r="H1189" t="s">
        <v>138</v>
      </c>
      <c r="I1189" t="s">
        <v>121</v>
      </c>
      <c r="J1189" t="s">
        <v>31</v>
      </c>
      <c r="K1189">
        <v>11434</v>
      </c>
      <c r="L1189">
        <v>40.67933</v>
      </c>
      <c r="M1189">
        <v>-73.777929999999998</v>
      </c>
      <c r="N1189">
        <v>79155</v>
      </c>
      <c r="O1189">
        <v>79979</v>
      </c>
      <c r="P1189">
        <v>79218</v>
      </c>
      <c r="Q1189">
        <v>86187</v>
      </c>
      <c r="R1189">
        <v>92112</v>
      </c>
      <c r="S1189">
        <v>103283</v>
      </c>
      <c r="T1189">
        <v>111129</v>
      </c>
    </row>
    <row r="1190" spans="1:20" x14ac:dyDescent="0.3">
      <c r="A1190" t="s">
        <v>20</v>
      </c>
      <c r="B1190">
        <v>0</v>
      </c>
      <c r="C1190" t="s">
        <v>5845</v>
      </c>
      <c r="D1190">
        <v>3775</v>
      </c>
      <c r="E1190" s="1">
        <v>23389</v>
      </c>
      <c r="F1190" s="1">
        <v>38991</v>
      </c>
      <c r="G1190" t="s">
        <v>5846</v>
      </c>
      <c r="H1190" t="s">
        <v>630</v>
      </c>
      <c r="I1190" t="s">
        <v>631</v>
      </c>
      <c r="J1190" t="s">
        <v>31</v>
      </c>
      <c r="K1190">
        <v>10509</v>
      </c>
      <c r="L1190">
        <v>41.39443</v>
      </c>
      <c r="M1190">
        <v>-73.618899999999996</v>
      </c>
      <c r="N1190">
        <v>48002</v>
      </c>
      <c r="O1190">
        <v>50715</v>
      </c>
      <c r="P1190">
        <v>61172</v>
      </c>
      <c r="Q1190">
        <v>67280</v>
      </c>
      <c r="R1190">
        <v>67142</v>
      </c>
      <c r="S1190">
        <v>84623</v>
      </c>
      <c r="T1190">
        <v>92661</v>
      </c>
    </row>
    <row r="1191" spans="1:20" x14ac:dyDescent="0.3">
      <c r="A1191" t="s">
        <v>20</v>
      </c>
      <c r="B1191">
        <v>0</v>
      </c>
      <c r="C1191" t="s">
        <v>3051</v>
      </c>
      <c r="D1191">
        <v>2367</v>
      </c>
      <c r="E1191" s="1">
        <v>23399</v>
      </c>
      <c r="F1191" s="1">
        <v>38304</v>
      </c>
      <c r="G1191" t="s">
        <v>3052</v>
      </c>
      <c r="H1191" t="s">
        <v>2998</v>
      </c>
      <c r="I1191" t="s">
        <v>2999</v>
      </c>
      <c r="J1191" t="s">
        <v>1012</v>
      </c>
      <c r="K1191">
        <v>79106</v>
      </c>
      <c r="L1191">
        <v>35.190199999999997</v>
      </c>
      <c r="M1191">
        <v>-101.90052</v>
      </c>
      <c r="N1191">
        <v>154949</v>
      </c>
      <c r="O1191">
        <v>131728</v>
      </c>
      <c r="P1191">
        <v>133064</v>
      </c>
      <c r="Q1191">
        <v>132444</v>
      </c>
      <c r="R1191">
        <v>121715</v>
      </c>
      <c r="S1191">
        <v>107091</v>
      </c>
      <c r="T1191">
        <v>110910</v>
      </c>
    </row>
    <row r="1192" spans="1:20" x14ac:dyDescent="0.3">
      <c r="A1192" t="s">
        <v>20</v>
      </c>
      <c r="B1192">
        <v>0</v>
      </c>
      <c r="C1192" t="s">
        <v>2795</v>
      </c>
      <c r="D1192">
        <v>2229</v>
      </c>
      <c r="E1192" s="1">
        <v>23408</v>
      </c>
      <c r="F1192" s="1">
        <v>38304</v>
      </c>
      <c r="G1192" t="s">
        <v>2796</v>
      </c>
      <c r="H1192" t="s">
        <v>2797</v>
      </c>
      <c r="I1192" t="s">
        <v>2798</v>
      </c>
      <c r="J1192" t="s">
        <v>1012</v>
      </c>
      <c r="K1192">
        <v>79603</v>
      </c>
      <c r="L1192">
        <v>32.452109999999998</v>
      </c>
      <c r="M1192">
        <v>-99.765069999999994</v>
      </c>
      <c r="N1192">
        <v>96343</v>
      </c>
      <c r="O1192">
        <v>99336</v>
      </c>
      <c r="P1192">
        <v>98821</v>
      </c>
      <c r="Q1192">
        <v>110139</v>
      </c>
      <c r="R1192">
        <v>106101</v>
      </c>
      <c r="S1192">
        <v>82168</v>
      </c>
      <c r="T1192">
        <v>79130</v>
      </c>
    </row>
    <row r="1193" spans="1:20" x14ac:dyDescent="0.3">
      <c r="A1193" t="s">
        <v>20</v>
      </c>
      <c r="B1193">
        <v>0</v>
      </c>
      <c r="C1193" t="s">
        <v>3945</v>
      </c>
      <c r="D1193">
        <v>2793</v>
      </c>
      <c r="E1193" s="1">
        <v>23425</v>
      </c>
      <c r="F1193" s="1">
        <v>38304</v>
      </c>
      <c r="G1193" t="s">
        <v>3946</v>
      </c>
      <c r="H1193" t="s">
        <v>3943</v>
      </c>
      <c r="I1193" t="s">
        <v>3944</v>
      </c>
      <c r="J1193" t="s">
        <v>3545</v>
      </c>
      <c r="K1193">
        <v>49417</v>
      </c>
      <c r="L1193">
        <v>43.044609999999999</v>
      </c>
      <c r="M1193">
        <v>-86.218050000000005</v>
      </c>
      <c r="N1193">
        <v>40974</v>
      </c>
      <c r="O1193">
        <v>40054</v>
      </c>
      <c r="P1193">
        <v>37064</v>
      </c>
      <c r="Q1193">
        <v>41024</v>
      </c>
      <c r="R1193">
        <v>38730</v>
      </c>
      <c r="S1193">
        <v>48556</v>
      </c>
      <c r="T1193">
        <v>53423</v>
      </c>
    </row>
    <row r="1194" spans="1:20" x14ac:dyDescent="0.3">
      <c r="A1194" t="s">
        <v>20</v>
      </c>
      <c r="B1194">
        <v>0</v>
      </c>
      <c r="C1194" t="s">
        <v>3649</v>
      </c>
      <c r="D1194">
        <v>2664</v>
      </c>
      <c r="E1194" s="1">
        <v>23431</v>
      </c>
      <c r="F1194" s="1">
        <v>38304</v>
      </c>
      <c r="G1194" t="s">
        <v>3650</v>
      </c>
      <c r="H1194" t="s">
        <v>3651</v>
      </c>
      <c r="I1194" t="s">
        <v>747</v>
      </c>
      <c r="J1194" t="s">
        <v>3545</v>
      </c>
      <c r="K1194">
        <v>48239</v>
      </c>
      <c r="L1194">
        <v>42.36477</v>
      </c>
      <c r="M1194">
        <v>-83.275229999999993</v>
      </c>
      <c r="N1194">
        <v>36576</v>
      </c>
      <c r="O1194">
        <v>40691</v>
      </c>
      <c r="P1194">
        <v>42205</v>
      </c>
      <c r="Q1194">
        <v>39415</v>
      </c>
      <c r="R1194">
        <v>38884</v>
      </c>
      <c r="S1194">
        <v>38627</v>
      </c>
      <c r="T1194">
        <v>40073</v>
      </c>
    </row>
    <row r="1195" spans="1:20" x14ac:dyDescent="0.3">
      <c r="A1195" t="s">
        <v>20</v>
      </c>
      <c r="B1195">
        <v>0</v>
      </c>
      <c r="C1195" t="s">
        <v>42</v>
      </c>
      <c r="D1195">
        <v>9</v>
      </c>
      <c r="E1195" s="1">
        <v>23432</v>
      </c>
      <c r="G1195" t="s">
        <v>43</v>
      </c>
      <c r="H1195" t="s">
        <v>44</v>
      </c>
      <c r="I1195" t="s">
        <v>30</v>
      </c>
      <c r="J1195" t="s">
        <v>31</v>
      </c>
      <c r="K1195">
        <v>10550</v>
      </c>
      <c r="L1195">
        <v>40.911439999999999</v>
      </c>
      <c r="M1195">
        <v>-73.838040000000007</v>
      </c>
      <c r="N1195">
        <v>146820</v>
      </c>
      <c r="O1195">
        <v>136672</v>
      </c>
      <c r="P1195">
        <v>140678</v>
      </c>
      <c r="Q1195">
        <v>154313</v>
      </c>
      <c r="R1195">
        <v>148707</v>
      </c>
      <c r="S1195">
        <v>145499</v>
      </c>
      <c r="T1195">
        <v>151949</v>
      </c>
    </row>
    <row r="1196" spans="1:20" x14ac:dyDescent="0.3">
      <c r="A1196" t="s">
        <v>20</v>
      </c>
      <c r="B1196">
        <v>0</v>
      </c>
      <c r="C1196" t="s">
        <v>703</v>
      </c>
      <c r="D1196">
        <v>1044</v>
      </c>
      <c r="E1196" s="1">
        <v>23435</v>
      </c>
      <c r="F1196" s="1">
        <v>35260</v>
      </c>
      <c r="G1196" t="s">
        <v>704</v>
      </c>
      <c r="H1196" t="s">
        <v>705</v>
      </c>
      <c r="I1196" t="s">
        <v>697</v>
      </c>
      <c r="J1196" t="s">
        <v>31</v>
      </c>
      <c r="K1196">
        <v>13116</v>
      </c>
      <c r="L1196">
        <v>43.077629999999999</v>
      </c>
      <c r="M1196">
        <v>-76.000919999999994</v>
      </c>
      <c r="N1196">
        <v>23397</v>
      </c>
      <c r="O1196">
        <v>22131</v>
      </c>
      <c r="P1196">
        <v>22785</v>
      </c>
      <c r="Q1196">
        <v>23856</v>
      </c>
      <c r="R1196">
        <v>25406</v>
      </c>
      <c r="S1196">
        <v>27517</v>
      </c>
      <c r="T1196">
        <v>26540</v>
      </c>
    </row>
    <row r="1197" spans="1:20" x14ac:dyDescent="0.3">
      <c r="A1197" t="s">
        <v>20</v>
      </c>
      <c r="B1197">
        <v>0</v>
      </c>
      <c r="C1197" t="s">
        <v>6023</v>
      </c>
      <c r="D1197">
        <v>3865</v>
      </c>
      <c r="E1197" s="1">
        <v>23435</v>
      </c>
      <c r="F1197" s="1">
        <v>38991</v>
      </c>
      <c r="G1197" t="s">
        <v>6024</v>
      </c>
      <c r="H1197" t="s">
        <v>6025</v>
      </c>
      <c r="I1197" t="s">
        <v>292</v>
      </c>
      <c r="J1197" t="s">
        <v>31</v>
      </c>
      <c r="K1197">
        <v>10901</v>
      </c>
      <c r="L1197">
        <v>41.111319999999999</v>
      </c>
      <c r="M1197">
        <v>-74.114379999999997</v>
      </c>
      <c r="N1197">
        <v>78281</v>
      </c>
      <c r="O1197">
        <v>79563</v>
      </c>
      <c r="P1197">
        <v>88134</v>
      </c>
      <c r="Q1197">
        <v>106705</v>
      </c>
      <c r="R1197">
        <v>135317</v>
      </c>
      <c r="S1197">
        <v>148358</v>
      </c>
      <c r="T1197">
        <v>172881</v>
      </c>
    </row>
    <row r="1198" spans="1:20" x14ac:dyDescent="0.3">
      <c r="A1198" t="s">
        <v>20</v>
      </c>
      <c r="B1198">
        <v>0</v>
      </c>
      <c r="C1198" t="s">
        <v>4860</v>
      </c>
      <c r="D1198">
        <v>3234</v>
      </c>
      <c r="E1198" s="1">
        <v>23438</v>
      </c>
      <c r="F1198" s="1">
        <v>38304</v>
      </c>
      <c r="G1198" t="s">
        <v>4861</v>
      </c>
      <c r="H1198" t="s">
        <v>4857</v>
      </c>
      <c r="I1198" t="s">
        <v>2030</v>
      </c>
      <c r="J1198" t="s">
        <v>1830</v>
      </c>
      <c r="K1198">
        <v>40503</v>
      </c>
      <c r="L1198">
        <v>38.007170000000002</v>
      </c>
      <c r="M1198">
        <v>-84.518000000000001</v>
      </c>
      <c r="N1198">
        <v>53785</v>
      </c>
      <c r="O1198">
        <v>56823</v>
      </c>
      <c r="P1198">
        <v>60469</v>
      </c>
      <c r="Q1198">
        <v>65954</v>
      </c>
      <c r="R1198">
        <v>71264</v>
      </c>
      <c r="S1198">
        <v>73602</v>
      </c>
      <c r="T1198">
        <v>80565</v>
      </c>
    </row>
    <row r="1199" spans="1:20" x14ac:dyDescent="0.3">
      <c r="A1199" t="s">
        <v>20</v>
      </c>
      <c r="B1199">
        <v>0</v>
      </c>
      <c r="C1199" t="s">
        <v>8360</v>
      </c>
      <c r="D1199">
        <v>4998</v>
      </c>
      <c r="E1199" s="1">
        <v>23442</v>
      </c>
      <c r="F1199" s="1">
        <v>39716</v>
      </c>
      <c r="G1199" t="s">
        <v>8361</v>
      </c>
      <c r="H1199" t="s">
        <v>7147</v>
      </c>
      <c r="I1199" t="s">
        <v>7147</v>
      </c>
      <c r="J1199" t="s">
        <v>6926</v>
      </c>
      <c r="K1199">
        <v>92128</v>
      </c>
      <c r="L1199">
        <v>33.02084</v>
      </c>
      <c r="M1199">
        <v>-117.07464</v>
      </c>
      <c r="N1199">
        <v>187599</v>
      </c>
      <c r="O1199">
        <v>200558</v>
      </c>
      <c r="P1199">
        <v>222480</v>
      </c>
      <c r="Q1199">
        <v>239328</v>
      </c>
      <c r="R1199">
        <v>262644</v>
      </c>
      <c r="S1199">
        <v>290023</v>
      </c>
      <c r="T1199">
        <v>339862</v>
      </c>
    </row>
    <row r="1200" spans="1:20" x14ac:dyDescent="0.3">
      <c r="A1200" t="s">
        <v>20</v>
      </c>
      <c r="B1200">
        <v>0</v>
      </c>
      <c r="C1200" t="s">
        <v>64</v>
      </c>
      <c r="D1200">
        <v>26</v>
      </c>
      <c r="E1200" s="1">
        <v>23461</v>
      </c>
      <c r="G1200" t="s">
        <v>65</v>
      </c>
      <c r="H1200" t="s">
        <v>66</v>
      </c>
      <c r="I1200" t="s">
        <v>67</v>
      </c>
      <c r="J1200" t="s">
        <v>31</v>
      </c>
      <c r="K1200">
        <v>11214</v>
      </c>
      <c r="L1200">
        <v>40.602679999999999</v>
      </c>
      <c r="M1200">
        <v>-73.993039999999993</v>
      </c>
      <c r="N1200">
        <v>187794</v>
      </c>
      <c r="O1200">
        <v>195965</v>
      </c>
      <c r="P1200">
        <v>214398</v>
      </c>
      <c r="Q1200">
        <v>227519</v>
      </c>
      <c r="R1200">
        <v>252124</v>
      </c>
      <c r="S1200">
        <v>278547</v>
      </c>
      <c r="T1200">
        <v>297821</v>
      </c>
    </row>
    <row r="1201" spans="1:20" x14ac:dyDescent="0.3">
      <c r="A1201" t="s">
        <v>20</v>
      </c>
      <c r="B1201">
        <v>0</v>
      </c>
      <c r="C1201" t="s">
        <v>710</v>
      </c>
      <c r="D1201">
        <v>1046</v>
      </c>
      <c r="E1201" s="1">
        <v>23473</v>
      </c>
      <c r="F1201" s="1">
        <v>35260</v>
      </c>
      <c r="G1201" t="s">
        <v>711</v>
      </c>
      <c r="H1201" t="s">
        <v>712</v>
      </c>
      <c r="I1201" t="s">
        <v>712</v>
      </c>
      <c r="J1201" t="s">
        <v>31</v>
      </c>
      <c r="K1201">
        <v>13126</v>
      </c>
      <c r="L1201">
        <v>43.456029999999998</v>
      </c>
      <c r="M1201">
        <v>-76.510949999999994</v>
      </c>
      <c r="N1201">
        <v>38414</v>
      </c>
      <c r="O1201">
        <v>39124</v>
      </c>
      <c r="P1201">
        <v>38510</v>
      </c>
      <c r="Q1201">
        <v>44859</v>
      </c>
      <c r="R1201">
        <v>47254</v>
      </c>
      <c r="S1201">
        <v>51007</v>
      </c>
      <c r="T1201">
        <v>51837</v>
      </c>
    </row>
    <row r="1202" spans="1:20" x14ac:dyDescent="0.3">
      <c r="A1202" t="s">
        <v>20</v>
      </c>
      <c r="B1202">
        <v>0</v>
      </c>
      <c r="C1202" t="s">
        <v>3199</v>
      </c>
      <c r="D1202">
        <v>2439</v>
      </c>
      <c r="E1202" s="1">
        <v>23473</v>
      </c>
      <c r="F1202" s="1">
        <v>38304</v>
      </c>
      <c r="G1202" t="s">
        <v>3200</v>
      </c>
      <c r="H1202" t="s">
        <v>3201</v>
      </c>
      <c r="I1202" t="s">
        <v>3202</v>
      </c>
      <c r="J1202" t="s">
        <v>3141</v>
      </c>
      <c r="K1202">
        <v>85349</v>
      </c>
      <c r="L1202">
        <v>32.488869999999999</v>
      </c>
      <c r="M1202">
        <v>-114.78232</v>
      </c>
      <c r="N1202">
        <v>91421</v>
      </c>
      <c r="O1202">
        <v>88603</v>
      </c>
      <c r="P1202">
        <v>87296</v>
      </c>
      <c r="Q1202">
        <v>89722</v>
      </c>
      <c r="R1202">
        <v>84489</v>
      </c>
      <c r="S1202">
        <v>77663</v>
      </c>
      <c r="T1202">
        <v>86777</v>
      </c>
    </row>
    <row r="1203" spans="1:20" x14ac:dyDescent="0.3">
      <c r="A1203" t="s">
        <v>20</v>
      </c>
      <c r="B1203">
        <v>0</v>
      </c>
      <c r="C1203" t="s">
        <v>1072</v>
      </c>
      <c r="D1203">
        <v>1351</v>
      </c>
      <c r="E1203" s="1">
        <v>23482</v>
      </c>
      <c r="F1203" s="1">
        <v>36739</v>
      </c>
      <c r="G1203" t="s">
        <v>1073</v>
      </c>
      <c r="H1203" t="s">
        <v>1010</v>
      </c>
      <c r="I1203" t="s">
        <v>1011</v>
      </c>
      <c r="J1203" t="s">
        <v>1012</v>
      </c>
      <c r="K1203">
        <v>77002</v>
      </c>
      <c r="L1203">
        <v>29.75789</v>
      </c>
      <c r="M1203">
        <v>-95.370159999999998</v>
      </c>
      <c r="N1203">
        <v>116792</v>
      </c>
      <c r="O1203">
        <v>126447</v>
      </c>
      <c r="P1203">
        <v>139976</v>
      </c>
      <c r="Q1203">
        <v>151001</v>
      </c>
      <c r="R1203">
        <v>172350</v>
      </c>
      <c r="S1203">
        <v>190353</v>
      </c>
      <c r="T1203">
        <v>192687</v>
      </c>
    </row>
    <row r="1204" spans="1:20" x14ac:dyDescent="0.3">
      <c r="A1204" t="s">
        <v>20</v>
      </c>
      <c r="B1204">
        <v>0</v>
      </c>
      <c r="C1204" t="s">
        <v>3728</v>
      </c>
      <c r="D1204">
        <v>2704</v>
      </c>
      <c r="E1204" s="1">
        <v>23498</v>
      </c>
      <c r="F1204" s="1">
        <v>38304</v>
      </c>
      <c r="G1204" t="s">
        <v>3729</v>
      </c>
      <c r="H1204" t="s">
        <v>3730</v>
      </c>
      <c r="I1204" t="s">
        <v>3552</v>
      </c>
      <c r="J1204" t="s">
        <v>3545</v>
      </c>
      <c r="K1204">
        <v>48356</v>
      </c>
      <c r="L1204">
        <v>42.65381</v>
      </c>
      <c r="M1204">
        <v>-83.574960000000004</v>
      </c>
      <c r="N1204">
        <v>60582</v>
      </c>
      <c r="O1204">
        <v>65125</v>
      </c>
      <c r="P1204">
        <v>68515</v>
      </c>
      <c r="Q1204">
        <v>72468</v>
      </c>
      <c r="R1204">
        <v>73233</v>
      </c>
      <c r="S1204">
        <v>77917</v>
      </c>
      <c r="T1204">
        <v>86249</v>
      </c>
    </row>
    <row r="1205" spans="1:20" x14ac:dyDescent="0.3">
      <c r="A1205" t="s">
        <v>20</v>
      </c>
      <c r="B1205">
        <v>0</v>
      </c>
      <c r="C1205" t="s">
        <v>6270</v>
      </c>
      <c r="D1205">
        <v>4017</v>
      </c>
      <c r="E1205" s="1">
        <v>23500</v>
      </c>
      <c r="F1205" s="1">
        <v>38991</v>
      </c>
      <c r="G1205" t="s">
        <v>6271</v>
      </c>
      <c r="H1205" t="s">
        <v>6272</v>
      </c>
      <c r="I1205" t="s">
        <v>6269</v>
      </c>
      <c r="J1205" t="s">
        <v>868</v>
      </c>
      <c r="K1205">
        <v>7860</v>
      </c>
      <c r="L1205">
        <v>41.037520000000001</v>
      </c>
      <c r="M1205">
        <v>-74.70111</v>
      </c>
      <c r="N1205">
        <v>16729</v>
      </c>
      <c r="O1205">
        <v>18733</v>
      </c>
      <c r="P1205">
        <v>21126</v>
      </c>
      <c r="Q1205">
        <v>21623</v>
      </c>
      <c r="R1205">
        <v>24062</v>
      </c>
      <c r="S1205">
        <v>29010</v>
      </c>
      <c r="T1205">
        <v>31259</v>
      </c>
    </row>
    <row r="1206" spans="1:20" x14ac:dyDescent="0.3">
      <c r="A1206" t="s">
        <v>20</v>
      </c>
      <c r="B1206">
        <v>0</v>
      </c>
      <c r="C1206" t="s">
        <v>272</v>
      </c>
      <c r="D1206">
        <v>247</v>
      </c>
      <c r="E1206" s="1">
        <v>23501</v>
      </c>
      <c r="F1206" s="1">
        <v>27412</v>
      </c>
      <c r="G1206" t="s">
        <v>273</v>
      </c>
      <c r="H1206" t="s">
        <v>58</v>
      </c>
      <c r="I1206" t="s">
        <v>59</v>
      </c>
      <c r="J1206" t="s">
        <v>31</v>
      </c>
      <c r="K1206">
        <v>10028</v>
      </c>
      <c r="L1206">
        <v>40.781329999999997</v>
      </c>
      <c r="M1206">
        <v>-73.960070000000002</v>
      </c>
      <c r="N1206">
        <v>409788</v>
      </c>
      <c r="O1206">
        <v>464061</v>
      </c>
      <c r="P1206">
        <v>482450</v>
      </c>
      <c r="Q1206">
        <v>467755</v>
      </c>
      <c r="R1206">
        <v>463682</v>
      </c>
      <c r="S1206">
        <v>461811</v>
      </c>
      <c r="T1206">
        <v>482959</v>
      </c>
    </row>
    <row r="1207" spans="1:20" x14ac:dyDescent="0.3">
      <c r="A1207" t="s">
        <v>20</v>
      </c>
      <c r="B1207">
        <v>0</v>
      </c>
      <c r="C1207" t="s">
        <v>3638</v>
      </c>
      <c r="D1207">
        <v>2660</v>
      </c>
      <c r="E1207" s="1">
        <v>23505</v>
      </c>
      <c r="F1207" s="1">
        <v>38304</v>
      </c>
      <c r="G1207" t="s">
        <v>3639</v>
      </c>
      <c r="H1207" t="s">
        <v>3640</v>
      </c>
      <c r="I1207" t="s">
        <v>3552</v>
      </c>
      <c r="J1207" t="s">
        <v>3545</v>
      </c>
      <c r="K1207">
        <v>48323</v>
      </c>
      <c r="L1207">
        <v>42.577930000000002</v>
      </c>
      <c r="M1207">
        <v>-83.362369999999999</v>
      </c>
      <c r="N1207">
        <v>89921</v>
      </c>
      <c r="O1207">
        <v>99042</v>
      </c>
      <c r="P1207">
        <v>116133</v>
      </c>
      <c r="Q1207">
        <v>138079</v>
      </c>
      <c r="R1207">
        <v>148401</v>
      </c>
      <c r="S1207">
        <v>158801</v>
      </c>
      <c r="T1207">
        <v>178958</v>
      </c>
    </row>
    <row r="1208" spans="1:20" x14ac:dyDescent="0.3">
      <c r="A1208" t="s">
        <v>20</v>
      </c>
      <c r="B1208">
        <v>0</v>
      </c>
      <c r="C1208" t="s">
        <v>481</v>
      </c>
      <c r="D1208">
        <v>761</v>
      </c>
      <c r="E1208" s="1">
        <v>23520</v>
      </c>
      <c r="F1208" s="1">
        <v>35260</v>
      </c>
      <c r="G1208" t="s">
        <v>482</v>
      </c>
      <c r="H1208" t="s">
        <v>44</v>
      </c>
      <c r="I1208" t="s">
        <v>30</v>
      </c>
      <c r="J1208" t="s">
        <v>31</v>
      </c>
      <c r="K1208">
        <v>10552</v>
      </c>
      <c r="L1208">
        <v>40.92465</v>
      </c>
      <c r="M1208">
        <v>-73.83623</v>
      </c>
      <c r="N1208">
        <v>161271</v>
      </c>
      <c r="O1208">
        <v>157404</v>
      </c>
      <c r="P1208">
        <v>169541</v>
      </c>
      <c r="Q1208">
        <v>186230</v>
      </c>
      <c r="R1208">
        <v>193356</v>
      </c>
      <c r="S1208">
        <v>186928</v>
      </c>
      <c r="T1208">
        <v>197466</v>
      </c>
    </row>
    <row r="1209" spans="1:20" x14ac:dyDescent="0.3">
      <c r="A1209" t="s">
        <v>20</v>
      </c>
      <c r="B1209">
        <v>0</v>
      </c>
      <c r="C1209" t="s">
        <v>581</v>
      </c>
      <c r="D1209">
        <v>3888</v>
      </c>
      <c r="E1209" s="1">
        <v>23520</v>
      </c>
      <c r="F1209" s="1">
        <v>38991</v>
      </c>
      <c r="G1209" t="s">
        <v>6059</v>
      </c>
      <c r="H1209" t="s">
        <v>583</v>
      </c>
      <c r="I1209" t="s">
        <v>35</v>
      </c>
      <c r="J1209" t="s">
        <v>31</v>
      </c>
      <c r="K1209">
        <v>11791</v>
      </c>
      <c r="L1209">
        <v>40.810879999999997</v>
      </c>
      <c r="M1209">
        <v>-73.496459999999999</v>
      </c>
      <c r="N1209">
        <v>38935</v>
      </c>
      <c r="O1209">
        <v>60411</v>
      </c>
      <c r="P1209">
        <v>45527</v>
      </c>
      <c r="Q1209">
        <v>56919</v>
      </c>
      <c r="R1209">
        <v>69197</v>
      </c>
      <c r="S1209">
        <v>141234</v>
      </c>
      <c r="T1209">
        <v>155071</v>
      </c>
    </row>
    <row r="1210" spans="1:20" x14ac:dyDescent="0.3">
      <c r="A1210" t="s">
        <v>20</v>
      </c>
      <c r="B1210">
        <v>0</v>
      </c>
      <c r="C1210" t="s">
        <v>3736</v>
      </c>
      <c r="D1210">
        <v>2707</v>
      </c>
      <c r="E1210" s="1">
        <v>23522</v>
      </c>
      <c r="F1210" s="1">
        <v>38304</v>
      </c>
      <c r="G1210" t="s">
        <v>3737</v>
      </c>
      <c r="H1210" t="s">
        <v>3724</v>
      </c>
      <c r="I1210" t="s">
        <v>3552</v>
      </c>
      <c r="J1210" t="s">
        <v>3545</v>
      </c>
      <c r="K1210">
        <v>48326</v>
      </c>
      <c r="L1210">
        <v>42.677759999999999</v>
      </c>
      <c r="M1210">
        <v>-83.245949999999993</v>
      </c>
      <c r="N1210">
        <v>58904</v>
      </c>
      <c r="O1210">
        <v>66774</v>
      </c>
      <c r="P1210">
        <v>75251</v>
      </c>
      <c r="Q1210">
        <v>83354</v>
      </c>
      <c r="R1210">
        <v>89535</v>
      </c>
      <c r="S1210">
        <v>95517</v>
      </c>
      <c r="T1210">
        <v>106196</v>
      </c>
    </row>
    <row r="1211" spans="1:20" x14ac:dyDescent="0.3">
      <c r="A1211" t="s">
        <v>20</v>
      </c>
      <c r="B1211">
        <v>0</v>
      </c>
      <c r="C1211" t="s">
        <v>3230</v>
      </c>
      <c r="D1211">
        <v>2451</v>
      </c>
      <c r="E1211" s="1">
        <v>23529</v>
      </c>
      <c r="F1211" s="1">
        <v>38304</v>
      </c>
      <c r="G1211" t="s">
        <v>3231</v>
      </c>
      <c r="H1211" t="s">
        <v>3232</v>
      </c>
      <c r="I1211" t="s">
        <v>3214</v>
      </c>
      <c r="J1211" t="s">
        <v>3141</v>
      </c>
      <c r="K1211">
        <v>85614</v>
      </c>
      <c r="L1211">
        <v>31.87039</v>
      </c>
      <c r="M1211">
        <v>-110.99337</v>
      </c>
      <c r="N1211">
        <v>57746</v>
      </c>
      <c r="O1211">
        <v>61537</v>
      </c>
      <c r="P1211">
        <v>62898</v>
      </c>
      <c r="Q1211">
        <v>64888</v>
      </c>
      <c r="R1211">
        <v>67865</v>
      </c>
      <c r="S1211">
        <v>68566</v>
      </c>
      <c r="T1211">
        <v>72677</v>
      </c>
    </row>
    <row r="1212" spans="1:20" x14ac:dyDescent="0.3">
      <c r="A1212" t="s">
        <v>20</v>
      </c>
      <c r="B1212">
        <v>0</v>
      </c>
      <c r="C1212" t="s">
        <v>1131</v>
      </c>
      <c r="D1212">
        <v>1383</v>
      </c>
      <c r="E1212" s="1">
        <v>23536</v>
      </c>
      <c r="F1212" s="1">
        <v>36739</v>
      </c>
      <c r="G1212" t="s">
        <v>1132</v>
      </c>
      <c r="H1212" t="s">
        <v>1133</v>
      </c>
      <c r="I1212" t="s">
        <v>1133</v>
      </c>
      <c r="J1212" t="s">
        <v>1012</v>
      </c>
      <c r="K1212">
        <v>75201</v>
      </c>
      <c r="L1212">
        <v>32.788580000000003</v>
      </c>
      <c r="M1212">
        <v>-96.797280000000001</v>
      </c>
      <c r="N1212">
        <v>197953</v>
      </c>
      <c r="O1212">
        <v>199900</v>
      </c>
      <c r="P1212">
        <v>212329</v>
      </c>
      <c r="Q1212">
        <v>231759</v>
      </c>
      <c r="R1212">
        <v>251186</v>
      </c>
      <c r="S1212">
        <v>289743</v>
      </c>
      <c r="T1212">
        <v>317153</v>
      </c>
    </row>
    <row r="1213" spans="1:20" x14ac:dyDescent="0.3">
      <c r="A1213" t="s">
        <v>20</v>
      </c>
      <c r="B1213">
        <v>0</v>
      </c>
      <c r="C1213" t="s">
        <v>1770</v>
      </c>
      <c r="D1213">
        <v>1697</v>
      </c>
      <c r="E1213" s="1">
        <v>23536</v>
      </c>
      <c r="F1213" s="1">
        <v>38304</v>
      </c>
      <c r="G1213" t="s">
        <v>1771</v>
      </c>
      <c r="H1213" t="s">
        <v>1769</v>
      </c>
      <c r="I1213" t="s">
        <v>1769</v>
      </c>
      <c r="J1213" t="s">
        <v>26</v>
      </c>
      <c r="K1213">
        <v>43302</v>
      </c>
      <c r="L1213">
        <v>40.567410000000002</v>
      </c>
      <c r="M1213">
        <v>-83.121279999999999</v>
      </c>
      <c r="N1213">
        <v>27954</v>
      </c>
      <c r="O1213">
        <v>32447</v>
      </c>
      <c r="P1213">
        <v>35377</v>
      </c>
      <c r="Q1213">
        <v>55906</v>
      </c>
      <c r="R1213">
        <v>56362</v>
      </c>
      <c r="S1213">
        <v>63075</v>
      </c>
      <c r="T1213">
        <v>62744</v>
      </c>
    </row>
    <row r="1214" spans="1:20" x14ac:dyDescent="0.3">
      <c r="A1214" t="s">
        <v>20</v>
      </c>
      <c r="B1214">
        <v>0</v>
      </c>
      <c r="C1214" t="s">
        <v>78</v>
      </c>
      <c r="D1214">
        <v>41</v>
      </c>
      <c r="E1214" s="1">
        <v>23543</v>
      </c>
      <c r="G1214" t="s">
        <v>79</v>
      </c>
      <c r="H1214" t="s">
        <v>58</v>
      </c>
      <c r="I1214" t="s">
        <v>59</v>
      </c>
      <c r="J1214" t="s">
        <v>31</v>
      </c>
      <c r="K1214">
        <v>10021</v>
      </c>
      <c r="L1214">
        <v>40.768149999999999</v>
      </c>
      <c r="M1214">
        <v>-73.956959999999995</v>
      </c>
      <c r="N1214">
        <v>384454</v>
      </c>
      <c r="O1214">
        <v>364852</v>
      </c>
      <c r="P1214">
        <v>387515</v>
      </c>
      <c r="Q1214">
        <v>440753</v>
      </c>
      <c r="R1214">
        <v>500574</v>
      </c>
      <c r="S1214">
        <v>483835</v>
      </c>
      <c r="T1214">
        <v>536219</v>
      </c>
    </row>
    <row r="1215" spans="1:20" x14ac:dyDescent="0.3">
      <c r="A1215" t="s">
        <v>20</v>
      </c>
      <c r="B1215">
        <v>0</v>
      </c>
      <c r="C1215" t="s">
        <v>3173</v>
      </c>
      <c r="D1215">
        <v>2428</v>
      </c>
      <c r="E1215" s="1">
        <v>23543</v>
      </c>
      <c r="F1215" s="1">
        <v>38304</v>
      </c>
      <c r="G1215" t="s">
        <v>3174</v>
      </c>
      <c r="H1215" t="s">
        <v>3139</v>
      </c>
      <c r="I1215" t="s">
        <v>3140</v>
      </c>
      <c r="J1215" t="s">
        <v>3141</v>
      </c>
      <c r="K1215">
        <v>85017</v>
      </c>
      <c r="L1215">
        <v>33.49483</v>
      </c>
      <c r="M1215">
        <v>-112.12867</v>
      </c>
      <c r="N1215">
        <v>44441</v>
      </c>
      <c r="O1215">
        <v>52768</v>
      </c>
      <c r="P1215">
        <v>53056</v>
      </c>
      <c r="Q1215">
        <v>53625</v>
      </c>
      <c r="R1215">
        <v>57847</v>
      </c>
      <c r="S1215">
        <v>60986</v>
      </c>
      <c r="T1215">
        <v>70922</v>
      </c>
    </row>
    <row r="1216" spans="1:20" x14ac:dyDescent="0.3">
      <c r="A1216" t="s">
        <v>20</v>
      </c>
      <c r="B1216">
        <v>0</v>
      </c>
      <c r="C1216" t="s">
        <v>1856</v>
      </c>
      <c r="D1216">
        <v>1729</v>
      </c>
      <c r="E1216" s="1">
        <v>23550</v>
      </c>
      <c r="F1216" s="1">
        <v>38304</v>
      </c>
      <c r="G1216" t="s">
        <v>1857</v>
      </c>
      <c r="H1216" t="s">
        <v>1858</v>
      </c>
      <c r="I1216" t="s">
        <v>1283</v>
      </c>
      <c r="J1216" t="s">
        <v>26</v>
      </c>
      <c r="K1216">
        <v>45801</v>
      </c>
      <c r="L1216">
        <v>40.741289999999999</v>
      </c>
      <c r="M1216">
        <v>-84.105400000000003</v>
      </c>
      <c r="N1216">
        <v>234630</v>
      </c>
      <c r="O1216">
        <v>311990</v>
      </c>
      <c r="P1216">
        <v>300452</v>
      </c>
      <c r="Q1216">
        <v>280463</v>
      </c>
      <c r="R1216">
        <v>267343</v>
      </c>
      <c r="S1216">
        <v>266196</v>
      </c>
      <c r="T1216">
        <v>253884</v>
      </c>
    </row>
    <row r="1217" spans="1:20" x14ac:dyDescent="0.3">
      <c r="A1217" t="s">
        <v>20</v>
      </c>
      <c r="B1217">
        <v>0</v>
      </c>
      <c r="C1217" t="s">
        <v>9620</v>
      </c>
      <c r="D1217">
        <v>5780</v>
      </c>
      <c r="E1217" s="1">
        <v>23550</v>
      </c>
      <c r="F1217" s="1">
        <v>39716</v>
      </c>
      <c r="G1217" t="s">
        <v>9621</v>
      </c>
      <c r="H1217" t="s">
        <v>9622</v>
      </c>
      <c r="I1217" t="s">
        <v>9623</v>
      </c>
      <c r="J1217" t="s">
        <v>9413</v>
      </c>
      <c r="K1217">
        <v>97415</v>
      </c>
      <c r="L1217">
        <v>42.053159999999998</v>
      </c>
      <c r="M1217">
        <v>-124.28570999999999</v>
      </c>
      <c r="N1217">
        <v>33636</v>
      </c>
      <c r="O1217">
        <v>33545</v>
      </c>
      <c r="P1217">
        <v>39049</v>
      </c>
      <c r="Q1217">
        <v>39849</v>
      </c>
      <c r="R1217">
        <v>42791</v>
      </c>
      <c r="S1217">
        <v>44655</v>
      </c>
      <c r="T1217">
        <v>51017</v>
      </c>
    </row>
    <row r="1218" spans="1:20" x14ac:dyDescent="0.3">
      <c r="A1218" t="s">
        <v>20</v>
      </c>
      <c r="B1218">
        <v>0</v>
      </c>
      <c r="C1218" t="s">
        <v>2840</v>
      </c>
      <c r="D1218">
        <v>2254</v>
      </c>
      <c r="E1218" s="1">
        <v>23552</v>
      </c>
      <c r="F1218" s="1">
        <v>38304</v>
      </c>
      <c r="G1218" t="s">
        <v>2841</v>
      </c>
      <c r="H1218" t="s">
        <v>1010</v>
      </c>
      <c r="I1218" t="s">
        <v>1011</v>
      </c>
      <c r="J1218" t="s">
        <v>1012</v>
      </c>
      <c r="K1218">
        <v>77034</v>
      </c>
      <c r="L1218">
        <v>29.64218</v>
      </c>
      <c r="M1218">
        <v>-95.241609999999994</v>
      </c>
      <c r="N1218">
        <v>57480</v>
      </c>
      <c r="O1218">
        <v>59443</v>
      </c>
      <c r="P1218">
        <v>62621</v>
      </c>
      <c r="Q1218">
        <v>72034</v>
      </c>
      <c r="R1218">
        <v>71669</v>
      </c>
      <c r="S1218">
        <v>79559</v>
      </c>
      <c r="T1218">
        <v>81808</v>
      </c>
    </row>
    <row r="1219" spans="1:20" x14ac:dyDescent="0.3">
      <c r="A1219" t="s">
        <v>20</v>
      </c>
      <c r="B1219">
        <v>0</v>
      </c>
      <c r="C1219" t="s">
        <v>1359</v>
      </c>
      <c r="D1219">
        <v>1529</v>
      </c>
      <c r="E1219" s="1">
        <v>23553</v>
      </c>
      <c r="F1219" s="1">
        <v>38304</v>
      </c>
      <c r="G1219" t="s">
        <v>1360</v>
      </c>
      <c r="H1219" t="s">
        <v>24</v>
      </c>
      <c r="I1219" t="s">
        <v>1346</v>
      </c>
      <c r="J1219" t="s">
        <v>26</v>
      </c>
      <c r="K1219">
        <v>43229</v>
      </c>
      <c r="L1219">
        <v>40.060540000000003</v>
      </c>
      <c r="M1219">
        <v>-82.977940000000004</v>
      </c>
      <c r="N1219">
        <v>62362</v>
      </c>
      <c r="O1219">
        <v>64812</v>
      </c>
      <c r="P1219">
        <v>70042</v>
      </c>
      <c r="Q1219">
        <v>75155</v>
      </c>
      <c r="R1219">
        <v>78246</v>
      </c>
      <c r="S1219">
        <v>83315</v>
      </c>
      <c r="T1219">
        <v>85228</v>
      </c>
    </row>
    <row r="1220" spans="1:20" x14ac:dyDescent="0.3">
      <c r="A1220" t="s">
        <v>20</v>
      </c>
      <c r="B1220">
        <v>0</v>
      </c>
      <c r="C1220" t="s">
        <v>4777</v>
      </c>
      <c r="D1220">
        <v>3195</v>
      </c>
      <c r="E1220" s="1">
        <v>23557</v>
      </c>
      <c r="F1220" s="1">
        <v>38304</v>
      </c>
      <c r="G1220" t="s">
        <v>4778</v>
      </c>
      <c r="H1220" t="s">
        <v>1638</v>
      </c>
      <c r="I1220" t="s">
        <v>2090</v>
      </c>
      <c r="J1220" t="s">
        <v>1830</v>
      </c>
      <c r="K1220">
        <v>40214</v>
      </c>
      <c r="L1220">
        <v>38.145659999999999</v>
      </c>
      <c r="M1220">
        <v>-85.775379999999998</v>
      </c>
      <c r="N1220">
        <v>49526</v>
      </c>
      <c r="O1220">
        <v>50528</v>
      </c>
      <c r="P1220">
        <v>52786</v>
      </c>
      <c r="Q1220">
        <v>55019</v>
      </c>
      <c r="R1220">
        <v>56493</v>
      </c>
      <c r="S1220">
        <v>59200</v>
      </c>
      <c r="T1220">
        <v>60341</v>
      </c>
    </row>
    <row r="1221" spans="1:20" x14ac:dyDescent="0.3">
      <c r="A1221" t="s">
        <v>20</v>
      </c>
      <c r="B1221">
        <v>0</v>
      </c>
      <c r="C1221" t="s">
        <v>1347</v>
      </c>
      <c r="D1221">
        <v>1524</v>
      </c>
      <c r="E1221" s="1">
        <v>23564</v>
      </c>
      <c r="F1221" s="1">
        <v>38304</v>
      </c>
      <c r="G1221" t="s">
        <v>1348</v>
      </c>
      <c r="H1221" t="s">
        <v>24</v>
      </c>
      <c r="I1221" t="s">
        <v>1346</v>
      </c>
      <c r="J1221" t="s">
        <v>26</v>
      </c>
      <c r="K1221">
        <v>43207</v>
      </c>
      <c r="L1221">
        <v>39.93168</v>
      </c>
      <c r="M1221">
        <v>-82.964709999999997</v>
      </c>
      <c r="N1221">
        <v>25963</v>
      </c>
      <c r="O1221">
        <v>27126</v>
      </c>
      <c r="P1221">
        <v>28276</v>
      </c>
      <c r="Q1221">
        <v>27146</v>
      </c>
      <c r="R1221">
        <v>27094</v>
      </c>
      <c r="S1221">
        <v>31062</v>
      </c>
      <c r="T1221">
        <v>28946</v>
      </c>
    </row>
    <row r="1222" spans="1:20" x14ac:dyDescent="0.3">
      <c r="A1222" t="s">
        <v>20</v>
      </c>
      <c r="B1222">
        <v>0</v>
      </c>
      <c r="C1222" t="s">
        <v>1425</v>
      </c>
      <c r="D1222">
        <v>1555</v>
      </c>
      <c r="E1222" s="1">
        <v>23571</v>
      </c>
      <c r="F1222" s="1">
        <v>38304</v>
      </c>
      <c r="G1222" t="s">
        <v>1426</v>
      </c>
      <c r="H1222" t="s">
        <v>1427</v>
      </c>
      <c r="I1222" t="s">
        <v>1418</v>
      </c>
      <c r="J1222" t="s">
        <v>26</v>
      </c>
      <c r="K1222">
        <v>43062</v>
      </c>
      <c r="L1222">
        <v>40.002960000000002</v>
      </c>
      <c r="M1222">
        <v>-82.676580000000001</v>
      </c>
      <c r="N1222">
        <v>36382</v>
      </c>
      <c r="O1222">
        <v>37829</v>
      </c>
      <c r="P1222">
        <v>42457</v>
      </c>
      <c r="Q1222">
        <v>46681</v>
      </c>
      <c r="R1222">
        <v>48774</v>
      </c>
      <c r="S1222">
        <v>50209</v>
      </c>
      <c r="T1222">
        <v>55947</v>
      </c>
    </row>
    <row r="1223" spans="1:20" x14ac:dyDescent="0.3">
      <c r="A1223" t="s">
        <v>20</v>
      </c>
      <c r="B1223">
        <v>0</v>
      </c>
      <c r="C1223" t="s">
        <v>1657</v>
      </c>
      <c r="D1223">
        <v>1649</v>
      </c>
      <c r="E1223" s="1">
        <v>23578</v>
      </c>
      <c r="F1223" s="1">
        <v>38304</v>
      </c>
      <c r="G1223" t="s">
        <v>1658</v>
      </c>
      <c r="H1223" t="s">
        <v>1655</v>
      </c>
      <c r="I1223" t="s">
        <v>1656</v>
      </c>
      <c r="J1223" t="s">
        <v>26</v>
      </c>
      <c r="K1223">
        <v>44907</v>
      </c>
      <c r="L1223">
        <v>40.729909999999997</v>
      </c>
      <c r="M1223">
        <v>-82.537239999999997</v>
      </c>
      <c r="N1223">
        <v>48391</v>
      </c>
      <c r="O1223">
        <v>48971</v>
      </c>
      <c r="P1223">
        <v>53019</v>
      </c>
      <c r="Q1223">
        <v>55094</v>
      </c>
      <c r="R1223">
        <v>57713</v>
      </c>
      <c r="S1223">
        <v>60274</v>
      </c>
      <c r="T1223">
        <v>61596</v>
      </c>
    </row>
    <row r="1224" spans="1:20" x14ac:dyDescent="0.3">
      <c r="A1224" t="s">
        <v>20</v>
      </c>
      <c r="B1224">
        <v>0</v>
      </c>
      <c r="C1224" t="s">
        <v>4963</v>
      </c>
      <c r="D1224">
        <v>3278</v>
      </c>
      <c r="E1224" s="1">
        <v>23578</v>
      </c>
      <c r="F1224" s="1">
        <v>38304</v>
      </c>
      <c r="G1224" t="s">
        <v>4964</v>
      </c>
      <c r="H1224" t="s">
        <v>4935</v>
      </c>
      <c r="I1224" t="s">
        <v>4936</v>
      </c>
      <c r="J1224" t="s">
        <v>4928</v>
      </c>
      <c r="K1224">
        <v>73159</v>
      </c>
      <c r="L1224">
        <v>35.393239999999999</v>
      </c>
      <c r="M1224">
        <v>-97.54786</v>
      </c>
      <c r="N1224">
        <v>101495</v>
      </c>
      <c r="O1224">
        <v>100175</v>
      </c>
      <c r="P1224">
        <v>105980</v>
      </c>
      <c r="Q1224">
        <v>113528</v>
      </c>
      <c r="R1224">
        <v>115945</v>
      </c>
      <c r="S1224">
        <v>121246</v>
      </c>
      <c r="T1224">
        <v>134148</v>
      </c>
    </row>
    <row r="1225" spans="1:20" x14ac:dyDescent="0.3">
      <c r="A1225" t="s">
        <v>20</v>
      </c>
      <c r="B1225">
        <v>0</v>
      </c>
      <c r="C1225" t="s">
        <v>694</v>
      </c>
      <c r="D1225">
        <v>1041</v>
      </c>
      <c r="E1225" s="1">
        <v>23585</v>
      </c>
      <c r="F1225" s="1">
        <v>35260</v>
      </c>
      <c r="G1225" t="s">
        <v>695</v>
      </c>
      <c r="H1225" t="s">
        <v>696</v>
      </c>
      <c r="I1225" t="s">
        <v>697</v>
      </c>
      <c r="J1225" t="s">
        <v>31</v>
      </c>
      <c r="K1225">
        <v>13219</v>
      </c>
      <c r="L1225">
        <v>43.048319999999997</v>
      </c>
      <c r="M1225">
        <v>-76.232060000000004</v>
      </c>
      <c r="N1225">
        <v>43192</v>
      </c>
      <c r="O1225">
        <v>45424</v>
      </c>
      <c r="P1225">
        <v>50703</v>
      </c>
      <c r="Q1225">
        <v>55732</v>
      </c>
      <c r="R1225">
        <v>59616</v>
      </c>
      <c r="S1225">
        <v>62205</v>
      </c>
      <c r="T1225">
        <v>63614</v>
      </c>
    </row>
    <row r="1226" spans="1:20" x14ac:dyDescent="0.3">
      <c r="A1226" t="s">
        <v>20</v>
      </c>
      <c r="B1226">
        <v>0</v>
      </c>
      <c r="C1226" t="s">
        <v>6239</v>
      </c>
      <c r="D1226">
        <v>3999</v>
      </c>
      <c r="E1226" s="1">
        <v>23592</v>
      </c>
      <c r="F1226" s="1">
        <v>38991</v>
      </c>
      <c r="G1226" t="s">
        <v>6240</v>
      </c>
      <c r="H1226" t="s">
        <v>6241</v>
      </c>
      <c r="I1226" t="s">
        <v>867</v>
      </c>
      <c r="J1226" t="s">
        <v>868</v>
      </c>
      <c r="K1226">
        <v>7410</v>
      </c>
      <c r="L1226">
        <v>40.935310000000001</v>
      </c>
      <c r="M1226">
        <v>-74.133750000000006</v>
      </c>
      <c r="N1226">
        <v>38353</v>
      </c>
      <c r="O1226">
        <v>41269</v>
      </c>
      <c r="P1226">
        <v>40454</v>
      </c>
      <c r="Q1226">
        <v>46120</v>
      </c>
      <c r="R1226">
        <v>47108</v>
      </c>
      <c r="S1226">
        <v>52251</v>
      </c>
      <c r="T1226">
        <v>62874</v>
      </c>
    </row>
    <row r="1227" spans="1:20" x14ac:dyDescent="0.3">
      <c r="A1227" t="s">
        <v>20</v>
      </c>
      <c r="B1227">
        <v>0</v>
      </c>
      <c r="C1227" t="s">
        <v>6018</v>
      </c>
      <c r="D1227">
        <v>3863</v>
      </c>
      <c r="E1227" s="1">
        <v>23596</v>
      </c>
      <c r="F1227" s="1">
        <v>38991</v>
      </c>
      <c r="G1227" t="s">
        <v>6019</v>
      </c>
      <c r="H1227" t="s">
        <v>295</v>
      </c>
      <c r="I1227" t="s">
        <v>292</v>
      </c>
      <c r="J1227" t="s">
        <v>31</v>
      </c>
      <c r="K1227">
        <v>10962</v>
      </c>
      <c r="L1227">
        <v>41.045200000000001</v>
      </c>
      <c r="M1227">
        <v>-73.95487</v>
      </c>
      <c r="N1227">
        <v>139671</v>
      </c>
      <c r="O1227">
        <v>139798</v>
      </c>
      <c r="P1227">
        <v>159314</v>
      </c>
      <c r="Q1227">
        <v>153954</v>
      </c>
      <c r="R1227">
        <v>160274</v>
      </c>
      <c r="S1227">
        <v>173094</v>
      </c>
      <c r="T1227">
        <v>182124</v>
      </c>
    </row>
    <row r="1228" spans="1:20" x14ac:dyDescent="0.3">
      <c r="A1228" t="s">
        <v>20</v>
      </c>
      <c r="B1228">
        <v>0</v>
      </c>
      <c r="C1228" t="s">
        <v>4738</v>
      </c>
      <c r="D1228">
        <v>3169</v>
      </c>
      <c r="E1228" s="1">
        <v>23599</v>
      </c>
      <c r="F1228" s="1">
        <v>38304</v>
      </c>
      <c r="G1228" t="s">
        <v>4739</v>
      </c>
      <c r="H1228" t="s">
        <v>4734</v>
      </c>
      <c r="I1228" t="s">
        <v>4734</v>
      </c>
      <c r="J1228" t="s">
        <v>2121</v>
      </c>
      <c r="K1228">
        <v>61821</v>
      </c>
      <c r="L1228">
        <v>40.114089999999997</v>
      </c>
      <c r="M1228">
        <v>-88.276949999999999</v>
      </c>
      <c r="N1228">
        <v>78768</v>
      </c>
      <c r="O1228">
        <v>87919</v>
      </c>
      <c r="P1228">
        <v>100913</v>
      </c>
      <c r="Q1228">
        <v>115225</v>
      </c>
      <c r="R1228">
        <v>125922</v>
      </c>
      <c r="S1228">
        <v>138431</v>
      </c>
      <c r="T1228">
        <v>155921</v>
      </c>
    </row>
    <row r="1229" spans="1:20" x14ac:dyDescent="0.3">
      <c r="A1229" t="s">
        <v>20</v>
      </c>
      <c r="B1229">
        <v>0</v>
      </c>
      <c r="C1229" t="s">
        <v>586</v>
      </c>
      <c r="D1229">
        <v>841</v>
      </c>
      <c r="E1229" s="1">
        <v>23601</v>
      </c>
      <c r="F1229" s="1">
        <v>35260</v>
      </c>
      <c r="G1229" t="s">
        <v>587</v>
      </c>
      <c r="H1229" t="s">
        <v>58</v>
      </c>
      <c r="I1229" t="s">
        <v>67</v>
      </c>
      <c r="J1229" t="s">
        <v>31</v>
      </c>
      <c r="K1229">
        <v>11230</v>
      </c>
      <c r="L1229">
        <v>40.618070000000003</v>
      </c>
      <c r="M1229">
        <v>-73.96002</v>
      </c>
      <c r="N1229">
        <v>305645</v>
      </c>
      <c r="O1229">
        <v>316308</v>
      </c>
      <c r="P1229">
        <v>356369</v>
      </c>
      <c r="Q1229">
        <v>407742</v>
      </c>
      <c r="R1229">
        <v>453300</v>
      </c>
      <c r="S1229">
        <v>481014</v>
      </c>
      <c r="T1229">
        <v>515648</v>
      </c>
    </row>
    <row r="1230" spans="1:20" x14ac:dyDescent="0.3">
      <c r="A1230" t="s">
        <v>20</v>
      </c>
      <c r="B1230">
        <v>0</v>
      </c>
      <c r="C1230" t="s">
        <v>2889</v>
      </c>
      <c r="D1230">
        <v>2278</v>
      </c>
      <c r="E1230" s="1">
        <v>23604</v>
      </c>
      <c r="F1230" s="1">
        <v>38304</v>
      </c>
      <c r="G1230" t="s">
        <v>2890</v>
      </c>
      <c r="H1230" t="s">
        <v>2887</v>
      </c>
      <c r="I1230" t="s">
        <v>2888</v>
      </c>
      <c r="J1230" t="s">
        <v>1012</v>
      </c>
      <c r="K1230">
        <v>76308</v>
      </c>
      <c r="L1230">
        <v>33.866280000000003</v>
      </c>
      <c r="M1230">
        <v>-98.535820000000001</v>
      </c>
      <c r="N1230">
        <v>199025</v>
      </c>
      <c r="O1230">
        <v>189266</v>
      </c>
      <c r="P1230">
        <v>208832</v>
      </c>
      <c r="Q1230">
        <v>219647</v>
      </c>
      <c r="R1230">
        <v>235431</v>
      </c>
      <c r="S1230">
        <v>223281</v>
      </c>
      <c r="T1230">
        <v>200335</v>
      </c>
    </row>
    <row r="1231" spans="1:20" x14ac:dyDescent="0.3">
      <c r="A1231" t="s">
        <v>20</v>
      </c>
      <c r="B1231">
        <v>0</v>
      </c>
      <c r="C1231" t="s">
        <v>6259</v>
      </c>
      <c r="D1231">
        <v>4011</v>
      </c>
      <c r="E1231" s="1">
        <v>23608</v>
      </c>
      <c r="F1231" s="1">
        <v>38991</v>
      </c>
      <c r="G1231" t="s">
        <v>6260</v>
      </c>
      <c r="H1231" t="s">
        <v>430</v>
      </c>
      <c r="I1231" t="s">
        <v>867</v>
      </c>
      <c r="J1231" t="s">
        <v>868</v>
      </c>
      <c r="K1231">
        <v>7450</v>
      </c>
      <c r="L1231">
        <v>40.978789999999996</v>
      </c>
      <c r="M1231">
        <v>-74.123630000000006</v>
      </c>
      <c r="N1231">
        <v>12875</v>
      </c>
      <c r="O1231">
        <v>39741</v>
      </c>
      <c r="P1231">
        <v>57107</v>
      </c>
      <c r="Q1231">
        <v>62745</v>
      </c>
      <c r="R1231">
        <v>90313</v>
      </c>
      <c r="S1231">
        <v>89299</v>
      </c>
      <c r="T1231">
        <v>88074</v>
      </c>
    </row>
    <row r="1232" spans="1:20" x14ac:dyDescent="0.3">
      <c r="A1232" t="s">
        <v>20</v>
      </c>
      <c r="B1232">
        <v>0</v>
      </c>
      <c r="C1232" t="s">
        <v>1919</v>
      </c>
      <c r="D1232">
        <v>1758</v>
      </c>
      <c r="E1232" s="1">
        <v>23620</v>
      </c>
      <c r="F1232" s="1">
        <v>38304</v>
      </c>
      <c r="G1232" t="s">
        <v>1920</v>
      </c>
      <c r="H1232" t="s">
        <v>1921</v>
      </c>
      <c r="I1232" t="s">
        <v>1018</v>
      </c>
      <c r="J1232" t="s">
        <v>26</v>
      </c>
      <c r="K1232">
        <v>45424</v>
      </c>
      <c r="L1232">
        <v>39.846969999999999</v>
      </c>
      <c r="M1232">
        <v>-84.116119999999995</v>
      </c>
      <c r="N1232">
        <v>72164</v>
      </c>
      <c r="O1232">
        <v>73895</v>
      </c>
      <c r="P1232">
        <v>83124</v>
      </c>
      <c r="Q1232">
        <v>93948</v>
      </c>
      <c r="R1232">
        <v>90578</v>
      </c>
      <c r="S1232">
        <v>86658</v>
      </c>
      <c r="T1232">
        <v>93616</v>
      </c>
    </row>
    <row r="1233" spans="1:20" x14ac:dyDescent="0.3">
      <c r="A1233" t="s">
        <v>20</v>
      </c>
      <c r="B1233">
        <v>0</v>
      </c>
      <c r="C1233" t="s">
        <v>3155</v>
      </c>
      <c r="D1233">
        <v>2421</v>
      </c>
      <c r="E1233" s="1">
        <v>23628</v>
      </c>
      <c r="F1233" s="1">
        <v>38304</v>
      </c>
      <c r="G1233" t="s">
        <v>3156</v>
      </c>
      <c r="H1233" t="s">
        <v>3157</v>
      </c>
      <c r="I1233" t="s">
        <v>3158</v>
      </c>
      <c r="J1233" t="s">
        <v>3141</v>
      </c>
      <c r="K1233">
        <v>86403</v>
      </c>
      <c r="L1233">
        <v>34.47598</v>
      </c>
      <c r="M1233">
        <v>-114.33041</v>
      </c>
      <c r="N1233">
        <v>128321</v>
      </c>
      <c r="O1233">
        <v>135568</v>
      </c>
      <c r="P1233">
        <v>148504</v>
      </c>
      <c r="Q1233">
        <v>155359</v>
      </c>
      <c r="R1233">
        <v>175393</v>
      </c>
      <c r="S1233">
        <v>210256</v>
      </c>
      <c r="T1233">
        <v>185592</v>
      </c>
    </row>
    <row r="1234" spans="1:20" x14ac:dyDescent="0.3">
      <c r="A1234" t="s">
        <v>20</v>
      </c>
      <c r="B1234">
        <v>0</v>
      </c>
      <c r="C1234" t="s">
        <v>4503</v>
      </c>
      <c r="D1234">
        <v>3036</v>
      </c>
      <c r="E1234" s="1">
        <v>23630</v>
      </c>
      <c r="F1234" s="1">
        <v>38304</v>
      </c>
      <c r="G1234" t="s">
        <v>4504</v>
      </c>
      <c r="H1234" t="s">
        <v>4505</v>
      </c>
      <c r="I1234" t="s">
        <v>1459</v>
      </c>
      <c r="J1234" t="s">
        <v>4280</v>
      </c>
      <c r="K1234">
        <v>46321</v>
      </c>
      <c r="L1234">
        <v>41.537599999999998</v>
      </c>
      <c r="M1234">
        <v>-87.49024</v>
      </c>
      <c r="N1234">
        <v>71889</v>
      </c>
      <c r="O1234">
        <v>77046</v>
      </c>
      <c r="P1234">
        <v>89421</v>
      </c>
      <c r="Q1234">
        <v>102619</v>
      </c>
      <c r="R1234">
        <v>105432</v>
      </c>
      <c r="S1234">
        <v>115949</v>
      </c>
      <c r="T1234">
        <v>140664</v>
      </c>
    </row>
    <row r="1235" spans="1:20" x14ac:dyDescent="0.3">
      <c r="A1235" t="s">
        <v>20</v>
      </c>
      <c r="B1235">
        <v>0</v>
      </c>
      <c r="C1235" t="s">
        <v>3175</v>
      </c>
      <c r="D1235">
        <v>2429</v>
      </c>
      <c r="E1235" s="1">
        <v>23634</v>
      </c>
      <c r="F1235" s="1">
        <v>38304</v>
      </c>
      <c r="G1235" t="s">
        <v>3176</v>
      </c>
      <c r="H1235" t="s">
        <v>3139</v>
      </c>
      <c r="I1235" t="s">
        <v>3140</v>
      </c>
      <c r="J1235" t="s">
        <v>3141</v>
      </c>
      <c r="K1235">
        <v>85034</v>
      </c>
      <c r="L1235">
        <v>33.436869999999999</v>
      </c>
      <c r="M1235">
        <v>-112.04877</v>
      </c>
      <c r="N1235">
        <v>28297</v>
      </c>
      <c r="O1235">
        <v>27775</v>
      </c>
      <c r="P1235">
        <v>26569</v>
      </c>
      <c r="Q1235">
        <v>27648</v>
      </c>
      <c r="R1235">
        <v>29084</v>
      </c>
      <c r="S1235">
        <v>33353</v>
      </c>
      <c r="T1235">
        <v>35823</v>
      </c>
    </row>
    <row r="1236" spans="1:20" x14ac:dyDescent="0.3">
      <c r="A1236" t="s">
        <v>20</v>
      </c>
      <c r="B1236">
        <v>0</v>
      </c>
      <c r="C1236" t="s">
        <v>3994</v>
      </c>
      <c r="D1236">
        <v>2817</v>
      </c>
      <c r="E1236" s="1">
        <v>23643</v>
      </c>
      <c r="F1236" s="1">
        <v>38304</v>
      </c>
      <c r="G1236" t="s">
        <v>3995</v>
      </c>
      <c r="H1236" t="s">
        <v>3996</v>
      </c>
      <c r="I1236" t="s">
        <v>1605</v>
      </c>
      <c r="J1236" t="s">
        <v>3545</v>
      </c>
      <c r="K1236">
        <v>49418</v>
      </c>
      <c r="L1236">
        <v>42.907710000000002</v>
      </c>
      <c r="M1236">
        <v>-85.763009999999994</v>
      </c>
      <c r="N1236">
        <v>62971</v>
      </c>
      <c r="O1236">
        <v>62272</v>
      </c>
      <c r="P1236">
        <v>70319</v>
      </c>
      <c r="Q1236">
        <v>71687</v>
      </c>
      <c r="R1236">
        <v>77646</v>
      </c>
      <c r="S1236">
        <v>77570</v>
      </c>
      <c r="T1236">
        <v>96881</v>
      </c>
    </row>
    <row r="1237" spans="1:20" x14ac:dyDescent="0.3">
      <c r="A1237" t="s">
        <v>20</v>
      </c>
      <c r="B1237">
        <v>0</v>
      </c>
      <c r="C1237" t="s">
        <v>4345</v>
      </c>
      <c r="D1237">
        <v>2963</v>
      </c>
      <c r="E1237" s="1">
        <v>23665</v>
      </c>
      <c r="F1237" s="1">
        <v>38304</v>
      </c>
      <c r="G1237" t="s">
        <v>4346</v>
      </c>
      <c r="H1237" t="s">
        <v>4347</v>
      </c>
      <c r="I1237" t="s">
        <v>4348</v>
      </c>
      <c r="J1237" t="s">
        <v>4280</v>
      </c>
      <c r="K1237">
        <v>46142</v>
      </c>
      <c r="L1237">
        <v>39.607280000000003</v>
      </c>
      <c r="M1237">
        <v>-86.158580000000001</v>
      </c>
      <c r="N1237">
        <v>71466</v>
      </c>
      <c r="O1237">
        <v>77680</v>
      </c>
      <c r="P1237">
        <v>86112</v>
      </c>
      <c r="Q1237">
        <v>98453</v>
      </c>
      <c r="R1237">
        <v>106746</v>
      </c>
      <c r="S1237">
        <v>114770</v>
      </c>
      <c r="T1237">
        <v>128546</v>
      </c>
    </row>
    <row r="1238" spans="1:20" x14ac:dyDescent="0.3">
      <c r="A1238" t="s">
        <v>20</v>
      </c>
      <c r="B1238">
        <v>0</v>
      </c>
      <c r="C1238" t="s">
        <v>6161</v>
      </c>
      <c r="D1238">
        <v>3950</v>
      </c>
      <c r="E1238" s="1">
        <v>23665</v>
      </c>
      <c r="F1238" s="1">
        <v>38991</v>
      </c>
      <c r="G1238" t="s">
        <v>6162</v>
      </c>
      <c r="H1238" t="s">
        <v>6163</v>
      </c>
      <c r="I1238" t="s">
        <v>6164</v>
      </c>
      <c r="J1238" t="s">
        <v>31</v>
      </c>
      <c r="K1238">
        <v>12401</v>
      </c>
      <c r="L1238">
        <v>41.936689999999999</v>
      </c>
      <c r="M1238">
        <v>-74.017039999999994</v>
      </c>
      <c r="N1238">
        <v>28799</v>
      </c>
      <c r="O1238">
        <v>28668</v>
      </c>
      <c r="P1238">
        <v>33001</v>
      </c>
      <c r="Q1238">
        <v>38965</v>
      </c>
      <c r="R1238">
        <v>49302</v>
      </c>
      <c r="S1238">
        <v>51878</v>
      </c>
      <c r="T1238">
        <v>83533</v>
      </c>
    </row>
    <row r="1239" spans="1:20" x14ac:dyDescent="0.3">
      <c r="A1239" t="s">
        <v>20</v>
      </c>
      <c r="B1239">
        <v>0</v>
      </c>
      <c r="C1239" t="s">
        <v>2590</v>
      </c>
      <c r="D1239">
        <v>2116</v>
      </c>
      <c r="E1239" s="1">
        <v>23673</v>
      </c>
      <c r="F1239" s="1">
        <v>38304</v>
      </c>
      <c r="G1239" t="s">
        <v>2591</v>
      </c>
      <c r="H1239" t="s">
        <v>2588</v>
      </c>
      <c r="I1239" t="s">
        <v>2589</v>
      </c>
      <c r="J1239" t="s">
        <v>2435</v>
      </c>
      <c r="K1239">
        <v>70119</v>
      </c>
      <c r="L1239">
        <v>29.976790000000001</v>
      </c>
      <c r="M1239">
        <v>-90.077780000000004</v>
      </c>
      <c r="N1239">
        <v>40503</v>
      </c>
      <c r="O1239">
        <v>41275</v>
      </c>
      <c r="P1239">
        <v>40557</v>
      </c>
      <c r="Q1239">
        <v>43802</v>
      </c>
      <c r="R1239">
        <v>45718</v>
      </c>
      <c r="S1239">
        <v>48964</v>
      </c>
      <c r="T1239">
        <v>50988</v>
      </c>
    </row>
    <row r="1240" spans="1:20" x14ac:dyDescent="0.3">
      <c r="A1240" t="s">
        <v>20</v>
      </c>
      <c r="B1240">
        <v>0</v>
      </c>
      <c r="C1240" t="s">
        <v>1180</v>
      </c>
      <c r="D1240">
        <v>1408</v>
      </c>
      <c r="E1240" s="1">
        <v>23676</v>
      </c>
      <c r="F1240" s="1">
        <v>36739</v>
      </c>
      <c r="G1240" t="s">
        <v>1181</v>
      </c>
      <c r="H1240" t="s">
        <v>1148</v>
      </c>
      <c r="I1240" t="s">
        <v>1133</v>
      </c>
      <c r="J1240" t="s">
        <v>1012</v>
      </c>
      <c r="K1240">
        <v>75042</v>
      </c>
      <c r="L1240">
        <v>32.931240000000003</v>
      </c>
      <c r="M1240">
        <v>-96.682190000000006</v>
      </c>
      <c r="N1240">
        <v>85265</v>
      </c>
      <c r="O1240">
        <v>93082</v>
      </c>
      <c r="P1240">
        <v>105873</v>
      </c>
      <c r="Q1240">
        <v>115896</v>
      </c>
      <c r="R1240">
        <v>125670</v>
      </c>
      <c r="S1240">
        <v>136138</v>
      </c>
      <c r="T1240">
        <v>152135</v>
      </c>
    </row>
    <row r="1241" spans="1:20" x14ac:dyDescent="0.3">
      <c r="A1241" t="s">
        <v>20</v>
      </c>
      <c r="B1241">
        <v>0</v>
      </c>
      <c r="C1241" t="s">
        <v>3564</v>
      </c>
      <c r="D1241">
        <v>2626</v>
      </c>
      <c r="E1241" s="1">
        <v>23687</v>
      </c>
      <c r="F1241" s="1">
        <v>38304</v>
      </c>
      <c r="G1241" t="s">
        <v>3565</v>
      </c>
      <c r="H1241" t="s">
        <v>3544</v>
      </c>
      <c r="I1241" t="s">
        <v>747</v>
      </c>
      <c r="J1241" t="s">
        <v>3545</v>
      </c>
      <c r="K1241">
        <v>48216</v>
      </c>
      <c r="L1241">
        <v>42.328449999999997</v>
      </c>
      <c r="M1241">
        <v>-83.064710000000005</v>
      </c>
      <c r="N1241">
        <v>23153</v>
      </c>
      <c r="O1241">
        <v>23381</v>
      </c>
      <c r="P1241">
        <v>23643</v>
      </c>
      <c r="Q1241">
        <v>23896</v>
      </c>
      <c r="R1241">
        <v>26024</v>
      </c>
      <c r="S1241">
        <v>29852</v>
      </c>
      <c r="T1241">
        <v>27563</v>
      </c>
    </row>
    <row r="1242" spans="1:20" x14ac:dyDescent="0.3">
      <c r="A1242" t="s">
        <v>20</v>
      </c>
      <c r="B1242">
        <v>0</v>
      </c>
      <c r="C1242" t="s">
        <v>407</v>
      </c>
      <c r="D1242">
        <v>547</v>
      </c>
      <c r="E1242" s="1">
        <v>23697</v>
      </c>
      <c r="F1242" s="1">
        <v>33775</v>
      </c>
      <c r="G1242" t="s">
        <v>408</v>
      </c>
      <c r="H1242" t="s">
        <v>58</v>
      </c>
      <c r="I1242" t="s">
        <v>59</v>
      </c>
      <c r="J1242" t="s">
        <v>31</v>
      </c>
      <c r="K1242">
        <v>10016</v>
      </c>
      <c r="L1242">
        <v>40.743870000000001</v>
      </c>
      <c r="M1242">
        <v>-73.979550000000003</v>
      </c>
      <c r="N1242">
        <v>221419</v>
      </c>
      <c r="O1242">
        <v>313100</v>
      </c>
      <c r="P1242">
        <v>340458</v>
      </c>
      <c r="Q1242">
        <v>336345</v>
      </c>
      <c r="R1242">
        <v>319832</v>
      </c>
      <c r="S1242">
        <v>349772</v>
      </c>
      <c r="T1242">
        <v>344585</v>
      </c>
    </row>
    <row r="1243" spans="1:20" x14ac:dyDescent="0.3">
      <c r="A1243" t="s">
        <v>20</v>
      </c>
      <c r="B1243">
        <v>0</v>
      </c>
      <c r="C1243" t="s">
        <v>9624</v>
      </c>
      <c r="D1243">
        <v>5781</v>
      </c>
      <c r="E1243" s="1">
        <v>23697</v>
      </c>
      <c r="F1243" s="1">
        <v>39716</v>
      </c>
      <c r="G1243" t="s">
        <v>9625</v>
      </c>
      <c r="H1243" t="s">
        <v>9626</v>
      </c>
      <c r="I1243" t="s">
        <v>9623</v>
      </c>
      <c r="J1243" t="s">
        <v>9413</v>
      </c>
      <c r="K1243">
        <v>97444</v>
      </c>
      <c r="L1243">
        <v>42.405380000000001</v>
      </c>
      <c r="M1243">
        <v>-124.42137</v>
      </c>
      <c r="N1243">
        <v>25244</v>
      </c>
      <c r="O1243">
        <v>22748</v>
      </c>
      <c r="P1243">
        <v>26805</v>
      </c>
      <c r="Q1243">
        <v>27277</v>
      </c>
      <c r="R1243">
        <v>27866</v>
      </c>
      <c r="S1243">
        <v>31534</v>
      </c>
      <c r="T1243">
        <v>33854</v>
      </c>
    </row>
    <row r="1244" spans="1:20" x14ac:dyDescent="0.3">
      <c r="A1244" t="s">
        <v>20</v>
      </c>
      <c r="B1244">
        <v>0</v>
      </c>
      <c r="C1244" t="s">
        <v>9137</v>
      </c>
      <c r="D1244">
        <v>5580</v>
      </c>
      <c r="E1244" s="1">
        <v>23699</v>
      </c>
      <c r="F1244" s="1">
        <v>39716</v>
      </c>
      <c r="G1244" t="s">
        <v>9138</v>
      </c>
      <c r="H1244" t="s">
        <v>9139</v>
      </c>
      <c r="I1244" t="s">
        <v>9140</v>
      </c>
      <c r="J1244" t="s">
        <v>6966</v>
      </c>
      <c r="K1244">
        <v>99163</v>
      </c>
      <c r="L1244">
        <v>46.730519999999999</v>
      </c>
      <c r="M1244">
        <v>-117.18096</v>
      </c>
      <c r="N1244">
        <v>44323</v>
      </c>
      <c r="O1244">
        <v>43677</v>
      </c>
      <c r="P1244">
        <v>45389</v>
      </c>
      <c r="Q1244">
        <v>49081</v>
      </c>
      <c r="R1244">
        <v>58865</v>
      </c>
      <c r="S1244">
        <v>60822</v>
      </c>
      <c r="T1244">
        <v>81723</v>
      </c>
    </row>
    <row r="1245" spans="1:20" x14ac:dyDescent="0.3">
      <c r="A1245" t="s">
        <v>20</v>
      </c>
      <c r="B1245">
        <v>0</v>
      </c>
      <c r="C1245" t="s">
        <v>2481</v>
      </c>
      <c r="D1245">
        <v>2060</v>
      </c>
      <c r="E1245" s="1">
        <v>23711</v>
      </c>
      <c r="F1245" s="1">
        <v>38304</v>
      </c>
      <c r="G1245" t="s">
        <v>2482</v>
      </c>
      <c r="H1245" t="s">
        <v>2433</v>
      </c>
      <c r="I1245" t="s">
        <v>2434</v>
      </c>
      <c r="J1245" t="s">
        <v>2435</v>
      </c>
      <c r="K1245">
        <v>70808</v>
      </c>
      <c r="L1245">
        <v>30.378399999999999</v>
      </c>
      <c r="M1245">
        <v>-91.138959999999997</v>
      </c>
      <c r="N1245">
        <v>107081</v>
      </c>
      <c r="O1245">
        <v>117736</v>
      </c>
      <c r="P1245">
        <v>121652</v>
      </c>
      <c r="Q1245">
        <v>136692</v>
      </c>
      <c r="R1245">
        <v>143768</v>
      </c>
      <c r="S1245">
        <v>147381</v>
      </c>
      <c r="T1245">
        <v>156744</v>
      </c>
    </row>
    <row r="1246" spans="1:20" x14ac:dyDescent="0.3">
      <c r="A1246" t="s">
        <v>20</v>
      </c>
      <c r="B1246">
        <v>0</v>
      </c>
      <c r="C1246" t="s">
        <v>5903</v>
      </c>
      <c r="D1246">
        <v>3810</v>
      </c>
      <c r="E1246" s="1">
        <v>23711</v>
      </c>
      <c r="F1246" s="1">
        <v>38991</v>
      </c>
      <c r="G1246" t="s">
        <v>5904</v>
      </c>
      <c r="H1246" t="s">
        <v>5905</v>
      </c>
      <c r="I1246" t="s">
        <v>30</v>
      </c>
      <c r="J1246" t="s">
        <v>31</v>
      </c>
      <c r="K1246">
        <v>10588</v>
      </c>
      <c r="L1246">
        <v>41.283940000000001</v>
      </c>
      <c r="M1246">
        <v>-73.796480000000003</v>
      </c>
      <c r="N1246">
        <v>45511</v>
      </c>
      <c r="O1246">
        <v>51970</v>
      </c>
      <c r="P1246">
        <v>52423</v>
      </c>
      <c r="Q1246">
        <v>54854</v>
      </c>
      <c r="R1246">
        <v>61582</v>
      </c>
      <c r="S1246">
        <v>66709</v>
      </c>
      <c r="T1246">
        <v>67176</v>
      </c>
    </row>
    <row r="1247" spans="1:20" x14ac:dyDescent="0.3">
      <c r="A1247" t="s">
        <v>20</v>
      </c>
      <c r="B1247">
        <v>0</v>
      </c>
      <c r="C1247" t="s">
        <v>4657</v>
      </c>
      <c r="D1247">
        <v>3109</v>
      </c>
      <c r="E1247" s="1">
        <v>23715</v>
      </c>
      <c r="F1247" s="1">
        <v>38304</v>
      </c>
      <c r="G1247" t="s">
        <v>4658</v>
      </c>
      <c r="H1247" t="s">
        <v>1781</v>
      </c>
      <c r="I1247" t="s">
        <v>4654</v>
      </c>
      <c r="J1247" t="s">
        <v>4614</v>
      </c>
      <c r="K1247">
        <v>80537</v>
      </c>
      <c r="L1247">
        <v>40.40737</v>
      </c>
      <c r="M1247">
        <v>-105.10401</v>
      </c>
      <c r="N1247">
        <v>49959</v>
      </c>
      <c r="O1247">
        <v>54463</v>
      </c>
      <c r="P1247">
        <v>55763</v>
      </c>
      <c r="Q1247">
        <v>61419</v>
      </c>
      <c r="R1247">
        <v>63086</v>
      </c>
      <c r="S1247">
        <v>73936</v>
      </c>
      <c r="T1247">
        <v>79195</v>
      </c>
    </row>
    <row r="1248" spans="1:20" x14ac:dyDescent="0.3">
      <c r="A1248" t="s">
        <v>20</v>
      </c>
      <c r="B1248">
        <v>0</v>
      </c>
      <c r="C1248" t="s">
        <v>3203</v>
      </c>
      <c r="D1248">
        <v>2440</v>
      </c>
      <c r="E1248" s="1">
        <v>23718</v>
      </c>
      <c r="F1248" s="1">
        <v>38304</v>
      </c>
      <c r="G1248" t="s">
        <v>3204</v>
      </c>
      <c r="H1248" t="s">
        <v>3163</v>
      </c>
      <c r="I1248" t="s">
        <v>3140</v>
      </c>
      <c r="J1248" t="s">
        <v>3141</v>
      </c>
      <c r="K1248">
        <v>85253</v>
      </c>
      <c r="L1248">
        <v>33.581400000000002</v>
      </c>
      <c r="M1248">
        <v>-111.92610999999999</v>
      </c>
      <c r="N1248">
        <v>112020</v>
      </c>
      <c r="O1248">
        <v>116497</v>
      </c>
      <c r="P1248">
        <v>122311</v>
      </c>
      <c r="Q1248">
        <v>129934</v>
      </c>
      <c r="R1248">
        <v>142041</v>
      </c>
      <c r="S1248">
        <v>143649</v>
      </c>
      <c r="T1248">
        <v>157065</v>
      </c>
    </row>
    <row r="1249" spans="1:20" x14ac:dyDescent="0.3">
      <c r="A1249" t="s">
        <v>20</v>
      </c>
      <c r="B1249">
        <v>0</v>
      </c>
      <c r="C1249" t="s">
        <v>3483</v>
      </c>
      <c r="D1249">
        <v>2588</v>
      </c>
      <c r="E1249" s="1">
        <v>23725</v>
      </c>
      <c r="F1249" s="1">
        <v>38304</v>
      </c>
      <c r="G1249" t="s">
        <v>3484</v>
      </c>
      <c r="H1249" t="s">
        <v>3485</v>
      </c>
      <c r="I1249" t="s">
        <v>3481</v>
      </c>
      <c r="J1249" t="s">
        <v>3482</v>
      </c>
      <c r="K1249">
        <v>84104</v>
      </c>
      <c r="L1249">
        <v>40.740819999999999</v>
      </c>
      <c r="M1249">
        <v>-111.93886000000001</v>
      </c>
      <c r="N1249">
        <v>38079</v>
      </c>
      <c r="O1249">
        <v>37031</v>
      </c>
      <c r="P1249">
        <v>46919</v>
      </c>
      <c r="Q1249">
        <v>71710</v>
      </c>
      <c r="R1249">
        <v>67550</v>
      </c>
      <c r="S1249">
        <v>60768</v>
      </c>
      <c r="T1249">
        <v>55923</v>
      </c>
    </row>
    <row r="1250" spans="1:20" x14ac:dyDescent="0.3">
      <c r="A1250" t="s">
        <v>20</v>
      </c>
      <c r="B1250">
        <v>0</v>
      </c>
      <c r="C1250" t="s">
        <v>3490</v>
      </c>
      <c r="D1250">
        <v>2591</v>
      </c>
      <c r="E1250" s="1">
        <v>23725</v>
      </c>
      <c r="F1250" s="1">
        <v>38304</v>
      </c>
      <c r="G1250" t="s">
        <v>3491</v>
      </c>
      <c r="H1250" t="s">
        <v>3485</v>
      </c>
      <c r="I1250" t="s">
        <v>3481</v>
      </c>
      <c r="J1250" t="s">
        <v>3482</v>
      </c>
      <c r="K1250">
        <v>84120</v>
      </c>
      <c r="L1250">
        <v>40.69661</v>
      </c>
      <c r="M1250">
        <v>-111.98806999999999</v>
      </c>
      <c r="N1250">
        <v>45367</v>
      </c>
      <c r="O1250">
        <v>47279</v>
      </c>
      <c r="P1250">
        <v>48094</v>
      </c>
      <c r="Q1250">
        <v>58025</v>
      </c>
      <c r="R1250">
        <v>60513</v>
      </c>
      <c r="S1250">
        <v>78108</v>
      </c>
      <c r="T1250">
        <v>92907</v>
      </c>
    </row>
    <row r="1251" spans="1:20" x14ac:dyDescent="0.3">
      <c r="A1251" t="s">
        <v>20</v>
      </c>
      <c r="B1251">
        <v>0</v>
      </c>
      <c r="C1251" t="s">
        <v>6254</v>
      </c>
      <c r="D1251">
        <v>4008</v>
      </c>
      <c r="E1251" s="1">
        <v>23727</v>
      </c>
      <c r="F1251" s="1">
        <v>38991</v>
      </c>
      <c r="G1251" t="s">
        <v>6255</v>
      </c>
      <c r="H1251" t="s">
        <v>6253</v>
      </c>
      <c r="I1251" t="s">
        <v>867</v>
      </c>
      <c r="J1251" t="s">
        <v>868</v>
      </c>
      <c r="K1251">
        <v>7666</v>
      </c>
      <c r="L1251">
        <v>40.88635</v>
      </c>
      <c r="M1251">
        <v>-74.013869999999997</v>
      </c>
      <c r="N1251">
        <v>39201</v>
      </c>
      <c r="O1251">
        <v>45117</v>
      </c>
      <c r="P1251">
        <v>64506</v>
      </c>
      <c r="Q1251">
        <v>73121</v>
      </c>
      <c r="R1251">
        <v>77252</v>
      </c>
      <c r="S1251">
        <v>78167</v>
      </c>
      <c r="T1251">
        <v>83004</v>
      </c>
    </row>
    <row r="1252" spans="1:20" x14ac:dyDescent="0.3">
      <c r="A1252" t="s">
        <v>20</v>
      </c>
      <c r="B1252">
        <v>0</v>
      </c>
      <c r="C1252" t="s">
        <v>3656</v>
      </c>
      <c r="D1252">
        <v>2667</v>
      </c>
      <c r="E1252" s="1">
        <v>23729</v>
      </c>
      <c r="F1252" s="1">
        <v>38304</v>
      </c>
      <c r="G1252" t="s">
        <v>3657</v>
      </c>
      <c r="H1252" t="s">
        <v>3658</v>
      </c>
      <c r="I1252" t="s">
        <v>3556</v>
      </c>
      <c r="J1252" t="s">
        <v>3545</v>
      </c>
      <c r="K1252">
        <v>48316</v>
      </c>
      <c r="L1252">
        <v>42.683169999999997</v>
      </c>
      <c r="M1252">
        <v>-83.067260000000005</v>
      </c>
      <c r="N1252">
        <v>96681</v>
      </c>
      <c r="O1252">
        <v>99047</v>
      </c>
      <c r="P1252">
        <v>103851</v>
      </c>
      <c r="Q1252">
        <v>109887</v>
      </c>
      <c r="R1252">
        <v>114968</v>
      </c>
      <c r="S1252">
        <v>117120</v>
      </c>
      <c r="T1252">
        <v>132564</v>
      </c>
    </row>
    <row r="1253" spans="1:20" x14ac:dyDescent="0.3">
      <c r="A1253" t="s">
        <v>20</v>
      </c>
      <c r="B1253">
        <v>0</v>
      </c>
      <c r="C1253" t="s">
        <v>6251</v>
      </c>
      <c r="D1253">
        <v>4007</v>
      </c>
      <c r="E1253" s="1">
        <v>23732</v>
      </c>
      <c r="F1253" s="1">
        <v>38991</v>
      </c>
      <c r="G1253" t="s">
        <v>6252</v>
      </c>
      <c r="H1253" t="s">
        <v>6253</v>
      </c>
      <c r="I1253" t="s">
        <v>867</v>
      </c>
      <c r="J1253" t="s">
        <v>868</v>
      </c>
      <c r="K1253">
        <v>7666</v>
      </c>
      <c r="L1253">
        <v>40.902180000000001</v>
      </c>
      <c r="M1253">
        <v>-74.005099999999999</v>
      </c>
      <c r="N1253">
        <v>69509</v>
      </c>
      <c r="O1253">
        <v>67519</v>
      </c>
      <c r="P1253">
        <v>77151</v>
      </c>
      <c r="Q1253">
        <v>90337</v>
      </c>
      <c r="R1253">
        <v>99459</v>
      </c>
      <c r="S1253">
        <v>110246</v>
      </c>
      <c r="T1253">
        <v>124105</v>
      </c>
    </row>
    <row r="1254" spans="1:20" x14ac:dyDescent="0.3">
      <c r="A1254" t="s">
        <v>20</v>
      </c>
      <c r="B1254">
        <v>0</v>
      </c>
      <c r="C1254" t="s">
        <v>4784</v>
      </c>
      <c r="D1254">
        <v>3199</v>
      </c>
      <c r="E1254" s="1">
        <v>23753</v>
      </c>
      <c r="F1254" s="1">
        <v>38304</v>
      </c>
      <c r="G1254" t="s">
        <v>4785</v>
      </c>
      <c r="H1254" t="s">
        <v>4786</v>
      </c>
      <c r="I1254" t="s">
        <v>2090</v>
      </c>
      <c r="J1254" t="s">
        <v>1830</v>
      </c>
      <c r="K1254">
        <v>40299</v>
      </c>
      <c r="L1254">
        <v>38.193260000000002</v>
      </c>
      <c r="M1254">
        <v>-85.567149999999998</v>
      </c>
      <c r="N1254">
        <v>45093</v>
      </c>
      <c r="O1254">
        <v>46449</v>
      </c>
      <c r="P1254">
        <v>49414</v>
      </c>
      <c r="Q1254">
        <v>50867</v>
      </c>
      <c r="R1254">
        <v>54737</v>
      </c>
      <c r="S1254">
        <v>57364</v>
      </c>
      <c r="T1254">
        <v>62906</v>
      </c>
    </row>
    <row r="1255" spans="1:20" x14ac:dyDescent="0.3">
      <c r="A1255" t="s">
        <v>20</v>
      </c>
      <c r="B1255">
        <v>0</v>
      </c>
      <c r="C1255" t="s">
        <v>39</v>
      </c>
      <c r="D1255">
        <v>5</v>
      </c>
      <c r="E1255" s="1">
        <v>23758</v>
      </c>
      <c r="G1255" t="s">
        <v>40</v>
      </c>
      <c r="H1255" t="s">
        <v>41</v>
      </c>
      <c r="I1255" t="s">
        <v>35</v>
      </c>
      <c r="J1255" t="s">
        <v>31</v>
      </c>
      <c r="K1255">
        <v>11559</v>
      </c>
      <c r="L1255">
        <v>40.62715</v>
      </c>
      <c r="M1255">
        <v>-73.736750000000001</v>
      </c>
      <c r="N1255">
        <v>172608</v>
      </c>
      <c r="O1255">
        <v>172749</v>
      </c>
      <c r="P1255">
        <v>189413</v>
      </c>
      <c r="Q1255">
        <v>198445</v>
      </c>
      <c r="R1255">
        <v>205198</v>
      </c>
      <c r="S1255">
        <v>223200</v>
      </c>
      <c r="T1255">
        <v>235594</v>
      </c>
    </row>
    <row r="1256" spans="1:20" x14ac:dyDescent="0.3">
      <c r="A1256" t="s">
        <v>20</v>
      </c>
      <c r="B1256">
        <v>0</v>
      </c>
      <c r="C1256" t="s">
        <v>214</v>
      </c>
      <c r="D1256">
        <v>184</v>
      </c>
      <c r="E1256" s="1">
        <v>23763</v>
      </c>
      <c r="F1256" s="1">
        <v>27412</v>
      </c>
      <c r="G1256" t="s">
        <v>215</v>
      </c>
      <c r="H1256" t="s">
        <v>216</v>
      </c>
      <c r="I1256" t="s">
        <v>207</v>
      </c>
      <c r="J1256" t="s">
        <v>31</v>
      </c>
      <c r="K1256">
        <v>11729</v>
      </c>
      <c r="L1256">
        <v>40.758949999999999</v>
      </c>
      <c r="M1256">
        <v>-73.319999999999993</v>
      </c>
      <c r="N1256">
        <v>161904</v>
      </c>
      <c r="O1256">
        <v>163054</v>
      </c>
      <c r="P1256">
        <v>172441</v>
      </c>
      <c r="Q1256">
        <v>186840</v>
      </c>
      <c r="R1256">
        <v>194550</v>
      </c>
      <c r="S1256">
        <v>211782</v>
      </c>
      <c r="T1256">
        <v>245797</v>
      </c>
    </row>
    <row r="1257" spans="1:20" x14ac:dyDescent="0.3">
      <c r="A1257" t="s">
        <v>20</v>
      </c>
      <c r="B1257">
        <v>0</v>
      </c>
      <c r="C1257" t="s">
        <v>1912</v>
      </c>
      <c r="D1257">
        <v>1755</v>
      </c>
      <c r="E1257" s="1">
        <v>23767</v>
      </c>
      <c r="F1257" s="1">
        <v>38304</v>
      </c>
      <c r="G1257" t="s">
        <v>1913</v>
      </c>
      <c r="H1257" t="s">
        <v>1897</v>
      </c>
      <c r="I1257" t="s">
        <v>1018</v>
      </c>
      <c r="J1257" t="s">
        <v>26</v>
      </c>
      <c r="K1257">
        <v>45431</v>
      </c>
      <c r="L1257">
        <v>39.766599999999997</v>
      </c>
      <c r="M1257">
        <v>-84.123530000000002</v>
      </c>
      <c r="N1257">
        <v>39189</v>
      </c>
      <c r="O1257">
        <v>38236</v>
      </c>
      <c r="P1257">
        <v>40079</v>
      </c>
      <c r="Q1257">
        <v>41934</v>
      </c>
      <c r="R1257">
        <v>40934</v>
      </c>
      <c r="S1257">
        <v>41776</v>
      </c>
      <c r="T1257">
        <v>44376</v>
      </c>
    </row>
    <row r="1258" spans="1:20" x14ac:dyDescent="0.3">
      <c r="A1258" t="s">
        <v>20</v>
      </c>
      <c r="B1258">
        <v>0</v>
      </c>
      <c r="C1258" t="s">
        <v>4867</v>
      </c>
      <c r="D1258">
        <v>3237</v>
      </c>
      <c r="E1258" s="1">
        <v>23767</v>
      </c>
      <c r="F1258" s="1">
        <v>38304</v>
      </c>
      <c r="G1258" t="s">
        <v>4868</v>
      </c>
      <c r="H1258" t="s">
        <v>4857</v>
      </c>
      <c r="I1258" t="s">
        <v>2030</v>
      </c>
      <c r="J1258" t="s">
        <v>1830</v>
      </c>
      <c r="K1258">
        <v>40504</v>
      </c>
      <c r="L1258">
        <v>38.038420000000002</v>
      </c>
      <c r="M1258">
        <v>-84.55256</v>
      </c>
      <c r="N1258">
        <v>51808</v>
      </c>
      <c r="O1258">
        <v>47165</v>
      </c>
      <c r="P1258">
        <v>50463</v>
      </c>
      <c r="Q1258">
        <v>54926</v>
      </c>
      <c r="R1258">
        <v>58388</v>
      </c>
      <c r="S1258">
        <v>58636</v>
      </c>
      <c r="T1258">
        <v>60221</v>
      </c>
    </row>
    <row r="1259" spans="1:20" x14ac:dyDescent="0.3">
      <c r="A1259" t="s">
        <v>20</v>
      </c>
      <c r="B1259">
        <v>0</v>
      </c>
      <c r="C1259" t="s">
        <v>4546</v>
      </c>
      <c r="D1259">
        <v>3055</v>
      </c>
      <c r="E1259" s="1">
        <v>23774</v>
      </c>
      <c r="F1259" s="1">
        <v>38304</v>
      </c>
      <c r="G1259" t="s">
        <v>4547</v>
      </c>
      <c r="H1259" t="s">
        <v>4548</v>
      </c>
      <c r="I1259" t="s">
        <v>25</v>
      </c>
      <c r="J1259" t="s">
        <v>4280</v>
      </c>
      <c r="K1259">
        <v>47396</v>
      </c>
      <c r="L1259">
        <v>40.173229999999997</v>
      </c>
      <c r="M1259">
        <v>-85.495050000000006</v>
      </c>
      <c r="N1259">
        <v>16156</v>
      </c>
      <c r="O1259">
        <v>19520</v>
      </c>
      <c r="P1259">
        <v>19921</v>
      </c>
      <c r="Q1259">
        <v>21787</v>
      </c>
      <c r="R1259">
        <v>20956</v>
      </c>
      <c r="S1259">
        <v>24354</v>
      </c>
      <c r="T1259">
        <v>25117</v>
      </c>
    </row>
    <row r="1260" spans="1:20" x14ac:dyDescent="0.3">
      <c r="A1260" t="s">
        <v>20</v>
      </c>
      <c r="B1260">
        <v>0</v>
      </c>
      <c r="C1260" t="s">
        <v>1501</v>
      </c>
      <c r="D1260">
        <v>1588</v>
      </c>
      <c r="E1260" s="1">
        <v>23781</v>
      </c>
      <c r="F1260" s="1">
        <v>38304</v>
      </c>
      <c r="G1260" t="s">
        <v>1502</v>
      </c>
      <c r="H1260" t="s">
        <v>1503</v>
      </c>
      <c r="I1260" t="s">
        <v>1494</v>
      </c>
      <c r="J1260" t="s">
        <v>26</v>
      </c>
      <c r="K1260">
        <v>44124</v>
      </c>
      <c r="L1260">
        <v>41.46228</v>
      </c>
      <c r="M1260">
        <v>-81.459100000000007</v>
      </c>
      <c r="N1260">
        <v>54972</v>
      </c>
      <c r="O1260">
        <v>65142</v>
      </c>
      <c r="P1260">
        <v>68191</v>
      </c>
      <c r="Q1260">
        <v>69761</v>
      </c>
      <c r="R1260">
        <v>92829</v>
      </c>
      <c r="S1260">
        <v>88107</v>
      </c>
      <c r="T1260">
        <v>103816</v>
      </c>
    </row>
    <row r="1261" spans="1:20" x14ac:dyDescent="0.3">
      <c r="A1261" t="s">
        <v>20</v>
      </c>
      <c r="B1261">
        <v>0</v>
      </c>
      <c r="C1261" t="s">
        <v>6174</v>
      </c>
      <c r="D1261">
        <v>3954</v>
      </c>
      <c r="E1261" s="1">
        <v>23793</v>
      </c>
      <c r="F1261" s="1">
        <v>38991</v>
      </c>
      <c r="G1261" t="s">
        <v>6175</v>
      </c>
      <c r="H1261" t="s">
        <v>6017</v>
      </c>
      <c r="I1261" t="s">
        <v>292</v>
      </c>
      <c r="J1261" t="s">
        <v>31</v>
      </c>
      <c r="K1261">
        <v>10956</v>
      </c>
      <c r="L1261">
        <v>41.13646</v>
      </c>
      <c r="M1261">
        <v>-73.990949999999998</v>
      </c>
      <c r="N1261">
        <v>43359</v>
      </c>
      <c r="O1261">
        <v>47774</v>
      </c>
      <c r="P1261">
        <v>57635</v>
      </c>
      <c r="Q1261">
        <v>70604</v>
      </c>
      <c r="R1261">
        <v>79827</v>
      </c>
      <c r="S1261">
        <v>85559</v>
      </c>
      <c r="T1261">
        <v>98327</v>
      </c>
    </row>
    <row r="1262" spans="1:20" x14ac:dyDescent="0.3">
      <c r="A1262" t="s">
        <v>20</v>
      </c>
      <c r="B1262">
        <v>0</v>
      </c>
      <c r="C1262" t="s">
        <v>3600</v>
      </c>
      <c r="D1262">
        <v>2644</v>
      </c>
      <c r="E1262" s="1">
        <v>23799</v>
      </c>
      <c r="F1262" s="1">
        <v>38304</v>
      </c>
      <c r="G1262" t="s">
        <v>3601</v>
      </c>
      <c r="H1262" t="s">
        <v>3599</v>
      </c>
      <c r="I1262" t="s">
        <v>3552</v>
      </c>
      <c r="J1262" t="s">
        <v>3545</v>
      </c>
      <c r="K1262">
        <v>48334</v>
      </c>
      <c r="L1262">
        <v>42.48556</v>
      </c>
      <c r="M1262">
        <v>-83.338419999999999</v>
      </c>
      <c r="N1262">
        <v>60148</v>
      </c>
      <c r="O1262">
        <v>63999</v>
      </c>
      <c r="P1262">
        <v>70134</v>
      </c>
      <c r="Q1262">
        <v>72259</v>
      </c>
      <c r="R1262">
        <v>77063</v>
      </c>
      <c r="S1262">
        <v>84699</v>
      </c>
      <c r="T1262">
        <v>89681</v>
      </c>
    </row>
    <row r="1263" spans="1:20" x14ac:dyDescent="0.3">
      <c r="A1263" t="s">
        <v>20</v>
      </c>
      <c r="B1263">
        <v>0</v>
      </c>
      <c r="C1263" t="s">
        <v>1757</v>
      </c>
      <c r="D1263">
        <v>1692</v>
      </c>
      <c r="E1263" s="1">
        <v>23800</v>
      </c>
      <c r="F1263" s="1">
        <v>38304</v>
      </c>
      <c r="G1263" t="s">
        <v>1758</v>
      </c>
      <c r="H1263" t="s">
        <v>1756</v>
      </c>
      <c r="I1263" t="s">
        <v>1756</v>
      </c>
      <c r="J1263" t="s">
        <v>26</v>
      </c>
      <c r="K1263">
        <v>45701</v>
      </c>
      <c r="L1263">
        <v>39.319980000000001</v>
      </c>
      <c r="M1263">
        <v>-82.105189999999993</v>
      </c>
      <c r="N1263">
        <v>34067</v>
      </c>
      <c r="O1263">
        <v>37211</v>
      </c>
      <c r="P1263">
        <v>38592</v>
      </c>
      <c r="Q1263">
        <v>40610</v>
      </c>
      <c r="R1263">
        <v>42989</v>
      </c>
      <c r="S1263">
        <v>42935</v>
      </c>
      <c r="T1263">
        <v>48790</v>
      </c>
    </row>
    <row r="1264" spans="1:20" x14ac:dyDescent="0.3">
      <c r="A1264" t="s">
        <v>20</v>
      </c>
      <c r="B1264">
        <v>0</v>
      </c>
      <c r="C1264" t="s">
        <v>887</v>
      </c>
      <c r="D1264">
        <v>1205</v>
      </c>
      <c r="E1264" s="1">
        <v>23802</v>
      </c>
      <c r="F1264" s="1">
        <v>35400</v>
      </c>
      <c r="G1264" t="s">
        <v>888</v>
      </c>
      <c r="H1264" t="s">
        <v>889</v>
      </c>
      <c r="I1264" t="s">
        <v>872</v>
      </c>
      <c r="J1264" t="s">
        <v>868</v>
      </c>
      <c r="K1264">
        <v>7976</v>
      </c>
      <c r="L1264">
        <v>40.742489999999997</v>
      </c>
      <c r="M1264">
        <v>-74.48442</v>
      </c>
      <c r="N1264">
        <v>59957</v>
      </c>
      <c r="O1264">
        <v>63835</v>
      </c>
      <c r="P1264">
        <v>58979</v>
      </c>
      <c r="Q1264">
        <v>64674</v>
      </c>
      <c r="R1264">
        <v>73492</v>
      </c>
      <c r="S1264">
        <v>77266</v>
      </c>
      <c r="T1264">
        <v>84045</v>
      </c>
    </row>
    <row r="1265" spans="1:20" x14ac:dyDescent="0.3">
      <c r="A1265" t="s">
        <v>20</v>
      </c>
      <c r="B1265">
        <v>0</v>
      </c>
      <c r="C1265" t="s">
        <v>1859</v>
      </c>
      <c r="D1265">
        <v>1730</v>
      </c>
      <c r="E1265" s="1">
        <v>23802</v>
      </c>
      <c r="F1265" s="1">
        <v>38304</v>
      </c>
      <c r="G1265" t="s">
        <v>1860</v>
      </c>
      <c r="H1265" t="s">
        <v>1858</v>
      </c>
      <c r="I1265" t="s">
        <v>1283</v>
      </c>
      <c r="J1265" t="s">
        <v>26</v>
      </c>
      <c r="K1265">
        <v>45805</v>
      </c>
      <c r="L1265">
        <v>40.749409999999997</v>
      </c>
      <c r="M1265">
        <v>-84.146950000000004</v>
      </c>
      <c r="N1265">
        <v>39589</v>
      </c>
      <c r="O1265">
        <v>44426</v>
      </c>
      <c r="P1265">
        <v>48667</v>
      </c>
      <c r="Q1265">
        <v>48996</v>
      </c>
      <c r="R1265">
        <v>54687</v>
      </c>
      <c r="S1265">
        <v>53016</v>
      </c>
      <c r="T1265">
        <v>59866</v>
      </c>
    </row>
    <row r="1266" spans="1:20" x14ac:dyDescent="0.3">
      <c r="A1266" t="s">
        <v>20</v>
      </c>
      <c r="B1266">
        <v>0</v>
      </c>
      <c r="C1266" t="s">
        <v>486</v>
      </c>
      <c r="D1266">
        <v>763</v>
      </c>
      <c r="E1266" s="1">
        <v>23807</v>
      </c>
      <c r="F1266" s="1">
        <v>35260</v>
      </c>
      <c r="G1266" t="s">
        <v>487</v>
      </c>
      <c r="H1266" t="s">
        <v>149</v>
      </c>
      <c r="I1266" t="s">
        <v>150</v>
      </c>
      <c r="J1266" t="s">
        <v>31</v>
      </c>
      <c r="K1266">
        <v>10305</v>
      </c>
      <c r="L1266">
        <v>40.59872</v>
      </c>
      <c r="M1266">
        <v>-74.080870000000004</v>
      </c>
      <c r="N1266">
        <v>113371</v>
      </c>
      <c r="O1266">
        <v>109749</v>
      </c>
      <c r="P1266">
        <v>113106</v>
      </c>
      <c r="Q1266">
        <v>133897</v>
      </c>
      <c r="R1266">
        <v>138386</v>
      </c>
      <c r="S1266">
        <v>156688</v>
      </c>
      <c r="T1266">
        <v>169941</v>
      </c>
    </row>
    <row r="1267" spans="1:20" x14ac:dyDescent="0.3">
      <c r="A1267" t="s">
        <v>20</v>
      </c>
      <c r="B1267">
        <v>0</v>
      </c>
      <c r="C1267" t="s">
        <v>760</v>
      </c>
      <c r="D1267">
        <v>1077</v>
      </c>
      <c r="E1267" s="1">
        <v>23816</v>
      </c>
      <c r="F1267" s="1">
        <v>35260</v>
      </c>
      <c r="G1267" t="s">
        <v>761</v>
      </c>
      <c r="H1267" t="s">
        <v>762</v>
      </c>
      <c r="I1267" t="s">
        <v>626</v>
      </c>
      <c r="J1267" t="s">
        <v>31</v>
      </c>
      <c r="K1267">
        <v>14450</v>
      </c>
      <c r="L1267">
        <v>43.129199999999997</v>
      </c>
      <c r="M1267">
        <v>-77.441289999999995</v>
      </c>
      <c r="N1267">
        <v>44886</v>
      </c>
      <c r="O1267">
        <v>53873</v>
      </c>
      <c r="P1267">
        <v>59609</v>
      </c>
      <c r="Q1267">
        <v>71144</v>
      </c>
      <c r="R1267">
        <v>72759</v>
      </c>
      <c r="S1267">
        <v>76979</v>
      </c>
      <c r="T1267">
        <v>89059</v>
      </c>
    </row>
    <row r="1268" spans="1:20" x14ac:dyDescent="0.3">
      <c r="A1268" t="s">
        <v>20</v>
      </c>
      <c r="B1268">
        <v>0</v>
      </c>
      <c r="C1268" t="s">
        <v>2340</v>
      </c>
      <c r="D1268">
        <v>2098</v>
      </c>
      <c r="E1268" s="1">
        <v>23821</v>
      </c>
      <c r="F1268" s="1">
        <v>38304</v>
      </c>
      <c r="G1268" t="s">
        <v>2566</v>
      </c>
      <c r="H1268" t="s">
        <v>2567</v>
      </c>
      <c r="I1268" t="s">
        <v>2561</v>
      </c>
      <c r="J1268" t="s">
        <v>2435</v>
      </c>
      <c r="K1268">
        <v>70583</v>
      </c>
      <c r="L1268">
        <v>30.23366</v>
      </c>
      <c r="M1268">
        <v>-92.091440000000006</v>
      </c>
      <c r="N1268">
        <v>47855</v>
      </c>
      <c r="O1268">
        <v>50723</v>
      </c>
      <c r="P1268">
        <v>55684</v>
      </c>
      <c r="Q1268">
        <v>64749</v>
      </c>
      <c r="R1268">
        <v>69674</v>
      </c>
      <c r="S1268">
        <v>69487</v>
      </c>
      <c r="T1268">
        <v>73286</v>
      </c>
    </row>
    <row r="1269" spans="1:20" x14ac:dyDescent="0.3">
      <c r="A1269" t="s">
        <v>20</v>
      </c>
      <c r="B1269">
        <v>0</v>
      </c>
      <c r="C1269" t="s">
        <v>9133</v>
      </c>
      <c r="D1269">
        <v>5579</v>
      </c>
      <c r="E1269" s="1">
        <v>23826</v>
      </c>
      <c r="F1269" s="1">
        <v>39716</v>
      </c>
      <c r="G1269" t="s">
        <v>9134</v>
      </c>
      <c r="H1269" t="s">
        <v>9135</v>
      </c>
      <c r="I1269" t="s">
        <v>9136</v>
      </c>
      <c r="J1269" t="s">
        <v>6966</v>
      </c>
      <c r="K1269">
        <v>98930</v>
      </c>
      <c r="L1269">
        <v>46.254730000000002</v>
      </c>
      <c r="M1269">
        <v>-119.90043</v>
      </c>
      <c r="N1269">
        <v>23255</v>
      </c>
      <c r="O1269">
        <v>22419</v>
      </c>
      <c r="P1269">
        <v>22832</v>
      </c>
      <c r="Q1269">
        <v>23614</v>
      </c>
      <c r="R1269">
        <v>24550</v>
      </c>
      <c r="S1269">
        <v>27068</v>
      </c>
      <c r="T1269">
        <v>27760</v>
      </c>
    </row>
    <row r="1270" spans="1:20" x14ac:dyDescent="0.3">
      <c r="A1270" t="s">
        <v>20</v>
      </c>
      <c r="B1270">
        <v>0</v>
      </c>
      <c r="C1270" t="s">
        <v>9159</v>
      </c>
      <c r="D1270">
        <v>5590</v>
      </c>
      <c r="E1270" s="1">
        <v>23826</v>
      </c>
      <c r="F1270" s="1">
        <v>39716</v>
      </c>
      <c r="G1270" t="s">
        <v>9160</v>
      </c>
      <c r="H1270" t="s">
        <v>9136</v>
      </c>
      <c r="I1270" t="s">
        <v>9136</v>
      </c>
      <c r="J1270" t="s">
        <v>6966</v>
      </c>
      <c r="K1270">
        <v>98901</v>
      </c>
      <c r="L1270">
        <v>46.60266</v>
      </c>
      <c r="M1270">
        <v>-120.50442</v>
      </c>
      <c r="N1270">
        <v>58222</v>
      </c>
      <c r="O1270">
        <v>57932</v>
      </c>
      <c r="P1270">
        <v>56867</v>
      </c>
      <c r="Q1270">
        <v>54315</v>
      </c>
      <c r="R1270">
        <v>54372</v>
      </c>
      <c r="S1270">
        <v>56213</v>
      </c>
      <c r="T1270">
        <v>64038</v>
      </c>
    </row>
    <row r="1271" spans="1:20" x14ac:dyDescent="0.3">
      <c r="A1271" t="s">
        <v>20</v>
      </c>
      <c r="B1271">
        <v>0</v>
      </c>
      <c r="C1271" t="s">
        <v>2558</v>
      </c>
      <c r="D1271">
        <v>2095</v>
      </c>
      <c r="E1271" s="1">
        <v>23828</v>
      </c>
      <c r="F1271" s="1">
        <v>38304</v>
      </c>
      <c r="G1271" t="s">
        <v>2559</v>
      </c>
      <c r="H1271" t="s">
        <v>2560</v>
      </c>
      <c r="I1271" t="s">
        <v>2561</v>
      </c>
      <c r="J1271" t="s">
        <v>2435</v>
      </c>
      <c r="K1271">
        <v>70520</v>
      </c>
      <c r="L1271">
        <v>30.305890000000002</v>
      </c>
      <c r="M1271">
        <v>-92.049400000000006</v>
      </c>
      <c r="N1271">
        <v>29304</v>
      </c>
      <c r="O1271">
        <v>31944</v>
      </c>
      <c r="P1271">
        <v>36904</v>
      </c>
      <c r="Q1271">
        <v>42324</v>
      </c>
      <c r="R1271">
        <v>40890</v>
      </c>
      <c r="S1271">
        <v>44498</v>
      </c>
      <c r="T1271">
        <v>44882</v>
      </c>
    </row>
    <row r="1272" spans="1:20" x14ac:dyDescent="0.3">
      <c r="A1272" t="s">
        <v>20</v>
      </c>
      <c r="B1272">
        <v>0</v>
      </c>
      <c r="C1272" t="s">
        <v>9146</v>
      </c>
      <c r="D1272">
        <v>5583</v>
      </c>
      <c r="E1272" s="1">
        <v>23833</v>
      </c>
      <c r="F1272" s="1">
        <v>39716</v>
      </c>
      <c r="G1272" t="s">
        <v>9147</v>
      </c>
      <c r="H1272" t="s">
        <v>6964</v>
      </c>
      <c r="I1272" t="s">
        <v>6965</v>
      </c>
      <c r="J1272" t="s">
        <v>6966</v>
      </c>
      <c r="K1272">
        <v>98118</v>
      </c>
      <c r="L1272">
        <v>47.542520000000003</v>
      </c>
      <c r="M1272">
        <v>-122.26903</v>
      </c>
      <c r="N1272">
        <v>71748</v>
      </c>
      <c r="O1272">
        <v>71560</v>
      </c>
      <c r="P1272">
        <v>71602</v>
      </c>
      <c r="Q1272">
        <v>71180</v>
      </c>
      <c r="R1272">
        <v>72662</v>
      </c>
      <c r="S1272">
        <v>79812</v>
      </c>
      <c r="T1272">
        <v>81905</v>
      </c>
    </row>
    <row r="1273" spans="1:20" x14ac:dyDescent="0.3">
      <c r="A1273" t="s">
        <v>20</v>
      </c>
      <c r="B1273">
        <v>0</v>
      </c>
      <c r="C1273" t="s">
        <v>1172</v>
      </c>
      <c r="D1273">
        <v>1403</v>
      </c>
      <c r="E1273" s="1">
        <v>23848</v>
      </c>
      <c r="F1273" s="1">
        <v>36739</v>
      </c>
      <c r="G1273" t="s">
        <v>1173</v>
      </c>
      <c r="H1273" t="s">
        <v>1133</v>
      </c>
      <c r="I1273" t="s">
        <v>1133</v>
      </c>
      <c r="J1273" t="s">
        <v>1012</v>
      </c>
      <c r="K1273">
        <v>75207</v>
      </c>
      <c r="L1273">
        <v>32.81015</v>
      </c>
      <c r="M1273">
        <v>-96.848600000000005</v>
      </c>
      <c r="N1273">
        <v>41350</v>
      </c>
      <c r="O1273">
        <v>44063</v>
      </c>
      <c r="P1273">
        <v>47879</v>
      </c>
      <c r="Q1273">
        <v>50508</v>
      </c>
      <c r="R1273">
        <v>52370</v>
      </c>
      <c r="S1273">
        <v>55101</v>
      </c>
      <c r="T1273">
        <v>61543</v>
      </c>
    </row>
    <row r="1274" spans="1:20" x14ac:dyDescent="0.3">
      <c r="A1274" t="s">
        <v>20</v>
      </c>
      <c r="B1274">
        <v>0</v>
      </c>
      <c r="C1274" t="s">
        <v>5985</v>
      </c>
      <c r="D1274">
        <v>3849</v>
      </c>
      <c r="E1274" s="1">
        <v>23858</v>
      </c>
      <c r="F1274" s="1">
        <v>38991</v>
      </c>
      <c r="G1274" t="s">
        <v>5986</v>
      </c>
      <c r="H1274" t="s">
        <v>5987</v>
      </c>
      <c r="I1274" t="s">
        <v>627</v>
      </c>
      <c r="J1274" t="s">
        <v>31</v>
      </c>
      <c r="K1274">
        <v>10992</v>
      </c>
      <c r="L1274">
        <v>41.427630000000001</v>
      </c>
      <c r="M1274">
        <v>-74.16713</v>
      </c>
      <c r="N1274">
        <v>24974</v>
      </c>
      <c r="O1274">
        <v>29782</v>
      </c>
      <c r="P1274">
        <v>32613</v>
      </c>
      <c r="Q1274">
        <v>35842</v>
      </c>
      <c r="R1274">
        <v>42115</v>
      </c>
      <c r="S1274">
        <v>61816</v>
      </c>
      <c r="T1274">
        <v>68313</v>
      </c>
    </row>
    <row r="1275" spans="1:20" x14ac:dyDescent="0.3">
      <c r="A1275" t="s">
        <v>20</v>
      </c>
      <c r="B1275">
        <v>0</v>
      </c>
      <c r="C1275" t="s">
        <v>1906</v>
      </c>
      <c r="D1275">
        <v>1752</v>
      </c>
      <c r="E1275" s="1">
        <v>23861</v>
      </c>
      <c r="F1275" s="1">
        <v>38304</v>
      </c>
      <c r="G1275" t="s">
        <v>1907</v>
      </c>
      <c r="H1275" t="s">
        <v>1897</v>
      </c>
      <c r="I1275" t="s">
        <v>1018</v>
      </c>
      <c r="J1275" t="s">
        <v>26</v>
      </c>
      <c r="K1275">
        <v>45420</v>
      </c>
      <c r="L1275">
        <v>39.723970000000001</v>
      </c>
      <c r="M1275">
        <v>-84.149320000000003</v>
      </c>
      <c r="N1275">
        <v>35408</v>
      </c>
      <c r="O1275">
        <v>35273</v>
      </c>
      <c r="P1275">
        <v>36190</v>
      </c>
      <c r="Q1275">
        <v>38643</v>
      </c>
      <c r="R1275">
        <v>39098</v>
      </c>
      <c r="S1275">
        <v>41902</v>
      </c>
      <c r="T1275">
        <v>45755</v>
      </c>
    </row>
    <row r="1276" spans="1:20" x14ac:dyDescent="0.3">
      <c r="A1276" t="s">
        <v>20</v>
      </c>
      <c r="B1276">
        <v>0</v>
      </c>
      <c r="C1276" t="s">
        <v>8301</v>
      </c>
      <c r="D1276">
        <v>4970</v>
      </c>
      <c r="E1276" s="1">
        <v>23867</v>
      </c>
      <c r="F1276" s="1">
        <v>39716</v>
      </c>
      <c r="G1276" t="s">
        <v>8302</v>
      </c>
      <c r="H1276" t="s">
        <v>7147</v>
      </c>
      <c r="I1276" t="s">
        <v>7147</v>
      </c>
      <c r="J1276" t="s">
        <v>6926</v>
      </c>
      <c r="K1276">
        <v>92103</v>
      </c>
      <c r="L1276">
        <v>32.74727</v>
      </c>
      <c r="M1276">
        <v>-117.16042</v>
      </c>
      <c r="N1276">
        <v>109069</v>
      </c>
      <c r="O1276">
        <v>114667</v>
      </c>
      <c r="P1276">
        <v>127171</v>
      </c>
      <c r="Q1276">
        <v>133138</v>
      </c>
      <c r="R1276">
        <v>134593</v>
      </c>
      <c r="S1276">
        <v>143186</v>
      </c>
      <c r="T1276">
        <v>158573</v>
      </c>
    </row>
    <row r="1277" spans="1:20" x14ac:dyDescent="0.3">
      <c r="A1277" t="s">
        <v>20</v>
      </c>
      <c r="B1277">
        <v>0</v>
      </c>
      <c r="C1277" t="s">
        <v>8303</v>
      </c>
      <c r="D1277">
        <v>4971</v>
      </c>
      <c r="E1277" s="1">
        <v>23867</v>
      </c>
      <c r="F1277" s="1">
        <v>39716</v>
      </c>
      <c r="G1277" t="s">
        <v>8304</v>
      </c>
      <c r="H1277" t="s">
        <v>7147</v>
      </c>
      <c r="I1277" t="s">
        <v>7147</v>
      </c>
      <c r="J1277" t="s">
        <v>6926</v>
      </c>
      <c r="K1277">
        <v>92105</v>
      </c>
      <c r="L1277">
        <v>32.747889999999998</v>
      </c>
      <c r="M1277">
        <v>-117.09994</v>
      </c>
      <c r="N1277">
        <v>34425</v>
      </c>
      <c r="O1277">
        <v>36802</v>
      </c>
      <c r="P1277">
        <v>40767</v>
      </c>
      <c r="Q1277">
        <v>40351</v>
      </c>
      <c r="R1277">
        <v>42392</v>
      </c>
      <c r="S1277">
        <v>48446</v>
      </c>
      <c r="T1277">
        <v>58707</v>
      </c>
    </row>
    <row r="1278" spans="1:20" x14ac:dyDescent="0.3">
      <c r="A1278" t="s">
        <v>20</v>
      </c>
      <c r="B1278">
        <v>0</v>
      </c>
      <c r="C1278" t="s">
        <v>8435</v>
      </c>
      <c r="D1278">
        <v>5031</v>
      </c>
      <c r="E1278" s="1">
        <v>23867</v>
      </c>
      <c r="F1278" s="1">
        <v>39716</v>
      </c>
      <c r="G1278" t="s">
        <v>8436</v>
      </c>
      <c r="H1278" t="s">
        <v>6929</v>
      </c>
      <c r="I1278" t="s">
        <v>6929</v>
      </c>
      <c r="J1278" t="s">
        <v>6926</v>
      </c>
      <c r="K1278">
        <v>94116</v>
      </c>
      <c r="L1278">
        <v>37.743040000000001</v>
      </c>
      <c r="M1278">
        <v>-122.47629000000001</v>
      </c>
      <c r="N1278">
        <v>93832</v>
      </c>
      <c r="O1278">
        <v>100450</v>
      </c>
      <c r="P1278">
        <v>108496</v>
      </c>
      <c r="Q1278">
        <v>114102</v>
      </c>
      <c r="R1278">
        <v>120192</v>
      </c>
      <c r="S1278">
        <v>133873</v>
      </c>
      <c r="T1278">
        <v>153170</v>
      </c>
    </row>
    <row r="1279" spans="1:20" x14ac:dyDescent="0.3">
      <c r="A1279" t="s">
        <v>20</v>
      </c>
      <c r="B1279">
        <v>0</v>
      </c>
      <c r="C1279" t="s">
        <v>8437</v>
      </c>
      <c r="D1279">
        <v>5032</v>
      </c>
      <c r="E1279" s="1">
        <v>23867</v>
      </c>
      <c r="F1279" s="1">
        <v>39716</v>
      </c>
      <c r="G1279" t="s">
        <v>8438</v>
      </c>
      <c r="H1279" t="s">
        <v>6929</v>
      </c>
      <c r="I1279" t="s">
        <v>6929</v>
      </c>
      <c r="J1279" t="s">
        <v>6926</v>
      </c>
      <c r="K1279">
        <v>94110</v>
      </c>
      <c r="L1279">
        <v>37.750300000000003</v>
      </c>
      <c r="M1279">
        <v>-122.41826</v>
      </c>
      <c r="N1279">
        <v>64357</v>
      </c>
      <c r="O1279">
        <v>66672</v>
      </c>
      <c r="P1279">
        <v>74948</v>
      </c>
      <c r="Q1279">
        <v>81397</v>
      </c>
      <c r="R1279">
        <v>114167</v>
      </c>
      <c r="S1279">
        <v>95382</v>
      </c>
      <c r="T1279">
        <v>104254</v>
      </c>
    </row>
    <row r="1280" spans="1:20" x14ac:dyDescent="0.3">
      <c r="A1280" t="s">
        <v>20</v>
      </c>
      <c r="B1280">
        <v>0</v>
      </c>
      <c r="C1280" t="s">
        <v>8439</v>
      </c>
      <c r="D1280">
        <v>5033</v>
      </c>
      <c r="E1280" s="1">
        <v>23867</v>
      </c>
      <c r="F1280" s="1">
        <v>39716</v>
      </c>
      <c r="G1280" t="s">
        <v>8440</v>
      </c>
      <c r="H1280" t="s">
        <v>6929</v>
      </c>
      <c r="I1280" t="s">
        <v>6929</v>
      </c>
      <c r="J1280" t="s">
        <v>6926</v>
      </c>
      <c r="K1280">
        <v>94114</v>
      </c>
      <c r="L1280">
        <v>37.751449999999998</v>
      </c>
      <c r="M1280">
        <v>-122.43162</v>
      </c>
      <c r="N1280">
        <v>95327</v>
      </c>
      <c r="O1280">
        <v>101934</v>
      </c>
      <c r="P1280">
        <v>99764</v>
      </c>
      <c r="Q1280">
        <v>101609</v>
      </c>
      <c r="R1280">
        <v>116724</v>
      </c>
      <c r="S1280">
        <v>130096</v>
      </c>
      <c r="T1280">
        <v>154790</v>
      </c>
    </row>
    <row r="1281" spans="1:20" x14ac:dyDescent="0.3">
      <c r="A1281" t="s">
        <v>20</v>
      </c>
      <c r="B1281">
        <v>0</v>
      </c>
      <c r="C1281" t="s">
        <v>8441</v>
      </c>
      <c r="D1281">
        <v>5034</v>
      </c>
      <c r="E1281" s="1">
        <v>23867</v>
      </c>
      <c r="F1281" s="1">
        <v>39716</v>
      </c>
      <c r="G1281" t="s">
        <v>8442</v>
      </c>
      <c r="H1281" t="s">
        <v>6929</v>
      </c>
      <c r="I1281" t="s">
        <v>6929</v>
      </c>
      <c r="J1281" t="s">
        <v>6926</v>
      </c>
      <c r="K1281">
        <v>94103</v>
      </c>
      <c r="L1281">
        <v>37.778570000000002</v>
      </c>
      <c r="M1281">
        <v>-122.41495</v>
      </c>
      <c r="N1281">
        <v>70992</v>
      </c>
      <c r="O1281">
        <v>76089</v>
      </c>
      <c r="P1281">
        <v>82435</v>
      </c>
      <c r="Q1281">
        <v>85071</v>
      </c>
      <c r="R1281">
        <v>88045</v>
      </c>
      <c r="S1281">
        <v>103033</v>
      </c>
      <c r="T1281">
        <v>124547</v>
      </c>
    </row>
    <row r="1282" spans="1:20" x14ac:dyDescent="0.3">
      <c r="A1282" t="s">
        <v>20</v>
      </c>
      <c r="B1282">
        <v>0</v>
      </c>
      <c r="C1282" t="s">
        <v>8443</v>
      </c>
      <c r="D1282">
        <v>5035</v>
      </c>
      <c r="E1282" s="1">
        <v>23867</v>
      </c>
      <c r="F1282" s="1">
        <v>39716</v>
      </c>
      <c r="G1282" t="s">
        <v>8444</v>
      </c>
      <c r="H1282" t="s">
        <v>7081</v>
      </c>
      <c r="I1282" t="s">
        <v>7015</v>
      </c>
      <c r="J1282" t="s">
        <v>6926</v>
      </c>
      <c r="K1282">
        <v>94566</v>
      </c>
      <c r="L1282">
        <v>37.6614</v>
      </c>
      <c r="M1282">
        <v>-121.87536</v>
      </c>
      <c r="N1282">
        <v>85938</v>
      </c>
      <c r="O1282">
        <v>91108</v>
      </c>
      <c r="P1282">
        <v>101829</v>
      </c>
      <c r="Q1282">
        <v>113703</v>
      </c>
      <c r="R1282">
        <v>121888</v>
      </c>
      <c r="S1282">
        <v>143959</v>
      </c>
      <c r="T1282">
        <v>165128</v>
      </c>
    </row>
    <row r="1283" spans="1:20" x14ac:dyDescent="0.3">
      <c r="A1283" t="s">
        <v>20</v>
      </c>
      <c r="B1283">
        <v>0</v>
      </c>
      <c r="C1283" t="s">
        <v>8445</v>
      </c>
      <c r="D1283">
        <v>5036</v>
      </c>
      <c r="E1283" s="1">
        <v>23867</v>
      </c>
      <c r="F1283" s="1">
        <v>39716</v>
      </c>
      <c r="G1283" t="s">
        <v>8446</v>
      </c>
      <c r="H1283" t="s">
        <v>7031</v>
      </c>
      <c r="I1283" t="s">
        <v>7032</v>
      </c>
      <c r="J1283" t="s">
        <v>6926</v>
      </c>
      <c r="K1283">
        <v>95123</v>
      </c>
      <c r="L1283">
        <v>37.251440000000002</v>
      </c>
      <c r="M1283">
        <v>-121.82862</v>
      </c>
      <c r="N1283">
        <v>77963</v>
      </c>
      <c r="O1283">
        <v>76613</v>
      </c>
      <c r="P1283">
        <v>85802</v>
      </c>
      <c r="Q1283">
        <v>84936</v>
      </c>
      <c r="R1283">
        <v>89357</v>
      </c>
      <c r="S1283">
        <v>101911</v>
      </c>
      <c r="T1283">
        <v>112156</v>
      </c>
    </row>
    <row r="1284" spans="1:20" x14ac:dyDescent="0.3">
      <c r="A1284" t="s">
        <v>20</v>
      </c>
      <c r="B1284">
        <v>0</v>
      </c>
      <c r="C1284" t="s">
        <v>8447</v>
      </c>
      <c r="D1284">
        <v>5037</v>
      </c>
      <c r="E1284" s="1">
        <v>23867</v>
      </c>
      <c r="F1284" s="1">
        <v>39716</v>
      </c>
      <c r="G1284" t="s">
        <v>8448</v>
      </c>
      <c r="H1284" t="s">
        <v>6986</v>
      </c>
      <c r="I1284" t="s">
        <v>6925</v>
      </c>
      <c r="J1284" t="s">
        <v>6926</v>
      </c>
      <c r="K1284">
        <v>90266</v>
      </c>
      <c r="L1284">
        <v>33.87332</v>
      </c>
      <c r="M1284">
        <v>-118.39573</v>
      </c>
      <c r="N1284">
        <v>116743</v>
      </c>
      <c r="O1284">
        <v>117947</v>
      </c>
      <c r="P1284">
        <v>134788</v>
      </c>
      <c r="Q1284">
        <v>145564</v>
      </c>
      <c r="R1284">
        <v>154301</v>
      </c>
      <c r="S1284">
        <v>161660</v>
      </c>
      <c r="T1284">
        <v>188123</v>
      </c>
    </row>
    <row r="1285" spans="1:20" x14ac:dyDescent="0.3">
      <c r="A1285" t="s">
        <v>20</v>
      </c>
      <c r="B1285">
        <v>0</v>
      </c>
      <c r="C1285" t="s">
        <v>8449</v>
      </c>
      <c r="D1285">
        <v>5038</v>
      </c>
      <c r="E1285" s="1">
        <v>23867</v>
      </c>
      <c r="F1285" s="1">
        <v>39716</v>
      </c>
      <c r="G1285" t="s">
        <v>8450</v>
      </c>
      <c r="H1285" t="s">
        <v>6999</v>
      </c>
      <c r="I1285" t="s">
        <v>6925</v>
      </c>
      <c r="J1285" t="s">
        <v>6926</v>
      </c>
      <c r="K1285">
        <v>90402</v>
      </c>
      <c r="L1285">
        <v>34.047690000000003</v>
      </c>
      <c r="M1285">
        <v>-118.49111000000001</v>
      </c>
      <c r="N1285">
        <v>153058</v>
      </c>
      <c r="O1285">
        <v>162705</v>
      </c>
      <c r="P1285">
        <v>208858</v>
      </c>
      <c r="Q1285">
        <v>219568</v>
      </c>
      <c r="R1285">
        <v>228569</v>
      </c>
      <c r="S1285">
        <v>260261</v>
      </c>
      <c r="T1285">
        <v>294384</v>
      </c>
    </row>
    <row r="1286" spans="1:20" x14ac:dyDescent="0.3">
      <c r="A1286" t="s">
        <v>20</v>
      </c>
      <c r="B1286">
        <v>0</v>
      </c>
      <c r="C1286" t="s">
        <v>8451</v>
      </c>
      <c r="D1286">
        <v>5039</v>
      </c>
      <c r="E1286" s="1">
        <v>23867</v>
      </c>
      <c r="F1286" s="1">
        <v>39716</v>
      </c>
      <c r="G1286" t="s">
        <v>8452</v>
      </c>
      <c r="H1286" t="s">
        <v>7474</v>
      </c>
      <c r="I1286" t="s">
        <v>6925</v>
      </c>
      <c r="J1286" t="s">
        <v>6926</v>
      </c>
      <c r="K1286">
        <v>90245</v>
      </c>
      <c r="L1286">
        <v>33.919040000000003</v>
      </c>
      <c r="M1286">
        <v>-118.41519</v>
      </c>
      <c r="N1286">
        <v>72536</v>
      </c>
      <c r="O1286">
        <v>78638</v>
      </c>
      <c r="P1286">
        <v>86537</v>
      </c>
      <c r="Q1286">
        <v>89130</v>
      </c>
      <c r="R1286">
        <v>102521</v>
      </c>
      <c r="S1286">
        <v>128089</v>
      </c>
      <c r="T1286">
        <v>132337</v>
      </c>
    </row>
    <row r="1287" spans="1:20" x14ac:dyDescent="0.3">
      <c r="A1287" t="s">
        <v>20</v>
      </c>
      <c r="B1287">
        <v>0</v>
      </c>
      <c r="C1287" t="s">
        <v>8453</v>
      </c>
      <c r="D1287">
        <v>5040</v>
      </c>
      <c r="E1287" s="1">
        <v>23867</v>
      </c>
      <c r="F1287" s="1">
        <v>39716</v>
      </c>
      <c r="G1287" t="s">
        <v>8454</v>
      </c>
      <c r="H1287" t="s">
        <v>7982</v>
      </c>
      <c r="I1287" t="s">
        <v>627</v>
      </c>
      <c r="J1287" t="s">
        <v>6926</v>
      </c>
      <c r="K1287">
        <v>92845</v>
      </c>
      <c r="L1287">
        <v>33.780110000000001</v>
      </c>
      <c r="M1287">
        <v>-118.03148</v>
      </c>
      <c r="N1287">
        <v>87647</v>
      </c>
      <c r="O1287">
        <v>90426</v>
      </c>
      <c r="P1287">
        <v>98970</v>
      </c>
      <c r="Q1287">
        <v>107630</v>
      </c>
      <c r="R1287">
        <v>114464</v>
      </c>
      <c r="S1287">
        <v>121522</v>
      </c>
      <c r="T1287">
        <v>134662</v>
      </c>
    </row>
    <row r="1288" spans="1:20" x14ac:dyDescent="0.3">
      <c r="A1288" t="s">
        <v>20</v>
      </c>
      <c r="B1288">
        <v>0</v>
      </c>
      <c r="C1288" t="s">
        <v>8455</v>
      </c>
      <c r="D1288">
        <v>5041</v>
      </c>
      <c r="E1288" s="1">
        <v>23867</v>
      </c>
      <c r="F1288" s="1">
        <v>39716</v>
      </c>
      <c r="G1288" t="s">
        <v>8456</v>
      </c>
      <c r="H1288" t="s">
        <v>8457</v>
      </c>
      <c r="I1288" t="s">
        <v>7032</v>
      </c>
      <c r="J1288" t="s">
        <v>6926</v>
      </c>
      <c r="K1288">
        <v>95020</v>
      </c>
      <c r="L1288">
        <v>37.013559999999998</v>
      </c>
      <c r="M1288">
        <v>-121.59329</v>
      </c>
      <c r="N1288">
        <v>96743</v>
      </c>
      <c r="O1288">
        <v>97915</v>
      </c>
      <c r="P1288">
        <v>106209</v>
      </c>
      <c r="Q1288">
        <v>111976</v>
      </c>
      <c r="R1288">
        <v>114046</v>
      </c>
      <c r="S1288">
        <v>124213</v>
      </c>
      <c r="T1288">
        <v>154753</v>
      </c>
    </row>
    <row r="1289" spans="1:20" x14ac:dyDescent="0.3">
      <c r="A1289" t="s">
        <v>20</v>
      </c>
      <c r="B1289">
        <v>0</v>
      </c>
      <c r="C1289" t="s">
        <v>8458</v>
      </c>
      <c r="D1289">
        <v>5042</v>
      </c>
      <c r="E1289" s="1">
        <v>23867</v>
      </c>
      <c r="F1289" s="1">
        <v>39716</v>
      </c>
      <c r="G1289" t="s">
        <v>8459</v>
      </c>
      <c r="H1289" t="s">
        <v>8460</v>
      </c>
      <c r="I1289" t="s">
        <v>7386</v>
      </c>
      <c r="J1289" t="s">
        <v>6926</v>
      </c>
      <c r="K1289">
        <v>93933</v>
      </c>
      <c r="L1289">
        <v>36.685670000000002</v>
      </c>
      <c r="M1289">
        <v>-121.79579</v>
      </c>
      <c r="N1289">
        <v>77096</v>
      </c>
      <c r="O1289">
        <v>74112</v>
      </c>
      <c r="P1289">
        <v>80934</v>
      </c>
      <c r="Q1289">
        <v>84525</v>
      </c>
      <c r="R1289">
        <v>89262</v>
      </c>
      <c r="S1289">
        <v>99052</v>
      </c>
      <c r="T1289">
        <v>108745</v>
      </c>
    </row>
    <row r="1290" spans="1:20" x14ac:dyDescent="0.3">
      <c r="A1290" t="s">
        <v>20</v>
      </c>
      <c r="B1290">
        <v>0</v>
      </c>
      <c r="C1290" t="s">
        <v>8461</v>
      </c>
      <c r="D1290">
        <v>5043</v>
      </c>
      <c r="E1290" s="1">
        <v>23867</v>
      </c>
      <c r="F1290" s="1">
        <v>39716</v>
      </c>
      <c r="G1290" t="s">
        <v>8462</v>
      </c>
      <c r="H1290" t="s">
        <v>4338</v>
      </c>
      <c r="I1290" t="s">
        <v>7386</v>
      </c>
      <c r="J1290" t="s">
        <v>6926</v>
      </c>
      <c r="K1290">
        <v>93923</v>
      </c>
      <c r="L1290">
        <v>36.522579999999998</v>
      </c>
      <c r="M1290">
        <v>-121.80837</v>
      </c>
      <c r="N1290">
        <v>47529</v>
      </c>
      <c r="O1290">
        <v>51296</v>
      </c>
      <c r="P1290">
        <v>57545</v>
      </c>
      <c r="Q1290">
        <v>63533</v>
      </c>
      <c r="R1290">
        <v>73299</v>
      </c>
      <c r="S1290">
        <v>77181</v>
      </c>
      <c r="T1290">
        <v>83250</v>
      </c>
    </row>
    <row r="1291" spans="1:20" x14ac:dyDescent="0.3">
      <c r="A1291" t="s">
        <v>20</v>
      </c>
      <c r="B1291">
        <v>0</v>
      </c>
      <c r="C1291" t="s">
        <v>8463</v>
      </c>
      <c r="D1291">
        <v>5044</v>
      </c>
      <c r="E1291" s="1">
        <v>23867</v>
      </c>
      <c r="F1291" s="1">
        <v>39716</v>
      </c>
      <c r="G1291" t="s">
        <v>8464</v>
      </c>
      <c r="H1291" t="s">
        <v>4338</v>
      </c>
      <c r="I1291" t="s">
        <v>7386</v>
      </c>
      <c r="J1291" t="s">
        <v>6926</v>
      </c>
      <c r="K1291">
        <v>93921</v>
      </c>
      <c r="L1291">
        <v>36.55565</v>
      </c>
      <c r="M1291">
        <v>-121.92182</v>
      </c>
      <c r="N1291">
        <v>62264</v>
      </c>
      <c r="O1291">
        <v>59942</v>
      </c>
      <c r="P1291">
        <v>67210</v>
      </c>
      <c r="Q1291">
        <v>69369</v>
      </c>
      <c r="R1291">
        <v>70102</v>
      </c>
      <c r="S1291">
        <v>74158</v>
      </c>
      <c r="T1291">
        <v>76722</v>
      </c>
    </row>
    <row r="1292" spans="1:20" x14ac:dyDescent="0.3">
      <c r="A1292" t="s">
        <v>20</v>
      </c>
      <c r="B1292">
        <v>0</v>
      </c>
      <c r="C1292" t="s">
        <v>8467</v>
      </c>
      <c r="D1292">
        <v>5046</v>
      </c>
      <c r="E1292" s="1">
        <v>23867</v>
      </c>
      <c r="F1292" s="1">
        <v>39716</v>
      </c>
      <c r="G1292" t="s">
        <v>8468</v>
      </c>
      <c r="H1292" t="s">
        <v>8469</v>
      </c>
      <c r="I1292" t="s">
        <v>6925</v>
      </c>
      <c r="J1292" t="s">
        <v>6926</v>
      </c>
      <c r="K1292">
        <v>91402</v>
      </c>
      <c r="L1292">
        <v>34.224249999999998</v>
      </c>
      <c r="M1292">
        <v>-118.44862999999999</v>
      </c>
      <c r="N1292">
        <v>136165</v>
      </c>
      <c r="O1292">
        <v>134675</v>
      </c>
      <c r="P1292">
        <v>137286</v>
      </c>
      <c r="Q1292">
        <v>133853</v>
      </c>
      <c r="R1292">
        <v>137508</v>
      </c>
      <c r="S1292">
        <v>152669</v>
      </c>
      <c r="T1292">
        <v>188358</v>
      </c>
    </row>
    <row r="1293" spans="1:20" x14ac:dyDescent="0.3">
      <c r="A1293" t="s">
        <v>20</v>
      </c>
      <c r="B1293">
        <v>0</v>
      </c>
      <c r="C1293" t="s">
        <v>8470</v>
      </c>
      <c r="D1293">
        <v>5047</v>
      </c>
      <c r="E1293" s="1">
        <v>23867</v>
      </c>
      <c r="F1293" s="1">
        <v>39716</v>
      </c>
      <c r="G1293" t="s">
        <v>8471</v>
      </c>
      <c r="H1293" t="s">
        <v>8472</v>
      </c>
      <c r="I1293" t="s">
        <v>6925</v>
      </c>
      <c r="J1293" t="s">
        <v>6926</v>
      </c>
      <c r="K1293">
        <v>90731</v>
      </c>
      <c r="L1293">
        <v>33.7348</v>
      </c>
      <c r="M1293">
        <v>-118.28794000000001</v>
      </c>
      <c r="N1293">
        <v>178414</v>
      </c>
      <c r="O1293">
        <v>174451</v>
      </c>
      <c r="P1293">
        <v>176473</v>
      </c>
      <c r="Q1293">
        <v>173675</v>
      </c>
      <c r="R1293">
        <v>178480</v>
      </c>
      <c r="S1293">
        <v>192335</v>
      </c>
      <c r="T1293">
        <v>199405</v>
      </c>
    </row>
    <row r="1294" spans="1:20" x14ac:dyDescent="0.3">
      <c r="A1294" t="s">
        <v>20</v>
      </c>
      <c r="B1294">
        <v>0</v>
      </c>
      <c r="C1294" t="s">
        <v>8473</v>
      </c>
      <c r="D1294">
        <v>5048</v>
      </c>
      <c r="E1294" s="1">
        <v>23867</v>
      </c>
      <c r="F1294" s="1">
        <v>39716</v>
      </c>
      <c r="G1294" t="s">
        <v>8474</v>
      </c>
      <c r="H1294" t="s">
        <v>7972</v>
      </c>
      <c r="I1294" t="s">
        <v>6925</v>
      </c>
      <c r="J1294" t="s">
        <v>6926</v>
      </c>
      <c r="K1294">
        <v>91791</v>
      </c>
      <c r="L1294">
        <v>34.075270000000003</v>
      </c>
      <c r="M1294">
        <v>-117.88686</v>
      </c>
      <c r="N1294">
        <v>90641</v>
      </c>
      <c r="O1294">
        <v>92384</v>
      </c>
      <c r="P1294">
        <v>97495</v>
      </c>
      <c r="Q1294">
        <v>101360</v>
      </c>
      <c r="R1294">
        <v>114851</v>
      </c>
      <c r="S1294">
        <v>134248</v>
      </c>
      <c r="T1294">
        <v>150630</v>
      </c>
    </row>
    <row r="1295" spans="1:20" x14ac:dyDescent="0.3">
      <c r="A1295" t="s">
        <v>20</v>
      </c>
      <c r="B1295">
        <v>0</v>
      </c>
      <c r="C1295" t="s">
        <v>8475</v>
      </c>
      <c r="D1295">
        <v>5049</v>
      </c>
      <c r="E1295" s="1">
        <v>23867</v>
      </c>
      <c r="F1295" s="1">
        <v>39716</v>
      </c>
      <c r="G1295" t="s">
        <v>8476</v>
      </c>
      <c r="H1295" t="s">
        <v>6925</v>
      </c>
      <c r="I1295" t="s">
        <v>6925</v>
      </c>
      <c r="J1295" t="s">
        <v>6926</v>
      </c>
      <c r="K1295">
        <v>90023</v>
      </c>
      <c r="L1295">
        <v>34.025219999999997</v>
      </c>
      <c r="M1295">
        <v>-118.21975999999999</v>
      </c>
      <c r="N1295">
        <v>50471</v>
      </c>
      <c r="O1295">
        <v>52324</v>
      </c>
      <c r="P1295">
        <v>56024</v>
      </c>
      <c r="Q1295">
        <v>60575</v>
      </c>
      <c r="R1295">
        <v>66444</v>
      </c>
      <c r="S1295">
        <v>75078</v>
      </c>
      <c r="T1295">
        <v>80627</v>
      </c>
    </row>
    <row r="1296" spans="1:20" x14ac:dyDescent="0.3">
      <c r="A1296" t="s">
        <v>20</v>
      </c>
      <c r="B1296">
        <v>0</v>
      </c>
      <c r="C1296" t="s">
        <v>8477</v>
      </c>
      <c r="D1296">
        <v>5050</v>
      </c>
      <c r="E1296" s="1">
        <v>23867</v>
      </c>
      <c r="F1296" s="1">
        <v>39716</v>
      </c>
      <c r="G1296" t="s">
        <v>8478</v>
      </c>
      <c r="H1296" t="s">
        <v>7325</v>
      </c>
      <c r="I1296" t="s">
        <v>6925</v>
      </c>
      <c r="J1296" t="s">
        <v>6926</v>
      </c>
      <c r="K1296">
        <v>91765</v>
      </c>
      <c r="L1296">
        <v>34.019179999999999</v>
      </c>
      <c r="M1296">
        <v>-117.80844999999999</v>
      </c>
      <c r="N1296">
        <v>102699</v>
      </c>
      <c r="O1296">
        <v>114443</v>
      </c>
      <c r="P1296">
        <v>129945</v>
      </c>
      <c r="Q1296">
        <v>143149</v>
      </c>
      <c r="R1296">
        <v>156612</v>
      </c>
      <c r="S1296">
        <v>177175</v>
      </c>
      <c r="T1296">
        <v>172808</v>
      </c>
    </row>
    <row r="1297" spans="1:20" x14ac:dyDescent="0.3">
      <c r="A1297" t="s">
        <v>20</v>
      </c>
      <c r="B1297">
        <v>0</v>
      </c>
      <c r="C1297" t="s">
        <v>8479</v>
      </c>
      <c r="D1297">
        <v>5051</v>
      </c>
      <c r="E1297" s="1">
        <v>23867</v>
      </c>
      <c r="F1297" s="1">
        <v>39716</v>
      </c>
      <c r="G1297" t="s">
        <v>8480</v>
      </c>
      <c r="H1297" t="s">
        <v>8481</v>
      </c>
      <c r="I1297" t="s">
        <v>6925</v>
      </c>
      <c r="J1297" t="s">
        <v>6926</v>
      </c>
      <c r="K1297">
        <v>91776</v>
      </c>
      <c r="L1297">
        <v>34.102679999999999</v>
      </c>
      <c r="M1297">
        <v>-118.10048</v>
      </c>
      <c r="N1297">
        <v>159902</v>
      </c>
      <c r="O1297">
        <v>165423</v>
      </c>
      <c r="P1297">
        <v>175999</v>
      </c>
      <c r="Q1297">
        <v>193766</v>
      </c>
      <c r="R1297">
        <v>202158</v>
      </c>
      <c r="S1297">
        <v>227515</v>
      </c>
      <c r="T1297">
        <v>305084</v>
      </c>
    </row>
    <row r="1298" spans="1:20" x14ac:dyDescent="0.3">
      <c r="A1298" t="s">
        <v>20</v>
      </c>
      <c r="B1298">
        <v>0</v>
      </c>
      <c r="C1298" t="s">
        <v>8482</v>
      </c>
      <c r="D1298">
        <v>5052</v>
      </c>
      <c r="E1298" s="1">
        <v>23867</v>
      </c>
      <c r="F1298" s="1">
        <v>39716</v>
      </c>
      <c r="G1298" t="s">
        <v>8483</v>
      </c>
      <c r="H1298" t="s">
        <v>150</v>
      </c>
      <c r="I1298" t="s">
        <v>7025</v>
      </c>
      <c r="J1298" t="s">
        <v>6926</v>
      </c>
      <c r="K1298">
        <v>94806</v>
      </c>
      <c r="L1298">
        <v>37.979439999999997</v>
      </c>
      <c r="M1298">
        <v>-122.32469</v>
      </c>
      <c r="N1298">
        <v>95691</v>
      </c>
      <c r="O1298">
        <v>97273</v>
      </c>
      <c r="P1298">
        <v>105714</v>
      </c>
      <c r="Q1298">
        <v>104805</v>
      </c>
      <c r="R1298">
        <v>106994</v>
      </c>
      <c r="S1298">
        <v>112701</v>
      </c>
      <c r="T1298">
        <v>123996</v>
      </c>
    </row>
    <row r="1299" spans="1:20" x14ac:dyDescent="0.3">
      <c r="A1299" t="s">
        <v>20</v>
      </c>
      <c r="B1299">
        <v>0</v>
      </c>
      <c r="C1299" t="s">
        <v>8484</v>
      </c>
      <c r="D1299">
        <v>5053</v>
      </c>
      <c r="E1299" s="1">
        <v>23867</v>
      </c>
      <c r="F1299" s="1">
        <v>39716</v>
      </c>
      <c r="G1299" t="s">
        <v>8485</v>
      </c>
      <c r="H1299" t="s">
        <v>8023</v>
      </c>
      <c r="I1299" t="s">
        <v>7025</v>
      </c>
      <c r="J1299" t="s">
        <v>6926</v>
      </c>
      <c r="K1299">
        <v>94595</v>
      </c>
      <c r="L1299">
        <v>37.877209999999998</v>
      </c>
      <c r="M1299">
        <v>-122.07308999999999</v>
      </c>
      <c r="N1299">
        <v>119217</v>
      </c>
      <c r="O1299">
        <v>112152</v>
      </c>
      <c r="P1299">
        <v>125522</v>
      </c>
      <c r="Q1299">
        <v>121933</v>
      </c>
      <c r="R1299">
        <v>121932</v>
      </c>
      <c r="S1299">
        <v>126885</v>
      </c>
      <c r="T1299">
        <v>135559</v>
      </c>
    </row>
    <row r="1300" spans="1:20" x14ac:dyDescent="0.3">
      <c r="A1300" t="s">
        <v>20</v>
      </c>
      <c r="B1300">
        <v>0</v>
      </c>
      <c r="C1300" t="s">
        <v>8486</v>
      </c>
      <c r="D1300">
        <v>5054</v>
      </c>
      <c r="E1300" s="1">
        <v>23867</v>
      </c>
      <c r="F1300" s="1">
        <v>39716</v>
      </c>
      <c r="G1300" t="s">
        <v>8487</v>
      </c>
      <c r="H1300" t="s">
        <v>7783</v>
      </c>
      <c r="I1300" t="s">
        <v>6925</v>
      </c>
      <c r="J1300" t="s">
        <v>6926</v>
      </c>
      <c r="K1300">
        <v>90027</v>
      </c>
      <c r="L1300">
        <v>34.100020000000001</v>
      </c>
      <c r="M1300">
        <v>-118.29177</v>
      </c>
      <c r="N1300">
        <v>197027</v>
      </c>
      <c r="O1300">
        <v>206238</v>
      </c>
      <c r="P1300">
        <v>231570</v>
      </c>
      <c r="Q1300">
        <v>237494</v>
      </c>
      <c r="R1300">
        <v>247316</v>
      </c>
      <c r="S1300">
        <v>281802</v>
      </c>
      <c r="T1300">
        <v>315820</v>
      </c>
    </row>
    <row r="1301" spans="1:20" x14ac:dyDescent="0.3">
      <c r="A1301" t="s">
        <v>20</v>
      </c>
      <c r="B1301">
        <v>0</v>
      </c>
      <c r="C1301" t="s">
        <v>8488</v>
      </c>
      <c r="D1301">
        <v>5055</v>
      </c>
      <c r="E1301" s="1">
        <v>23867</v>
      </c>
      <c r="F1301" s="1">
        <v>39716</v>
      </c>
      <c r="G1301" t="s">
        <v>8489</v>
      </c>
      <c r="H1301" t="s">
        <v>6925</v>
      </c>
      <c r="I1301" t="s">
        <v>6925</v>
      </c>
      <c r="J1301" t="s">
        <v>6926</v>
      </c>
      <c r="K1301">
        <v>90035</v>
      </c>
      <c r="L1301">
        <v>34.053739999999998</v>
      </c>
      <c r="M1301">
        <v>-118.40284</v>
      </c>
      <c r="N1301">
        <v>125815</v>
      </c>
      <c r="O1301">
        <v>128545</v>
      </c>
      <c r="P1301">
        <v>144124</v>
      </c>
      <c r="Q1301">
        <v>164688</v>
      </c>
      <c r="R1301">
        <v>176936</v>
      </c>
      <c r="S1301">
        <v>199420</v>
      </c>
      <c r="T1301">
        <v>210360</v>
      </c>
    </row>
    <row r="1302" spans="1:20" x14ac:dyDescent="0.3">
      <c r="A1302" t="s">
        <v>20</v>
      </c>
      <c r="B1302">
        <v>0</v>
      </c>
      <c r="C1302" t="s">
        <v>8490</v>
      </c>
      <c r="D1302">
        <v>5056</v>
      </c>
      <c r="E1302" s="1">
        <v>23867</v>
      </c>
      <c r="F1302" s="1">
        <v>39716</v>
      </c>
      <c r="G1302" t="s">
        <v>8491</v>
      </c>
      <c r="H1302" t="s">
        <v>8492</v>
      </c>
      <c r="I1302" t="s">
        <v>6925</v>
      </c>
      <c r="J1302" t="s">
        <v>6926</v>
      </c>
      <c r="K1302">
        <v>91731</v>
      </c>
      <c r="L1302">
        <v>34.073830000000001</v>
      </c>
      <c r="M1302">
        <v>-118.0352</v>
      </c>
      <c r="N1302">
        <v>86525</v>
      </c>
      <c r="O1302">
        <v>89577</v>
      </c>
      <c r="P1302">
        <v>101609</v>
      </c>
      <c r="Q1302">
        <v>107681</v>
      </c>
      <c r="R1302">
        <v>118731</v>
      </c>
      <c r="S1302">
        <v>129958</v>
      </c>
      <c r="T1302">
        <v>144264</v>
      </c>
    </row>
    <row r="1303" spans="1:20" x14ac:dyDescent="0.3">
      <c r="A1303" t="s">
        <v>20</v>
      </c>
      <c r="B1303">
        <v>0</v>
      </c>
      <c r="C1303" t="s">
        <v>8493</v>
      </c>
      <c r="D1303">
        <v>5058</v>
      </c>
      <c r="E1303" s="1">
        <v>23867</v>
      </c>
      <c r="F1303" s="1">
        <v>39716</v>
      </c>
      <c r="G1303" t="s">
        <v>8494</v>
      </c>
      <c r="H1303" t="s">
        <v>7858</v>
      </c>
      <c r="I1303" t="s">
        <v>627</v>
      </c>
      <c r="J1303" t="s">
        <v>6926</v>
      </c>
      <c r="K1303">
        <v>92832</v>
      </c>
      <c r="L1303">
        <v>33.881700000000002</v>
      </c>
      <c r="M1303">
        <v>-117.92462999999999</v>
      </c>
      <c r="N1303">
        <v>94815</v>
      </c>
      <c r="O1303">
        <v>100520</v>
      </c>
      <c r="P1303">
        <v>107892</v>
      </c>
      <c r="Q1303">
        <v>111742</v>
      </c>
      <c r="R1303">
        <v>123219</v>
      </c>
      <c r="S1303">
        <v>132499</v>
      </c>
      <c r="T1303">
        <v>150544</v>
      </c>
    </row>
    <row r="1304" spans="1:20" x14ac:dyDescent="0.3">
      <c r="A1304" t="s">
        <v>20</v>
      </c>
      <c r="B1304">
        <v>0</v>
      </c>
      <c r="C1304" t="s">
        <v>8495</v>
      </c>
      <c r="D1304">
        <v>5059</v>
      </c>
      <c r="E1304" s="1">
        <v>23867</v>
      </c>
      <c r="F1304" s="1">
        <v>39716</v>
      </c>
      <c r="G1304" t="s">
        <v>8496</v>
      </c>
      <c r="H1304" t="s">
        <v>6925</v>
      </c>
      <c r="I1304" t="s">
        <v>6925</v>
      </c>
      <c r="J1304" t="s">
        <v>6926</v>
      </c>
      <c r="K1304">
        <v>90036</v>
      </c>
      <c r="L1304">
        <v>34.07047</v>
      </c>
      <c r="M1304">
        <v>-118.3539</v>
      </c>
      <c r="N1304">
        <v>118511</v>
      </c>
      <c r="O1304">
        <v>130072</v>
      </c>
      <c r="P1304">
        <v>140451</v>
      </c>
      <c r="Q1304">
        <v>146993</v>
      </c>
      <c r="R1304">
        <v>159555</v>
      </c>
      <c r="S1304">
        <v>172809</v>
      </c>
      <c r="T1304">
        <v>198964</v>
      </c>
    </row>
    <row r="1305" spans="1:20" x14ac:dyDescent="0.3">
      <c r="A1305" t="s">
        <v>20</v>
      </c>
      <c r="B1305">
        <v>0</v>
      </c>
      <c r="C1305" t="s">
        <v>8497</v>
      </c>
      <c r="D1305">
        <v>5060</v>
      </c>
      <c r="E1305" s="1">
        <v>23867</v>
      </c>
      <c r="F1305" s="1">
        <v>39716</v>
      </c>
      <c r="G1305" t="s">
        <v>8498</v>
      </c>
      <c r="H1305" t="s">
        <v>7194</v>
      </c>
      <c r="I1305" t="s">
        <v>6925</v>
      </c>
      <c r="J1305" t="s">
        <v>6926</v>
      </c>
      <c r="K1305">
        <v>91324</v>
      </c>
      <c r="L1305">
        <v>34.257280000000002</v>
      </c>
      <c r="M1305">
        <v>-118.53863</v>
      </c>
      <c r="N1305">
        <v>94343</v>
      </c>
      <c r="O1305">
        <v>94891</v>
      </c>
      <c r="P1305">
        <v>100204</v>
      </c>
      <c r="Q1305">
        <v>107922</v>
      </c>
      <c r="R1305">
        <v>109783</v>
      </c>
      <c r="S1305">
        <v>118035</v>
      </c>
      <c r="T1305">
        <v>128515</v>
      </c>
    </row>
    <row r="1306" spans="1:20" x14ac:dyDescent="0.3">
      <c r="A1306" t="s">
        <v>20</v>
      </c>
      <c r="B1306">
        <v>0</v>
      </c>
      <c r="C1306" t="s">
        <v>8499</v>
      </c>
      <c r="D1306">
        <v>5061</v>
      </c>
      <c r="E1306" s="1">
        <v>23867</v>
      </c>
      <c r="F1306" s="1">
        <v>39716</v>
      </c>
      <c r="G1306" t="s">
        <v>8500</v>
      </c>
      <c r="H1306" t="s">
        <v>8094</v>
      </c>
      <c r="I1306" t="s">
        <v>6925</v>
      </c>
      <c r="J1306" t="s">
        <v>6926</v>
      </c>
      <c r="K1306">
        <v>90241</v>
      </c>
      <c r="L1306">
        <v>33.953240000000001</v>
      </c>
      <c r="M1306">
        <v>-118.13026000000001</v>
      </c>
      <c r="N1306">
        <v>70428</v>
      </c>
      <c r="O1306">
        <v>68199</v>
      </c>
      <c r="P1306">
        <v>77636</v>
      </c>
      <c r="Q1306">
        <v>87076</v>
      </c>
      <c r="R1306">
        <v>96850</v>
      </c>
      <c r="S1306">
        <v>112089</v>
      </c>
      <c r="T1306">
        <v>127612</v>
      </c>
    </row>
    <row r="1307" spans="1:20" x14ac:dyDescent="0.3">
      <c r="A1307" t="s">
        <v>20</v>
      </c>
      <c r="B1307">
        <v>0</v>
      </c>
      <c r="C1307" t="s">
        <v>8501</v>
      </c>
      <c r="D1307">
        <v>5062</v>
      </c>
      <c r="E1307" s="1">
        <v>23867</v>
      </c>
      <c r="F1307" s="1">
        <v>39716</v>
      </c>
      <c r="G1307" t="s">
        <v>8502</v>
      </c>
      <c r="H1307" t="s">
        <v>7716</v>
      </c>
      <c r="I1307" t="s">
        <v>7302</v>
      </c>
      <c r="J1307" t="s">
        <v>6926</v>
      </c>
      <c r="K1307">
        <v>93012</v>
      </c>
      <c r="L1307">
        <v>34.193710000000003</v>
      </c>
      <c r="M1307">
        <v>-119.00713</v>
      </c>
      <c r="N1307">
        <v>92887</v>
      </c>
      <c r="O1307">
        <v>95113</v>
      </c>
      <c r="P1307">
        <v>95746</v>
      </c>
      <c r="Q1307">
        <v>98689</v>
      </c>
      <c r="R1307">
        <v>104713</v>
      </c>
      <c r="S1307">
        <v>116583</v>
      </c>
      <c r="T1307">
        <v>129952</v>
      </c>
    </row>
    <row r="1308" spans="1:20" x14ac:dyDescent="0.3">
      <c r="A1308" t="s">
        <v>20</v>
      </c>
      <c r="B1308">
        <v>0</v>
      </c>
      <c r="C1308" t="s">
        <v>1119</v>
      </c>
      <c r="D1308">
        <v>1374</v>
      </c>
      <c r="E1308" s="1">
        <v>23872</v>
      </c>
      <c r="F1308" s="1">
        <v>36739</v>
      </c>
      <c r="G1308" t="s">
        <v>1120</v>
      </c>
      <c r="H1308" t="s">
        <v>1117</v>
      </c>
      <c r="I1308" t="s">
        <v>1118</v>
      </c>
      <c r="J1308" t="s">
        <v>1012</v>
      </c>
      <c r="K1308">
        <v>78521</v>
      </c>
      <c r="L1308">
        <v>25.921970000000002</v>
      </c>
      <c r="M1308">
        <v>-97.486490000000003</v>
      </c>
      <c r="N1308">
        <v>81184</v>
      </c>
      <c r="O1308">
        <v>78928</v>
      </c>
      <c r="P1308">
        <v>81033</v>
      </c>
      <c r="Q1308">
        <v>81829</v>
      </c>
      <c r="R1308">
        <v>82646</v>
      </c>
      <c r="S1308">
        <v>88701</v>
      </c>
      <c r="T1308">
        <v>91353</v>
      </c>
    </row>
    <row r="1309" spans="1:20" x14ac:dyDescent="0.3">
      <c r="A1309" t="s">
        <v>20</v>
      </c>
      <c r="B1309">
        <v>0</v>
      </c>
      <c r="C1309" t="s">
        <v>3613</v>
      </c>
      <c r="D1309">
        <v>2650</v>
      </c>
      <c r="E1309" s="1">
        <v>23904</v>
      </c>
      <c r="F1309" s="1">
        <v>38304</v>
      </c>
      <c r="G1309" t="s">
        <v>3614</v>
      </c>
      <c r="H1309" t="s">
        <v>3615</v>
      </c>
      <c r="I1309" t="s">
        <v>747</v>
      </c>
      <c r="J1309" t="s">
        <v>3545</v>
      </c>
      <c r="K1309">
        <v>48225</v>
      </c>
      <c r="L1309">
        <v>42.446379999999998</v>
      </c>
      <c r="M1309">
        <v>-82.918180000000007</v>
      </c>
      <c r="N1309">
        <v>126421</v>
      </c>
      <c r="O1309">
        <v>124770</v>
      </c>
      <c r="P1309">
        <v>128255</v>
      </c>
      <c r="Q1309">
        <v>125236</v>
      </c>
      <c r="R1309">
        <v>129029</v>
      </c>
      <c r="S1309">
        <v>163607</v>
      </c>
      <c r="T1309">
        <v>169815</v>
      </c>
    </row>
    <row r="1310" spans="1:20" x14ac:dyDescent="0.3">
      <c r="A1310" t="s">
        <v>20</v>
      </c>
      <c r="B1310">
        <v>0</v>
      </c>
      <c r="C1310" t="s">
        <v>5952</v>
      </c>
      <c r="D1310">
        <v>3831</v>
      </c>
      <c r="E1310" s="1">
        <v>23919</v>
      </c>
      <c r="F1310" s="1">
        <v>38991</v>
      </c>
      <c r="G1310" t="s">
        <v>5953</v>
      </c>
      <c r="H1310" t="s">
        <v>279</v>
      </c>
      <c r="I1310" t="s">
        <v>207</v>
      </c>
      <c r="J1310" t="s">
        <v>31</v>
      </c>
      <c r="K1310">
        <v>11779</v>
      </c>
      <c r="L1310">
        <v>40.826520000000002</v>
      </c>
      <c r="M1310">
        <v>-73.108900000000006</v>
      </c>
      <c r="N1310">
        <v>77845</v>
      </c>
      <c r="O1310">
        <v>80041</v>
      </c>
      <c r="P1310">
        <v>85332</v>
      </c>
      <c r="Q1310">
        <v>91139</v>
      </c>
      <c r="R1310">
        <v>97632</v>
      </c>
      <c r="S1310">
        <v>107580</v>
      </c>
      <c r="T1310">
        <v>117143</v>
      </c>
    </row>
    <row r="1311" spans="1:20" x14ac:dyDescent="0.3">
      <c r="A1311" t="s">
        <v>20</v>
      </c>
      <c r="B1311">
        <v>0</v>
      </c>
      <c r="C1311" t="s">
        <v>54</v>
      </c>
      <c r="D1311">
        <v>4027</v>
      </c>
      <c r="E1311" s="1">
        <v>23919</v>
      </c>
      <c r="F1311" s="1">
        <v>38991</v>
      </c>
      <c r="G1311" t="s">
        <v>6292</v>
      </c>
      <c r="H1311" t="s">
        <v>6293</v>
      </c>
      <c r="I1311" t="s">
        <v>872</v>
      </c>
      <c r="J1311" t="s">
        <v>868</v>
      </c>
      <c r="K1311">
        <v>7457</v>
      </c>
      <c r="L1311">
        <v>40.998719999999999</v>
      </c>
      <c r="M1311">
        <v>-74.3001</v>
      </c>
      <c r="N1311">
        <v>42352</v>
      </c>
      <c r="O1311">
        <v>49514</v>
      </c>
      <c r="P1311">
        <v>55189</v>
      </c>
      <c r="Q1311">
        <v>66136</v>
      </c>
      <c r="R1311">
        <v>73808</v>
      </c>
      <c r="S1311">
        <v>83636</v>
      </c>
      <c r="T1311">
        <v>87534</v>
      </c>
    </row>
    <row r="1312" spans="1:20" x14ac:dyDescent="0.3">
      <c r="A1312" t="s">
        <v>20</v>
      </c>
      <c r="B1312">
        <v>0</v>
      </c>
      <c r="C1312" t="s">
        <v>3938</v>
      </c>
      <c r="D1312">
        <v>2791</v>
      </c>
      <c r="E1312" s="1">
        <v>23921</v>
      </c>
      <c r="F1312" s="1">
        <v>38304</v>
      </c>
      <c r="G1312" t="s">
        <v>3939</v>
      </c>
      <c r="H1312" t="s">
        <v>3940</v>
      </c>
      <c r="I1312" t="s">
        <v>3931</v>
      </c>
      <c r="J1312" t="s">
        <v>3545</v>
      </c>
      <c r="K1312">
        <v>48656</v>
      </c>
      <c r="L1312">
        <v>44.364359999999998</v>
      </c>
      <c r="M1312">
        <v>-84.410290000000003</v>
      </c>
      <c r="N1312">
        <v>19093</v>
      </c>
      <c r="O1312">
        <v>18283</v>
      </c>
      <c r="P1312">
        <v>18090</v>
      </c>
      <c r="Q1312">
        <v>16717</v>
      </c>
      <c r="R1312">
        <v>16627</v>
      </c>
      <c r="S1312">
        <v>17401</v>
      </c>
      <c r="T1312">
        <v>18800</v>
      </c>
    </row>
    <row r="1313" spans="1:20" x14ac:dyDescent="0.3">
      <c r="A1313" t="s">
        <v>20</v>
      </c>
      <c r="B1313">
        <v>0</v>
      </c>
      <c r="C1313" t="s">
        <v>2483</v>
      </c>
      <c r="D1313">
        <v>2061</v>
      </c>
      <c r="E1313" s="1">
        <v>23922</v>
      </c>
      <c r="F1313" s="1">
        <v>38304</v>
      </c>
      <c r="G1313" t="s">
        <v>2484</v>
      </c>
      <c r="H1313" t="s">
        <v>2433</v>
      </c>
      <c r="I1313" t="s">
        <v>2434</v>
      </c>
      <c r="J1313" t="s">
        <v>2435</v>
      </c>
      <c r="K1313">
        <v>70815</v>
      </c>
      <c r="L1313">
        <v>30.459160000000001</v>
      </c>
      <c r="M1313">
        <v>-91.057490000000001</v>
      </c>
      <c r="N1313">
        <v>48037</v>
      </c>
      <c r="O1313">
        <v>48964</v>
      </c>
      <c r="P1313">
        <v>52042</v>
      </c>
      <c r="Q1313">
        <v>53153</v>
      </c>
      <c r="R1313">
        <v>56988</v>
      </c>
      <c r="S1313">
        <v>58620</v>
      </c>
      <c r="T1313">
        <v>62144</v>
      </c>
    </row>
    <row r="1314" spans="1:20" x14ac:dyDescent="0.3">
      <c r="A1314" t="s">
        <v>20</v>
      </c>
      <c r="B1314">
        <v>0</v>
      </c>
      <c r="C1314" t="s">
        <v>2415</v>
      </c>
      <c r="D1314">
        <v>2022</v>
      </c>
      <c r="E1314" s="1">
        <v>23924</v>
      </c>
      <c r="F1314" s="1">
        <v>38304</v>
      </c>
      <c r="G1314" t="s">
        <v>2416</v>
      </c>
      <c r="H1314" t="s">
        <v>2249</v>
      </c>
      <c r="I1314" t="s">
        <v>2220</v>
      </c>
      <c r="J1314" t="s">
        <v>2121</v>
      </c>
      <c r="K1314">
        <v>60123</v>
      </c>
      <c r="L1314">
        <v>42.059399999999997</v>
      </c>
      <c r="M1314">
        <v>-88.315449999999998</v>
      </c>
      <c r="N1314">
        <v>64115</v>
      </c>
      <c r="O1314">
        <v>62640</v>
      </c>
      <c r="P1314">
        <v>69829</v>
      </c>
      <c r="Q1314">
        <v>73903</v>
      </c>
      <c r="R1314">
        <v>76616</v>
      </c>
      <c r="S1314">
        <v>78785</v>
      </c>
      <c r="T1314">
        <v>83287</v>
      </c>
    </row>
    <row r="1315" spans="1:20" x14ac:dyDescent="0.3">
      <c r="A1315" t="s">
        <v>20</v>
      </c>
      <c r="B1315">
        <v>0</v>
      </c>
      <c r="C1315" t="s">
        <v>3644</v>
      </c>
      <c r="D1315">
        <v>2662</v>
      </c>
      <c r="E1315" s="1">
        <v>23930</v>
      </c>
      <c r="F1315" s="1">
        <v>38304</v>
      </c>
      <c r="G1315" t="s">
        <v>3645</v>
      </c>
      <c r="H1315" t="s">
        <v>3643</v>
      </c>
      <c r="I1315" t="s">
        <v>747</v>
      </c>
      <c r="J1315" t="s">
        <v>3545</v>
      </c>
      <c r="K1315">
        <v>48185</v>
      </c>
      <c r="L1315">
        <v>42.344929999999998</v>
      </c>
      <c r="M1315">
        <v>-83.385310000000004</v>
      </c>
      <c r="N1315">
        <v>90318</v>
      </c>
      <c r="O1315">
        <v>94786</v>
      </c>
      <c r="P1315">
        <v>102383</v>
      </c>
      <c r="Q1315">
        <v>109311</v>
      </c>
      <c r="R1315">
        <v>113146</v>
      </c>
      <c r="S1315">
        <v>134229</v>
      </c>
      <c r="T1315">
        <v>138885</v>
      </c>
    </row>
    <row r="1316" spans="1:20" x14ac:dyDescent="0.3">
      <c r="A1316" t="s">
        <v>20</v>
      </c>
      <c r="B1316">
        <v>0</v>
      </c>
      <c r="C1316" t="s">
        <v>318</v>
      </c>
      <c r="D1316">
        <v>458</v>
      </c>
      <c r="E1316" s="1">
        <v>23946</v>
      </c>
      <c r="F1316" s="1">
        <v>33676</v>
      </c>
      <c r="G1316" t="s">
        <v>319</v>
      </c>
      <c r="H1316" t="s">
        <v>320</v>
      </c>
      <c r="I1316" t="s">
        <v>207</v>
      </c>
      <c r="J1316" t="s">
        <v>31</v>
      </c>
      <c r="K1316">
        <v>11779</v>
      </c>
      <c r="L1316">
        <v>40.830410000000001</v>
      </c>
      <c r="M1316">
        <v>-73.09187</v>
      </c>
      <c r="N1316">
        <v>136362</v>
      </c>
      <c r="O1316">
        <v>142057</v>
      </c>
      <c r="P1316">
        <v>164646</v>
      </c>
      <c r="Q1316">
        <v>161146</v>
      </c>
      <c r="R1316">
        <v>162623</v>
      </c>
      <c r="S1316">
        <v>161719</v>
      </c>
      <c r="T1316">
        <v>172494</v>
      </c>
    </row>
    <row r="1317" spans="1:20" x14ac:dyDescent="0.3">
      <c r="A1317" t="s">
        <v>20</v>
      </c>
      <c r="B1317">
        <v>0</v>
      </c>
      <c r="C1317" t="s">
        <v>3616</v>
      </c>
      <c r="D1317">
        <v>2651</v>
      </c>
      <c r="E1317" s="1">
        <v>23956</v>
      </c>
      <c r="F1317" s="1">
        <v>38304</v>
      </c>
      <c r="G1317" t="s">
        <v>3617</v>
      </c>
      <c r="H1317" t="s">
        <v>3618</v>
      </c>
      <c r="I1317" t="s">
        <v>3552</v>
      </c>
      <c r="J1317" t="s">
        <v>3545</v>
      </c>
      <c r="K1317">
        <v>48070</v>
      </c>
      <c r="L1317">
        <v>42.485680000000002</v>
      </c>
      <c r="M1317">
        <v>-83.155469999999994</v>
      </c>
      <c r="N1317">
        <v>129554</v>
      </c>
      <c r="O1317">
        <v>133366</v>
      </c>
      <c r="P1317">
        <v>146576</v>
      </c>
      <c r="Q1317">
        <v>161203</v>
      </c>
      <c r="R1317">
        <v>180692</v>
      </c>
      <c r="S1317">
        <v>192439</v>
      </c>
      <c r="T1317">
        <v>216362</v>
      </c>
    </row>
    <row r="1318" spans="1:20" x14ac:dyDescent="0.3">
      <c r="A1318" t="s">
        <v>20</v>
      </c>
      <c r="B1318">
        <v>0</v>
      </c>
      <c r="C1318" t="s">
        <v>4373</v>
      </c>
      <c r="D1318">
        <v>2973</v>
      </c>
      <c r="E1318" s="1">
        <v>23973</v>
      </c>
      <c r="F1318" s="1">
        <v>38304</v>
      </c>
      <c r="G1318" t="s">
        <v>4374</v>
      </c>
      <c r="H1318" t="s">
        <v>4372</v>
      </c>
      <c r="I1318" t="s">
        <v>626</v>
      </c>
      <c r="J1318" t="s">
        <v>4280</v>
      </c>
      <c r="K1318">
        <v>47401</v>
      </c>
      <c r="L1318">
        <v>39.164189999999998</v>
      </c>
      <c r="M1318">
        <v>-86.500230000000002</v>
      </c>
      <c r="N1318">
        <v>92223</v>
      </c>
      <c r="O1318">
        <v>101148</v>
      </c>
      <c r="P1318">
        <v>119698</v>
      </c>
      <c r="Q1318">
        <v>140417</v>
      </c>
      <c r="R1318">
        <v>169834</v>
      </c>
      <c r="S1318">
        <v>185062</v>
      </c>
      <c r="T1318">
        <v>220604</v>
      </c>
    </row>
    <row r="1319" spans="1:20" x14ac:dyDescent="0.3">
      <c r="A1319" t="s">
        <v>20</v>
      </c>
      <c r="B1319">
        <v>0</v>
      </c>
      <c r="C1319" t="s">
        <v>4719</v>
      </c>
      <c r="D1319">
        <v>3160</v>
      </c>
      <c r="E1319" s="1">
        <v>23993</v>
      </c>
      <c r="F1319" s="1">
        <v>38304</v>
      </c>
      <c r="G1319" t="s">
        <v>4720</v>
      </c>
      <c r="H1319" t="s">
        <v>3971</v>
      </c>
      <c r="I1319" t="s">
        <v>4158</v>
      </c>
      <c r="J1319" t="s">
        <v>2121</v>
      </c>
      <c r="K1319">
        <v>61103</v>
      </c>
      <c r="L1319">
        <v>42.3157</v>
      </c>
      <c r="M1319">
        <v>-89.07714</v>
      </c>
      <c r="N1319">
        <v>40190</v>
      </c>
      <c r="O1319">
        <v>41048</v>
      </c>
      <c r="P1319">
        <v>43726</v>
      </c>
      <c r="Q1319">
        <v>48794</v>
      </c>
      <c r="R1319">
        <v>51965</v>
      </c>
      <c r="S1319">
        <v>53855</v>
      </c>
      <c r="T1319">
        <v>55564</v>
      </c>
    </row>
    <row r="1320" spans="1:20" x14ac:dyDescent="0.3">
      <c r="A1320" t="s">
        <v>20</v>
      </c>
      <c r="B1320">
        <v>0</v>
      </c>
      <c r="C1320" t="s">
        <v>3553</v>
      </c>
      <c r="D1320">
        <v>2620</v>
      </c>
      <c r="E1320" s="1">
        <v>23995</v>
      </c>
      <c r="F1320" s="1">
        <v>38304</v>
      </c>
      <c r="G1320" t="s">
        <v>3554</v>
      </c>
      <c r="H1320" t="s">
        <v>3555</v>
      </c>
      <c r="I1320" t="s">
        <v>3556</v>
      </c>
      <c r="J1320" t="s">
        <v>3545</v>
      </c>
      <c r="K1320">
        <v>48036</v>
      </c>
      <c r="L1320">
        <v>42.569650000000003</v>
      </c>
      <c r="M1320">
        <v>-82.91046</v>
      </c>
      <c r="N1320">
        <v>55737</v>
      </c>
      <c r="O1320">
        <v>60018</v>
      </c>
      <c r="P1320">
        <v>63616</v>
      </c>
      <c r="Q1320">
        <v>66046</v>
      </c>
      <c r="R1320">
        <v>66858</v>
      </c>
      <c r="S1320">
        <v>83226</v>
      </c>
      <c r="T1320">
        <v>87558</v>
      </c>
    </row>
    <row r="1321" spans="1:20" x14ac:dyDescent="0.3">
      <c r="A1321" t="s">
        <v>20</v>
      </c>
      <c r="B1321">
        <v>0</v>
      </c>
      <c r="C1321" t="s">
        <v>2512</v>
      </c>
      <c r="D1321">
        <v>2077</v>
      </c>
      <c r="E1321" s="1">
        <v>23998</v>
      </c>
      <c r="F1321" s="1">
        <v>38304</v>
      </c>
      <c r="G1321" t="s">
        <v>2513</v>
      </c>
      <c r="H1321" t="s">
        <v>2514</v>
      </c>
      <c r="I1321" t="s">
        <v>2515</v>
      </c>
      <c r="J1321" t="s">
        <v>2435</v>
      </c>
      <c r="K1321">
        <v>70373</v>
      </c>
      <c r="L1321">
        <v>29.572199999999999</v>
      </c>
      <c r="M1321">
        <v>-90.381600000000006</v>
      </c>
      <c r="N1321">
        <v>30423</v>
      </c>
      <c r="O1321">
        <v>29838</v>
      </c>
      <c r="P1321">
        <v>29873</v>
      </c>
      <c r="Q1321">
        <v>35614</v>
      </c>
      <c r="R1321">
        <v>32199</v>
      </c>
      <c r="S1321">
        <v>32662</v>
      </c>
      <c r="T1321">
        <v>30863</v>
      </c>
    </row>
    <row r="1322" spans="1:20" x14ac:dyDescent="0.3">
      <c r="A1322" t="s">
        <v>20</v>
      </c>
      <c r="B1322">
        <v>0</v>
      </c>
      <c r="C1322" t="s">
        <v>3619</v>
      </c>
      <c r="D1322">
        <v>2652</v>
      </c>
      <c r="E1322" s="1">
        <v>24012</v>
      </c>
      <c r="F1322" s="1">
        <v>38304</v>
      </c>
      <c r="G1322" t="s">
        <v>3620</v>
      </c>
      <c r="H1322" t="s">
        <v>3618</v>
      </c>
      <c r="I1322" t="s">
        <v>3552</v>
      </c>
      <c r="J1322" t="s">
        <v>3545</v>
      </c>
      <c r="K1322">
        <v>48070</v>
      </c>
      <c r="L1322">
        <v>42.480980000000002</v>
      </c>
      <c r="M1322">
        <v>-83.18289</v>
      </c>
      <c r="N1322">
        <v>90136</v>
      </c>
      <c r="O1322">
        <v>91943</v>
      </c>
      <c r="P1322">
        <v>98695</v>
      </c>
      <c r="Q1322">
        <v>105504</v>
      </c>
      <c r="R1322">
        <v>108595</v>
      </c>
      <c r="S1322">
        <v>112625</v>
      </c>
      <c r="T1322">
        <v>119082</v>
      </c>
    </row>
    <row r="1323" spans="1:20" x14ac:dyDescent="0.3">
      <c r="A1323" t="s">
        <v>20</v>
      </c>
      <c r="B1323">
        <v>0</v>
      </c>
      <c r="C1323" t="s">
        <v>6645</v>
      </c>
      <c r="D1323">
        <v>4255</v>
      </c>
      <c r="E1323" s="1">
        <v>24017</v>
      </c>
      <c r="F1323" s="1">
        <v>38991</v>
      </c>
      <c r="G1323" t="s">
        <v>6646</v>
      </c>
      <c r="H1323" t="s">
        <v>6647</v>
      </c>
      <c r="I1323" t="s">
        <v>292</v>
      </c>
      <c r="J1323" t="s">
        <v>31</v>
      </c>
      <c r="K1323">
        <v>10977</v>
      </c>
      <c r="L1323">
        <v>41.129339999999999</v>
      </c>
      <c r="M1323">
        <v>-74.040760000000006</v>
      </c>
      <c r="N1323">
        <v>38848</v>
      </c>
      <c r="O1323">
        <v>44358</v>
      </c>
      <c r="P1323">
        <v>50012</v>
      </c>
      <c r="Q1323">
        <v>58475</v>
      </c>
      <c r="R1323">
        <v>67702</v>
      </c>
      <c r="S1323">
        <v>82941</v>
      </c>
      <c r="T1323">
        <v>96448</v>
      </c>
    </row>
    <row r="1324" spans="1:20" x14ac:dyDescent="0.3">
      <c r="A1324" t="s">
        <v>20</v>
      </c>
      <c r="B1324">
        <v>0</v>
      </c>
      <c r="C1324" t="s">
        <v>4821</v>
      </c>
      <c r="D1324">
        <v>3219</v>
      </c>
      <c r="E1324" s="1">
        <v>24023</v>
      </c>
      <c r="F1324" s="1">
        <v>38304</v>
      </c>
      <c r="G1324" t="s">
        <v>4822</v>
      </c>
      <c r="H1324" t="s">
        <v>4819</v>
      </c>
      <c r="I1324" t="s">
        <v>4820</v>
      </c>
      <c r="J1324" t="s">
        <v>1830</v>
      </c>
      <c r="K1324">
        <v>42301</v>
      </c>
      <c r="L1324">
        <v>37.746049999999997</v>
      </c>
      <c r="M1324">
        <v>-87.114859999999993</v>
      </c>
      <c r="N1324">
        <v>56145</v>
      </c>
      <c r="O1324">
        <v>56138</v>
      </c>
      <c r="P1324">
        <v>64857</v>
      </c>
      <c r="Q1324">
        <v>66310</v>
      </c>
      <c r="R1324">
        <v>154500</v>
      </c>
      <c r="S1324">
        <v>111554</v>
      </c>
      <c r="T1324">
        <v>123194</v>
      </c>
    </row>
    <row r="1325" spans="1:20" x14ac:dyDescent="0.3">
      <c r="A1325" t="s">
        <v>20</v>
      </c>
      <c r="B1325">
        <v>0</v>
      </c>
      <c r="C1325" t="s">
        <v>3953</v>
      </c>
      <c r="D1325">
        <v>2796</v>
      </c>
      <c r="E1325" s="1">
        <v>24084</v>
      </c>
      <c r="F1325" s="1">
        <v>38304</v>
      </c>
      <c r="G1325" t="s">
        <v>3954</v>
      </c>
      <c r="H1325" t="s">
        <v>3955</v>
      </c>
      <c r="I1325" t="s">
        <v>1605</v>
      </c>
      <c r="J1325" t="s">
        <v>3545</v>
      </c>
      <c r="K1325">
        <v>49301</v>
      </c>
      <c r="L1325">
        <v>42.955359999999999</v>
      </c>
      <c r="M1325">
        <v>-85.484960000000001</v>
      </c>
      <c r="N1325">
        <v>34830</v>
      </c>
      <c r="O1325">
        <v>37147</v>
      </c>
      <c r="P1325">
        <v>43625</v>
      </c>
      <c r="Q1325">
        <v>49055</v>
      </c>
      <c r="R1325">
        <v>43707</v>
      </c>
      <c r="S1325">
        <v>60674</v>
      </c>
      <c r="T1325">
        <v>70918</v>
      </c>
    </row>
    <row r="1326" spans="1:20" x14ac:dyDescent="0.3">
      <c r="A1326" t="s">
        <v>20</v>
      </c>
      <c r="B1326">
        <v>0</v>
      </c>
      <c r="C1326" t="s">
        <v>45</v>
      </c>
      <c r="D1326">
        <v>12</v>
      </c>
      <c r="E1326" s="1">
        <v>24087</v>
      </c>
      <c r="G1326" t="s">
        <v>46</v>
      </c>
      <c r="H1326" t="s">
        <v>47</v>
      </c>
      <c r="I1326" t="s">
        <v>47</v>
      </c>
      <c r="J1326" t="s">
        <v>31</v>
      </c>
      <c r="K1326">
        <v>10473</v>
      </c>
      <c r="L1326">
        <v>40.822920000000003</v>
      </c>
      <c r="M1326">
        <v>-73.848870000000005</v>
      </c>
      <c r="N1326">
        <v>75131</v>
      </c>
      <c r="O1326">
        <v>80172</v>
      </c>
      <c r="P1326">
        <v>82333</v>
      </c>
      <c r="Q1326">
        <v>94538</v>
      </c>
      <c r="R1326">
        <v>97046</v>
      </c>
      <c r="S1326">
        <v>107166</v>
      </c>
      <c r="T1326">
        <v>110592</v>
      </c>
    </row>
    <row r="1327" spans="1:20" x14ac:dyDescent="0.3">
      <c r="A1327" t="s">
        <v>20</v>
      </c>
      <c r="B1327">
        <v>0</v>
      </c>
      <c r="C1327" t="s">
        <v>808</v>
      </c>
      <c r="D1327">
        <v>1146</v>
      </c>
      <c r="E1327" s="1">
        <v>24087</v>
      </c>
      <c r="F1327" s="1">
        <v>35260</v>
      </c>
      <c r="G1327" t="s">
        <v>809</v>
      </c>
      <c r="H1327" t="s">
        <v>810</v>
      </c>
      <c r="I1327" t="s">
        <v>799</v>
      </c>
      <c r="J1327" t="s">
        <v>800</v>
      </c>
      <c r="K1327">
        <v>6611</v>
      </c>
      <c r="L1327">
        <v>41.255989999999997</v>
      </c>
      <c r="M1327">
        <v>-73.217020000000005</v>
      </c>
      <c r="N1327">
        <v>55558</v>
      </c>
      <c r="O1327">
        <v>58377</v>
      </c>
      <c r="P1327">
        <v>60524</v>
      </c>
      <c r="Q1327">
        <v>59755</v>
      </c>
      <c r="R1327">
        <v>63373</v>
      </c>
      <c r="S1327">
        <v>66116</v>
      </c>
      <c r="T1327">
        <v>69359</v>
      </c>
    </row>
    <row r="1328" spans="1:20" x14ac:dyDescent="0.3">
      <c r="A1328" t="s">
        <v>20</v>
      </c>
      <c r="B1328">
        <v>0</v>
      </c>
      <c r="C1328" t="s">
        <v>8372</v>
      </c>
      <c r="D1328">
        <v>5004</v>
      </c>
      <c r="E1328" s="1">
        <v>24093</v>
      </c>
      <c r="F1328" s="1">
        <v>39716</v>
      </c>
      <c r="G1328" t="s">
        <v>8373</v>
      </c>
      <c r="H1328" t="s">
        <v>8374</v>
      </c>
      <c r="I1328" t="s">
        <v>67</v>
      </c>
      <c r="J1328" t="s">
        <v>6926</v>
      </c>
      <c r="K1328">
        <v>93230</v>
      </c>
      <c r="L1328">
        <v>36.3292</v>
      </c>
      <c r="M1328">
        <v>-119.64594</v>
      </c>
      <c r="N1328">
        <v>30582</v>
      </c>
      <c r="O1328">
        <v>33811</v>
      </c>
      <c r="P1328">
        <v>39050</v>
      </c>
      <c r="Q1328">
        <v>45828</v>
      </c>
      <c r="R1328">
        <v>46205</v>
      </c>
      <c r="S1328">
        <v>49743</v>
      </c>
      <c r="T1328">
        <v>57250</v>
      </c>
    </row>
    <row r="1329" spans="1:20" x14ac:dyDescent="0.3">
      <c r="A1329" t="s">
        <v>20</v>
      </c>
      <c r="B1329">
        <v>0</v>
      </c>
      <c r="C1329" t="s">
        <v>737</v>
      </c>
      <c r="D1329">
        <v>1063</v>
      </c>
      <c r="E1329" s="1">
        <v>24096</v>
      </c>
      <c r="F1329" s="1">
        <v>35260</v>
      </c>
      <c r="G1329" t="s">
        <v>738</v>
      </c>
      <c r="H1329" t="s">
        <v>693</v>
      </c>
      <c r="I1329" t="s">
        <v>626</v>
      </c>
      <c r="J1329" t="s">
        <v>31</v>
      </c>
      <c r="K1329">
        <v>14612</v>
      </c>
      <c r="L1329">
        <v>43.24174</v>
      </c>
      <c r="M1329">
        <v>-77.620170000000002</v>
      </c>
      <c r="N1329">
        <v>33227</v>
      </c>
      <c r="O1329">
        <v>32632</v>
      </c>
      <c r="P1329">
        <v>37997</v>
      </c>
      <c r="Q1329">
        <v>40643</v>
      </c>
      <c r="R1329">
        <v>42029</v>
      </c>
      <c r="S1329">
        <v>73156</v>
      </c>
      <c r="T1329">
        <v>72705</v>
      </c>
    </row>
    <row r="1330" spans="1:20" x14ac:dyDescent="0.3">
      <c r="A1330" t="s">
        <v>20</v>
      </c>
      <c r="B1330">
        <v>0</v>
      </c>
      <c r="C1330" t="s">
        <v>5854</v>
      </c>
      <c r="D1330">
        <v>3781</v>
      </c>
      <c r="E1330" s="1">
        <v>24117</v>
      </c>
      <c r="F1330" s="1">
        <v>38991</v>
      </c>
      <c r="G1330" t="s">
        <v>5855</v>
      </c>
      <c r="H1330" t="s">
        <v>637</v>
      </c>
      <c r="I1330" t="s">
        <v>30</v>
      </c>
      <c r="J1330" t="s">
        <v>31</v>
      </c>
      <c r="K1330">
        <v>10528</v>
      </c>
      <c r="L1330">
        <v>40.968220000000002</v>
      </c>
      <c r="M1330">
        <v>-73.71414</v>
      </c>
      <c r="N1330">
        <v>145020</v>
      </c>
      <c r="O1330">
        <v>139699</v>
      </c>
      <c r="P1330">
        <v>137216</v>
      </c>
      <c r="Q1330">
        <v>145246</v>
      </c>
      <c r="R1330">
        <v>143583</v>
      </c>
      <c r="S1330">
        <v>146112</v>
      </c>
      <c r="T1330">
        <v>157955</v>
      </c>
    </row>
    <row r="1331" spans="1:20" x14ac:dyDescent="0.3">
      <c r="A1331" t="s">
        <v>20</v>
      </c>
      <c r="B1331">
        <v>0</v>
      </c>
      <c r="C1331" t="s">
        <v>8379</v>
      </c>
      <c r="D1331">
        <v>5006</v>
      </c>
      <c r="E1331" s="1">
        <v>24134</v>
      </c>
      <c r="F1331" s="1">
        <v>39716</v>
      </c>
      <c r="G1331" t="s">
        <v>8380</v>
      </c>
      <c r="H1331" t="s">
        <v>8381</v>
      </c>
      <c r="I1331" t="s">
        <v>7461</v>
      </c>
      <c r="J1331" t="s">
        <v>6926</v>
      </c>
      <c r="K1331">
        <v>95966</v>
      </c>
      <c r="L1331">
        <v>39.504919999999998</v>
      </c>
      <c r="M1331">
        <v>-121.54916</v>
      </c>
      <c r="N1331">
        <v>87920</v>
      </c>
      <c r="O1331">
        <v>83470</v>
      </c>
      <c r="P1331">
        <v>86010</v>
      </c>
      <c r="Q1331">
        <v>83591</v>
      </c>
      <c r="R1331">
        <v>83523</v>
      </c>
      <c r="S1331">
        <v>87202</v>
      </c>
      <c r="T1331">
        <v>98056</v>
      </c>
    </row>
    <row r="1332" spans="1:20" x14ac:dyDescent="0.3">
      <c r="A1332" t="s">
        <v>20</v>
      </c>
      <c r="B1332">
        <v>0</v>
      </c>
      <c r="C1332" t="s">
        <v>4431</v>
      </c>
      <c r="D1332">
        <v>2999</v>
      </c>
      <c r="E1332" s="1">
        <v>24135</v>
      </c>
      <c r="F1332" s="1">
        <v>38304</v>
      </c>
      <c r="G1332" t="s">
        <v>4432</v>
      </c>
      <c r="H1332" t="s">
        <v>4433</v>
      </c>
      <c r="I1332" t="s">
        <v>4428</v>
      </c>
      <c r="J1332" t="s">
        <v>4280</v>
      </c>
      <c r="K1332">
        <v>46550</v>
      </c>
      <c r="L1332">
        <v>41.442610000000002</v>
      </c>
      <c r="M1332">
        <v>-86.005160000000004</v>
      </c>
      <c r="N1332">
        <v>22404</v>
      </c>
      <c r="O1332">
        <v>20910</v>
      </c>
      <c r="P1332">
        <v>21610</v>
      </c>
      <c r="Q1332">
        <v>22818</v>
      </c>
      <c r="R1332">
        <v>22764</v>
      </c>
      <c r="S1332">
        <v>22988</v>
      </c>
      <c r="T1332">
        <v>25503</v>
      </c>
    </row>
    <row r="1333" spans="1:20" x14ac:dyDescent="0.3">
      <c r="A1333" t="s">
        <v>20</v>
      </c>
      <c r="B1333">
        <v>0</v>
      </c>
      <c r="C1333" t="s">
        <v>393</v>
      </c>
      <c r="D1333">
        <v>522</v>
      </c>
      <c r="E1333" s="1">
        <v>24138</v>
      </c>
      <c r="F1333" s="1">
        <v>33775</v>
      </c>
      <c r="G1333" t="s">
        <v>394</v>
      </c>
      <c r="H1333" t="s">
        <v>58</v>
      </c>
      <c r="I1333" t="s">
        <v>59</v>
      </c>
      <c r="J1333" t="s">
        <v>31</v>
      </c>
      <c r="K1333">
        <v>10003</v>
      </c>
      <c r="L1333">
        <v>40.732030000000002</v>
      </c>
      <c r="M1333">
        <v>-73.994479999999996</v>
      </c>
      <c r="N1333">
        <v>309704</v>
      </c>
      <c r="O1333">
        <v>319792</v>
      </c>
      <c r="P1333">
        <v>319671</v>
      </c>
      <c r="Q1333">
        <v>389547</v>
      </c>
      <c r="R1333">
        <v>380990</v>
      </c>
      <c r="S1333">
        <v>425712</v>
      </c>
      <c r="T1333">
        <v>505325</v>
      </c>
    </row>
    <row r="1334" spans="1:20" x14ac:dyDescent="0.3">
      <c r="A1334" t="s">
        <v>20</v>
      </c>
      <c r="B1334">
        <v>0</v>
      </c>
      <c r="C1334" t="s">
        <v>5870</v>
      </c>
      <c r="D1334">
        <v>3789</v>
      </c>
      <c r="E1334" s="1">
        <v>24138</v>
      </c>
      <c r="F1334" s="1">
        <v>38991</v>
      </c>
      <c r="G1334" t="s">
        <v>5871</v>
      </c>
      <c r="H1334" t="s">
        <v>5872</v>
      </c>
      <c r="I1334" t="s">
        <v>5873</v>
      </c>
      <c r="J1334" t="s">
        <v>31</v>
      </c>
      <c r="K1334">
        <v>12701</v>
      </c>
      <c r="L1334">
        <v>41.649540000000002</v>
      </c>
      <c r="M1334">
        <v>-74.666290000000004</v>
      </c>
      <c r="N1334">
        <v>31845</v>
      </c>
      <c r="O1334">
        <v>36628</v>
      </c>
      <c r="P1334">
        <v>40870</v>
      </c>
      <c r="Q1334">
        <v>63874</v>
      </c>
      <c r="R1334">
        <v>57243</v>
      </c>
      <c r="S1334">
        <v>72112</v>
      </c>
      <c r="T1334">
        <v>81731</v>
      </c>
    </row>
    <row r="1335" spans="1:20" x14ac:dyDescent="0.3">
      <c r="A1335" t="s">
        <v>20</v>
      </c>
      <c r="B1335">
        <v>0</v>
      </c>
      <c r="C1335" t="s">
        <v>5892</v>
      </c>
      <c r="D1335">
        <v>3805</v>
      </c>
      <c r="E1335" s="1">
        <v>24138</v>
      </c>
      <c r="F1335" s="1">
        <v>38991</v>
      </c>
      <c r="G1335" t="s">
        <v>5893</v>
      </c>
      <c r="H1335" t="s">
        <v>5894</v>
      </c>
      <c r="I1335" t="s">
        <v>5873</v>
      </c>
      <c r="J1335" t="s">
        <v>31</v>
      </c>
      <c r="K1335">
        <v>12790</v>
      </c>
      <c r="L1335">
        <v>41.571649999999998</v>
      </c>
      <c r="M1335">
        <v>-74.475549999999998</v>
      </c>
      <c r="N1335">
        <v>16628</v>
      </c>
      <c r="O1335">
        <v>17800</v>
      </c>
      <c r="P1335">
        <v>20254</v>
      </c>
      <c r="Q1335">
        <v>21835</v>
      </c>
      <c r="R1335">
        <v>24258</v>
      </c>
      <c r="S1335">
        <v>25476</v>
      </c>
      <c r="T1335">
        <v>28633</v>
      </c>
    </row>
    <row r="1336" spans="1:20" x14ac:dyDescent="0.3">
      <c r="A1336" t="s">
        <v>20</v>
      </c>
      <c r="B1336">
        <v>0</v>
      </c>
      <c r="C1336" t="s">
        <v>876</v>
      </c>
      <c r="D1336">
        <v>1196</v>
      </c>
      <c r="E1336" s="1">
        <v>24139</v>
      </c>
      <c r="F1336" s="1">
        <v>35400</v>
      </c>
      <c r="G1336" t="s">
        <v>877</v>
      </c>
      <c r="H1336" t="s">
        <v>878</v>
      </c>
      <c r="I1336" t="s">
        <v>872</v>
      </c>
      <c r="J1336" t="s">
        <v>868</v>
      </c>
      <c r="K1336">
        <v>7034</v>
      </c>
      <c r="L1336">
        <v>40.880159999999997</v>
      </c>
      <c r="M1336">
        <v>-74.382289999999998</v>
      </c>
      <c r="N1336">
        <v>167402</v>
      </c>
      <c r="O1336">
        <v>124592</v>
      </c>
      <c r="P1336">
        <v>131894</v>
      </c>
      <c r="Q1336">
        <v>146354</v>
      </c>
      <c r="R1336">
        <v>166895</v>
      </c>
      <c r="S1336">
        <v>172558</v>
      </c>
      <c r="T1336">
        <v>189701</v>
      </c>
    </row>
    <row r="1337" spans="1:20" x14ac:dyDescent="0.3">
      <c r="A1337" t="s">
        <v>20</v>
      </c>
      <c r="B1337">
        <v>0</v>
      </c>
      <c r="C1337" t="s">
        <v>1422</v>
      </c>
      <c r="D1337">
        <v>1554</v>
      </c>
      <c r="E1337" s="1">
        <v>24145</v>
      </c>
      <c r="F1337" s="1">
        <v>38304</v>
      </c>
      <c r="G1337" t="s">
        <v>1423</v>
      </c>
      <c r="H1337" t="s">
        <v>1424</v>
      </c>
      <c r="I1337" t="s">
        <v>1418</v>
      </c>
      <c r="J1337" t="s">
        <v>26</v>
      </c>
      <c r="K1337">
        <v>43056</v>
      </c>
      <c r="L1337">
        <v>40.027900000000002</v>
      </c>
      <c r="M1337">
        <v>-82.44453</v>
      </c>
      <c r="N1337">
        <v>32162</v>
      </c>
      <c r="O1337">
        <v>36166</v>
      </c>
      <c r="P1337">
        <v>37411</v>
      </c>
      <c r="Q1337">
        <v>39771</v>
      </c>
      <c r="R1337">
        <v>40902</v>
      </c>
      <c r="S1337">
        <v>38699</v>
      </c>
      <c r="T1337">
        <v>42809</v>
      </c>
    </row>
    <row r="1338" spans="1:20" x14ac:dyDescent="0.3">
      <c r="A1338" t="s">
        <v>20</v>
      </c>
      <c r="B1338">
        <v>0</v>
      </c>
      <c r="C1338" t="s">
        <v>8391</v>
      </c>
      <c r="D1338">
        <v>5011</v>
      </c>
      <c r="E1338" s="1">
        <v>24153</v>
      </c>
      <c r="F1338" s="1">
        <v>39716</v>
      </c>
      <c r="G1338" t="s">
        <v>8392</v>
      </c>
      <c r="H1338" t="s">
        <v>7410</v>
      </c>
      <c r="I1338" t="s">
        <v>7386</v>
      </c>
      <c r="J1338" t="s">
        <v>6926</v>
      </c>
      <c r="K1338">
        <v>93950</v>
      </c>
      <c r="L1338">
        <v>36.62086</v>
      </c>
      <c r="M1338">
        <v>-121.91745</v>
      </c>
      <c r="N1338">
        <v>87057</v>
      </c>
      <c r="O1338">
        <v>84000</v>
      </c>
      <c r="P1338">
        <v>90450</v>
      </c>
      <c r="Q1338">
        <v>85077</v>
      </c>
      <c r="R1338">
        <v>88041</v>
      </c>
      <c r="S1338">
        <v>93539</v>
      </c>
      <c r="T1338">
        <v>102173</v>
      </c>
    </row>
    <row r="1339" spans="1:20" x14ac:dyDescent="0.3">
      <c r="A1339" t="s">
        <v>20</v>
      </c>
      <c r="B1339">
        <v>0</v>
      </c>
      <c r="C1339" t="s">
        <v>36</v>
      </c>
      <c r="D1339">
        <v>4</v>
      </c>
      <c r="E1339" s="1">
        <v>24157</v>
      </c>
      <c r="G1339" t="s">
        <v>37</v>
      </c>
      <c r="H1339" t="s">
        <v>38</v>
      </c>
      <c r="I1339" t="s">
        <v>30</v>
      </c>
      <c r="J1339" t="s">
        <v>31</v>
      </c>
      <c r="K1339">
        <v>10530</v>
      </c>
      <c r="L1339">
        <v>41.026539999999997</v>
      </c>
      <c r="M1339">
        <v>-73.791679999999999</v>
      </c>
      <c r="N1339">
        <v>87110</v>
      </c>
      <c r="O1339">
        <v>88367</v>
      </c>
      <c r="P1339">
        <v>93163</v>
      </c>
      <c r="Q1339">
        <v>109659</v>
      </c>
      <c r="R1339">
        <v>111985</v>
      </c>
      <c r="S1339">
        <v>116772</v>
      </c>
      <c r="T1339">
        <v>140233</v>
      </c>
    </row>
    <row r="1340" spans="1:20" x14ac:dyDescent="0.3">
      <c r="A1340" t="s">
        <v>20</v>
      </c>
      <c r="B1340">
        <v>0</v>
      </c>
      <c r="C1340" t="s">
        <v>321</v>
      </c>
      <c r="D1340">
        <v>465</v>
      </c>
      <c r="E1340" s="1">
        <v>24159</v>
      </c>
      <c r="F1340" s="1">
        <v>33775</v>
      </c>
      <c r="G1340" t="s">
        <v>322</v>
      </c>
      <c r="H1340" t="s">
        <v>323</v>
      </c>
      <c r="I1340" t="s">
        <v>35</v>
      </c>
      <c r="J1340" t="s">
        <v>31</v>
      </c>
      <c r="K1340">
        <v>11710</v>
      </c>
      <c r="L1340">
        <v>40.662990000000001</v>
      </c>
      <c r="M1340">
        <v>-73.528540000000007</v>
      </c>
      <c r="N1340">
        <v>157461</v>
      </c>
      <c r="O1340">
        <v>171357</v>
      </c>
      <c r="P1340">
        <v>180755</v>
      </c>
      <c r="Q1340">
        <v>179743</v>
      </c>
      <c r="R1340">
        <v>193951</v>
      </c>
      <c r="S1340">
        <v>205398</v>
      </c>
      <c r="T1340">
        <v>218548</v>
      </c>
    </row>
    <row r="1341" spans="1:20" x14ac:dyDescent="0.3">
      <c r="A1341" t="s">
        <v>20</v>
      </c>
      <c r="B1341">
        <v>0</v>
      </c>
      <c r="C1341" t="s">
        <v>2832</v>
      </c>
      <c r="D1341">
        <v>2249</v>
      </c>
      <c r="E1341" s="1">
        <v>24160</v>
      </c>
      <c r="F1341" s="1">
        <v>38304</v>
      </c>
      <c r="G1341" t="s">
        <v>2833</v>
      </c>
      <c r="H1341" t="s">
        <v>1010</v>
      </c>
      <c r="I1341" t="s">
        <v>1011</v>
      </c>
      <c r="J1341" t="s">
        <v>1012</v>
      </c>
      <c r="K1341">
        <v>77046</v>
      </c>
      <c r="L1341">
        <v>29.733750000000001</v>
      </c>
      <c r="M1341">
        <v>-95.429829999999995</v>
      </c>
      <c r="N1341">
        <v>189578</v>
      </c>
      <c r="O1341">
        <v>194811</v>
      </c>
      <c r="P1341">
        <v>189344</v>
      </c>
      <c r="Q1341">
        <v>212438</v>
      </c>
      <c r="R1341">
        <v>246905</v>
      </c>
      <c r="S1341">
        <v>233706</v>
      </c>
      <c r="T1341">
        <v>249059</v>
      </c>
    </row>
    <row r="1342" spans="1:20" x14ac:dyDescent="0.3">
      <c r="A1342" t="s">
        <v>20</v>
      </c>
      <c r="B1342">
        <v>0</v>
      </c>
      <c r="C1342" t="s">
        <v>3855</v>
      </c>
      <c r="D1342">
        <v>2760</v>
      </c>
      <c r="E1342" s="1">
        <v>24161</v>
      </c>
      <c r="F1342" s="1">
        <v>38304</v>
      </c>
      <c r="G1342" t="s">
        <v>3856</v>
      </c>
      <c r="H1342" t="s">
        <v>130</v>
      </c>
      <c r="I1342" t="s">
        <v>3833</v>
      </c>
      <c r="J1342" t="s">
        <v>3545</v>
      </c>
      <c r="K1342">
        <v>48433</v>
      </c>
      <c r="L1342">
        <v>43.060180000000003</v>
      </c>
      <c r="M1342">
        <v>-83.810720000000003</v>
      </c>
      <c r="N1342">
        <v>66985</v>
      </c>
      <c r="O1342">
        <v>72756</v>
      </c>
      <c r="P1342">
        <v>77625</v>
      </c>
      <c r="Q1342">
        <v>81517</v>
      </c>
      <c r="R1342">
        <v>84213</v>
      </c>
      <c r="S1342">
        <v>88654</v>
      </c>
      <c r="T1342">
        <v>97572</v>
      </c>
    </row>
    <row r="1343" spans="1:20" x14ac:dyDescent="0.3">
      <c r="A1343" t="s">
        <v>20</v>
      </c>
      <c r="B1343">
        <v>0</v>
      </c>
      <c r="C1343" t="s">
        <v>4191</v>
      </c>
      <c r="D1343">
        <v>2895</v>
      </c>
      <c r="E1343" s="1">
        <v>24166</v>
      </c>
      <c r="F1343" s="1">
        <v>38304</v>
      </c>
      <c r="G1343" t="s">
        <v>4192</v>
      </c>
      <c r="H1343" t="s">
        <v>4193</v>
      </c>
      <c r="I1343" t="s">
        <v>4194</v>
      </c>
      <c r="J1343" t="s">
        <v>4080</v>
      </c>
      <c r="K1343">
        <v>54911</v>
      </c>
      <c r="L1343">
        <v>44.261850000000003</v>
      </c>
      <c r="M1343">
        <v>-88.407560000000004</v>
      </c>
      <c r="N1343">
        <v>223146</v>
      </c>
      <c r="O1343">
        <v>253314</v>
      </c>
      <c r="P1343">
        <v>281540</v>
      </c>
      <c r="Q1343">
        <v>295447</v>
      </c>
      <c r="R1343">
        <v>310291</v>
      </c>
      <c r="S1343">
        <v>400746</v>
      </c>
      <c r="T1343">
        <v>319214</v>
      </c>
    </row>
    <row r="1344" spans="1:20" x14ac:dyDescent="0.3">
      <c r="A1344" t="s">
        <v>20</v>
      </c>
      <c r="B1344">
        <v>0</v>
      </c>
      <c r="C1344" t="s">
        <v>1029</v>
      </c>
      <c r="D1344">
        <v>2062</v>
      </c>
      <c r="E1344" s="1">
        <v>24168</v>
      </c>
      <c r="F1344" s="1">
        <v>38304</v>
      </c>
      <c r="G1344" t="s">
        <v>2485</v>
      </c>
      <c r="H1344" t="s">
        <v>2433</v>
      </c>
      <c r="I1344" t="s">
        <v>2434</v>
      </c>
      <c r="J1344" t="s">
        <v>2435</v>
      </c>
      <c r="K1344">
        <v>70805</v>
      </c>
      <c r="L1344">
        <v>30.50215</v>
      </c>
      <c r="M1344">
        <v>-91.131150000000005</v>
      </c>
      <c r="N1344">
        <v>16333</v>
      </c>
      <c r="O1344">
        <v>16784</v>
      </c>
      <c r="P1344">
        <v>18243</v>
      </c>
      <c r="Q1344">
        <v>19175</v>
      </c>
      <c r="R1344">
        <v>18570</v>
      </c>
      <c r="S1344">
        <v>18464</v>
      </c>
      <c r="T1344">
        <v>41088</v>
      </c>
    </row>
    <row r="1345" spans="1:20" x14ac:dyDescent="0.3">
      <c r="A1345" t="s">
        <v>20</v>
      </c>
      <c r="B1345">
        <v>0</v>
      </c>
      <c r="C1345" t="s">
        <v>1081</v>
      </c>
      <c r="D1345">
        <v>1354</v>
      </c>
      <c r="E1345" s="1">
        <v>24185</v>
      </c>
      <c r="F1345" s="1">
        <v>36739</v>
      </c>
      <c r="G1345" t="s">
        <v>1082</v>
      </c>
      <c r="H1345" t="s">
        <v>1083</v>
      </c>
      <c r="I1345" t="s">
        <v>1084</v>
      </c>
      <c r="J1345" t="s">
        <v>1012</v>
      </c>
      <c r="K1345">
        <v>77546</v>
      </c>
      <c r="L1345">
        <v>29.52636</v>
      </c>
      <c r="M1345">
        <v>-95.197270000000003</v>
      </c>
      <c r="N1345">
        <v>143521</v>
      </c>
      <c r="O1345">
        <v>153740</v>
      </c>
      <c r="P1345">
        <v>157156</v>
      </c>
      <c r="Q1345">
        <v>171892</v>
      </c>
      <c r="R1345">
        <v>195025</v>
      </c>
      <c r="S1345">
        <v>200297</v>
      </c>
      <c r="T1345">
        <v>219717</v>
      </c>
    </row>
    <row r="1346" spans="1:20" x14ac:dyDescent="0.3">
      <c r="A1346" t="s">
        <v>20</v>
      </c>
      <c r="B1346">
        <v>0</v>
      </c>
      <c r="C1346" t="s">
        <v>4308</v>
      </c>
      <c r="D1346">
        <v>2944</v>
      </c>
      <c r="E1346" s="1">
        <v>24187</v>
      </c>
      <c r="F1346" s="1">
        <v>38304</v>
      </c>
      <c r="G1346" t="s">
        <v>4309</v>
      </c>
      <c r="H1346" t="s">
        <v>4279</v>
      </c>
      <c r="I1346" t="s">
        <v>1769</v>
      </c>
      <c r="J1346" t="s">
        <v>4280</v>
      </c>
      <c r="K1346">
        <v>46214</v>
      </c>
      <c r="L1346">
        <v>39.764330000000001</v>
      </c>
      <c r="M1346">
        <v>-86.290090000000006</v>
      </c>
      <c r="N1346">
        <v>58566</v>
      </c>
      <c r="O1346">
        <v>60694</v>
      </c>
      <c r="P1346">
        <v>66222</v>
      </c>
      <c r="Q1346">
        <v>71056</v>
      </c>
      <c r="R1346">
        <v>71289</v>
      </c>
      <c r="S1346">
        <v>73194</v>
      </c>
      <c r="T1346">
        <v>80794</v>
      </c>
    </row>
    <row r="1347" spans="1:20" x14ac:dyDescent="0.3">
      <c r="A1347" t="s">
        <v>20</v>
      </c>
      <c r="B1347">
        <v>0</v>
      </c>
      <c r="C1347" t="s">
        <v>2469</v>
      </c>
      <c r="D1347">
        <v>2056</v>
      </c>
      <c r="E1347" s="1">
        <v>24196</v>
      </c>
      <c r="F1347" s="1">
        <v>38304</v>
      </c>
      <c r="G1347" t="s">
        <v>2470</v>
      </c>
      <c r="H1347" t="s">
        <v>2471</v>
      </c>
      <c r="I1347" t="s">
        <v>2472</v>
      </c>
      <c r="J1347" t="s">
        <v>2435</v>
      </c>
      <c r="K1347">
        <v>71037</v>
      </c>
      <c r="L1347">
        <v>32.556280000000001</v>
      </c>
      <c r="M1347">
        <v>-93.567700000000002</v>
      </c>
      <c r="N1347">
        <v>29550</v>
      </c>
      <c r="O1347">
        <v>32970</v>
      </c>
      <c r="P1347">
        <v>32873</v>
      </c>
      <c r="Q1347">
        <v>32890</v>
      </c>
      <c r="R1347">
        <v>33578</v>
      </c>
      <c r="S1347">
        <v>34013</v>
      </c>
      <c r="T1347">
        <v>35511</v>
      </c>
    </row>
    <row r="1348" spans="1:20" x14ac:dyDescent="0.3">
      <c r="A1348" t="s">
        <v>20</v>
      </c>
      <c r="B1348">
        <v>0</v>
      </c>
      <c r="C1348" t="s">
        <v>9646</v>
      </c>
      <c r="D1348">
        <v>5789</v>
      </c>
      <c r="E1348" s="1">
        <v>24212</v>
      </c>
      <c r="F1348" s="1">
        <v>39716</v>
      </c>
      <c r="G1348" t="s">
        <v>9647</v>
      </c>
      <c r="H1348" t="s">
        <v>6207</v>
      </c>
      <c r="I1348" t="s">
        <v>9530</v>
      </c>
      <c r="J1348" t="s">
        <v>9413</v>
      </c>
      <c r="K1348">
        <v>97504</v>
      </c>
      <c r="L1348">
        <v>42.335039999999999</v>
      </c>
      <c r="M1348">
        <v>-122.86212</v>
      </c>
      <c r="N1348">
        <v>62302</v>
      </c>
      <c r="O1348">
        <v>60753</v>
      </c>
      <c r="P1348">
        <v>64887</v>
      </c>
      <c r="Q1348">
        <v>66217</v>
      </c>
      <c r="R1348">
        <v>68029</v>
      </c>
      <c r="S1348">
        <v>74722</v>
      </c>
      <c r="T1348">
        <v>87662</v>
      </c>
    </row>
    <row r="1349" spans="1:20" x14ac:dyDescent="0.3">
      <c r="A1349" t="s">
        <v>20</v>
      </c>
      <c r="B1349">
        <v>0</v>
      </c>
      <c r="C1349" t="s">
        <v>1363</v>
      </c>
      <c r="D1349">
        <v>1531</v>
      </c>
      <c r="E1349" s="1">
        <v>24243</v>
      </c>
      <c r="F1349" s="1">
        <v>38304</v>
      </c>
      <c r="G1349" t="s">
        <v>1364</v>
      </c>
      <c r="H1349" t="s">
        <v>24</v>
      </c>
      <c r="I1349" t="s">
        <v>1346</v>
      </c>
      <c r="J1349" t="s">
        <v>26</v>
      </c>
      <c r="K1349">
        <v>43229</v>
      </c>
      <c r="L1349">
        <v>40.087130000000002</v>
      </c>
      <c r="M1349">
        <v>-82.981570000000005</v>
      </c>
      <c r="N1349">
        <v>50873</v>
      </c>
      <c r="O1349">
        <v>45018</v>
      </c>
      <c r="P1349">
        <v>50842</v>
      </c>
      <c r="Q1349">
        <v>52886</v>
      </c>
      <c r="R1349">
        <v>56015</v>
      </c>
      <c r="S1349">
        <v>57688</v>
      </c>
      <c r="T1349">
        <v>57937</v>
      </c>
    </row>
    <row r="1350" spans="1:20" x14ac:dyDescent="0.3">
      <c r="A1350" t="s">
        <v>20</v>
      </c>
      <c r="B1350">
        <v>0</v>
      </c>
      <c r="C1350" t="s">
        <v>6029</v>
      </c>
      <c r="D1350">
        <v>3868</v>
      </c>
      <c r="E1350" s="1">
        <v>24267</v>
      </c>
      <c r="F1350" s="1">
        <v>38991</v>
      </c>
      <c r="G1350" t="s">
        <v>6030</v>
      </c>
      <c r="H1350" t="s">
        <v>6031</v>
      </c>
      <c r="I1350" t="s">
        <v>292</v>
      </c>
      <c r="J1350" t="s">
        <v>31</v>
      </c>
      <c r="K1350">
        <v>10980</v>
      </c>
      <c r="L1350">
        <v>41.230980000000002</v>
      </c>
      <c r="M1350">
        <v>-73.986109999999996</v>
      </c>
      <c r="N1350">
        <v>53663</v>
      </c>
      <c r="O1350">
        <v>53797</v>
      </c>
      <c r="P1350">
        <v>61617</v>
      </c>
      <c r="Q1350">
        <v>63985</v>
      </c>
      <c r="R1350">
        <v>71516</v>
      </c>
      <c r="S1350">
        <v>77475</v>
      </c>
      <c r="T1350">
        <v>86864</v>
      </c>
    </row>
    <row r="1351" spans="1:20" x14ac:dyDescent="0.3">
      <c r="A1351" t="s">
        <v>20</v>
      </c>
      <c r="B1351">
        <v>0</v>
      </c>
      <c r="C1351" t="s">
        <v>924</v>
      </c>
      <c r="D1351">
        <v>1221</v>
      </c>
      <c r="E1351" s="1">
        <v>24281</v>
      </c>
      <c r="F1351" s="1">
        <v>35400</v>
      </c>
      <c r="G1351" t="s">
        <v>925</v>
      </c>
      <c r="H1351" t="s">
        <v>926</v>
      </c>
      <c r="I1351" t="s">
        <v>914</v>
      </c>
      <c r="J1351" t="s">
        <v>868</v>
      </c>
      <c r="K1351">
        <v>7506</v>
      </c>
      <c r="L1351">
        <v>40.949489999999997</v>
      </c>
      <c r="M1351">
        <v>-74.155240000000006</v>
      </c>
      <c r="N1351">
        <v>84077</v>
      </c>
      <c r="O1351">
        <v>82404</v>
      </c>
      <c r="P1351">
        <v>89664</v>
      </c>
      <c r="Q1351">
        <v>88623</v>
      </c>
      <c r="R1351">
        <v>107142</v>
      </c>
      <c r="S1351">
        <v>108780</v>
      </c>
      <c r="T1351">
        <v>111452</v>
      </c>
    </row>
    <row r="1352" spans="1:20" x14ac:dyDescent="0.3">
      <c r="A1352" t="s">
        <v>20</v>
      </c>
      <c r="B1352">
        <v>0</v>
      </c>
      <c r="C1352" t="s">
        <v>8358</v>
      </c>
      <c r="D1352">
        <v>4997</v>
      </c>
      <c r="E1352" s="1">
        <v>24296</v>
      </c>
      <c r="F1352" s="1">
        <v>39716</v>
      </c>
      <c r="G1352" t="s">
        <v>8359</v>
      </c>
      <c r="H1352" t="s">
        <v>7302</v>
      </c>
      <c r="I1352" t="s">
        <v>7302</v>
      </c>
      <c r="J1352" t="s">
        <v>6926</v>
      </c>
      <c r="K1352">
        <v>93001</v>
      </c>
      <c r="L1352">
        <v>34.263100000000001</v>
      </c>
      <c r="M1352">
        <v>-119.26732</v>
      </c>
      <c r="N1352">
        <v>61927</v>
      </c>
      <c r="O1352">
        <v>63631</v>
      </c>
      <c r="P1352">
        <v>64518</v>
      </c>
      <c r="Q1352">
        <v>66786</v>
      </c>
      <c r="R1352">
        <v>78443</v>
      </c>
      <c r="S1352">
        <v>84529</v>
      </c>
      <c r="T1352">
        <v>105288</v>
      </c>
    </row>
    <row r="1353" spans="1:20" x14ac:dyDescent="0.3">
      <c r="A1353" t="s">
        <v>20</v>
      </c>
      <c r="B1353">
        <v>0</v>
      </c>
      <c r="C1353" t="s">
        <v>3740</v>
      </c>
      <c r="D1353">
        <v>2709</v>
      </c>
      <c r="E1353" s="1">
        <v>24302</v>
      </c>
      <c r="F1353" s="1">
        <v>38304</v>
      </c>
      <c r="G1353" t="s">
        <v>3741</v>
      </c>
      <c r="H1353" t="s">
        <v>3727</v>
      </c>
      <c r="I1353" t="s">
        <v>3552</v>
      </c>
      <c r="J1353" t="s">
        <v>3545</v>
      </c>
      <c r="K1353">
        <v>48328</v>
      </c>
      <c r="L1353">
        <v>42.637819999999998</v>
      </c>
      <c r="M1353">
        <v>-83.349680000000006</v>
      </c>
      <c r="N1353">
        <v>71947</v>
      </c>
      <c r="O1353">
        <v>74396</v>
      </c>
      <c r="P1353">
        <v>79381</v>
      </c>
      <c r="Q1353">
        <v>83235</v>
      </c>
      <c r="R1353">
        <v>89882</v>
      </c>
      <c r="S1353">
        <v>103824</v>
      </c>
      <c r="T1353">
        <v>108016</v>
      </c>
    </row>
    <row r="1354" spans="1:20" x14ac:dyDescent="0.3">
      <c r="A1354" t="s">
        <v>20</v>
      </c>
      <c r="B1354">
        <v>0</v>
      </c>
      <c r="C1354" t="s">
        <v>3672</v>
      </c>
      <c r="D1354">
        <v>2674</v>
      </c>
      <c r="E1354" s="1">
        <v>24316</v>
      </c>
      <c r="F1354" s="1">
        <v>38304</v>
      </c>
      <c r="G1354" t="s">
        <v>3673</v>
      </c>
      <c r="H1354" t="s">
        <v>3634</v>
      </c>
      <c r="I1354" t="s">
        <v>3556</v>
      </c>
      <c r="J1354" t="s">
        <v>3545</v>
      </c>
      <c r="K1354">
        <v>48312</v>
      </c>
      <c r="L1354">
        <v>42.53877</v>
      </c>
      <c r="M1354">
        <v>-82.989149999999995</v>
      </c>
      <c r="N1354">
        <v>119750</v>
      </c>
      <c r="O1354">
        <v>118715</v>
      </c>
      <c r="P1354">
        <v>124349</v>
      </c>
      <c r="Q1354">
        <v>130387</v>
      </c>
      <c r="R1354">
        <v>132715</v>
      </c>
      <c r="S1354">
        <v>130757</v>
      </c>
      <c r="T1354">
        <v>139788</v>
      </c>
    </row>
    <row r="1355" spans="1:20" x14ac:dyDescent="0.3">
      <c r="A1355" t="s">
        <v>20</v>
      </c>
      <c r="B1355">
        <v>0</v>
      </c>
      <c r="C1355" t="s">
        <v>3670</v>
      </c>
      <c r="D1355">
        <v>2673</v>
      </c>
      <c r="E1355" s="1">
        <v>24320</v>
      </c>
      <c r="F1355" s="1">
        <v>38304</v>
      </c>
      <c r="G1355" t="s">
        <v>3671</v>
      </c>
      <c r="H1355" t="s">
        <v>3648</v>
      </c>
      <c r="I1355" t="s">
        <v>747</v>
      </c>
      <c r="J1355" t="s">
        <v>3545</v>
      </c>
      <c r="K1355">
        <v>48170</v>
      </c>
      <c r="L1355">
        <v>42.373849999999997</v>
      </c>
      <c r="M1355">
        <v>-83.480429999999998</v>
      </c>
      <c r="N1355">
        <v>182613</v>
      </c>
      <c r="O1355">
        <v>197101</v>
      </c>
      <c r="P1355">
        <v>208629</v>
      </c>
      <c r="Q1355">
        <v>236853</v>
      </c>
      <c r="R1355">
        <v>247956</v>
      </c>
      <c r="S1355">
        <v>270733</v>
      </c>
      <c r="T1355">
        <v>295187</v>
      </c>
    </row>
    <row r="1356" spans="1:20" x14ac:dyDescent="0.3">
      <c r="A1356" t="s">
        <v>20</v>
      </c>
      <c r="B1356">
        <v>0</v>
      </c>
      <c r="C1356" t="s">
        <v>1852</v>
      </c>
      <c r="D1356">
        <v>1727</v>
      </c>
      <c r="E1356" s="1">
        <v>24327</v>
      </c>
      <c r="F1356" s="1">
        <v>38304</v>
      </c>
      <c r="G1356" t="s">
        <v>1853</v>
      </c>
      <c r="H1356" t="s">
        <v>1850</v>
      </c>
      <c r="I1356" t="s">
        <v>1851</v>
      </c>
      <c r="J1356" t="s">
        <v>26</v>
      </c>
      <c r="K1356">
        <v>45365</v>
      </c>
      <c r="L1356">
        <v>40.296759999999999</v>
      </c>
      <c r="M1356">
        <v>-84.157939999999996</v>
      </c>
      <c r="N1356">
        <v>1405</v>
      </c>
      <c r="O1356">
        <v>1347</v>
      </c>
      <c r="P1356">
        <v>1280</v>
      </c>
      <c r="Q1356">
        <v>2263</v>
      </c>
      <c r="R1356">
        <v>2682</v>
      </c>
      <c r="S1356">
        <v>2028</v>
      </c>
      <c r="T1356">
        <v>2010</v>
      </c>
    </row>
    <row r="1357" spans="1:20" x14ac:dyDescent="0.3">
      <c r="A1357" t="s">
        <v>20</v>
      </c>
      <c r="B1357">
        <v>0</v>
      </c>
      <c r="C1357" t="s">
        <v>4419</v>
      </c>
      <c r="D1357">
        <v>2993</v>
      </c>
      <c r="E1357" s="1">
        <v>24362</v>
      </c>
      <c r="F1357" s="1">
        <v>38304</v>
      </c>
      <c r="G1357" t="s">
        <v>4420</v>
      </c>
      <c r="H1357" t="s">
        <v>150</v>
      </c>
      <c r="I1357" t="s">
        <v>747</v>
      </c>
      <c r="J1357" t="s">
        <v>4280</v>
      </c>
      <c r="K1357">
        <v>47374</v>
      </c>
      <c r="L1357">
        <v>39.861379999999997</v>
      </c>
      <c r="M1357">
        <v>-84.888580000000005</v>
      </c>
      <c r="N1357">
        <v>20242</v>
      </c>
      <c r="O1357">
        <v>20932</v>
      </c>
      <c r="P1357">
        <v>22298</v>
      </c>
      <c r="Q1357">
        <v>24208</v>
      </c>
      <c r="R1357">
        <v>25214</v>
      </c>
      <c r="S1357">
        <v>28409</v>
      </c>
      <c r="T1357">
        <v>31813</v>
      </c>
    </row>
    <row r="1358" spans="1:20" x14ac:dyDescent="0.3">
      <c r="A1358" t="s">
        <v>20</v>
      </c>
      <c r="B1358">
        <v>0</v>
      </c>
      <c r="C1358" t="s">
        <v>811</v>
      </c>
      <c r="D1358">
        <v>1147</v>
      </c>
      <c r="E1358" s="1">
        <v>24374</v>
      </c>
      <c r="F1358" s="1">
        <v>35260</v>
      </c>
      <c r="G1358" t="s">
        <v>812</v>
      </c>
      <c r="H1358" t="s">
        <v>813</v>
      </c>
      <c r="I1358" t="s">
        <v>799</v>
      </c>
      <c r="J1358" t="s">
        <v>800</v>
      </c>
      <c r="K1358">
        <v>6810</v>
      </c>
      <c r="L1358">
        <v>41.414520000000003</v>
      </c>
      <c r="M1358">
        <v>-73.406300000000002</v>
      </c>
      <c r="N1358">
        <v>110704</v>
      </c>
      <c r="O1358">
        <v>118522</v>
      </c>
      <c r="P1358">
        <v>126303</v>
      </c>
      <c r="Q1358">
        <v>134272</v>
      </c>
      <c r="R1358">
        <v>129342</v>
      </c>
      <c r="S1358">
        <v>133807</v>
      </c>
      <c r="T1358">
        <v>144766</v>
      </c>
    </row>
    <row r="1359" spans="1:20" x14ac:dyDescent="0.3">
      <c r="A1359" t="s">
        <v>20</v>
      </c>
      <c r="B1359">
        <v>0</v>
      </c>
      <c r="C1359" t="s">
        <v>3239</v>
      </c>
      <c r="D1359">
        <v>2454</v>
      </c>
      <c r="E1359" s="1">
        <v>24397</v>
      </c>
      <c r="F1359" s="1">
        <v>38304</v>
      </c>
      <c r="G1359" t="s">
        <v>3240</v>
      </c>
      <c r="H1359" t="s">
        <v>3139</v>
      </c>
      <c r="I1359" t="s">
        <v>3140</v>
      </c>
      <c r="J1359" t="s">
        <v>3141</v>
      </c>
      <c r="K1359">
        <v>85032</v>
      </c>
      <c r="L1359">
        <v>33.642650000000003</v>
      </c>
      <c r="M1359">
        <v>-112.03091999999999</v>
      </c>
      <c r="N1359">
        <v>54807</v>
      </c>
      <c r="O1359">
        <v>54874</v>
      </c>
      <c r="P1359">
        <v>54507</v>
      </c>
      <c r="Q1359">
        <v>57241</v>
      </c>
      <c r="R1359">
        <v>60077</v>
      </c>
      <c r="S1359">
        <v>64008</v>
      </c>
      <c r="T1359">
        <v>66399</v>
      </c>
    </row>
    <row r="1360" spans="1:20" x14ac:dyDescent="0.3">
      <c r="A1360" t="s">
        <v>20</v>
      </c>
      <c r="B1360">
        <v>0</v>
      </c>
      <c r="C1360" t="s">
        <v>588</v>
      </c>
      <c r="D1360">
        <v>842</v>
      </c>
      <c r="E1360" s="1">
        <v>24412</v>
      </c>
      <c r="F1360" s="1">
        <v>35260</v>
      </c>
      <c r="G1360" t="s">
        <v>589</v>
      </c>
      <c r="H1360" t="s">
        <v>453</v>
      </c>
      <c r="I1360" t="s">
        <v>35</v>
      </c>
      <c r="J1360" t="s">
        <v>31</v>
      </c>
      <c r="K1360">
        <v>11581</v>
      </c>
      <c r="L1360">
        <v>40.653309999999998</v>
      </c>
      <c r="M1360">
        <v>-73.724459999999993</v>
      </c>
      <c r="N1360">
        <v>104107</v>
      </c>
      <c r="O1360">
        <v>104985</v>
      </c>
      <c r="P1360">
        <v>106264</v>
      </c>
      <c r="Q1360">
        <v>118691</v>
      </c>
      <c r="R1360">
        <v>121118</v>
      </c>
      <c r="S1360">
        <v>135792</v>
      </c>
      <c r="T1360">
        <v>147637</v>
      </c>
    </row>
    <row r="1361" spans="1:20" x14ac:dyDescent="0.3">
      <c r="A1361" t="s">
        <v>20</v>
      </c>
      <c r="B1361">
        <v>0</v>
      </c>
      <c r="C1361" t="s">
        <v>2488</v>
      </c>
      <c r="D1361">
        <v>2065</v>
      </c>
      <c r="E1361" s="1">
        <v>24412</v>
      </c>
      <c r="F1361" s="1">
        <v>38304</v>
      </c>
      <c r="G1361" t="s">
        <v>2489</v>
      </c>
      <c r="H1361" t="s">
        <v>2490</v>
      </c>
      <c r="I1361" t="s">
        <v>2434</v>
      </c>
      <c r="J1361" t="s">
        <v>2435</v>
      </c>
      <c r="K1361">
        <v>70791</v>
      </c>
      <c r="L1361">
        <v>30.647130000000001</v>
      </c>
      <c r="M1361">
        <v>-91.150630000000007</v>
      </c>
      <c r="N1361">
        <v>43183</v>
      </c>
      <c r="O1361">
        <v>43521</v>
      </c>
      <c r="P1361">
        <v>47860</v>
      </c>
      <c r="Q1361">
        <v>50065</v>
      </c>
      <c r="R1361">
        <v>54095</v>
      </c>
      <c r="S1361">
        <v>55484</v>
      </c>
      <c r="T1361">
        <v>62474</v>
      </c>
    </row>
    <row r="1362" spans="1:20" x14ac:dyDescent="0.3">
      <c r="A1362" t="s">
        <v>20</v>
      </c>
      <c r="B1362">
        <v>0</v>
      </c>
      <c r="C1362" t="s">
        <v>1634</v>
      </c>
      <c r="D1362">
        <v>1638</v>
      </c>
      <c r="E1362" s="1">
        <v>24422</v>
      </c>
      <c r="F1362" s="1">
        <v>38304</v>
      </c>
      <c r="G1362" t="s">
        <v>1635</v>
      </c>
      <c r="H1362" t="s">
        <v>1613</v>
      </c>
      <c r="I1362" t="s">
        <v>1614</v>
      </c>
      <c r="J1362" t="s">
        <v>26</v>
      </c>
      <c r="K1362">
        <v>44709</v>
      </c>
      <c r="L1362">
        <v>40.831609999999998</v>
      </c>
      <c r="M1362">
        <v>-81.385199999999998</v>
      </c>
      <c r="N1362">
        <v>36605</v>
      </c>
      <c r="O1362">
        <v>37073</v>
      </c>
      <c r="P1362">
        <v>39660</v>
      </c>
      <c r="Q1362">
        <v>39937</v>
      </c>
      <c r="R1362">
        <v>42680</v>
      </c>
      <c r="S1362">
        <v>43524</v>
      </c>
      <c r="T1362">
        <v>45257</v>
      </c>
    </row>
    <row r="1363" spans="1:20" x14ac:dyDescent="0.3">
      <c r="A1363" t="s">
        <v>20</v>
      </c>
      <c r="B1363">
        <v>0</v>
      </c>
      <c r="C1363" t="s">
        <v>163</v>
      </c>
      <c r="D1363">
        <v>136</v>
      </c>
      <c r="E1363" s="1">
        <v>24423</v>
      </c>
      <c r="G1363" t="s">
        <v>164</v>
      </c>
      <c r="H1363" t="s">
        <v>149</v>
      </c>
      <c r="I1363" t="s">
        <v>150</v>
      </c>
      <c r="J1363" t="s">
        <v>31</v>
      </c>
      <c r="K1363">
        <v>10302</v>
      </c>
      <c r="L1363">
        <v>40.624189999999999</v>
      </c>
      <c r="M1363">
        <v>-74.138310000000004</v>
      </c>
      <c r="N1363">
        <v>102440</v>
      </c>
      <c r="O1363">
        <v>103511</v>
      </c>
      <c r="P1363">
        <v>108168</v>
      </c>
      <c r="Q1363">
        <v>167418</v>
      </c>
      <c r="R1363">
        <v>174257</v>
      </c>
      <c r="S1363">
        <v>195843</v>
      </c>
      <c r="T1363">
        <v>217998</v>
      </c>
    </row>
    <row r="1364" spans="1:20" x14ac:dyDescent="0.3">
      <c r="A1364" t="s">
        <v>20</v>
      </c>
      <c r="B1364">
        <v>0</v>
      </c>
      <c r="C1364" t="s">
        <v>763</v>
      </c>
      <c r="D1364">
        <v>1078</v>
      </c>
      <c r="E1364" s="1">
        <v>24425</v>
      </c>
      <c r="F1364" s="1">
        <v>35260</v>
      </c>
      <c r="G1364" t="s">
        <v>764</v>
      </c>
      <c r="H1364" t="s">
        <v>743</v>
      </c>
      <c r="I1364" t="s">
        <v>626</v>
      </c>
      <c r="J1364" t="s">
        <v>31</v>
      </c>
      <c r="K1364">
        <v>14622</v>
      </c>
      <c r="L1364">
        <v>43.202590000000001</v>
      </c>
      <c r="M1364">
        <v>-77.564989999999995</v>
      </c>
      <c r="N1364">
        <v>37920</v>
      </c>
      <c r="O1364">
        <v>38159</v>
      </c>
      <c r="P1364">
        <v>40612</v>
      </c>
      <c r="Q1364">
        <v>43375</v>
      </c>
      <c r="R1364">
        <v>41960</v>
      </c>
      <c r="S1364">
        <v>41691</v>
      </c>
      <c r="T1364">
        <v>41893</v>
      </c>
    </row>
    <row r="1365" spans="1:20" x14ac:dyDescent="0.3">
      <c r="A1365" t="s">
        <v>20</v>
      </c>
      <c r="B1365">
        <v>0</v>
      </c>
      <c r="C1365" t="s">
        <v>8693</v>
      </c>
      <c r="D1365">
        <v>5259</v>
      </c>
      <c r="E1365" s="1">
        <v>24436</v>
      </c>
      <c r="F1365" s="1">
        <v>39716</v>
      </c>
      <c r="G1365" t="s">
        <v>8694</v>
      </c>
      <c r="H1365" t="s">
        <v>601</v>
      </c>
      <c r="I1365" t="s">
        <v>35</v>
      </c>
      <c r="J1365" t="s">
        <v>31</v>
      </c>
      <c r="K1365">
        <v>11514</v>
      </c>
      <c r="L1365">
        <v>40.745040000000003</v>
      </c>
      <c r="M1365">
        <v>-73.604820000000004</v>
      </c>
      <c r="N1365">
        <v>83207</v>
      </c>
      <c r="O1365">
        <v>78699</v>
      </c>
      <c r="P1365">
        <v>78779</v>
      </c>
      <c r="Q1365">
        <v>77555</v>
      </c>
      <c r="R1365">
        <v>82150</v>
      </c>
      <c r="S1365">
        <v>90589</v>
      </c>
      <c r="T1365">
        <v>96379</v>
      </c>
    </row>
    <row r="1366" spans="1:20" x14ac:dyDescent="0.3">
      <c r="A1366" t="s">
        <v>20</v>
      </c>
      <c r="B1366">
        <v>0</v>
      </c>
      <c r="C1366" t="s">
        <v>590</v>
      </c>
      <c r="D1366">
        <v>843</v>
      </c>
      <c r="E1366" s="1">
        <v>24461</v>
      </c>
      <c r="F1366" s="1">
        <v>35260</v>
      </c>
      <c r="G1366" t="s">
        <v>591</v>
      </c>
      <c r="H1366" t="s">
        <v>592</v>
      </c>
      <c r="I1366" t="s">
        <v>30</v>
      </c>
      <c r="J1366" t="s">
        <v>31</v>
      </c>
      <c r="K1366">
        <v>10502</v>
      </c>
      <c r="L1366">
        <v>41.018090000000001</v>
      </c>
      <c r="M1366">
        <v>-73.844189999999998</v>
      </c>
      <c r="N1366">
        <v>102165</v>
      </c>
      <c r="O1366">
        <v>104157</v>
      </c>
      <c r="P1366">
        <v>115666</v>
      </c>
      <c r="Q1366">
        <v>126992</v>
      </c>
      <c r="R1366">
        <v>135502</v>
      </c>
      <c r="S1366">
        <v>144205</v>
      </c>
      <c r="T1366">
        <v>154608</v>
      </c>
    </row>
    <row r="1367" spans="1:20" x14ac:dyDescent="0.3">
      <c r="A1367" t="s">
        <v>20</v>
      </c>
      <c r="B1367">
        <v>0</v>
      </c>
      <c r="C1367" t="s">
        <v>3674</v>
      </c>
      <c r="D1367">
        <v>2676</v>
      </c>
      <c r="E1367" s="1">
        <v>24464</v>
      </c>
      <c r="F1367" s="1">
        <v>38304</v>
      </c>
      <c r="G1367" t="s">
        <v>3675</v>
      </c>
      <c r="H1367" t="s">
        <v>3634</v>
      </c>
      <c r="I1367" t="s">
        <v>3556</v>
      </c>
      <c r="J1367" t="s">
        <v>3545</v>
      </c>
      <c r="K1367">
        <v>48313</v>
      </c>
      <c r="L1367">
        <v>42.625430000000001</v>
      </c>
      <c r="M1367">
        <v>-82.986810000000006</v>
      </c>
      <c r="N1367">
        <v>80596</v>
      </c>
      <c r="O1367">
        <v>82496</v>
      </c>
      <c r="P1367">
        <v>90770</v>
      </c>
      <c r="Q1367">
        <v>94652</v>
      </c>
      <c r="R1367">
        <v>94735</v>
      </c>
      <c r="S1367">
        <v>98281</v>
      </c>
      <c r="T1367">
        <v>110106</v>
      </c>
    </row>
    <row r="1368" spans="1:20" x14ac:dyDescent="0.3">
      <c r="A1368" t="s">
        <v>20</v>
      </c>
      <c r="B1368">
        <v>0</v>
      </c>
      <c r="C1368" t="s">
        <v>4529</v>
      </c>
      <c r="D1368">
        <v>3047</v>
      </c>
      <c r="E1368" s="1">
        <v>24475</v>
      </c>
      <c r="F1368" s="1">
        <v>38304</v>
      </c>
      <c r="G1368" t="s">
        <v>4530</v>
      </c>
      <c r="H1368" t="s">
        <v>4531</v>
      </c>
      <c r="I1368" t="s">
        <v>4528</v>
      </c>
      <c r="J1368" t="s">
        <v>4280</v>
      </c>
      <c r="K1368">
        <v>46347</v>
      </c>
      <c r="L1368">
        <v>41.316490000000002</v>
      </c>
      <c r="M1368">
        <v>-87.025760000000005</v>
      </c>
      <c r="N1368">
        <v>22598</v>
      </c>
      <c r="O1368">
        <v>22461</v>
      </c>
      <c r="P1368">
        <v>25999</v>
      </c>
      <c r="Q1368">
        <v>29151</v>
      </c>
      <c r="R1368">
        <v>33543</v>
      </c>
      <c r="S1368">
        <v>31600</v>
      </c>
      <c r="T1368">
        <v>33290</v>
      </c>
    </row>
    <row r="1369" spans="1:20" x14ac:dyDescent="0.3">
      <c r="A1369" t="s">
        <v>20</v>
      </c>
      <c r="B1369">
        <v>0</v>
      </c>
      <c r="C1369" t="s">
        <v>165</v>
      </c>
      <c r="D1369">
        <v>137</v>
      </c>
      <c r="E1369" s="1">
        <v>24479</v>
      </c>
      <c r="G1369" t="s">
        <v>166</v>
      </c>
      <c r="H1369" t="s">
        <v>167</v>
      </c>
      <c r="I1369" t="s">
        <v>35</v>
      </c>
      <c r="J1369" t="s">
        <v>31</v>
      </c>
      <c r="K1369">
        <v>11797</v>
      </c>
      <c r="L1369">
        <v>40.814489999999999</v>
      </c>
      <c r="M1369">
        <v>-73.476650000000006</v>
      </c>
      <c r="N1369">
        <v>336232</v>
      </c>
      <c r="O1369">
        <v>364094</v>
      </c>
      <c r="P1369">
        <v>407292</v>
      </c>
      <c r="Q1369">
        <v>434065</v>
      </c>
      <c r="R1369">
        <v>473883</v>
      </c>
      <c r="S1369">
        <v>443733</v>
      </c>
      <c r="T1369">
        <v>509827</v>
      </c>
    </row>
    <row r="1370" spans="1:20" x14ac:dyDescent="0.3">
      <c r="A1370" t="s">
        <v>20</v>
      </c>
      <c r="B1370">
        <v>0</v>
      </c>
      <c r="C1370" t="s">
        <v>434</v>
      </c>
      <c r="D1370">
        <v>568</v>
      </c>
      <c r="E1370" s="1">
        <v>24481</v>
      </c>
      <c r="F1370" s="1">
        <v>33775</v>
      </c>
      <c r="G1370" t="s">
        <v>435</v>
      </c>
      <c r="H1370" t="s">
        <v>29</v>
      </c>
      <c r="I1370" t="s">
        <v>30</v>
      </c>
      <c r="J1370" t="s">
        <v>31</v>
      </c>
      <c r="K1370">
        <v>10583</v>
      </c>
      <c r="L1370">
        <v>40.999879999999997</v>
      </c>
      <c r="M1370">
        <v>-73.815299999999993</v>
      </c>
      <c r="N1370">
        <v>124751</v>
      </c>
      <c r="O1370">
        <v>113163</v>
      </c>
      <c r="P1370">
        <v>125218</v>
      </c>
      <c r="Q1370">
        <v>134956</v>
      </c>
      <c r="R1370">
        <v>136289</v>
      </c>
      <c r="S1370">
        <v>137138</v>
      </c>
      <c r="T1370">
        <v>203636</v>
      </c>
    </row>
    <row r="1371" spans="1:20" x14ac:dyDescent="0.3">
      <c r="A1371" t="s">
        <v>20</v>
      </c>
      <c r="B1371">
        <v>0</v>
      </c>
      <c r="C1371" t="s">
        <v>890</v>
      </c>
      <c r="D1371">
        <v>1206</v>
      </c>
      <c r="E1371" s="1">
        <v>24502</v>
      </c>
      <c r="F1371" s="1">
        <v>35400</v>
      </c>
      <c r="G1371" t="s">
        <v>891</v>
      </c>
      <c r="H1371" t="s">
        <v>892</v>
      </c>
      <c r="I1371" t="s">
        <v>872</v>
      </c>
      <c r="J1371" t="s">
        <v>868</v>
      </c>
      <c r="K1371">
        <v>7054</v>
      </c>
      <c r="L1371">
        <v>40.861699999999999</v>
      </c>
      <c r="M1371">
        <v>-74.426370000000006</v>
      </c>
      <c r="N1371">
        <v>142325</v>
      </c>
      <c r="O1371">
        <v>149683</v>
      </c>
      <c r="P1371">
        <v>157221</v>
      </c>
      <c r="Q1371">
        <v>167660</v>
      </c>
      <c r="R1371">
        <v>190290</v>
      </c>
      <c r="S1371">
        <v>183304</v>
      </c>
      <c r="T1371">
        <v>213111</v>
      </c>
    </row>
    <row r="1372" spans="1:20" x14ac:dyDescent="0.3">
      <c r="A1372" t="s">
        <v>20</v>
      </c>
      <c r="B1372">
        <v>0</v>
      </c>
      <c r="C1372" t="s">
        <v>3977</v>
      </c>
      <c r="D1372">
        <v>2808</v>
      </c>
      <c r="E1372" s="1">
        <v>24518</v>
      </c>
      <c r="F1372" s="1">
        <v>38304</v>
      </c>
      <c r="G1372" t="s">
        <v>3978</v>
      </c>
      <c r="H1372" t="s">
        <v>3952</v>
      </c>
      <c r="I1372" t="s">
        <v>1605</v>
      </c>
      <c r="J1372" t="s">
        <v>3545</v>
      </c>
      <c r="K1372">
        <v>49508</v>
      </c>
      <c r="L1372">
        <v>42.850290000000001</v>
      </c>
      <c r="M1372">
        <v>-85.624830000000003</v>
      </c>
      <c r="N1372">
        <v>80359</v>
      </c>
      <c r="O1372">
        <v>119937</v>
      </c>
      <c r="P1372">
        <v>140995</v>
      </c>
      <c r="Q1372">
        <v>136512</v>
      </c>
      <c r="R1372">
        <v>158440</v>
      </c>
      <c r="S1372">
        <v>185140</v>
      </c>
      <c r="T1372">
        <v>161082</v>
      </c>
    </row>
    <row r="1373" spans="1:20" x14ac:dyDescent="0.3">
      <c r="A1373" t="s">
        <v>20</v>
      </c>
      <c r="B1373">
        <v>0</v>
      </c>
      <c r="C1373" t="s">
        <v>4403</v>
      </c>
      <c r="D1373">
        <v>2986</v>
      </c>
      <c r="E1373" s="1">
        <v>24518</v>
      </c>
      <c r="F1373" s="1">
        <v>38304</v>
      </c>
      <c r="G1373" t="s">
        <v>4404</v>
      </c>
      <c r="H1373" t="s">
        <v>4405</v>
      </c>
      <c r="I1373" t="s">
        <v>1459</v>
      </c>
      <c r="J1373" t="s">
        <v>4280</v>
      </c>
      <c r="K1373">
        <v>46373</v>
      </c>
      <c r="L1373">
        <v>41.443930000000002</v>
      </c>
      <c r="M1373">
        <v>-87.470209999999994</v>
      </c>
      <c r="N1373">
        <v>50692</v>
      </c>
      <c r="O1373">
        <v>55569</v>
      </c>
      <c r="P1373">
        <v>65576</v>
      </c>
      <c r="Q1373">
        <v>72911</v>
      </c>
      <c r="R1373">
        <v>81017</v>
      </c>
      <c r="S1373">
        <v>90927</v>
      </c>
      <c r="T1373">
        <v>103738</v>
      </c>
    </row>
    <row r="1374" spans="1:20" x14ac:dyDescent="0.3">
      <c r="A1374" t="s">
        <v>20</v>
      </c>
      <c r="B1374">
        <v>0</v>
      </c>
      <c r="C1374" t="s">
        <v>1711</v>
      </c>
      <c r="D1374">
        <v>1673</v>
      </c>
      <c r="E1374" s="1">
        <v>24544</v>
      </c>
      <c r="F1374" s="1">
        <v>38304</v>
      </c>
      <c r="G1374" t="s">
        <v>1712</v>
      </c>
      <c r="H1374" t="s">
        <v>1670</v>
      </c>
      <c r="I1374" t="s">
        <v>810</v>
      </c>
      <c r="J1374" t="s">
        <v>26</v>
      </c>
      <c r="K1374">
        <v>44505</v>
      </c>
      <c r="L1374">
        <v>41.153080000000003</v>
      </c>
      <c r="M1374">
        <v>-80.664940000000001</v>
      </c>
      <c r="N1374">
        <v>42018</v>
      </c>
      <c r="O1374">
        <v>43920</v>
      </c>
      <c r="P1374">
        <v>43607</v>
      </c>
      <c r="Q1374">
        <v>46333</v>
      </c>
      <c r="R1374">
        <v>53108</v>
      </c>
      <c r="S1374">
        <v>46196</v>
      </c>
      <c r="T1374">
        <v>50459</v>
      </c>
    </row>
    <row r="1375" spans="1:20" x14ac:dyDescent="0.3">
      <c r="A1375" t="s">
        <v>20</v>
      </c>
      <c r="B1375">
        <v>0</v>
      </c>
      <c r="C1375" t="s">
        <v>4466</v>
      </c>
      <c r="D1375">
        <v>3019</v>
      </c>
      <c r="E1375" s="1">
        <v>24547</v>
      </c>
      <c r="F1375" s="1">
        <v>38304</v>
      </c>
      <c r="G1375" t="s">
        <v>4467</v>
      </c>
      <c r="H1375" t="s">
        <v>4279</v>
      </c>
      <c r="I1375" t="s">
        <v>1769</v>
      </c>
      <c r="J1375" t="s">
        <v>4280</v>
      </c>
      <c r="K1375">
        <v>46227</v>
      </c>
      <c r="L1375">
        <v>39.662100000000002</v>
      </c>
      <c r="M1375">
        <v>-86.125810000000001</v>
      </c>
      <c r="N1375">
        <v>80356</v>
      </c>
      <c r="O1375">
        <v>81878</v>
      </c>
      <c r="P1375">
        <v>86991</v>
      </c>
      <c r="Q1375">
        <v>113094</v>
      </c>
      <c r="R1375">
        <v>99159</v>
      </c>
      <c r="S1375">
        <v>106457</v>
      </c>
      <c r="T1375">
        <v>112301</v>
      </c>
    </row>
    <row r="1376" spans="1:20" x14ac:dyDescent="0.3">
      <c r="A1376" t="s">
        <v>20</v>
      </c>
      <c r="B1376">
        <v>0</v>
      </c>
      <c r="C1376" t="s">
        <v>3676</v>
      </c>
      <c r="D1376">
        <v>2677</v>
      </c>
      <c r="E1376" s="1">
        <v>24548</v>
      </c>
      <c r="F1376" s="1">
        <v>38304</v>
      </c>
      <c r="G1376" t="s">
        <v>3677</v>
      </c>
      <c r="H1376" t="s">
        <v>3678</v>
      </c>
      <c r="I1376" t="s">
        <v>3552</v>
      </c>
      <c r="J1376" t="s">
        <v>3545</v>
      </c>
      <c r="K1376">
        <v>48307</v>
      </c>
      <c r="L1376">
        <v>42.681719999999999</v>
      </c>
      <c r="M1376">
        <v>-83.152119999999996</v>
      </c>
      <c r="N1376">
        <v>107412</v>
      </c>
      <c r="O1376">
        <v>114990</v>
      </c>
      <c r="P1376">
        <v>133245</v>
      </c>
      <c r="Q1376">
        <v>154273</v>
      </c>
      <c r="R1376">
        <v>167602</v>
      </c>
      <c r="S1376">
        <v>186958</v>
      </c>
      <c r="T1376">
        <v>205032</v>
      </c>
    </row>
    <row r="1377" spans="1:20" x14ac:dyDescent="0.3">
      <c r="A1377" t="s">
        <v>20</v>
      </c>
      <c r="B1377">
        <v>0</v>
      </c>
      <c r="C1377" t="s">
        <v>8703</v>
      </c>
      <c r="D1377">
        <v>5264</v>
      </c>
      <c r="E1377" s="1">
        <v>24559</v>
      </c>
      <c r="F1377" s="1">
        <v>39716</v>
      </c>
      <c r="G1377" t="s">
        <v>8704</v>
      </c>
      <c r="H1377" t="s">
        <v>5945</v>
      </c>
      <c r="I1377" t="s">
        <v>35</v>
      </c>
      <c r="J1377" t="s">
        <v>31</v>
      </c>
      <c r="K1377">
        <v>11557</v>
      </c>
      <c r="L1377">
        <v>40.639380000000003</v>
      </c>
      <c r="M1377">
        <v>-73.700500000000005</v>
      </c>
      <c r="N1377">
        <v>107931</v>
      </c>
      <c r="O1377">
        <v>105566</v>
      </c>
      <c r="P1377">
        <v>265147</v>
      </c>
      <c r="Q1377">
        <v>280766</v>
      </c>
      <c r="R1377">
        <v>282461</v>
      </c>
      <c r="S1377">
        <v>306828</v>
      </c>
      <c r="T1377">
        <v>328494</v>
      </c>
    </row>
    <row r="1378" spans="1:20" x14ac:dyDescent="0.3">
      <c r="A1378" t="s">
        <v>20</v>
      </c>
      <c r="B1378">
        <v>0</v>
      </c>
      <c r="C1378" t="s">
        <v>1928</v>
      </c>
      <c r="D1378">
        <v>1761</v>
      </c>
      <c r="E1378" s="1">
        <v>24584</v>
      </c>
      <c r="F1378" s="1">
        <v>38304</v>
      </c>
      <c r="G1378" t="s">
        <v>1929</v>
      </c>
      <c r="H1378" t="s">
        <v>1930</v>
      </c>
      <c r="I1378" t="s">
        <v>1018</v>
      </c>
      <c r="J1378" t="s">
        <v>26</v>
      </c>
      <c r="K1378">
        <v>45377</v>
      </c>
      <c r="L1378">
        <v>39.889629999999997</v>
      </c>
      <c r="M1378">
        <v>-84.212689999999995</v>
      </c>
      <c r="N1378">
        <v>35374</v>
      </c>
      <c r="O1378">
        <v>39537</v>
      </c>
      <c r="P1378">
        <v>43102</v>
      </c>
      <c r="Q1378">
        <v>45849</v>
      </c>
      <c r="R1378">
        <v>49962</v>
      </c>
      <c r="S1378">
        <v>50460</v>
      </c>
      <c r="T1378">
        <v>51669</v>
      </c>
    </row>
    <row r="1379" spans="1:20" x14ac:dyDescent="0.3">
      <c r="A1379" t="s">
        <v>20</v>
      </c>
      <c r="B1379">
        <v>0</v>
      </c>
      <c r="C1379" t="s">
        <v>168</v>
      </c>
      <c r="D1379">
        <v>138</v>
      </c>
      <c r="E1379" s="1">
        <v>24605</v>
      </c>
      <c r="G1379" t="s">
        <v>169</v>
      </c>
      <c r="H1379" t="s">
        <v>170</v>
      </c>
      <c r="I1379" t="s">
        <v>30</v>
      </c>
      <c r="J1379" t="s">
        <v>31</v>
      </c>
      <c r="K1379">
        <v>10523</v>
      </c>
      <c r="L1379">
        <v>41.065510000000003</v>
      </c>
      <c r="M1379">
        <v>-73.81447</v>
      </c>
      <c r="N1379">
        <v>69960</v>
      </c>
      <c r="O1379">
        <v>82378</v>
      </c>
      <c r="P1379">
        <v>75417</v>
      </c>
      <c r="Q1379">
        <v>100752</v>
      </c>
      <c r="R1379">
        <v>117726</v>
      </c>
      <c r="S1379">
        <v>174351</v>
      </c>
      <c r="T1379">
        <v>115819</v>
      </c>
    </row>
    <row r="1380" spans="1:20" x14ac:dyDescent="0.3">
      <c r="A1380" t="s">
        <v>20</v>
      </c>
      <c r="B1380">
        <v>0</v>
      </c>
      <c r="C1380" t="s">
        <v>9161</v>
      </c>
      <c r="D1380">
        <v>5591</v>
      </c>
      <c r="E1380" s="1">
        <v>24645</v>
      </c>
      <c r="F1380" s="1">
        <v>39716</v>
      </c>
      <c r="G1380" t="s">
        <v>9162</v>
      </c>
      <c r="H1380" t="s">
        <v>8377</v>
      </c>
      <c r="I1380" t="s">
        <v>6965</v>
      </c>
      <c r="J1380" t="s">
        <v>6966</v>
      </c>
      <c r="K1380">
        <v>98002</v>
      </c>
      <c r="L1380">
        <v>47.307200000000002</v>
      </c>
      <c r="M1380">
        <v>-122.22854</v>
      </c>
      <c r="N1380">
        <v>50337</v>
      </c>
      <c r="O1380">
        <v>52064</v>
      </c>
      <c r="P1380">
        <v>53895</v>
      </c>
      <c r="Q1380">
        <v>53802</v>
      </c>
      <c r="R1380">
        <v>56039</v>
      </c>
      <c r="S1380">
        <v>62742</v>
      </c>
      <c r="T1380">
        <v>76529</v>
      </c>
    </row>
    <row r="1381" spans="1:20" x14ac:dyDescent="0.3">
      <c r="A1381" t="s">
        <v>20</v>
      </c>
      <c r="B1381">
        <v>0</v>
      </c>
      <c r="C1381" t="s">
        <v>4010</v>
      </c>
      <c r="D1381">
        <v>2822</v>
      </c>
      <c r="E1381" s="1">
        <v>24671</v>
      </c>
      <c r="F1381" s="1">
        <v>38304</v>
      </c>
      <c r="G1381" t="s">
        <v>4011</v>
      </c>
      <c r="H1381" t="s">
        <v>4008</v>
      </c>
      <c r="I1381" t="s">
        <v>4009</v>
      </c>
      <c r="J1381" t="s">
        <v>3545</v>
      </c>
      <c r="K1381">
        <v>49770</v>
      </c>
      <c r="L1381">
        <v>45.370449999999998</v>
      </c>
      <c r="M1381">
        <v>-84.970749999999995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3">
      <c r="A1382" t="s">
        <v>20</v>
      </c>
      <c r="B1382">
        <v>0</v>
      </c>
      <c r="C1382" t="s">
        <v>4310</v>
      </c>
      <c r="D1382">
        <v>2945</v>
      </c>
      <c r="E1382" s="1">
        <v>24687</v>
      </c>
      <c r="F1382" s="1">
        <v>38304</v>
      </c>
      <c r="G1382" t="s">
        <v>4311</v>
      </c>
      <c r="H1382" t="s">
        <v>4279</v>
      </c>
      <c r="I1382" t="s">
        <v>1769</v>
      </c>
      <c r="J1382" t="s">
        <v>4280</v>
      </c>
      <c r="K1382">
        <v>46260</v>
      </c>
      <c r="L1382">
        <v>39.912199999999999</v>
      </c>
      <c r="M1382">
        <v>-86.182060000000007</v>
      </c>
      <c r="N1382">
        <v>96533</v>
      </c>
      <c r="O1382">
        <v>99087</v>
      </c>
      <c r="P1382">
        <v>107026</v>
      </c>
      <c r="Q1382">
        <v>117244</v>
      </c>
      <c r="R1382">
        <v>114252</v>
      </c>
      <c r="S1382">
        <v>119338</v>
      </c>
      <c r="T1382">
        <v>135105</v>
      </c>
    </row>
    <row r="1383" spans="1:20" x14ac:dyDescent="0.3">
      <c r="A1383" t="s">
        <v>20</v>
      </c>
      <c r="B1383">
        <v>0</v>
      </c>
      <c r="C1383" t="s">
        <v>1759</v>
      </c>
      <c r="D1383">
        <v>1693</v>
      </c>
      <c r="E1383" s="1">
        <v>24705</v>
      </c>
      <c r="F1383" s="1">
        <v>38304</v>
      </c>
      <c r="G1383" t="s">
        <v>1760</v>
      </c>
      <c r="H1383" t="s">
        <v>1756</v>
      </c>
      <c r="I1383" t="s">
        <v>1756</v>
      </c>
      <c r="J1383" t="s">
        <v>26</v>
      </c>
      <c r="K1383">
        <v>45701</v>
      </c>
      <c r="L1383">
        <v>39.337029999999999</v>
      </c>
      <c r="M1383">
        <v>-82.069109999999995</v>
      </c>
      <c r="N1383">
        <v>33746</v>
      </c>
      <c r="O1383">
        <v>34307</v>
      </c>
      <c r="P1383">
        <v>35798</v>
      </c>
      <c r="Q1383">
        <v>35671</v>
      </c>
      <c r="R1383">
        <v>37592</v>
      </c>
      <c r="S1383">
        <v>40468</v>
      </c>
      <c r="T1383">
        <v>41641</v>
      </c>
    </row>
    <row r="1384" spans="1:20" x14ac:dyDescent="0.3">
      <c r="A1384" t="s">
        <v>20</v>
      </c>
      <c r="B1384">
        <v>0</v>
      </c>
      <c r="C1384" t="s">
        <v>4823</v>
      </c>
      <c r="D1384">
        <v>3220</v>
      </c>
      <c r="E1384" s="1">
        <v>24705</v>
      </c>
      <c r="F1384" s="1">
        <v>38304</v>
      </c>
      <c r="G1384" t="s">
        <v>4824</v>
      </c>
      <c r="H1384" t="s">
        <v>4819</v>
      </c>
      <c r="I1384" t="s">
        <v>4820</v>
      </c>
      <c r="J1384" t="s">
        <v>1830</v>
      </c>
      <c r="K1384">
        <v>42301</v>
      </c>
      <c r="L1384">
        <v>37.759779999999999</v>
      </c>
      <c r="M1384">
        <v>-87.1464</v>
      </c>
      <c r="N1384">
        <v>57556</v>
      </c>
      <c r="O1384">
        <v>42738</v>
      </c>
      <c r="P1384">
        <v>30523</v>
      </c>
      <c r="Q1384">
        <v>32110</v>
      </c>
      <c r="R1384">
        <v>32244</v>
      </c>
      <c r="S1384">
        <v>32075</v>
      </c>
      <c r="T1384">
        <v>35790</v>
      </c>
    </row>
    <row r="1385" spans="1:20" x14ac:dyDescent="0.3">
      <c r="A1385" t="s">
        <v>20</v>
      </c>
      <c r="B1385">
        <v>0</v>
      </c>
      <c r="C1385" t="s">
        <v>4532</v>
      </c>
      <c r="D1385">
        <v>3048</v>
      </c>
      <c r="E1385" s="1">
        <v>24716</v>
      </c>
      <c r="F1385" s="1">
        <v>38304</v>
      </c>
      <c r="G1385" t="s">
        <v>4533</v>
      </c>
      <c r="H1385" t="s">
        <v>4527</v>
      </c>
      <c r="I1385" t="s">
        <v>4528</v>
      </c>
      <c r="J1385" t="s">
        <v>4280</v>
      </c>
      <c r="K1385">
        <v>46383</v>
      </c>
      <c r="L1385">
        <v>41.489170000000001</v>
      </c>
      <c r="M1385">
        <v>-87.048699999999997</v>
      </c>
      <c r="N1385">
        <v>70495</v>
      </c>
      <c r="O1385">
        <v>81218</v>
      </c>
      <c r="P1385">
        <v>91098</v>
      </c>
      <c r="Q1385">
        <v>105882</v>
      </c>
      <c r="R1385">
        <v>132702</v>
      </c>
      <c r="S1385">
        <v>131511</v>
      </c>
      <c r="T1385">
        <v>144532</v>
      </c>
    </row>
    <row r="1386" spans="1:20" x14ac:dyDescent="0.3">
      <c r="A1386" t="s">
        <v>20</v>
      </c>
      <c r="B1386">
        <v>0</v>
      </c>
      <c r="C1386" t="s">
        <v>814</v>
      </c>
      <c r="D1386">
        <v>1148</v>
      </c>
      <c r="E1386" s="1">
        <v>24731</v>
      </c>
      <c r="F1386" s="1">
        <v>35260</v>
      </c>
      <c r="G1386" t="s">
        <v>815</v>
      </c>
      <c r="H1386" t="s">
        <v>816</v>
      </c>
      <c r="I1386" t="s">
        <v>817</v>
      </c>
      <c r="J1386" t="s">
        <v>800</v>
      </c>
      <c r="K1386">
        <v>6460</v>
      </c>
      <c r="L1386">
        <v>41.225540000000002</v>
      </c>
      <c r="M1386">
        <v>-73.071219999999997</v>
      </c>
      <c r="N1386">
        <v>82623</v>
      </c>
      <c r="O1386">
        <v>83772</v>
      </c>
      <c r="P1386">
        <v>86838</v>
      </c>
      <c r="Q1386">
        <v>86705</v>
      </c>
      <c r="R1386">
        <v>87268</v>
      </c>
      <c r="S1386">
        <v>89086</v>
      </c>
      <c r="T1386">
        <v>99210</v>
      </c>
    </row>
    <row r="1387" spans="1:20" x14ac:dyDescent="0.3">
      <c r="A1387" t="s">
        <v>20</v>
      </c>
      <c r="B1387">
        <v>0</v>
      </c>
      <c r="C1387" t="s">
        <v>6199</v>
      </c>
      <c r="D1387">
        <v>3976</v>
      </c>
      <c r="E1387" s="1">
        <v>24731</v>
      </c>
      <c r="F1387" s="1">
        <v>38991</v>
      </c>
      <c r="G1387" t="s">
        <v>6200</v>
      </c>
      <c r="H1387" t="s">
        <v>6201</v>
      </c>
      <c r="I1387" t="s">
        <v>35</v>
      </c>
      <c r="J1387" t="s">
        <v>31</v>
      </c>
      <c r="K1387">
        <v>11598</v>
      </c>
      <c r="L1387">
        <v>40.633620000000001</v>
      </c>
      <c r="M1387">
        <v>-73.710629999999995</v>
      </c>
      <c r="N1387">
        <v>23954</v>
      </c>
      <c r="O1387">
        <v>23671</v>
      </c>
      <c r="P1387">
        <v>29386</v>
      </c>
      <c r="Q1387">
        <v>36557</v>
      </c>
      <c r="R1387">
        <v>39776</v>
      </c>
      <c r="S1387">
        <v>45025</v>
      </c>
      <c r="T1387">
        <v>53914</v>
      </c>
    </row>
    <row r="1388" spans="1:20" x14ac:dyDescent="0.3">
      <c r="A1388" t="s">
        <v>20</v>
      </c>
      <c r="B1388">
        <v>0</v>
      </c>
      <c r="C1388" t="s">
        <v>4312</v>
      </c>
      <c r="D1388">
        <v>2946</v>
      </c>
      <c r="E1388" s="1">
        <v>24742</v>
      </c>
      <c r="F1388" s="1">
        <v>38304</v>
      </c>
      <c r="G1388" t="s">
        <v>4313</v>
      </c>
      <c r="H1388" t="s">
        <v>4279</v>
      </c>
      <c r="I1388" t="s">
        <v>1769</v>
      </c>
      <c r="J1388" t="s">
        <v>4280</v>
      </c>
      <c r="K1388">
        <v>46204</v>
      </c>
      <c r="L1388">
        <v>39.766979999999997</v>
      </c>
      <c r="M1388">
        <v>-86.151899999999998</v>
      </c>
      <c r="N1388">
        <v>25589</v>
      </c>
      <c r="O1388">
        <v>29069</v>
      </c>
      <c r="P1388">
        <v>30096</v>
      </c>
      <c r="Q1388">
        <v>31039</v>
      </c>
      <c r="R1388">
        <v>32025</v>
      </c>
      <c r="S1388">
        <v>33442</v>
      </c>
      <c r="T1388">
        <v>37096</v>
      </c>
    </row>
    <row r="1389" spans="1:20" x14ac:dyDescent="0.3">
      <c r="A1389" t="s">
        <v>20</v>
      </c>
      <c r="B1389">
        <v>0</v>
      </c>
      <c r="C1389" t="s">
        <v>4959</v>
      </c>
      <c r="D1389">
        <v>3276</v>
      </c>
      <c r="E1389" s="1">
        <v>24747</v>
      </c>
      <c r="F1389" s="1">
        <v>38304</v>
      </c>
      <c r="G1389" t="s">
        <v>4960</v>
      </c>
      <c r="H1389" t="s">
        <v>4935</v>
      </c>
      <c r="I1389" t="s">
        <v>4936</v>
      </c>
      <c r="J1389" t="s">
        <v>4928</v>
      </c>
      <c r="K1389">
        <v>73112</v>
      </c>
      <c r="L1389">
        <v>35.50855</v>
      </c>
      <c r="M1389">
        <v>-97.565659999999994</v>
      </c>
      <c r="N1389">
        <v>34283</v>
      </c>
      <c r="O1389">
        <v>36349</v>
      </c>
      <c r="P1389">
        <v>39838</v>
      </c>
      <c r="Q1389">
        <v>41635</v>
      </c>
      <c r="R1389">
        <v>42712</v>
      </c>
      <c r="S1389">
        <v>44795</v>
      </c>
      <c r="T1389">
        <v>48239</v>
      </c>
    </row>
    <row r="1390" spans="1:20" x14ac:dyDescent="0.3">
      <c r="A1390" t="s">
        <v>20</v>
      </c>
      <c r="B1390">
        <v>0</v>
      </c>
      <c r="C1390" t="s">
        <v>171</v>
      </c>
      <c r="D1390">
        <v>140</v>
      </c>
      <c r="E1390" s="1">
        <v>24786</v>
      </c>
      <c r="G1390" t="s">
        <v>172</v>
      </c>
      <c r="H1390" t="s">
        <v>173</v>
      </c>
      <c r="I1390" t="s">
        <v>35</v>
      </c>
      <c r="J1390" t="s">
        <v>31</v>
      </c>
      <c r="K1390">
        <v>11803</v>
      </c>
      <c r="L1390">
        <v>40.776299999999999</v>
      </c>
      <c r="M1390">
        <v>-73.470659999999995</v>
      </c>
      <c r="N1390">
        <v>227651</v>
      </c>
      <c r="O1390">
        <v>245466</v>
      </c>
      <c r="P1390">
        <v>247680</v>
      </c>
      <c r="Q1390">
        <v>261922</v>
      </c>
      <c r="R1390">
        <v>289271</v>
      </c>
      <c r="S1390">
        <v>285591</v>
      </c>
      <c r="T1390">
        <v>292952</v>
      </c>
    </row>
    <row r="1391" spans="1:20" x14ac:dyDescent="0.3">
      <c r="A1391" t="s">
        <v>20</v>
      </c>
      <c r="B1391">
        <v>0</v>
      </c>
      <c r="C1391" t="s">
        <v>2256</v>
      </c>
      <c r="D1391">
        <v>1924</v>
      </c>
      <c r="E1391" s="1">
        <v>24793</v>
      </c>
      <c r="F1391" s="1">
        <v>38304</v>
      </c>
      <c r="G1391" t="s">
        <v>2257</v>
      </c>
      <c r="H1391" t="s">
        <v>2258</v>
      </c>
      <c r="I1391" t="s">
        <v>2129</v>
      </c>
      <c r="J1391" t="s">
        <v>2121</v>
      </c>
      <c r="K1391">
        <v>60521</v>
      </c>
      <c r="L1391">
        <v>41.817390000000003</v>
      </c>
      <c r="M1391">
        <v>-87.920609999999996</v>
      </c>
      <c r="N1391">
        <v>157124</v>
      </c>
      <c r="O1391">
        <v>168244</v>
      </c>
      <c r="P1391">
        <v>221012</v>
      </c>
      <c r="Q1391">
        <v>251201</v>
      </c>
      <c r="R1391">
        <v>271930</v>
      </c>
      <c r="S1391">
        <v>308195</v>
      </c>
      <c r="T1391">
        <v>322828</v>
      </c>
    </row>
    <row r="1392" spans="1:20" x14ac:dyDescent="0.3">
      <c r="A1392" t="s">
        <v>20</v>
      </c>
      <c r="B1392">
        <v>0</v>
      </c>
      <c r="C1392" t="s">
        <v>8695</v>
      </c>
      <c r="D1392">
        <v>5260</v>
      </c>
      <c r="E1392" s="1">
        <v>24800</v>
      </c>
      <c r="F1392" s="1">
        <v>39716</v>
      </c>
      <c r="G1392" t="s">
        <v>8696</v>
      </c>
      <c r="H1392" t="s">
        <v>149</v>
      </c>
      <c r="I1392" t="s">
        <v>150</v>
      </c>
      <c r="J1392" t="s">
        <v>31</v>
      </c>
      <c r="K1392">
        <v>10306</v>
      </c>
      <c r="L1392">
        <v>40.56785</v>
      </c>
      <c r="M1392">
        <v>-74.112210000000005</v>
      </c>
      <c r="N1392">
        <v>104431</v>
      </c>
      <c r="O1392">
        <v>99369</v>
      </c>
      <c r="P1392">
        <v>100168</v>
      </c>
      <c r="Q1392">
        <v>101158</v>
      </c>
      <c r="R1392">
        <v>97180</v>
      </c>
      <c r="S1392">
        <v>99773</v>
      </c>
      <c r="T1392">
        <v>100598</v>
      </c>
    </row>
    <row r="1393" spans="1:20" x14ac:dyDescent="0.3">
      <c r="A1393" t="s">
        <v>20</v>
      </c>
      <c r="B1393">
        <v>0</v>
      </c>
      <c r="C1393" t="s">
        <v>6134</v>
      </c>
      <c r="D1393">
        <v>3937</v>
      </c>
      <c r="E1393" s="1">
        <v>24801</v>
      </c>
      <c r="F1393" s="1">
        <v>38991</v>
      </c>
      <c r="G1393" t="s">
        <v>6135</v>
      </c>
      <c r="H1393" t="s">
        <v>6014</v>
      </c>
      <c r="I1393" t="s">
        <v>292</v>
      </c>
      <c r="J1393" t="s">
        <v>31</v>
      </c>
      <c r="K1393">
        <v>10952</v>
      </c>
      <c r="L1393">
        <v>41.114620000000002</v>
      </c>
      <c r="M1393">
        <v>-74.079669999999993</v>
      </c>
      <c r="N1393">
        <v>57676</v>
      </c>
      <c r="O1393">
        <v>69414</v>
      </c>
      <c r="P1393">
        <v>79584</v>
      </c>
      <c r="Q1393">
        <v>90350</v>
      </c>
      <c r="R1393">
        <v>117210</v>
      </c>
      <c r="S1393">
        <v>129572</v>
      </c>
      <c r="T1393">
        <v>150104</v>
      </c>
    </row>
    <row r="1394" spans="1:20" x14ac:dyDescent="0.3">
      <c r="A1394" t="s">
        <v>20</v>
      </c>
      <c r="B1394">
        <v>0</v>
      </c>
      <c r="C1394" t="s">
        <v>1746</v>
      </c>
      <c r="D1394">
        <v>1687</v>
      </c>
      <c r="E1394" s="1">
        <v>24803</v>
      </c>
      <c r="F1394" s="1">
        <v>38304</v>
      </c>
      <c r="G1394" t="s">
        <v>1747</v>
      </c>
      <c r="H1394" t="s">
        <v>1748</v>
      </c>
      <c r="I1394" t="s">
        <v>1743</v>
      </c>
      <c r="J1394" t="s">
        <v>26</v>
      </c>
      <c r="K1394">
        <v>44663</v>
      </c>
      <c r="L1394">
        <v>40.48948</v>
      </c>
      <c r="M1394">
        <v>-81.44435</v>
      </c>
      <c r="N1394">
        <v>30896</v>
      </c>
      <c r="O1394">
        <v>35194</v>
      </c>
      <c r="P1394">
        <v>34149</v>
      </c>
      <c r="Q1394">
        <v>36689</v>
      </c>
      <c r="R1394">
        <v>35875</v>
      </c>
      <c r="S1394">
        <v>35312</v>
      </c>
      <c r="T1394">
        <v>42297</v>
      </c>
    </row>
    <row r="1395" spans="1:20" x14ac:dyDescent="0.3">
      <c r="A1395" t="s">
        <v>20</v>
      </c>
      <c r="B1395">
        <v>0</v>
      </c>
      <c r="C1395" t="s">
        <v>1504</v>
      </c>
      <c r="D1395">
        <v>1589</v>
      </c>
      <c r="E1395" s="1">
        <v>24817</v>
      </c>
      <c r="F1395" s="1">
        <v>38304</v>
      </c>
      <c r="G1395" t="s">
        <v>1505</v>
      </c>
      <c r="H1395" t="s">
        <v>1506</v>
      </c>
      <c r="I1395" t="s">
        <v>1494</v>
      </c>
      <c r="J1395" t="s">
        <v>26</v>
      </c>
      <c r="K1395">
        <v>44146</v>
      </c>
      <c r="L1395">
        <v>41.412230000000001</v>
      </c>
      <c r="M1395">
        <v>-81.527339999999995</v>
      </c>
      <c r="N1395">
        <v>12174</v>
      </c>
      <c r="O1395">
        <v>12932</v>
      </c>
      <c r="P1395">
        <v>15946</v>
      </c>
      <c r="Q1395">
        <v>18078</v>
      </c>
      <c r="R1395">
        <v>18100</v>
      </c>
      <c r="S1395">
        <v>20628</v>
      </c>
      <c r="T1395">
        <v>21836</v>
      </c>
    </row>
    <row r="1396" spans="1:20" x14ac:dyDescent="0.3">
      <c r="A1396" t="s">
        <v>20</v>
      </c>
      <c r="B1396">
        <v>0</v>
      </c>
      <c r="C1396" t="s">
        <v>765</v>
      </c>
      <c r="D1396">
        <v>1079</v>
      </c>
      <c r="E1396" s="1">
        <v>24820</v>
      </c>
      <c r="F1396" s="1">
        <v>35260</v>
      </c>
      <c r="G1396" t="s">
        <v>766</v>
      </c>
      <c r="H1396" t="s">
        <v>762</v>
      </c>
      <c r="I1396" t="s">
        <v>626</v>
      </c>
      <c r="J1396" t="s">
        <v>31</v>
      </c>
      <c r="K1396">
        <v>14450</v>
      </c>
      <c r="L1396">
        <v>43.070509999999999</v>
      </c>
      <c r="M1396">
        <v>-77.442409999999995</v>
      </c>
      <c r="N1396">
        <v>66783</v>
      </c>
      <c r="O1396">
        <v>75123</v>
      </c>
      <c r="P1396">
        <v>84243</v>
      </c>
      <c r="Q1396">
        <v>95425</v>
      </c>
      <c r="R1396">
        <v>113512</v>
      </c>
      <c r="S1396">
        <v>110619</v>
      </c>
      <c r="T1396">
        <v>113051</v>
      </c>
    </row>
    <row r="1397" spans="1:20" x14ac:dyDescent="0.3">
      <c r="A1397" t="s">
        <v>20</v>
      </c>
      <c r="B1397">
        <v>0</v>
      </c>
      <c r="C1397" t="s">
        <v>436</v>
      </c>
      <c r="D1397">
        <v>573</v>
      </c>
      <c r="E1397" s="1">
        <v>24824</v>
      </c>
      <c r="F1397" s="1">
        <v>33775</v>
      </c>
      <c r="G1397" t="s">
        <v>437</v>
      </c>
      <c r="H1397" t="s">
        <v>58</v>
      </c>
      <c r="I1397" t="s">
        <v>59</v>
      </c>
      <c r="J1397" t="s">
        <v>31</v>
      </c>
      <c r="K1397">
        <v>10001</v>
      </c>
      <c r="L1397">
        <v>40.749589999999998</v>
      </c>
      <c r="M1397">
        <v>-73.991720000000001</v>
      </c>
      <c r="N1397">
        <v>427106</v>
      </c>
      <c r="O1397">
        <v>452762</v>
      </c>
      <c r="P1397">
        <v>471520</v>
      </c>
      <c r="Q1397">
        <v>517352</v>
      </c>
      <c r="R1397">
        <v>602574</v>
      </c>
      <c r="S1397">
        <v>641415</v>
      </c>
      <c r="T1397">
        <v>649655</v>
      </c>
    </row>
    <row r="1398" spans="1:20" x14ac:dyDescent="0.3">
      <c r="A1398" t="s">
        <v>20</v>
      </c>
      <c r="B1398">
        <v>0</v>
      </c>
      <c r="C1398" t="s">
        <v>3979</v>
      </c>
      <c r="D1398">
        <v>2809</v>
      </c>
      <c r="E1398" s="1">
        <v>24824</v>
      </c>
      <c r="F1398" s="1">
        <v>38304</v>
      </c>
      <c r="G1398" t="s">
        <v>3980</v>
      </c>
      <c r="H1398" t="s">
        <v>3952</v>
      </c>
      <c r="I1398" t="s">
        <v>1605</v>
      </c>
      <c r="J1398" t="s">
        <v>3545</v>
      </c>
      <c r="K1398">
        <v>49525</v>
      </c>
      <c r="L1398">
        <v>43.060600000000001</v>
      </c>
      <c r="M1398">
        <v>-85.579740000000001</v>
      </c>
      <c r="N1398">
        <v>33118</v>
      </c>
      <c r="O1398">
        <v>32953</v>
      </c>
      <c r="P1398">
        <v>33625</v>
      </c>
      <c r="Q1398">
        <v>38298</v>
      </c>
      <c r="R1398">
        <v>38060</v>
      </c>
      <c r="S1398">
        <v>40147</v>
      </c>
      <c r="T1398">
        <v>46741</v>
      </c>
    </row>
    <row r="1399" spans="1:20" x14ac:dyDescent="0.3">
      <c r="A1399" t="s">
        <v>20</v>
      </c>
      <c r="B1399">
        <v>0</v>
      </c>
      <c r="C1399" t="s">
        <v>595</v>
      </c>
      <c r="D1399">
        <v>846</v>
      </c>
      <c r="E1399" s="1">
        <v>24825</v>
      </c>
      <c r="F1399" s="1">
        <v>35260</v>
      </c>
      <c r="G1399" t="s">
        <v>596</v>
      </c>
      <c r="H1399" t="s">
        <v>66</v>
      </c>
      <c r="I1399" t="s">
        <v>67</v>
      </c>
      <c r="J1399" t="s">
        <v>31</v>
      </c>
      <c r="K1399">
        <v>11218</v>
      </c>
      <c r="L1399">
        <v>40.63109</v>
      </c>
      <c r="M1399">
        <v>-73.976259999999996</v>
      </c>
      <c r="N1399">
        <v>182563</v>
      </c>
      <c r="O1399">
        <v>183109</v>
      </c>
      <c r="P1399">
        <v>198810</v>
      </c>
      <c r="Q1399">
        <v>227607</v>
      </c>
      <c r="R1399">
        <v>261328</v>
      </c>
      <c r="S1399">
        <v>275327</v>
      </c>
      <c r="T1399">
        <v>299425</v>
      </c>
    </row>
    <row r="1400" spans="1:20" x14ac:dyDescent="0.3">
      <c r="A1400" t="s">
        <v>20</v>
      </c>
      <c r="B1400">
        <v>0</v>
      </c>
      <c r="C1400" t="s">
        <v>593</v>
      </c>
      <c r="D1400">
        <v>845</v>
      </c>
      <c r="E1400" s="1">
        <v>24834</v>
      </c>
      <c r="F1400" s="1">
        <v>35260</v>
      </c>
      <c r="G1400" t="s">
        <v>594</v>
      </c>
      <c r="H1400" t="s">
        <v>66</v>
      </c>
      <c r="I1400" t="s">
        <v>67</v>
      </c>
      <c r="J1400" t="s">
        <v>31</v>
      </c>
      <c r="K1400">
        <v>11235</v>
      </c>
      <c r="L1400">
        <v>40.577770000000001</v>
      </c>
      <c r="M1400">
        <v>-73.960459999999998</v>
      </c>
      <c r="N1400">
        <v>279348</v>
      </c>
      <c r="O1400">
        <v>297397</v>
      </c>
      <c r="P1400">
        <v>287003</v>
      </c>
      <c r="Q1400">
        <v>319340</v>
      </c>
      <c r="R1400">
        <v>316661</v>
      </c>
      <c r="S1400">
        <v>311404</v>
      </c>
      <c r="T1400">
        <v>320744</v>
      </c>
    </row>
    <row r="1401" spans="1:20" x14ac:dyDescent="0.3">
      <c r="A1401" t="s">
        <v>20</v>
      </c>
      <c r="B1401">
        <v>0</v>
      </c>
      <c r="C1401" t="s">
        <v>174</v>
      </c>
      <c r="D1401">
        <v>142</v>
      </c>
      <c r="E1401" s="1">
        <v>24843</v>
      </c>
      <c r="G1401" t="s">
        <v>175</v>
      </c>
      <c r="H1401" t="s">
        <v>66</v>
      </c>
      <c r="I1401" t="s">
        <v>67</v>
      </c>
      <c r="J1401" t="s">
        <v>31</v>
      </c>
      <c r="K1401">
        <v>11235</v>
      </c>
      <c r="L1401">
        <v>40.590159999999997</v>
      </c>
      <c r="M1401">
        <v>-73.960639999999998</v>
      </c>
      <c r="N1401">
        <v>151017</v>
      </c>
      <c r="O1401">
        <v>153682</v>
      </c>
      <c r="P1401">
        <v>156303</v>
      </c>
      <c r="Q1401">
        <v>183572</v>
      </c>
      <c r="R1401">
        <v>199027</v>
      </c>
      <c r="S1401">
        <v>199141</v>
      </c>
      <c r="T1401">
        <v>223629</v>
      </c>
    </row>
    <row r="1402" spans="1:20" x14ac:dyDescent="0.3">
      <c r="A1402" t="s">
        <v>20</v>
      </c>
      <c r="B1402">
        <v>0</v>
      </c>
      <c r="C1402" t="s">
        <v>1475</v>
      </c>
      <c r="D1402">
        <v>1579</v>
      </c>
      <c r="E1402" s="1">
        <v>24856</v>
      </c>
      <c r="F1402" s="1">
        <v>38304</v>
      </c>
      <c r="G1402" t="s">
        <v>1476</v>
      </c>
      <c r="H1402" t="s">
        <v>1477</v>
      </c>
      <c r="I1402" t="s">
        <v>1459</v>
      </c>
      <c r="J1402" t="s">
        <v>26</v>
      </c>
      <c r="K1402">
        <v>44077</v>
      </c>
      <c r="L1402">
        <v>41.697270000000003</v>
      </c>
      <c r="M1402">
        <v>-81.279910000000001</v>
      </c>
      <c r="N1402">
        <v>26153</v>
      </c>
      <c r="O1402">
        <v>24745</v>
      </c>
      <c r="P1402">
        <v>28514</v>
      </c>
      <c r="Q1402">
        <v>32790</v>
      </c>
      <c r="R1402">
        <v>32978</v>
      </c>
      <c r="S1402">
        <v>34586</v>
      </c>
      <c r="T1402">
        <v>38906</v>
      </c>
    </row>
    <row r="1403" spans="1:20" x14ac:dyDescent="0.3">
      <c r="A1403" t="s">
        <v>20</v>
      </c>
      <c r="B1403">
        <v>0</v>
      </c>
      <c r="C1403" t="s">
        <v>1365</v>
      </c>
      <c r="D1403">
        <v>1532</v>
      </c>
      <c r="E1403" s="1">
        <v>24873</v>
      </c>
      <c r="F1403" s="1">
        <v>38304</v>
      </c>
      <c r="G1403" t="s">
        <v>1366</v>
      </c>
      <c r="H1403" t="s">
        <v>24</v>
      </c>
      <c r="I1403" t="s">
        <v>1346</v>
      </c>
      <c r="J1403" t="s">
        <v>26</v>
      </c>
      <c r="K1403">
        <v>43232</v>
      </c>
      <c r="L1403">
        <v>39.92324</v>
      </c>
      <c r="M1403">
        <v>-82.880009999999999</v>
      </c>
      <c r="N1403">
        <v>40576</v>
      </c>
      <c r="O1403">
        <v>39709</v>
      </c>
      <c r="P1403">
        <v>41868</v>
      </c>
      <c r="Q1403">
        <v>44072</v>
      </c>
      <c r="R1403">
        <v>45124</v>
      </c>
      <c r="S1403">
        <v>47721</v>
      </c>
      <c r="T1403">
        <v>51993</v>
      </c>
    </row>
    <row r="1404" spans="1:20" x14ac:dyDescent="0.3">
      <c r="A1404" t="s">
        <v>20</v>
      </c>
      <c r="B1404">
        <v>0</v>
      </c>
      <c r="C1404" t="s">
        <v>4811</v>
      </c>
      <c r="D1404">
        <v>3213</v>
      </c>
      <c r="E1404" s="1">
        <v>24873</v>
      </c>
      <c r="F1404" s="1">
        <v>38304</v>
      </c>
      <c r="G1404" t="s">
        <v>4812</v>
      </c>
      <c r="H1404" t="s">
        <v>1638</v>
      </c>
      <c r="I1404" t="s">
        <v>2090</v>
      </c>
      <c r="J1404" t="s">
        <v>1830</v>
      </c>
      <c r="K1404">
        <v>40219</v>
      </c>
      <c r="L1404">
        <v>38.137650000000001</v>
      </c>
      <c r="M1404">
        <v>-85.686139999999995</v>
      </c>
      <c r="N1404">
        <v>33473</v>
      </c>
      <c r="O1404">
        <v>35457</v>
      </c>
      <c r="P1404">
        <v>38500</v>
      </c>
      <c r="Q1404">
        <v>39072</v>
      </c>
      <c r="R1404">
        <v>40009</v>
      </c>
      <c r="S1404">
        <v>39374</v>
      </c>
      <c r="T1404">
        <v>41381</v>
      </c>
    </row>
    <row r="1405" spans="1:20" x14ac:dyDescent="0.3">
      <c r="A1405" t="s">
        <v>20</v>
      </c>
      <c r="B1405">
        <v>0</v>
      </c>
      <c r="C1405" t="s">
        <v>1679</v>
      </c>
      <c r="D1405">
        <v>1659</v>
      </c>
      <c r="E1405" s="1">
        <v>24894</v>
      </c>
      <c r="F1405" s="1">
        <v>38304</v>
      </c>
      <c r="G1405" t="s">
        <v>1680</v>
      </c>
      <c r="H1405" t="s">
        <v>1681</v>
      </c>
      <c r="I1405" t="s">
        <v>1671</v>
      </c>
      <c r="J1405" t="s">
        <v>26</v>
      </c>
      <c r="K1405">
        <v>44512</v>
      </c>
      <c r="L1405">
        <v>41.024529999999999</v>
      </c>
      <c r="M1405">
        <v>-80.674059999999997</v>
      </c>
      <c r="N1405">
        <v>61259</v>
      </c>
      <c r="O1405">
        <v>67696</v>
      </c>
      <c r="P1405">
        <v>75198</v>
      </c>
      <c r="Q1405">
        <v>84206</v>
      </c>
      <c r="R1405">
        <v>86248</v>
      </c>
      <c r="S1405">
        <v>92721</v>
      </c>
      <c r="T1405">
        <v>101166</v>
      </c>
    </row>
    <row r="1406" spans="1:20" x14ac:dyDescent="0.3">
      <c r="A1406" t="s">
        <v>20</v>
      </c>
      <c r="B1406">
        <v>0</v>
      </c>
      <c r="C1406" t="s">
        <v>256</v>
      </c>
      <c r="D1406">
        <v>222</v>
      </c>
      <c r="E1406" s="1">
        <v>24925</v>
      </c>
      <c r="F1406" s="1">
        <v>27412</v>
      </c>
      <c r="G1406" t="s">
        <v>257</v>
      </c>
      <c r="H1406" t="s">
        <v>258</v>
      </c>
      <c r="I1406" t="s">
        <v>207</v>
      </c>
      <c r="J1406" t="s">
        <v>31</v>
      </c>
      <c r="K1406">
        <v>11772</v>
      </c>
      <c r="L1406">
        <v>40.784039999999997</v>
      </c>
      <c r="M1406">
        <v>-73.008769999999998</v>
      </c>
      <c r="N1406">
        <v>84085</v>
      </c>
      <c r="O1406">
        <v>84929</v>
      </c>
      <c r="P1406">
        <v>87575</v>
      </c>
      <c r="Q1406">
        <v>90701</v>
      </c>
      <c r="R1406">
        <v>93801</v>
      </c>
      <c r="S1406">
        <v>93201</v>
      </c>
      <c r="T1406">
        <v>105594</v>
      </c>
    </row>
    <row r="1407" spans="1:20" x14ac:dyDescent="0.3">
      <c r="A1407" t="s">
        <v>20</v>
      </c>
      <c r="B1407">
        <v>0</v>
      </c>
      <c r="C1407" t="s">
        <v>4086</v>
      </c>
      <c r="D1407">
        <v>2855</v>
      </c>
      <c r="E1407" s="1">
        <v>24926</v>
      </c>
      <c r="F1407" s="1">
        <v>38304</v>
      </c>
      <c r="G1407" t="s">
        <v>4087</v>
      </c>
      <c r="H1407" t="s">
        <v>4088</v>
      </c>
      <c r="I1407" t="s">
        <v>4079</v>
      </c>
      <c r="J1407" t="s">
        <v>4080</v>
      </c>
      <c r="K1407">
        <v>53217</v>
      </c>
      <c r="L1407">
        <v>43.175550000000001</v>
      </c>
      <c r="M1407">
        <v>-87.912859999999995</v>
      </c>
      <c r="N1407">
        <v>130905</v>
      </c>
      <c r="O1407">
        <v>141437</v>
      </c>
      <c r="P1407">
        <v>151783</v>
      </c>
      <c r="Q1407">
        <v>188075</v>
      </c>
      <c r="R1407">
        <v>132480</v>
      </c>
      <c r="S1407">
        <v>141854</v>
      </c>
      <c r="T1407">
        <v>153157</v>
      </c>
    </row>
    <row r="1408" spans="1:20" x14ac:dyDescent="0.3">
      <c r="A1408" t="s">
        <v>20</v>
      </c>
      <c r="B1408">
        <v>0</v>
      </c>
      <c r="C1408" t="s">
        <v>4238</v>
      </c>
      <c r="D1408">
        <v>2911</v>
      </c>
      <c r="E1408" s="1">
        <v>24926</v>
      </c>
      <c r="F1408" s="1">
        <v>38304</v>
      </c>
      <c r="G1408" t="s">
        <v>4239</v>
      </c>
      <c r="H1408" t="s">
        <v>4233</v>
      </c>
      <c r="I1408" t="s">
        <v>4234</v>
      </c>
      <c r="J1408" t="s">
        <v>4080</v>
      </c>
      <c r="K1408">
        <v>54301</v>
      </c>
      <c r="L1408">
        <v>44.47052</v>
      </c>
      <c r="M1408">
        <v>-88.021090000000001</v>
      </c>
      <c r="N1408">
        <v>37261</v>
      </c>
      <c r="O1408">
        <v>37766</v>
      </c>
      <c r="P1408">
        <v>39912</v>
      </c>
      <c r="Q1408">
        <v>41831</v>
      </c>
      <c r="R1408">
        <v>42954</v>
      </c>
      <c r="S1408">
        <v>44027</v>
      </c>
      <c r="T1408">
        <v>47406</v>
      </c>
    </row>
    <row r="1409" spans="1:20" x14ac:dyDescent="0.3">
      <c r="A1409" t="s">
        <v>20</v>
      </c>
      <c r="B1409">
        <v>0</v>
      </c>
      <c r="C1409" t="s">
        <v>259</v>
      </c>
      <c r="D1409">
        <v>223</v>
      </c>
      <c r="E1409" s="1">
        <v>24932</v>
      </c>
      <c r="F1409" s="1">
        <v>27412</v>
      </c>
      <c r="G1409" t="s">
        <v>260</v>
      </c>
      <c r="H1409" t="s">
        <v>261</v>
      </c>
      <c r="I1409" t="s">
        <v>207</v>
      </c>
      <c r="J1409" t="s">
        <v>31</v>
      </c>
      <c r="K1409">
        <v>11706</v>
      </c>
      <c r="L1409">
        <v>40.729230000000001</v>
      </c>
      <c r="M1409">
        <v>-73.278090000000006</v>
      </c>
      <c r="N1409">
        <v>138095</v>
      </c>
      <c r="O1409">
        <v>137232</v>
      </c>
      <c r="P1409">
        <v>144709</v>
      </c>
      <c r="Q1409">
        <v>158294</v>
      </c>
      <c r="R1409">
        <v>153951</v>
      </c>
      <c r="S1409">
        <v>160476</v>
      </c>
      <c r="T1409">
        <v>172331</v>
      </c>
    </row>
    <row r="1410" spans="1:20" x14ac:dyDescent="0.3">
      <c r="A1410" t="s">
        <v>20</v>
      </c>
      <c r="B1410">
        <v>0</v>
      </c>
      <c r="C1410" t="s">
        <v>3679</v>
      </c>
      <c r="D1410">
        <v>2678</v>
      </c>
      <c r="E1410" s="1">
        <v>24932</v>
      </c>
      <c r="F1410" s="1">
        <v>38304</v>
      </c>
      <c r="G1410" t="s">
        <v>3680</v>
      </c>
      <c r="H1410" t="s">
        <v>3681</v>
      </c>
      <c r="I1410" t="s">
        <v>747</v>
      </c>
      <c r="J1410" t="s">
        <v>3545</v>
      </c>
      <c r="K1410">
        <v>48174</v>
      </c>
      <c r="L1410">
        <v>42.228949999999998</v>
      </c>
      <c r="M1410">
        <v>-83.327380000000005</v>
      </c>
      <c r="N1410">
        <v>35838</v>
      </c>
      <c r="O1410">
        <v>37404</v>
      </c>
      <c r="P1410">
        <v>44258</v>
      </c>
      <c r="Q1410">
        <v>45582</v>
      </c>
      <c r="R1410">
        <v>50774</v>
      </c>
      <c r="S1410">
        <v>52889</v>
      </c>
      <c r="T1410">
        <v>53027</v>
      </c>
    </row>
    <row r="1411" spans="1:20" x14ac:dyDescent="0.3">
      <c r="A1411" t="s">
        <v>20</v>
      </c>
      <c r="B1411">
        <v>0</v>
      </c>
      <c r="C1411" t="s">
        <v>2329</v>
      </c>
      <c r="D1411">
        <v>1959</v>
      </c>
      <c r="E1411" s="1">
        <v>24936</v>
      </c>
      <c r="F1411" s="1">
        <v>38304</v>
      </c>
      <c r="G1411" t="s">
        <v>2330</v>
      </c>
      <c r="H1411" t="s">
        <v>2331</v>
      </c>
      <c r="I1411" t="s">
        <v>2129</v>
      </c>
      <c r="J1411" t="s">
        <v>2121</v>
      </c>
      <c r="K1411">
        <v>60190</v>
      </c>
      <c r="L1411">
        <v>41.871049999999997</v>
      </c>
      <c r="M1411">
        <v>-88.157910000000001</v>
      </c>
      <c r="N1411">
        <v>75317</v>
      </c>
      <c r="O1411">
        <v>80050</v>
      </c>
      <c r="P1411">
        <v>91765</v>
      </c>
      <c r="Q1411">
        <v>100294</v>
      </c>
      <c r="R1411">
        <v>106269</v>
      </c>
      <c r="S1411">
        <v>112422</v>
      </c>
      <c r="T1411">
        <v>119950</v>
      </c>
    </row>
    <row r="1412" spans="1:20" x14ac:dyDescent="0.3">
      <c r="A1412" t="s">
        <v>20</v>
      </c>
      <c r="B1412">
        <v>0</v>
      </c>
      <c r="C1412" t="s">
        <v>3763</v>
      </c>
      <c r="D1412">
        <v>2719</v>
      </c>
      <c r="E1412" s="1">
        <v>24954</v>
      </c>
      <c r="F1412" s="1">
        <v>38304</v>
      </c>
      <c r="G1412" t="s">
        <v>3764</v>
      </c>
      <c r="H1412" t="s">
        <v>2798</v>
      </c>
      <c r="I1412" t="s">
        <v>747</v>
      </c>
      <c r="J1412" t="s">
        <v>3545</v>
      </c>
      <c r="K1412">
        <v>48180</v>
      </c>
      <c r="L1412">
        <v>42.212940000000003</v>
      </c>
      <c r="M1412">
        <v>-83.237170000000006</v>
      </c>
      <c r="N1412">
        <v>39224</v>
      </c>
      <c r="O1412">
        <v>41532</v>
      </c>
      <c r="P1412">
        <v>44285</v>
      </c>
      <c r="Q1412">
        <v>45306</v>
      </c>
      <c r="R1412">
        <v>49896</v>
      </c>
      <c r="S1412">
        <v>57799</v>
      </c>
      <c r="T1412">
        <v>60218</v>
      </c>
    </row>
    <row r="1413" spans="1:20" x14ac:dyDescent="0.3">
      <c r="A1413" t="s">
        <v>20</v>
      </c>
      <c r="B1413">
        <v>0</v>
      </c>
      <c r="C1413" t="s">
        <v>3795</v>
      </c>
      <c r="D1413">
        <v>2732</v>
      </c>
      <c r="E1413" s="1">
        <v>24973</v>
      </c>
      <c r="F1413" s="1">
        <v>38304</v>
      </c>
      <c r="G1413" t="s">
        <v>3796</v>
      </c>
      <c r="H1413" t="s">
        <v>3786</v>
      </c>
      <c r="I1413" t="s">
        <v>3787</v>
      </c>
      <c r="J1413" t="s">
        <v>3545</v>
      </c>
      <c r="K1413">
        <v>48105</v>
      </c>
      <c r="L1413">
        <v>42.305190000000003</v>
      </c>
      <c r="M1413">
        <v>-83.692229999999995</v>
      </c>
      <c r="N1413">
        <v>117083</v>
      </c>
      <c r="O1413">
        <v>139005</v>
      </c>
      <c r="P1413">
        <v>169586</v>
      </c>
      <c r="Q1413">
        <v>191413</v>
      </c>
      <c r="R1413">
        <v>223897</v>
      </c>
      <c r="S1413">
        <v>258174</v>
      </c>
      <c r="T1413">
        <v>292323</v>
      </c>
    </row>
    <row r="1414" spans="1:20" x14ac:dyDescent="0.3">
      <c r="A1414" t="s">
        <v>20</v>
      </c>
      <c r="B1414">
        <v>0</v>
      </c>
      <c r="C1414" t="s">
        <v>1621</v>
      </c>
      <c r="D1414">
        <v>1632</v>
      </c>
      <c r="E1414" s="1">
        <v>24978</v>
      </c>
      <c r="F1414" s="1">
        <v>38304</v>
      </c>
      <c r="G1414" t="s">
        <v>1622</v>
      </c>
      <c r="H1414" t="s">
        <v>1617</v>
      </c>
      <c r="I1414" t="s">
        <v>1614</v>
      </c>
      <c r="J1414" t="s">
        <v>26</v>
      </c>
      <c r="K1414">
        <v>44601</v>
      </c>
      <c r="L1414">
        <v>40.901809999999998</v>
      </c>
      <c r="M1414">
        <v>-81.122820000000004</v>
      </c>
      <c r="N1414">
        <v>86310</v>
      </c>
      <c r="O1414">
        <v>92686</v>
      </c>
      <c r="P1414">
        <v>97682</v>
      </c>
      <c r="Q1414">
        <v>97790</v>
      </c>
      <c r="R1414">
        <v>92635</v>
      </c>
      <c r="S1414">
        <v>98856</v>
      </c>
      <c r="T1414">
        <v>94052</v>
      </c>
    </row>
    <row r="1415" spans="1:20" x14ac:dyDescent="0.3">
      <c r="A1415" t="s">
        <v>20</v>
      </c>
      <c r="B1415">
        <v>0</v>
      </c>
      <c r="C1415" t="s">
        <v>4140</v>
      </c>
      <c r="D1415">
        <v>2876</v>
      </c>
      <c r="E1415" s="1">
        <v>24978</v>
      </c>
      <c r="F1415" s="1">
        <v>38304</v>
      </c>
      <c r="G1415" t="s">
        <v>4141</v>
      </c>
      <c r="H1415" t="s">
        <v>4142</v>
      </c>
      <c r="I1415" t="s">
        <v>4110</v>
      </c>
      <c r="J1415" t="s">
        <v>4080</v>
      </c>
      <c r="K1415">
        <v>53150</v>
      </c>
      <c r="L1415">
        <v>42.882930000000002</v>
      </c>
      <c r="M1415">
        <v>-88.126300000000001</v>
      </c>
      <c r="N1415">
        <v>30742</v>
      </c>
      <c r="O1415">
        <v>31913</v>
      </c>
      <c r="P1415">
        <v>33119</v>
      </c>
      <c r="Q1415">
        <v>41364</v>
      </c>
      <c r="R1415">
        <v>45835</v>
      </c>
      <c r="S1415">
        <v>55260</v>
      </c>
      <c r="T1415">
        <v>63156</v>
      </c>
    </row>
    <row r="1416" spans="1:20" x14ac:dyDescent="0.3">
      <c r="A1416" t="s">
        <v>20</v>
      </c>
      <c r="B1416">
        <v>0</v>
      </c>
      <c r="C1416" t="s">
        <v>6004</v>
      </c>
      <c r="D1416">
        <v>3857</v>
      </c>
      <c r="E1416" s="1">
        <v>24983</v>
      </c>
      <c r="F1416" s="1">
        <v>38991</v>
      </c>
      <c r="G1416" t="s">
        <v>6005</v>
      </c>
      <c r="H1416" t="s">
        <v>6006</v>
      </c>
      <c r="I1416" t="s">
        <v>627</v>
      </c>
      <c r="J1416" t="s">
        <v>31</v>
      </c>
      <c r="K1416">
        <v>10928</v>
      </c>
      <c r="L1416">
        <v>41.366579999999999</v>
      </c>
      <c r="M1416">
        <v>-73.965639999999993</v>
      </c>
      <c r="N1416">
        <v>8407</v>
      </c>
      <c r="O1416">
        <v>8107</v>
      </c>
      <c r="P1416">
        <v>9557</v>
      </c>
      <c r="Q1416">
        <v>10839</v>
      </c>
      <c r="R1416">
        <v>11661</v>
      </c>
      <c r="S1416">
        <v>13287</v>
      </c>
      <c r="T1416">
        <v>22689</v>
      </c>
    </row>
    <row r="1417" spans="1:20" x14ac:dyDescent="0.3">
      <c r="A1417" t="s">
        <v>20</v>
      </c>
      <c r="B1417">
        <v>0</v>
      </c>
      <c r="C1417" t="s">
        <v>4979</v>
      </c>
      <c r="D1417">
        <v>3286</v>
      </c>
      <c r="E1417" s="1">
        <v>24985</v>
      </c>
      <c r="F1417" s="1">
        <v>38304</v>
      </c>
      <c r="G1417" t="s">
        <v>4980</v>
      </c>
      <c r="H1417" t="s">
        <v>4972</v>
      </c>
      <c r="I1417" t="s">
        <v>4972</v>
      </c>
      <c r="J1417" t="s">
        <v>4928</v>
      </c>
      <c r="K1417">
        <v>74135</v>
      </c>
      <c r="L1417">
        <v>36.104430000000001</v>
      </c>
      <c r="M1417">
        <v>-95.916460000000001</v>
      </c>
      <c r="N1417">
        <v>48417</v>
      </c>
      <c r="O1417">
        <v>50583</v>
      </c>
      <c r="P1417">
        <v>60430</v>
      </c>
      <c r="Q1417">
        <v>70250</v>
      </c>
      <c r="R1417">
        <v>73687</v>
      </c>
      <c r="S1417">
        <v>73056</v>
      </c>
      <c r="T1417">
        <v>75931</v>
      </c>
    </row>
    <row r="1418" spans="1:20" x14ac:dyDescent="0.3">
      <c r="A1418" t="s">
        <v>20</v>
      </c>
      <c r="B1418">
        <v>0</v>
      </c>
      <c r="C1418" t="s">
        <v>4743</v>
      </c>
      <c r="D1418">
        <v>3171</v>
      </c>
      <c r="E1418" s="1">
        <v>24986</v>
      </c>
      <c r="F1418" s="1">
        <v>38304</v>
      </c>
      <c r="G1418" t="s">
        <v>4744</v>
      </c>
      <c r="H1418" t="s">
        <v>4372</v>
      </c>
      <c r="I1418" t="s">
        <v>4742</v>
      </c>
      <c r="J1418" t="s">
        <v>2121</v>
      </c>
      <c r="K1418">
        <v>61701</v>
      </c>
      <c r="L1418">
        <v>40.479619999999997</v>
      </c>
      <c r="M1418">
        <v>-88.989810000000006</v>
      </c>
      <c r="N1418">
        <v>11533</v>
      </c>
      <c r="O1418">
        <v>13158</v>
      </c>
      <c r="P1418">
        <v>14552</v>
      </c>
      <c r="Q1418">
        <v>16931</v>
      </c>
      <c r="R1418">
        <v>19868</v>
      </c>
      <c r="S1418">
        <v>23006</v>
      </c>
      <c r="T1418">
        <v>26787</v>
      </c>
    </row>
    <row r="1419" spans="1:20" x14ac:dyDescent="0.3">
      <c r="A1419" t="s">
        <v>20</v>
      </c>
      <c r="B1419">
        <v>0</v>
      </c>
      <c r="C1419" t="s">
        <v>3773</v>
      </c>
      <c r="D1419">
        <v>2723</v>
      </c>
      <c r="E1419" s="1">
        <v>24992</v>
      </c>
      <c r="F1419" s="1">
        <v>38304</v>
      </c>
      <c r="G1419" t="s">
        <v>3774</v>
      </c>
      <c r="H1419" t="s">
        <v>1397</v>
      </c>
      <c r="I1419" t="s">
        <v>3768</v>
      </c>
      <c r="J1419" t="s">
        <v>3545</v>
      </c>
      <c r="K1419">
        <v>48040</v>
      </c>
      <c r="L1419">
        <v>42.914920000000002</v>
      </c>
      <c r="M1419">
        <v>-82.488010000000003</v>
      </c>
      <c r="N1419">
        <v>57845</v>
      </c>
      <c r="O1419">
        <v>58726</v>
      </c>
      <c r="P1419">
        <v>61995</v>
      </c>
      <c r="Q1419">
        <v>65280</v>
      </c>
      <c r="R1419">
        <v>70700</v>
      </c>
      <c r="S1419">
        <v>67843</v>
      </c>
      <c r="T1419">
        <v>68246</v>
      </c>
    </row>
    <row r="1420" spans="1:20" x14ac:dyDescent="0.3">
      <c r="A1420" t="s">
        <v>20</v>
      </c>
      <c r="B1420">
        <v>0</v>
      </c>
      <c r="C1420" t="s">
        <v>8424</v>
      </c>
      <c r="D1420">
        <v>5025</v>
      </c>
      <c r="E1420" s="1">
        <v>25009</v>
      </c>
      <c r="F1420" s="1">
        <v>39716</v>
      </c>
      <c r="G1420" t="s">
        <v>8425</v>
      </c>
      <c r="H1420" t="s">
        <v>7147</v>
      </c>
      <c r="I1420" t="s">
        <v>7147</v>
      </c>
      <c r="J1420" t="s">
        <v>6926</v>
      </c>
      <c r="K1420">
        <v>92120</v>
      </c>
      <c r="L1420">
        <v>32.785690000000002</v>
      </c>
      <c r="M1420">
        <v>-117.09774</v>
      </c>
      <c r="N1420">
        <v>78782</v>
      </c>
      <c r="O1420">
        <v>82059</v>
      </c>
      <c r="P1420">
        <v>86874</v>
      </c>
      <c r="Q1420">
        <v>96705</v>
      </c>
      <c r="R1420">
        <v>97652</v>
      </c>
      <c r="S1420">
        <v>106444</v>
      </c>
      <c r="T1420">
        <v>129334</v>
      </c>
    </row>
    <row r="1421" spans="1:20" x14ac:dyDescent="0.3">
      <c r="A1421" t="s">
        <v>20</v>
      </c>
      <c r="B1421">
        <v>0</v>
      </c>
      <c r="C1421" t="s">
        <v>6104</v>
      </c>
      <c r="D1421">
        <v>3920</v>
      </c>
      <c r="E1421" s="1">
        <v>25048</v>
      </c>
      <c r="F1421" s="1">
        <v>38991</v>
      </c>
      <c r="G1421" t="s">
        <v>6105</v>
      </c>
      <c r="H1421" t="s">
        <v>6003</v>
      </c>
      <c r="I1421" t="s">
        <v>5991</v>
      </c>
      <c r="J1421" t="s">
        <v>31</v>
      </c>
      <c r="K1421">
        <v>12603</v>
      </c>
      <c r="L1421">
        <v>41.669840000000001</v>
      </c>
      <c r="M1421">
        <v>-73.83954</v>
      </c>
      <c r="N1421">
        <v>26821</v>
      </c>
      <c r="O1421">
        <v>37463</v>
      </c>
      <c r="P1421">
        <v>34884</v>
      </c>
      <c r="Q1421">
        <v>35274</v>
      </c>
      <c r="R1421">
        <v>42378</v>
      </c>
      <c r="S1421">
        <v>48176</v>
      </c>
      <c r="T1421">
        <v>58426</v>
      </c>
    </row>
    <row r="1422" spans="1:20" x14ac:dyDescent="0.3">
      <c r="A1422" t="s">
        <v>20</v>
      </c>
      <c r="B1422">
        <v>0</v>
      </c>
      <c r="C1422" t="s">
        <v>3241</v>
      </c>
      <c r="D1422">
        <v>2455</v>
      </c>
      <c r="E1422" s="1">
        <v>25062</v>
      </c>
      <c r="F1422" s="1">
        <v>38304</v>
      </c>
      <c r="G1422" t="s">
        <v>3242</v>
      </c>
      <c r="H1422" t="s">
        <v>3243</v>
      </c>
      <c r="I1422" t="s">
        <v>3154</v>
      </c>
      <c r="J1422" t="s">
        <v>3141</v>
      </c>
      <c r="K1422">
        <v>86001</v>
      </c>
      <c r="L1422">
        <v>35.181750000000001</v>
      </c>
      <c r="M1422">
        <v>-111.66123</v>
      </c>
      <c r="N1422">
        <v>48725</v>
      </c>
      <c r="O1422">
        <v>52716</v>
      </c>
      <c r="P1422">
        <v>59111</v>
      </c>
      <c r="Q1422">
        <v>67703</v>
      </c>
      <c r="R1422">
        <v>74788</v>
      </c>
      <c r="S1422">
        <v>86048</v>
      </c>
      <c r="T1422">
        <v>94730</v>
      </c>
    </row>
    <row r="1423" spans="1:20" x14ac:dyDescent="0.3">
      <c r="A1423" t="s">
        <v>20</v>
      </c>
      <c r="B1423">
        <v>0</v>
      </c>
      <c r="C1423" t="s">
        <v>4468</v>
      </c>
      <c r="D1423">
        <v>3020</v>
      </c>
      <c r="E1423" s="1">
        <v>25066</v>
      </c>
      <c r="F1423" s="1">
        <v>38304</v>
      </c>
      <c r="G1423" t="s">
        <v>4469</v>
      </c>
      <c r="H1423" t="s">
        <v>4279</v>
      </c>
      <c r="I1423" t="s">
        <v>1769</v>
      </c>
      <c r="J1423" t="s">
        <v>4280</v>
      </c>
      <c r="K1423">
        <v>46220</v>
      </c>
      <c r="L1423">
        <v>39.883369999999999</v>
      </c>
      <c r="M1423">
        <v>-86.07038</v>
      </c>
      <c r="N1423">
        <v>92062</v>
      </c>
      <c r="O1423">
        <v>92064</v>
      </c>
      <c r="P1423">
        <v>100350</v>
      </c>
      <c r="Q1423">
        <v>104398</v>
      </c>
      <c r="R1423">
        <v>107501</v>
      </c>
      <c r="S1423">
        <v>116728</v>
      </c>
      <c r="T1423">
        <v>121984</v>
      </c>
    </row>
    <row r="1424" spans="1:20" x14ac:dyDescent="0.3">
      <c r="A1424" t="s">
        <v>20</v>
      </c>
      <c r="B1424">
        <v>0</v>
      </c>
      <c r="C1424" t="s">
        <v>6277</v>
      </c>
      <c r="D1424">
        <v>4020</v>
      </c>
      <c r="E1424" s="1">
        <v>25072</v>
      </c>
      <c r="F1424" s="1">
        <v>38991</v>
      </c>
      <c r="G1424" t="s">
        <v>6278</v>
      </c>
      <c r="H1424" t="s">
        <v>6279</v>
      </c>
      <c r="I1424" t="s">
        <v>6269</v>
      </c>
      <c r="J1424" t="s">
        <v>868</v>
      </c>
      <c r="K1424">
        <v>7827</v>
      </c>
      <c r="L1424">
        <v>41.350200000000001</v>
      </c>
      <c r="M1424">
        <v>-74.686300000000003</v>
      </c>
      <c r="N1424">
        <v>12925</v>
      </c>
      <c r="O1424">
        <v>13734</v>
      </c>
      <c r="P1424">
        <v>14831</v>
      </c>
      <c r="Q1424">
        <v>17411</v>
      </c>
      <c r="R1424">
        <v>19063</v>
      </c>
      <c r="S1424">
        <v>21814</v>
      </c>
      <c r="T1424">
        <v>26571</v>
      </c>
    </row>
    <row r="1425" spans="1:20" x14ac:dyDescent="0.3">
      <c r="A1425" t="s">
        <v>20</v>
      </c>
      <c r="B1425">
        <v>0</v>
      </c>
      <c r="C1425" t="s">
        <v>3981</v>
      </c>
      <c r="D1425">
        <v>2810</v>
      </c>
      <c r="E1425" s="1">
        <v>25076</v>
      </c>
      <c r="F1425" s="1">
        <v>38304</v>
      </c>
      <c r="G1425" t="s">
        <v>3982</v>
      </c>
      <c r="H1425" t="s">
        <v>3952</v>
      </c>
      <c r="I1425" t="s">
        <v>1605</v>
      </c>
      <c r="J1425" t="s">
        <v>3545</v>
      </c>
      <c r="K1425">
        <v>49546</v>
      </c>
      <c r="L1425">
        <v>42.945990000000002</v>
      </c>
      <c r="M1425">
        <v>-85.552959999999999</v>
      </c>
      <c r="N1425">
        <v>48357</v>
      </c>
      <c r="O1425">
        <v>48692</v>
      </c>
      <c r="P1425">
        <v>49079</v>
      </c>
      <c r="Q1425">
        <v>58599</v>
      </c>
      <c r="R1425">
        <v>64119</v>
      </c>
      <c r="S1425">
        <v>70231</v>
      </c>
      <c r="T1425">
        <v>81704</v>
      </c>
    </row>
    <row r="1426" spans="1:20" x14ac:dyDescent="0.3">
      <c r="A1426" t="s">
        <v>20</v>
      </c>
      <c r="B1426">
        <v>0</v>
      </c>
      <c r="C1426" t="s">
        <v>9651</v>
      </c>
      <c r="D1426">
        <v>5792</v>
      </c>
      <c r="E1426" s="1">
        <v>25092</v>
      </c>
      <c r="F1426" s="1">
        <v>39716</v>
      </c>
      <c r="G1426" t="s">
        <v>9652</v>
      </c>
      <c r="H1426" t="s">
        <v>9653</v>
      </c>
      <c r="I1426" t="s">
        <v>9530</v>
      </c>
      <c r="J1426" t="s">
        <v>9413</v>
      </c>
      <c r="K1426">
        <v>97539</v>
      </c>
      <c r="L1426">
        <v>42.617959999999997</v>
      </c>
      <c r="M1426">
        <v>-122.81061</v>
      </c>
      <c r="N1426">
        <v>27929</v>
      </c>
      <c r="O1426">
        <v>28379</v>
      </c>
      <c r="P1426">
        <v>29739</v>
      </c>
      <c r="Q1426">
        <v>28680</v>
      </c>
      <c r="R1426">
        <v>30476</v>
      </c>
      <c r="S1426">
        <v>33254</v>
      </c>
      <c r="T1426">
        <v>35773</v>
      </c>
    </row>
    <row r="1427" spans="1:20" x14ac:dyDescent="0.3">
      <c r="A1427" t="s">
        <v>20</v>
      </c>
      <c r="B1427">
        <v>0</v>
      </c>
      <c r="C1427" t="s">
        <v>9648</v>
      </c>
      <c r="D1427">
        <v>5790</v>
      </c>
      <c r="E1427" s="1">
        <v>25094</v>
      </c>
      <c r="F1427" s="1">
        <v>39716</v>
      </c>
      <c r="G1427" t="s">
        <v>9649</v>
      </c>
      <c r="H1427" t="s">
        <v>9650</v>
      </c>
      <c r="I1427" t="s">
        <v>9530</v>
      </c>
      <c r="J1427" t="s">
        <v>9413</v>
      </c>
      <c r="K1427">
        <v>97524</v>
      </c>
      <c r="L1427">
        <v>42.471319999999999</v>
      </c>
      <c r="M1427">
        <v>-122.79944</v>
      </c>
      <c r="N1427">
        <v>33537</v>
      </c>
      <c r="O1427">
        <v>33327</v>
      </c>
      <c r="P1427">
        <v>34853</v>
      </c>
      <c r="Q1427">
        <v>35390</v>
      </c>
      <c r="R1427">
        <v>38970</v>
      </c>
      <c r="S1427">
        <v>38341</v>
      </c>
      <c r="T1427">
        <v>45090</v>
      </c>
    </row>
    <row r="1428" spans="1:20" x14ac:dyDescent="0.3">
      <c r="A1428" t="s">
        <v>20</v>
      </c>
      <c r="B1428">
        <v>0</v>
      </c>
      <c r="C1428" t="s">
        <v>6280</v>
      </c>
      <c r="D1428">
        <v>4021</v>
      </c>
      <c r="E1428" s="1">
        <v>25102</v>
      </c>
      <c r="F1428" s="1">
        <v>38991</v>
      </c>
      <c r="G1428" t="s">
        <v>6281</v>
      </c>
      <c r="H1428" t="s">
        <v>6272</v>
      </c>
      <c r="I1428" t="s">
        <v>6269</v>
      </c>
      <c r="J1428" t="s">
        <v>868</v>
      </c>
      <c r="K1428">
        <v>7860</v>
      </c>
      <c r="L1428">
        <v>41.090089999999996</v>
      </c>
      <c r="M1428">
        <v>-74.730879999999999</v>
      </c>
      <c r="N1428">
        <v>33317</v>
      </c>
      <c r="O1428">
        <v>40516</v>
      </c>
      <c r="P1428">
        <v>43199</v>
      </c>
      <c r="Q1428">
        <v>45019</v>
      </c>
      <c r="R1428">
        <v>50755</v>
      </c>
      <c r="S1428">
        <v>54446</v>
      </c>
      <c r="T1428">
        <v>59486</v>
      </c>
    </row>
    <row r="1429" spans="1:20" x14ac:dyDescent="0.3">
      <c r="A1429" t="s">
        <v>20</v>
      </c>
      <c r="B1429">
        <v>0</v>
      </c>
      <c r="C1429" t="s">
        <v>151</v>
      </c>
      <c r="D1429">
        <v>4999</v>
      </c>
      <c r="E1429" s="1">
        <v>25129</v>
      </c>
      <c r="F1429" s="1">
        <v>39716</v>
      </c>
      <c r="G1429" t="s">
        <v>8362</v>
      </c>
      <c r="H1429" t="s">
        <v>153</v>
      </c>
      <c r="I1429" t="s">
        <v>7147</v>
      </c>
      <c r="J1429" t="s">
        <v>6926</v>
      </c>
      <c r="K1429">
        <v>92054</v>
      </c>
      <c r="L1429">
        <v>33.197369999999999</v>
      </c>
      <c r="M1429">
        <v>-117.37703999999999</v>
      </c>
      <c r="N1429">
        <v>42347</v>
      </c>
      <c r="O1429">
        <v>43442</v>
      </c>
      <c r="P1429">
        <v>49817</v>
      </c>
      <c r="Q1429">
        <v>49732</v>
      </c>
      <c r="R1429">
        <v>49553</v>
      </c>
      <c r="S1429">
        <v>47823</v>
      </c>
      <c r="T1429">
        <v>51314</v>
      </c>
    </row>
    <row r="1430" spans="1:20" x14ac:dyDescent="0.3">
      <c r="A1430" t="s">
        <v>20</v>
      </c>
      <c r="B1430">
        <v>0</v>
      </c>
      <c r="C1430" t="s">
        <v>4520</v>
      </c>
      <c r="D1430">
        <v>3044</v>
      </c>
      <c r="E1430" s="1">
        <v>25139</v>
      </c>
      <c r="F1430" s="1">
        <v>38304</v>
      </c>
      <c r="G1430" t="s">
        <v>4521</v>
      </c>
      <c r="H1430" t="s">
        <v>2612</v>
      </c>
      <c r="I1430" t="s">
        <v>1459</v>
      </c>
      <c r="J1430" t="s">
        <v>4280</v>
      </c>
      <c r="K1430">
        <v>46323</v>
      </c>
      <c r="L1430">
        <v>41.588239999999999</v>
      </c>
      <c r="M1430">
        <v>-87.462810000000005</v>
      </c>
      <c r="N1430">
        <v>34678</v>
      </c>
      <c r="O1430">
        <v>38291</v>
      </c>
      <c r="P1430">
        <v>40702</v>
      </c>
      <c r="Q1430">
        <v>45758</v>
      </c>
      <c r="R1430">
        <v>49630</v>
      </c>
      <c r="S1430">
        <v>53091</v>
      </c>
      <c r="T1430">
        <v>59651</v>
      </c>
    </row>
    <row r="1431" spans="1:20" x14ac:dyDescent="0.3">
      <c r="A1431" t="s">
        <v>20</v>
      </c>
      <c r="B1431">
        <v>0</v>
      </c>
      <c r="C1431" t="s">
        <v>5959</v>
      </c>
      <c r="D1431">
        <v>3836</v>
      </c>
      <c r="E1431" s="1">
        <v>25150</v>
      </c>
      <c r="F1431" s="1">
        <v>38991</v>
      </c>
      <c r="G1431" t="s">
        <v>5960</v>
      </c>
      <c r="H1431" t="s">
        <v>5961</v>
      </c>
      <c r="I1431" t="s">
        <v>207</v>
      </c>
      <c r="J1431" t="s">
        <v>31</v>
      </c>
      <c r="K1431">
        <v>11946</v>
      </c>
      <c r="L1431">
        <v>40.877580000000002</v>
      </c>
      <c r="M1431">
        <v>-72.52525</v>
      </c>
      <c r="N1431">
        <v>68376</v>
      </c>
      <c r="O1431">
        <v>64252</v>
      </c>
      <c r="P1431">
        <v>68635</v>
      </c>
      <c r="Q1431">
        <v>77439</v>
      </c>
      <c r="R1431">
        <v>82488</v>
      </c>
      <c r="S1431">
        <v>92885</v>
      </c>
      <c r="T1431">
        <v>105000</v>
      </c>
    </row>
    <row r="1432" spans="1:20" x14ac:dyDescent="0.3">
      <c r="A1432" t="s">
        <v>20</v>
      </c>
      <c r="B1432">
        <v>0</v>
      </c>
      <c r="C1432" t="s">
        <v>4434</v>
      </c>
      <c r="D1432">
        <v>3001</v>
      </c>
      <c r="E1432" s="1">
        <v>25153</v>
      </c>
      <c r="F1432" s="1">
        <v>38304</v>
      </c>
      <c r="G1432" t="s">
        <v>4435</v>
      </c>
      <c r="H1432" t="s">
        <v>4428</v>
      </c>
      <c r="I1432" t="s">
        <v>4428</v>
      </c>
      <c r="J1432" t="s">
        <v>4280</v>
      </c>
      <c r="K1432">
        <v>46514</v>
      </c>
      <c r="L1432">
        <v>41.702539999999999</v>
      </c>
      <c r="M1432">
        <v>-85.948490000000007</v>
      </c>
      <c r="N1432">
        <v>29825</v>
      </c>
      <c r="O1432">
        <v>30269</v>
      </c>
      <c r="P1432">
        <v>33922</v>
      </c>
      <c r="Q1432">
        <v>35144</v>
      </c>
      <c r="R1432">
        <v>39687</v>
      </c>
      <c r="S1432">
        <v>41563</v>
      </c>
      <c r="T1432">
        <v>47933</v>
      </c>
    </row>
    <row r="1433" spans="1:20" x14ac:dyDescent="0.3">
      <c r="A1433" t="s">
        <v>20</v>
      </c>
      <c r="B1433">
        <v>0</v>
      </c>
      <c r="C1433" t="s">
        <v>262</v>
      </c>
      <c r="D1433">
        <v>226</v>
      </c>
      <c r="E1433" s="1">
        <v>25154</v>
      </c>
      <c r="F1433" s="1">
        <v>27412</v>
      </c>
      <c r="G1433" t="s">
        <v>263</v>
      </c>
      <c r="H1433" t="s">
        <v>264</v>
      </c>
      <c r="I1433" t="s">
        <v>207</v>
      </c>
      <c r="J1433" t="s">
        <v>31</v>
      </c>
      <c r="K1433">
        <v>11743</v>
      </c>
      <c r="L1433">
        <v>40.870739999999998</v>
      </c>
      <c r="M1433">
        <v>-73.430570000000003</v>
      </c>
      <c r="N1433">
        <v>468473</v>
      </c>
      <c r="O1433">
        <v>521308</v>
      </c>
      <c r="P1433">
        <v>555338</v>
      </c>
      <c r="Q1433">
        <v>610032</v>
      </c>
      <c r="R1433">
        <v>606844</v>
      </c>
      <c r="S1433">
        <v>679446</v>
      </c>
      <c r="T1433">
        <v>714983</v>
      </c>
    </row>
    <row r="1434" spans="1:20" x14ac:dyDescent="0.3">
      <c r="A1434" t="s">
        <v>20</v>
      </c>
      <c r="B1434">
        <v>0</v>
      </c>
      <c r="C1434" t="s">
        <v>2305</v>
      </c>
      <c r="D1434">
        <v>1949</v>
      </c>
      <c r="E1434" s="1">
        <v>25157</v>
      </c>
      <c r="F1434" s="1">
        <v>38304</v>
      </c>
      <c r="G1434" t="s">
        <v>2306</v>
      </c>
      <c r="H1434" t="s">
        <v>2304</v>
      </c>
      <c r="I1434" t="s">
        <v>1459</v>
      </c>
      <c r="J1434" t="s">
        <v>2121</v>
      </c>
      <c r="K1434">
        <v>60035</v>
      </c>
      <c r="L1434">
        <v>42.18759</v>
      </c>
      <c r="M1434">
        <v>-87.797929999999994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3">
      <c r="A1435" t="s">
        <v>20</v>
      </c>
      <c r="B1435">
        <v>0</v>
      </c>
      <c r="C1435" t="s">
        <v>4409</v>
      </c>
      <c r="D1435">
        <v>2988</v>
      </c>
      <c r="E1435" s="1">
        <v>25160</v>
      </c>
      <c r="F1435" s="1">
        <v>38304</v>
      </c>
      <c r="G1435" t="s">
        <v>4410</v>
      </c>
      <c r="H1435" t="s">
        <v>3730</v>
      </c>
      <c r="I1435" t="s">
        <v>1459</v>
      </c>
      <c r="J1435" t="s">
        <v>4280</v>
      </c>
      <c r="K1435">
        <v>46322</v>
      </c>
      <c r="L1435">
        <v>41.539209999999997</v>
      </c>
      <c r="M1435">
        <v>-87.432490000000001</v>
      </c>
      <c r="N1435">
        <v>37431</v>
      </c>
      <c r="O1435">
        <v>39761</v>
      </c>
      <c r="P1435">
        <v>44627</v>
      </c>
      <c r="Q1435">
        <v>51029</v>
      </c>
      <c r="R1435">
        <v>56573</v>
      </c>
      <c r="S1435">
        <v>61869</v>
      </c>
      <c r="T1435">
        <v>67177</v>
      </c>
    </row>
    <row r="1436" spans="1:20" x14ac:dyDescent="0.3">
      <c r="A1436" t="s">
        <v>20</v>
      </c>
      <c r="B1436">
        <v>0</v>
      </c>
      <c r="C1436" t="s">
        <v>1789</v>
      </c>
      <c r="D1436">
        <v>1704</v>
      </c>
      <c r="E1436" s="1">
        <v>25163</v>
      </c>
      <c r="F1436" s="1">
        <v>38304</v>
      </c>
      <c r="G1436" t="s">
        <v>1790</v>
      </c>
      <c r="H1436" t="s">
        <v>1791</v>
      </c>
      <c r="I1436" t="s">
        <v>1782</v>
      </c>
      <c r="J1436" t="s">
        <v>26</v>
      </c>
      <c r="K1436">
        <v>45255</v>
      </c>
      <c r="L1436">
        <v>39.071919999999999</v>
      </c>
      <c r="M1436">
        <v>-84.314909999999998</v>
      </c>
      <c r="N1436">
        <v>42875</v>
      </c>
      <c r="O1436">
        <v>46319</v>
      </c>
      <c r="P1436">
        <v>52591</v>
      </c>
      <c r="Q1436">
        <v>58626</v>
      </c>
      <c r="R1436">
        <v>61453</v>
      </c>
      <c r="S1436">
        <v>65233</v>
      </c>
      <c r="T1436">
        <v>71402</v>
      </c>
    </row>
    <row r="1437" spans="1:20" x14ac:dyDescent="0.3">
      <c r="A1437" t="s">
        <v>20</v>
      </c>
      <c r="B1437">
        <v>0</v>
      </c>
      <c r="C1437" t="s">
        <v>1931</v>
      </c>
      <c r="D1437">
        <v>1762</v>
      </c>
      <c r="E1437" s="1">
        <v>25179</v>
      </c>
      <c r="F1437" s="1">
        <v>38304</v>
      </c>
      <c r="G1437" t="s">
        <v>1932</v>
      </c>
      <c r="H1437" t="s">
        <v>1897</v>
      </c>
      <c r="I1437" t="s">
        <v>1018</v>
      </c>
      <c r="J1437" t="s">
        <v>26</v>
      </c>
      <c r="K1437">
        <v>45414</v>
      </c>
      <c r="L1437">
        <v>39.82002</v>
      </c>
      <c r="M1437">
        <v>-84.1982</v>
      </c>
      <c r="N1437">
        <v>41772</v>
      </c>
      <c r="O1437">
        <v>44426</v>
      </c>
      <c r="P1437">
        <v>43253</v>
      </c>
      <c r="Q1437">
        <v>43713</v>
      </c>
      <c r="R1437">
        <v>43080</v>
      </c>
      <c r="S1437">
        <v>46508</v>
      </c>
      <c r="T1437">
        <v>46608</v>
      </c>
    </row>
    <row r="1438" spans="1:20" x14ac:dyDescent="0.3">
      <c r="A1438" t="s">
        <v>20</v>
      </c>
      <c r="B1438">
        <v>0</v>
      </c>
      <c r="C1438" t="s">
        <v>2420</v>
      </c>
      <c r="D1438">
        <v>2024</v>
      </c>
      <c r="E1438" s="1">
        <v>25179</v>
      </c>
      <c r="F1438" s="1">
        <v>38304</v>
      </c>
      <c r="G1438" t="s">
        <v>2418</v>
      </c>
      <c r="H1438" t="s">
        <v>2419</v>
      </c>
      <c r="I1438" t="s">
        <v>2120</v>
      </c>
      <c r="J1438" t="s">
        <v>2121</v>
      </c>
      <c r="K1438">
        <v>60525</v>
      </c>
      <c r="L1438">
        <v>41.815040000000003</v>
      </c>
      <c r="M1438">
        <v>-87.873519999999999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3">
      <c r="A1439" t="s">
        <v>20</v>
      </c>
      <c r="B1439">
        <v>0</v>
      </c>
      <c r="C1439" t="s">
        <v>9163</v>
      </c>
      <c r="D1439">
        <v>5592</v>
      </c>
      <c r="E1439" s="1">
        <v>25183</v>
      </c>
      <c r="F1439" s="1">
        <v>39716</v>
      </c>
      <c r="G1439" t="s">
        <v>9164</v>
      </c>
      <c r="H1439" t="s">
        <v>9165</v>
      </c>
      <c r="I1439" t="s">
        <v>9166</v>
      </c>
      <c r="J1439" t="s">
        <v>6966</v>
      </c>
      <c r="K1439">
        <v>98501</v>
      </c>
      <c r="L1439">
        <v>47.040880000000001</v>
      </c>
      <c r="M1439">
        <v>-122.90109</v>
      </c>
      <c r="N1439">
        <v>49323</v>
      </c>
      <c r="O1439">
        <v>47878</v>
      </c>
      <c r="P1439">
        <v>47525</v>
      </c>
      <c r="Q1439">
        <v>46202</v>
      </c>
      <c r="R1439">
        <v>45503</v>
      </c>
      <c r="S1439">
        <v>49183</v>
      </c>
      <c r="T1439">
        <v>58388</v>
      </c>
    </row>
    <row r="1440" spans="1:20" x14ac:dyDescent="0.3">
      <c r="A1440" t="s">
        <v>20</v>
      </c>
      <c r="B1440">
        <v>0</v>
      </c>
      <c r="C1440" t="s">
        <v>1933</v>
      </c>
      <c r="D1440">
        <v>1763</v>
      </c>
      <c r="E1440" s="1">
        <v>25186</v>
      </c>
      <c r="F1440" s="1">
        <v>38304</v>
      </c>
      <c r="G1440" t="s">
        <v>1934</v>
      </c>
      <c r="H1440" t="s">
        <v>1935</v>
      </c>
      <c r="I1440" t="s">
        <v>1018</v>
      </c>
      <c r="J1440" t="s">
        <v>26</v>
      </c>
      <c r="K1440">
        <v>45459</v>
      </c>
      <c r="L1440">
        <v>39.657640000000001</v>
      </c>
      <c r="M1440">
        <v>-84.157470000000004</v>
      </c>
      <c r="N1440">
        <v>93293</v>
      </c>
      <c r="O1440">
        <v>93739</v>
      </c>
      <c r="P1440">
        <v>103943</v>
      </c>
      <c r="Q1440">
        <v>108223</v>
      </c>
      <c r="R1440">
        <v>117034</v>
      </c>
      <c r="S1440">
        <v>115370</v>
      </c>
      <c r="T1440">
        <v>183813</v>
      </c>
    </row>
    <row r="1441" spans="1:20" x14ac:dyDescent="0.3">
      <c r="A1441" t="s">
        <v>20</v>
      </c>
      <c r="B1441">
        <v>0</v>
      </c>
      <c r="C1441" t="s">
        <v>597</v>
      </c>
      <c r="D1441">
        <v>848</v>
      </c>
      <c r="E1441" s="1">
        <v>25188</v>
      </c>
      <c r="F1441" s="1">
        <v>35260</v>
      </c>
      <c r="G1441" t="s">
        <v>598</v>
      </c>
      <c r="H1441" t="s">
        <v>47</v>
      </c>
      <c r="I1441" t="s">
        <v>47</v>
      </c>
      <c r="J1441" t="s">
        <v>31</v>
      </c>
      <c r="K1441">
        <v>10461</v>
      </c>
      <c r="L1441">
        <v>40.851939999999999</v>
      </c>
      <c r="M1441">
        <v>-73.829430000000002</v>
      </c>
      <c r="N1441">
        <v>140585</v>
      </c>
      <c r="O1441">
        <v>130201</v>
      </c>
      <c r="P1441">
        <v>129417</v>
      </c>
      <c r="Q1441">
        <v>134399</v>
      </c>
      <c r="R1441">
        <v>130061</v>
      </c>
      <c r="S1441">
        <v>134879</v>
      </c>
      <c r="T1441">
        <v>142503</v>
      </c>
    </row>
    <row r="1442" spans="1:20" x14ac:dyDescent="0.3">
      <c r="A1442" t="s">
        <v>20</v>
      </c>
      <c r="B1442">
        <v>0</v>
      </c>
      <c r="C1442" t="s">
        <v>1367</v>
      </c>
      <c r="D1442">
        <v>1533</v>
      </c>
      <c r="E1442" s="1">
        <v>25188</v>
      </c>
      <c r="F1442" s="1">
        <v>38304</v>
      </c>
      <c r="G1442" t="s">
        <v>1368</v>
      </c>
      <c r="H1442" t="s">
        <v>1369</v>
      </c>
      <c r="I1442" t="s">
        <v>1346</v>
      </c>
      <c r="J1442" t="s">
        <v>26</v>
      </c>
      <c r="K1442">
        <v>43085</v>
      </c>
      <c r="L1442">
        <v>40.107080000000003</v>
      </c>
      <c r="M1442">
        <v>-83.017660000000006</v>
      </c>
      <c r="N1442">
        <v>119711</v>
      </c>
      <c r="O1442">
        <v>136219</v>
      </c>
      <c r="P1442">
        <v>140506</v>
      </c>
      <c r="Q1442">
        <v>157738</v>
      </c>
      <c r="R1442">
        <v>168528</v>
      </c>
      <c r="S1442">
        <v>172169</v>
      </c>
      <c r="T1442">
        <v>183617</v>
      </c>
    </row>
    <row r="1443" spans="1:20" x14ac:dyDescent="0.3">
      <c r="A1443" t="s">
        <v>20</v>
      </c>
      <c r="B1443">
        <v>0</v>
      </c>
      <c r="C1443" t="s">
        <v>2491</v>
      </c>
      <c r="D1443">
        <v>2066</v>
      </c>
      <c r="E1443" s="1">
        <v>25188</v>
      </c>
      <c r="F1443" s="1">
        <v>38304</v>
      </c>
      <c r="G1443" t="s">
        <v>2492</v>
      </c>
      <c r="H1443" t="s">
        <v>2433</v>
      </c>
      <c r="I1443" t="s">
        <v>2434</v>
      </c>
      <c r="J1443" t="s">
        <v>2435</v>
      </c>
      <c r="K1443">
        <v>70811</v>
      </c>
      <c r="L1443">
        <v>30.520659999999999</v>
      </c>
      <c r="M1443">
        <v>-91.145750000000007</v>
      </c>
      <c r="N1443">
        <v>39482</v>
      </c>
      <c r="O1443">
        <v>38090</v>
      </c>
      <c r="P1443">
        <v>39239</v>
      </c>
      <c r="Q1443">
        <v>40414</v>
      </c>
      <c r="R1443">
        <v>38708</v>
      </c>
      <c r="S1443">
        <v>38441</v>
      </c>
      <c r="T1443">
        <v>40913</v>
      </c>
    </row>
    <row r="1444" spans="1:20" x14ac:dyDescent="0.3">
      <c r="A1444" t="s">
        <v>20</v>
      </c>
      <c r="B1444">
        <v>0</v>
      </c>
      <c r="C1444" t="s">
        <v>1835</v>
      </c>
      <c r="D1444">
        <v>1722</v>
      </c>
      <c r="E1444" s="1">
        <v>25223</v>
      </c>
      <c r="F1444" s="1">
        <v>38304</v>
      </c>
      <c r="G1444" t="s">
        <v>1836</v>
      </c>
      <c r="H1444" t="s">
        <v>1837</v>
      </c>
      <c r="I1444" t="s">
        <v>1834</v>
      </c>
      <c r="J1444" t="s">
        <v>1830</v>
      </c>
      <c r="K1444">
        <v>41075</v>
      </c>
      <c r="L1444">
        <v>39.075510000000001</v>
      </c>
      <c r="M1444">
        <v>-84.462459999999993</v>
      </c>
      <c r="N1444">
        <v>32598</v>
      </c>
      <c r="O1444">
        <v>34797</v>
      </c>
      <c r="P1444">
        <v>35940</v>
      </c>
      <c r="Q1444">
        <v>41139</v>
      </c>
      <c r="R1444">
        <v>47141</v>
      </c>
      <c r="S1444">
        <v>44017</v>
      </c>
      <c r="T1444">
        <v>50611</v>
      </c>
    </row>
    <row r="1445" spans="1:20" x14ac:dyDescent="0.3">
      <c r="A1445" t="s">
        <v>20</v>
      </c>
      <c r="B1445">
        <v>0</v>
      </c>
      <c r="C1445" t="s">
        <v>3244</v>
      </c>
      <c r="D1445">
        <v>2456</v>
      </c>
      <c r="E1445" s="1">
        <v>25230</v>
      </c>
      <c r="F1445" s="1">
        <v>38304</v>
      </c>
      <c r="G1445" t="s">
        <v>3245</v>
      </c>
      <c r="H1445" t="s">
        <v>3246</v>
      </c>
      <c r="I1445" t="s">
        <v>3140</v>
      </c>
      <c r="J1445" t="s">
        <v>3141</v>
      </c>
      <c r="K1445">
        <v>85345</v>
      </c>
      <c r="L1445">
        <v>33.580460000000002</v>
      </c>
      <c r="M1445">
        <v>-112.26985999999999</v>
      </c>
      <c r="N1445">
        <v>74437</v>
      </c>
      <c r="O1445">
        <v>72190</v>
      </c>
      <c r="P1445">
        <v>72940</v>
      </c>
      <c r="Q1445">
        <v>73876</v>
      </c>
      <c r="R1445">
        <v>77003</v>
      </c>
      <c r="S1445">
        <v>73655</v>
      </c>
      <c r="T1445">
        <v>81593</v>
      </c>
    </row>
    <row r="1446" spans="1:20" x14ac:dyDescent="0.3">
      <c r="A1446" t="s">
        <v>20</v>
      </c>
      <c r="B1446">
        <v>0</v>
      </c>
      <c r="C1446" t="s">
        <v>4128</v>
      </c>
      <c r="D1446">
        <v>2871</v>
      </c>
      <c r="E1446" s="1">
        <v>25230</v>
      </c>
      <c r="F1446" s="1">
        <v>38304</v>
      </c>
      <c r="G1446" t="s">
        <v>4129</v>
      </c>
      <c r="H1446" t="s">
        <v>4110</v>
      </c>
      <c r="I1446" t="s">
        <v>4110</v>
      </c>
      <c r="J1446" t="s">
        <v>4080</v>
      </c>
      <c r="K1446">
        <v>53186</v>
      </c>
      <c r="L1446">
        <v>43.03257</v>
      </c>
      <c r="M1446">
        <v>-88.177509999999998</v>
      </c>
      <c r="N1446">
        <v>62558</v>
      </c>
      <c r="O1446">
        <v>67728</v>
      </c>
      <c r="P1446">
        <v>78847</v>
      </c>
      <c r="Q1446">
        <v>93520</v>
      </c>
      <c r="R1446">
        <v>100658</v>
      </c>
      <c r="S1446">
        <v>112495</v>
      </c>
      <c r="T1446">
        <v>126153</v>
      </c>
    </row>
    <row r="1447" spans="1:20" x14ac:dyDescent="0.3">
      <c r="A1447" t="s">
        <v>20</v>
      </c>
      <c r="B1447">
        <v>0</v>
      </c>
      <c r="C1447" t="s">
        <v>176</v>
      </c>
      <c r="D1447">
        <v>144</v>
      </c>
      <c r="E1447" s="1">
        <v>25235</v>
      </c>
      <c r="G1447" t="s">
        <v>177</v>
      </c>
      <c r="H1447" t="s">
        <v>178</v>
      </c>
      <c r="I1447" t="s">
        <v>30</v>
      </c>
      <c r="J1447" t="s">
        <v>31</v>
      </c>
      <c r="K1447">
        <v>10594</v>
      </c>
      <c r="L1447">
        <v>41.113010000000003</v>
      </c>
      <c r="M1447">
        <v>-73.772180000000006</v>
      </c>
      <c r="N1447">
        <v>140401</v>
      </c>
      <c r="O1447">
        <v>145620</v>
      </c>
      <c r="P1447">
        <v>151223</v>
      </c>
      <c r="Q1447">
        <v>162526</v>
      </c>
      <c r="R1447">
        <v>167717</v>
      </c>
      <c r="S1447">
        <v>166077</v>
      </c>
      <c r="T1447">
        <v>184267</v>
      </c>
    </row>
    <row r="1448" spans="1:20" x14ac:dyDescent="0.3">
      <c r="A1448" t="s">
        <v>20</v>
      </c>
      <c r="B1448">
        <v>0</v>
      </c>
      <c r="C1448" t="s">
        <v>3682</v>
      </c>
      <c r="D1448">
        <v>2679</v>
      </c>
      <c r="E1448" s="1">
        <v>25248</v>
      </c>
      <c r="F1448" s="1">
        <v>38304</v>
      </c>
      <c r="G1448" t="s">
        <v>3683</v>
      </c>
      <c r="H1448" t="s">
        <v>3658</v>
      </c>
      <c r="I1448" t="s">
        <v>3556</v>
      </c>
      <c r="J1448" t="s">
        <v>3545</v>
      </c>
      <c r="K1448">
        <v>48317</v>
      </c>
      <c r="L1448">
        <v>42.646949999999997</v>
      </c>
      <c r="M1448">
        <v>-83.053550000000001</v>
      </c>
      <c r="N1448">
        <v>63285</v>
      </c>
      <c r="O1448">
        <v>68071</v>
      </c>
      <c r="P1448">
        <v>68222</v>
      </c>
      <c r="Q1448">
        <v>68182</v>
      </c>
      <c r="R1448">
        <v>72186</v>
      </c>
      <c r="S1448">
        <v>76033</v>
      </c>
      <c r="T1448">
        <v>86860</v>
      </c>
    </row>
    <row r="1449" spans="1:20" x14ac:dyDescent="0.3">
      <c r="A1449" t="s">
        <v>20</v>
      </c>
      <c r="B1449">
        <v>0</v>
      </c>
      <c r="C1449" t="s">
        <v>3247</v>
      </c>
      <c r="D1449">
        <v>2457</v>
      </c>
      <c r="E1449" s="1">
        <v>25265</v>
      </c>
      <c r="F1449" s="1">
        <v>38304</v>
      </c>
      <c r="G1449" t="s">
        <v>3248</v>
      </c>
      <c r="H1449" t="s">
        <v>3139</v>
      </c>
      <c r="I1449" t="s">
        <v>3140</v>
      </c>
      <c r="J1449" t="s">
        <v>3141</v>
      </c>
      <c r="K1449">
        <v>85016</v>
      </c>
      <c r="L1449">
        <v>33.509650000000001</v>
      </c>
      <c r="M1449">
        <v>-112.02467</v>
      </c>
      <c r="N1449">
        <v>291101</v>
      </c>
      <c r="O1449">
        <v>295234</v>
      </c>
      <c r="P1449">
        <v>322781</v>
      </c>
      <c r="Q1449">
        <v>349952</v>
      </c>
      <c r="R1449">
        <v>369043</v>
      </c>
      <c r="S1449">
        <v>397267</v>
      </c>
      <c r="T1449">
        <v>416611</v>
      </c>
    </row>
    <row r="1450" spans="1:20" x14ac:dyDescent="0.3">
      <c r="A1450" t="s">
        <v>20</v>
      </c>
      <c r="B1450">
        <v>0</v>
      </c>
      <c r="C1450" t="s">
        <v>818</v>
      </c>
      <c r="D1450">
        <v>1149</v>
      </c>
      <c r="E1450" s="1">
        <v>25277</v>
      </c>
      <c r="F1450" s="1">
        <v>35260</v>
      </c>
      <c r="G1450" t="s">
        <v>819</v>
      </c>
      <c r="H1450" t="s">
        <v>799</v>
      </c>
      <c r="I1450" t="s">
        <v>799</v>
      </c>
      <c r="J1450" t="s">
        <v>800</v>
      </c>
      <c r="K1450">
        <v>6825</v>
      </c>
      <c r="L1450">
        <v>41.182729999999999</v>
      </c>
      <c r="M1450">
        <v>-73.254329999999996</v>
      </c>
      <c r="N1450">
        <v>109559</v>
      </c>
      <c r="O1450">
        <v>113381</v>
      </c>
      <c r="P1450">
        <v>118833</v>
      </c>
      <c r="Q1450">
        <v>122273</v>
      </c>
      <c r="R1450">
        <v>123641</v>
      </c>
      <c r="S1450">
        <v>130116</v>
      </c>
      <c r="T1450">
        <v>142158</v>
      </c>
    </row>
    <row r="1451" spans="1:20" x14ac:dyDescent="0.3">
      <c r="A1451" t="s">
        <v>20</v>
      </c>
      <c r="B1451">
        <v>0</v>
      </c>
      <c r="C1451" t="s">
        <v>4261</v>
      </c>
      <c r="D1451">
        <v>2919</v>
      </c>
      <c r="E1451" s="1">
        <v>25328</v>
      </c>
      <c r="F1451" s="1">
        <v>38304</v>
      </c>
      <c r="G1451" t="s">
        <v>4262</v>
      </c>
      <c r="H1451" t="s">
        <v>4256</v>
      </c>
      <c r="I1451" t="s">
        <v>4257</v>
      </c>
      <c r="J1451" t="s">
        <v>4080</v>
      </c>
      <c r="K1451">
        <v>53545</v>
      </c>
      <c r="L1451">
        <v>42.679479999999998</v>
      </c>
      <c r="M1451">
        <v>-89.044939999999997</v>
      </c>
      <c r="N1451">
        <v>24163</v>
      </c>
      <c r="O1451">
        <v>24160</v>
      </c>
      <c r="P1451">
        <v>25408</v>
      </c>
      <c r="Q1451">
        <v>26719</v>
      </c>
      <c r="R1451">
        <v>26701</v>
      </c>
      <c r="S1451">
        <v>27807</v>
      </c>
      <c r="T1451">
        <v>28191</v>
      </c>
    </row>
    <row r="1452" spans="1:20" x14ac:dyDescent="0.3">
      <c r="A1452" t="s">
        <v>20</v>
      </c>
      <c r="B1452">
        <v>0</v>
      </c>
      <c r="C1452" t="s">
        <v>9627</v>
      </c>
      <c r="D1452">
        <v>5782</v>
      </c>
      <c r="E1452" s="1">
        <v>25328</v>
      </c>
      <c r="F1452" s="1">
        <v>39716</v>
      </c>
      <c r="G1452" t="s">
        <v>9628</v>
      </c>
      <c r="H1452" t="s">
        <v>736</v>
      </c>
      <c r="I1452" t="s">
        <v>9629</v>
      </c>
      <c r="J1452" t="s">
        <v>9413</v>
      </c>
      <c r="K1452">
        <v>97914</v>
      </c>
      <c r="L1452">
        <v>44.023800000000001</v>
      </c>
      <c r="M1452">
        <v>-116.96804</v>
      </c>
      <c r="N1452">
        <v>14973</v>
      </c>
      <c r="O1452">
        <v>15063</v>
      </c>
      <c r="P1452">
        <v>16677</v>
      </c>
      <c r="Q1452">
        <v>16683</v>
      </c>
      <c r="R1452">
        <v>17096</v>
      </c>
      <c r="S1452">
        <v>17182</v>
      </c>
      <c r="T1452">
        <v>18179</v>
      </c>
    </row>
    <row r="1453" spans="1:20" x14ac:dyDescent="0.3">
      <c r="A1453" t="s">
        <v>20</v>
      </c>
      <c r="B1453">
        <v>0</v>
      </c>
      <c r="C1453" t="s">
        <v>4173</v>
      </c>
      <c r="D1453">
        <v>2889</v>
      </c>
      <c r="E1453" s="1">
        <v>25330</v>
      </c>
      <c r="F1453" s="1">
        <v>38304</v>
      </c>
      <c r="G1453" t="s">
        <v>4174</v>
      </c>
      <c r="H1453" t="s">
        <v>4175</v>
      </c>
      <c r="I1453" t="s">
        <v>4172</v>
      </c>
      <c r="J1453" t="s">
        <v>4080</v>
      </c>
      <c r="K1453">
        <v>53158</v>
      </c>
      <c r="L1453">
        <v>42.529949999999999</v>
      </c>
      <c r="M1453">
        <v>-87.854100000000003</v>
      </c>
      <c r="N1453">
        <v>36034</v>
      </c>
      <c r="O1453">
        <v>39054</v>
      </c>
      <c r="P1453">
        <v>47172</v>
      </c>
      <c r="Q1453">
        <v>54680</v>
      </c>
      <c r="R1453">
        <v>55359</v>
      </c>
      <c r="S1453">
        <v>57751</v>
      </c>
      <c r="T1453">
        <v>69128</v>
      </c>
    </row>
    <row r="1454" spans="1:20" x14ac:dyDescent="0.3">
      <c r="A1454" t="s">
        <v>20</v>
      </c>
      <c r="B1454">
        <v>0</v>
      </c>
      <c r="C1454" t="s">
        <v>4264</v>
      </c>
      <c r="D1454">
        <v>2922</v>
      </c>
      <c r="E1454" s="1">
        <v>25338</v>
      </c>
      <c r="F1454" s="1">
        <v>38304</v>
      </c>
      <c r="G1454" t="s">
        <v>4265</v>
      </c>
      <c r="H1454" t="s">
        <v>709</v>
      </c>
      <c r="I1454" t="s">
        <v>4266</v>
      </c>
      <c r="J1454" t="s">
        <v>4080</v>
      </c>
      <c r="K1454">
        <v>53704</v>
      </c>
      <c r="L1454">
        <v>43.124720000000003</v>
      </c>
      <c r="M1454">
        <v>-89.309759999999997</v>
      </c>
      <c r="N1454">
        <v>35971</v>
      </c>
      <c r="O1454">
        <v>41649</v>
      </c>
      <c r="P1454">
        <v>48948</v>
      </c>
      <c r="Q1454">
        <v>55542</v>
      </c>
      <c r="R1454">
        <v>59022</v>
      </c>
      <c r="S1454">
        <v>65046</v>
      </c>
      <c r="T1454">
        <v>69369</v>
      </c>
    </row>
    <row r="1455" spans="1:20" x14ac:dyDescent="0.3">
      <c r="A1455" t="s">
        <v>20</v>
      </c>
      <c r="B1455">
        <v>0</v>
      </c>
      <c r="C1455" t="s">
        <v>2079</v>
      </c>
      <c r="D1455">
        <v>1822</v>
      </c>
      <c r="E1455" s="1">
        <v>25344</v>
      </c>
      <c r="F1455" s="1">
        <v>38304</v>
      </c>
      <c r="G1455" t="s">
        <v>2080</v>
      </c>
      <c r="H1455" t="s">
        <v>1091</v>
      </c>
      <c r="I1455" t="s">
        <v>2081</v>
      </c>
      <c r="J1455" t="s">
        <v>26</v>
      </c>
      <c r="K1455">
        <v>43906</v>
      </c>
      <c r="L1455">
        <v>40.014270000000003</v>
      </c>
      <c r="M1455">
        <v>-80.744510000000005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3">
      <c r="A1456" t="s">
        <v>20</v>
      </c>
      <c r="B1456">
        <v>0</v>
      </c>
      <c r="C1456" t="s">
        <v>2786</v>
      </c>
      <c r="D1456">
        <v>2223</v>
      </c>
      <c r="E1456" s="1">
        <v>25349</v>
      </c>
      <c r="F1456" s="1">
        <v>38304</v>
      </c>
      <c r="G1456" t="s">
        <v>2787</v>
      </c>
      <c r="H1456" t="s">
        <v>1151</v>
      </c>
      <c r="I1456" t="s">
        <v>1133</v>
      </c>
      <c r="J1456" t="s">
        <v>1012</v>
      </c>
      <c r="K1456">
        <v>75062</v>
      </c>
      <c r="L1456">
        <v>32.845080000000003</v>
      </c>
      <c r="M1456">
        <v>-96.99221</v>
      </c>
      <c r="N1456">
        <v>109671</v>
      </c>
      <c r="O1456">
        <v>117484</v>
      </c>
      <c r="P1456">
        <v>125570</v>
      </c>
      <c r="Q1456">
        <v>129751</v>
      </c>
      <c r="R1456">
        <v>137954</v>
      </c>
      <c r="S1456">
        <v>146755</v>
      </c>
      <c r="T1456">
        <v>189236</v>
      </c>
    </row>
    <row r="1457" spans="1:20" x14ac:dyDescent="0.3">
      <c r="A1457" t="s">
        <v>20</v>
      </c>
      <c r="B1457">
        <v>0</v>
      </c>
      <c r="C1457" t="s">
        <v>3249</v>
      </c>
      <c r="D1457">
        <v>2458</v>
      </c>
      <c r="E1457" s="1">
        <v>25363</v>
      </c>
      <c r="F1457" s="1">
        <v>38304</v>
      </c>
      <c r="G1457" t="s">
        <v>3250</v>
      </c>
      <c r="H1457" t="s">
        <v>3213</v>
      </c>
      <c r="I1457" t="s">
        <v>3214</v>
      </c>
      <c r="J1457" t="s">
        <v>3141</v>
      </c>
      <c r="K1457">
        <v>85704</v>
      </c>
      <c r="L1457">
        <v>32.316119999999998</v>
      </c>
      <c r="M1457">
        <v>-110.97633999999999</v>
      </c>
      <c r="N1457">
        <v>104294</v>
      </c>
      <c r="O1457">
        <v>105977</v>
      </c>
      <c r="P1457">
        <v>110421</v>
      </c>
      <c r="Q1457">
        <v>118955</v>
      </c>
      <c r="R1457">
        <v>122614</v>
      </c>
      <c r="S1457">
        <v>128920</v>
      </c>
      <c r="T1457">
        <v>135668</v>
      </c>
    </row>
    <row r="1458" spans="1:20" x14ac:dyDescent="0.3">
      <c r="A1458" t="s">
        <v>20</v>
      </c>
      <c r="B1458">
        <v>0</v>
      </c>
      <c r="C1458" t="s">
        <v>2417</v>
      </c>
      <c r="D1458">
        <v>2023</v>
      </c>
      <c r="E1458" s="1">
        <v>25367</v>
      </c>
      <c r="F1458" s="1">
        <v>38304</v>
      </c>
      <c r="G1458" t="s">
        <v>2418</v>
      </c>
      <c r="H1458" t="s">
        <v>2419</v>
      </c>
      <c r="I1458" t="s">
        <v>2120</v>
      </c>
      <c r="J1458" t="s">
        <v>2121</v>
      </c>
      <c r="K1458">
        <v>60525</v>
      </c>
      <c r="L1458">
        <v>41.815510000000003</v>
      </c>
      <c r="M1458">
        <v>-87.869730000000004</v>
      </c>
      <c r="N1458">
        <v>150156</v>
      </c>
      <c r="O1458">
        <v>160133</v>
      </c>
      <c r="P1458">
        <v>187633</v>
      </c>
      <c r="Q1458">
        <v>198121</v>
      </c>
      <c r="R1458">
        <v>235214</v>
      </c>
      <c r="S1458">
        <v>249039</v>
      </c>
      <c r="T1458">
        <v>276715</v>
      </c>
    </row>
    <row r="1459" spans="1:20" x14ac:dyDescent="0.3">
      <c r="A1459" t="s">
        <v>20</v>
      </c>
      <c r="B1459">
        <v>0</v>
      </c>
      <c r="C1459" t="s">
        <v>684</v>
      </c>
      <c r="D1459">
        <v>1028</v>
      </c>
      <c r="E1459" s="1">
        <v>25368</v>
      </c>
      <c r="F1459" s="1">
        <v>35260</v>
      </c>
      <c r="G1459" t="s">
        <v>685</v>
      </c>
      <c r="H1459" t="s">
        <v>686</v>
      </c>
      <c r="I1459" t="s">
        <v>35</v>
      </c>
      <c r="J1459" t="s">
        <v>31</v>
      </c>
      <c r="K1459">
        <v>11801</v>
      </c>
      <c r="L1459">
        <v>40.778619999999997</v>
      </c>
      <c r="M1459">
        <v>-73.530559999999994</v>
      </c>
      <c r="N1459">
        <v>205788</v>
      </c>
      <c r="O1459">
        <v>215595</v>
      </c>
      <c r="P1459">
        <v>223654</v>
      </c>
      <c r="Q1459">
        <v>244356</v>
      </c>
      <c r="R1459">
        <v>243527</v>
      </c>
      <c r="S1459">
        <v>266129</v>
      </c>
      <c r="T1459">
        <v>309181</v>
      </c>
    </row>
    <row r="1460" spans="1:20" x14ac:dyDescent="0.3">
      <c r="A1460" t="s">
        <v>20</v>
      </c>
      <c r="B1460">
        <v>0</v>
      </c>
      <c r="C1460" t="s">
        <v>9167</v>
      </c>
      <c r="D1460">
        <v>5593</v>
      </c>
      <c r="E1460" s="1">
        <v>25371</v>
      </c>
      <c r="F1460" s="1">
        <v>39716</v>
      </c>
      <c r="G1460" t="s">
        <v>9168</v>
      </c>
      <c r="H1460" t="s">
        <v>9169</v>
      </c>
      <c r="I1460" t="s">
        <v>6965</v>
      </c>
      <c r="J1460" t="s">
        <v>6966</v>
      </c>
      <c r="K1460">
        <v>98003</v>
      </c>
      <c r="L1460">
        <v>47.315089999999998</v>
      </c>
      <c r="M1460">
        <v>-122.31319000000001</v>
      </c>
      <c r="N1460">
        <v>79408</v>
      </c>
      <c r="O1460">
        <v>77120</v>
      </c>
      <c r="P1460">
        <v>84602</v>
      </c>
      <c r="Q1460">
        <v>86613</v>
      </c>
      <c r="R1460">
        <v>96021</v>
      </c>
      <c r="S1460">
        <v>105079</v>
      </c>
      <c r="T1460">
        <v>117164</v>
      </c>
    </row>
    <row r="1461" spans="1:20" x14ac:dyDescent="0.3">
      <c r="A1461" t="s">
        <v>20</v>
      </c>
      <c r="B1461">
        <v>0</v>
      </c>
      <c r="C1461" t="s">
        <v>5910</v>
      </c>
      <c r="D1461">
        <v>3813</v>
      </c>
      <c r="E1461" s="1">
        <v>25384</v>
      </c>
      <c r="F1461" s="1">
        <v>38991</v>
      </c>
      <c r="G1461" t="s">
        <v>5911</v>
      </c>
      <c r="H1461" t="s">
        <v>5912</v>
      </c>
      <c r="I1461" t="s">
        <v>30</v>
      </c>
      <c r="J1461" t="s">
        <v>31</v>
      </c>
      <c r="K1461">
        <v>10514</v>
      </c>
      <c r="L1461">
        <v>41.158569999999997</v>
      </c>
      <c r="M1461">
        <v>-73.76491</v>
      </c>
      <c r="N1461">
        <v>48309</v>
      </c>
      <c r="O1461">
        <v>52290</v>
      </c>
      <c r="P1461">
        <v>53505</v>
      </c>
      <c r="Q1461">
        <v>84884</v>
      </c>
      <c r="R1461">
        <v>93340</v>
      </c>
      <c r="S1461">
        <v>111202</v>
      </c>
      <c r="T1461">
        <v>131416</v>
      </c>
    </row>
    <row r="1462" spans="1:20" x14ac:dyDescent="0.3">
      <c r="A1462" t="s">
        <v>20</v>
      </c>
      <c r="B1462">
        <v>0</v>
      </c>
      <c r="C1462" t="s">
        <v>6007</v>
      </c>
      <c r="D1462">
        <v>3858</v>
      </c>
      <c r="E1462" s="1">
        <v>25421</v>
      </c>
      <c r="F1462" s="1">
        <v>38991</v>
      </c>
      <c r="G1462" t="s">
        <v>6008</v>
      </c>
      <c r="H1462" t="s">
        <v>1816</v>
      </c>
      <c r="I1462" t="s">
        <v>627</v>
      </c>
      <c r="J1462" t="s">
        <v>31</v>
      </c>
      <c r="K1462">
        <v>10940</v>
      </c>
      <c r="L1462">
        <v>41.449309999999997</v>
      </c>
      <c r="M1462">
        <v>-74.468369999999993</v>
      </c>
      <c r="N1462">
        <v>35107</v>
      </c>
      <c r="O1462">
        <v>41408</v>
      </c>
      <c r="P1462">
        <v>47177</v>
      </c>
      <c r="Q1462">
        <v>50221</v>
      </c>
      <c r="R1462">
        <v>55731</v>
      </c>
      <c r="S1462">
        <v>59561</v>
      </c>
      <c r="T1462">
        <v>68028</v>
      </c>
    </row>
    <row r="1463" spans="1:20" x14ac:dyDescent="0.3">
      <c r="A1463" t="s">
        <v>20</v>
      </c>
      <c r="B1463">
        <v>0</v>
      </c>
      <c r="C1463" t="s">
        <v>9630</v>
      </c>
      <c r="D1463">
        <v>5783</v>
      </c>
      <c r="E1463" s="1">
        <v>25430</v>
      </c>
      <c r="F1463" s="1">
        <v>39716</v>
      </c>
      <c r="G1463" t="s">
        <v>9631</v>
      </c>
      <c r="H1463" t="s">
        <v>9475</v>
      </c>
      <c r="I1463" t="s">
        <v>9476</v>
      </c>
      <c r="J1463" t="s">
        <v>9413</v>
      </c>
      <c r="K1463">
        <v>97603</v>
      </c>
      <c r="L1463">
        <v>42.20984</v>
      </c>
      <c r="M1463">
        <v>-121.75373999999999</v>
      </c>
      <c r="N1463">
        <v>41469</v>
      </c>
      <c r="O1463">
        <v>40379</v>
      </c>
      <c r="P1463">
        <v>37256</v>
      </c>
      <c r="Q1463">
        <v>34492</v>
      </c>
      <c r="R1463">
        <v>35604</v>
      </c>
      <c r="S1463">
        <v>40497</v>
      </c>
      <c r="T1463">
        <v>44087</v>
      </c>
    </row>
    <row r="1464" spans="1:20" x14ac:dyDescent="0.3">
      <c r="A1464" t="s">
        <v>20</v>
      </c>
      <c r="B1464">
        <v>0</v>
      </c>
      <c r="C1464" t="s">
        <v>3251</v>
      </c>
      <c r="D1464">
        <v>2459</v>
      </c>
      <c r="E1464" s="1">
        <v>25440</v>
      </c>
      <c r="F1464" s="1">
        <v>38304</v>
      </c>
      <c r="G1464" t="s">
        <v>3252</v>
      </c>
      <c r="H1464" t="s">
        <v>3243</v>
      </c>
      <c r="I1464" t="s">
        <v>3154</v>
      </c>
      <c r="J1464" t="s">
        <v>3141</v>
      </c>
      <c r="K1464">
        <v>86001</v>
      </c>
      <c r="L1464">
        <v>35.19979</v>
      </c>
      <c r="M1464">
        <v>-111.64932</v>
      </c>
      <c r="N1464">
        <v>80519</v>
      </c>
      <c r="O1464">
        <v>73648</v>
      </c>
      <c r="P1464">
        <v>66985</v>
      </c>
      <c r="Q1464">
        <v>68607</v>
      </c>
      <c r="R1464">
        <v>68185</v>
      </c>
      <c r="S1464">
        <v>69818</v>
      </c>
      <c r="T1464">
        <v>70492</v>
      </c>
    </row>
    <row r="1465" spans="1:20" x14ac:dyDescent="0.3">
      <c r="A1465" t="s">
        <v>20</v>
      </c>
      <c r="B1465">
        <v>0</v>
      </c>
      <c r="C1465" t="s">
        <v>2318</v>
      </c>
      <c r="D1465">
        <v>1955</v>
      </c>
      <c r="E1465" s="1">
        <v>25448</v>
      </c>
      <c r="F1465" s="1">
        <v>38304</v>
      </c>
      <c r="G1465" t="s">
        <v>2319</v>
      </c>
      <c r="H1465" t="s">
        <v>2184</v>
      </c>
      <c r="I1465" t="s">
        <v>2120</v>
      </c>
      <c r="J1465" t="s">
        <v>2121</v>
      </c>
      <c r="K1465">
        <v>60056</v>
      </c>
      <c r="L1465">
        <v>42.043640000000003</v>
      </c>
      <c r="M1465">
        <v>-87.940820000000002</v>
      </c>
      <c r="N1465">
        <v>145296</v>
      </c>
      <c r="O1465">
        <v>151134</v>
      </c>
      <c r="P1465">
        <v>180816</v>
      </c>
      <c r="Q1465">
        <v>196669</v>
      </c>
      <c r="R1465">
        <v>207198</v>
      </c>
      <c r="S1465">
        <v>224053</v>
      </c>
      <c r="T1465">
        <v>240447</v>
      </c>
    </row>
    <row r="1466" spans="1:20" x14ac:dyDescent="0.3">
      <c r="A1466" t="s">
        <v>20</v>
      </c>
      <c r="B1466">
        <v>0</v>
      </c>
      <c r="C1466" t="s">
        <v>3684</v>
      </c>
      <c r="D1466">
        <v>2680</v>
      </c>
      <c r="E1466" s="1">
        <v>25461</v>
      </c>
      <c r="F1466" s="1">
        <v>38304</v>
      </c>
      <c r="G1466" t="s">
        <v>3685</v>
      </c>
      <c r="H1466" t="s">
        <v>3686</v>
      </c>
      <c r="I1466" t="s">
        <v>3552</v>
      </c>
      <c r="J1466" t="s">
        <v>3545</v>
      </c>
      <c r="K1466">
        <v>48167</v>
      </c>
      <c r="L1466">
        <v>42.435510000000001</v>
      </c>
      <c r="M1466">
        <v>-83.526020000000003</v>
      </c>
      <c r="N1466">
        <v>101039</v>
      </c>
      <c r="O1466">
        <v>111633</v>
      </c>
      <c r="P1466">
        <v>127321</v>
      </c>
      <c r="Q1466">
        <v>144540</v>
      </c>
      <c r="R1466">
        <v>140820</v>
      </c>
      <c r="S1466">
        <v>167874</v>
      </c>
      <c r="T1466">
        <v>185932</v>
      </c>
    </row>
    <row r="1467" spans="1:20" x14ac:dyDescent="0.3">
      <c r="A1467" t="s">
        <v>20</v>
      </c>
      <c r="B1467">
        <v>0</v>
      </c>
      <c r="C1467" t="s">
        <v>3687</v>
      </c>
      <c r="D1467">
        <v>2681</v>
      </c>
      <c r="E1467" s="1">
        <v>25462</v>
      </c>
      <c r="F1467" s="1">
        <v>38304</v>
      </c>
      <c r="G1467" t="s">
        <v>3688</v>
      </c>
      <c r="H1467" t="s">
        <v>3686</v>
      </c>
      <c r="I1467" t="s">
        <v>747</v>
      </c>
      <c r="J1467" t="s">
        <v>3545</v>
      </c>
      <c r="K1467">
        <v>48167</v>
      </c>
      <c r="L1467">
        <v>42.424149999999997</v>
      </c>
      <c r="M1467">
        <v>-83.470680000000002</v>
      </c>
      <c r="N1467">
        <v>79621</v>
      </c>
      <c r="O1467">
        <v>80454</v>
      </c>
      <c r="P1467">
        <v>89084</v>
      </c>
      <c r="Q1467">
        <v>101441</v>
      </c>
      <c r="R1467">
        <v>112694</v>
      </c>
      <c r="S1467">
        <v>123742</v>
      </c>
      <c r="T1467">
        <v>142490</v>
      </c>
    </row>
    <row r="1468" spans="1:20" x14ac:dyDescent="0.3">
      <c r="A1468" t="s">
        <v>20</v>
      </c>
      <c r="B1468">
        <v>0</v>
      </c>
      <c r="C1468" t="s">
        <v>820</v>
      </c>
      <c r="D1468">
        <v>1150</v>
      </c>
      <c r="E1468" s="1">
        <v>25473</v>
      </c>
      <c r="F1468" s="1">
        <v>35260</v>
      </c>
      <c r="G1468" t="s">
        <v>821</v>
      </c>
      <c r="H1468" t="s">
        <v>822</v>
      </c>
      <c r="I1468" t="s">
        <v>799</v>
      </c>
      <c r="J1468" t="s">
        <v>800</v>
      </c>
      <c r="K1468">
        <v>6897</v>
      </c>
      <c r="L1468">
        <v>41.164949999999997</v>
      </c>
      <c r="M1468">
        <v>-73.41807</v>
      </c>
      <c r="N1468">
        <v>79170</v>
      </c>
      <c r="O1468">
        <v>83522</v>
      </c>
      <c r="P1468">
        <v>84900</v>
      </c>
      <c r="Q1468">
        <v>110853</v>
      </c>
      <c r="R1468">
        <v>110466</v>
      </c>
      <c r="S1468">
        <v>106259</v>
      </c>
      <c r="T1468">
        <v>108628</v>
      </c>
    </row>
    <row r="1469" spans="1:20" x14ac:dyDescent="0.3">
      <c r="A1469" t="s">
        <v>20</v>
      </c>
      <c r="B1469">
        <v>0</v>
      </c>
      <c r="C1469" t="s">
        <v>309</v>
      </c>
      <c r="D1469">
        <v>425</v>
      </c>
      <c r="E1469" s="1">
        <v>25477</v>
      </c>
      <c r="F1469" s="1">
        <v>33186</v>
      </c>
      <c r="G1469" t="s">
        <v>310</v>
      </c>
      <c r="H1469" t="s">
        <v>58</v>
      </c>
      <c r="I1469" t="s">
        <v>59</v>
      </c>
      <c r="J1469" t="s">
        <v>31</v>
      </c>
      <c r="K1469">
        <v>10024</v>
      </c>
      <c r="L1469">
        <v>40.783900000000003</v>
      </c>
      <c r="M1469">
        <v>-73.980149999999995</v>
      </c>
      <c r="N1469">
        <v>395943</v>
      </c>
      <c r="O1469">
        <v>412710</v>
      </c>
      <c r="P1469">
        <v>489051</v>
      </c>
      <c r="Q1469">
        <v>516803</v>
      </c>
      <c r="R1469">
        <v>584403</v>
      </c>
      <c r="S1469">
        <v>555985</v>
      </c>
      <c r="T1469">
        <v>584026</v>
      </c>
    </row>
    <row r="1470" spans="1:20" x14ac:dyDescent="0.3">
      <c r="A1470" t="s">
        <v>20</v>
      </c>
      <c r="B1470">
        <v>0</v>
      </c>
      <c r="C1470" t="s">
        <v>8697</v>
      </c>
      <c r="D1470">
        <v>5261</v>
      </c>
      <c r="E1470" s="1">
        <v>25477</v>
      </c>
      <c r="F1470" s="1">
        <v>39716</v>
      </c>
      <c r="G1470" t="s">
        <v>8698</v>
      </c>
      <c r="H1470" t="s">
        <v>66</v>
      </c>
      <c r="I1470" t="s">
        <v>67</v>
      </c>
      <c r="J1470" t="s">
        <v>31</v>
      </c>
      <c r="K1470">
        <v>11211</v>
      </c>
      <c r="L1470">
        <v>40.711599999999997</v>
      </c>
      <c r="M1470">
        <v>-73.943830000000005</v>
      </c>
      <c r="N1470">
        <v>71555</v>
      </c>
      <c r="O1470">
        <v>74717</v>
      </c>
      <c r="P1470">
        <v>86403</v>
      </c>
      <c r="Q1470">
        <v>88198</v>
      </c>
      <c r="R1470">
        <v>97808</v>
      </c>
      <c r="S1470">
        <v>113396</v>
      </c>
      <c r="T1470">
        <v>120796</v>
      </c>
    </row>
    <row r="1471" spans="1:20" x14ac:dyDescent="0.3">
      <c r="A1471" t="s">
        <v>20</v>
      </c>
      <c r="B1471">
        <v>0</v>
      </c>
      <c r="C1471" t="s">
        <v>5837</v>
      </c>
      <c r="D1471">
        <v>3766</v>
      </c>
      <c r="E1471" s="1">
        <v>25483</v>
      </c>
      <c r="F1471" s="1">
        <v>38991</v>
      </c>
      <c r="G1471" t="s">
        <v>5838</v>
      </c>
      <c r="H1471" t="s">
        <v>58</v>
      </c>
      <c r="I1471" t="s">
        <v>59</v>
      </c>
      <c r="J1471" t="s">
        <v>31</v>
      </c>
      <c r="K1471">
        <v>10065</v>
      </c>
      <c r="L1471">
        <v>40.765050000000002</v>
      </c>
      <c r="M1471">
        <v>-73.964110000000005</v>
      </c>
      <c r="N1471">
        <v>81893</v>
      </c>
      <c r="O1471">
        <v>95014</v>
      </c>
      <c r="P1471">
        <v>102416</v>
      </c>
      <c r="Q1471">
        <v>112085</v>
      </c>
      <c r="R1471">
        <v>137502</v>
      </c>
      <c r="S1471">
        <v>196281</v>
      </c>
      <c r="T1471">
        <v>196743</v>
      </c>
    </row>
    <row r="1472" spans="1:20" x14ac:dyDescent="0.3">
      <c r="A1472" t="s">
        <v>20</v>
      </c>
      <c r="B1472">
        <v>0</v>
      </c>
      <c r="C1472" t="s">
        <v>7214</v>
      </c>
      <c r="D1472">
        <v>5026</v>
      </c>
      <c r="E1472" s="1">
        <v>25486</v>
      </c>
      <c r="F1472" s="1">
        <v>39716</v>
      </c>
      <c r="G1472" t="s">
        <v>8426</v>
      </c>
      <c r="H1472" t="s">
        <v>7147</v>
      </c>
      <c r="I1472" t="s">
        <v>7147</v>
      </c>
      <c r="J1472" t="s">
        <v>6926</v>
      </c>
      <c r="K1472">
        <v>92119</v>
      </c>
      <c r="L1472">
        <v>32.802950000000003</v>
      </c>
      <c r="M1472">
        <v>-117.00703</v>
      </c>
      <c r="N1472">
        <v>173963</v>
      </c>
      <c r="O1472">
        <v>179457</v>
      </c>
      <c r="P1472">
        <v>189352</v>
      </c>
      <c r="Q1472">
        <v>201284</v>
      </c>
      <c r="R1472">
        <v>211721</v>
      </c>
      <c r="S1472">
        <v>226157</v>
      </c>
      <c r="T1472">
        <v>238929</v>
      </c>
    </row>
    <row r="1473" spans="1:20" x14ac:dyDescent="0.3">
      <c r="A1473" t="s">
        <v>20</v>
      </c>
      <c r="B1473">
        <v>0</v>
      </c>
      <c r="C1473" t="s">
        <v>6294</v>
      </c>
      <c r="D1473">
        <v>4029</v>
      </c>
      <c r="E1473" s="1">
        <v>25490</v>
      </c>
      <c r="F1473" s="1">
        <v>38991</v>
      </c>
      <c r="G1473" t="s">
        <v>6295</v>
      </c>
      <c r="H1473" t="s">
        <v>1602</v>
      </c>
      <c r="I1473" t="s">
        <v>872</v>
      </c>
      <c r="J1473" t="s">
        <v>868</v>
      </c>
      <c r="K1473">
        <v>7869</v>
      </c>
      <c r="L1473">
        <v>40.826619999999998</v>
      </c>
      <c r="M1473">
        <v>-74.573610000000002</v>
      </c>
      <c r="N1473">
        <v>103145</v>
      </c>
      <c r="O1473">
        <v>111288</v>
      </c>
      <c r="P1473">
        <v>129634</v>
      </c>
      <c r="Q1473">
        <v>147331</v>
      </c>
      <c r="R1473">
        <v>153237</v>
      </c>
      <c r="S1473">
        <v>160756</v>
      </c>
      <c r="T1473">
        <v>186989</v>
      </c>
    </row>
    <row r="1474" spans="1:20" x14ac:dyDescent="0.3">
      <c r="A1474" t="s">
        <v>20</v>
      </c>
      <c r="B1474">
        <v>0</v>
      </c>
      <c r="C1474" t="s">
        <v>2445</v>
      </c>
      <c r="D1474">
        <v>2042</v>
      </c>
      <c r="E1474" s="1">
        <v>25496</v>
      </c>
      <c r="F1474" s="1">
        <v>38304</v>
      </c>
      <c r="G1474" t="s">
        <v>2446</v>
      </c>
      <c r="H1474" t="s">
        <v>2447</v>
      </c>
      <c r="I1474" t="s">
        <v>2438</v>
      </c>
      <c r="J1474" t="s">
        <v>2435</v>
      </c>
      <c r="K1474">
        <v>71291</v>
      </c>
      <c r="L1474">
        <v>32.516080000000002</v>
      </c>
      <c r="M1474">
        <v>-92.157349999999994</v>
      </c>
      <c r="N1474">
        <v>36663</v>
      </c>
      <c r="O1474">
        <v>38243</v>
      </c>
      <c r="P1474">
        <v>39472</v>
      </c>
      <c r="Q1474">
        <v>42069</v>
      </c>
      <c r="R1474">
        <v>45444</v>
      </c>
      <c r="S1474">
        <v>47674</v>
      </c>
      <c r="T1474">
        <v>55120</v>
      </c>
    </row>
    <row r="1475" spans="1:20" x14ac:dyDescent="0.3">
      <c r="A1475" t="s">
        <v>20</v>
      </c>
      <c r="B1475">
        <v>0</v>
      </c>
      <c r="C1475" t="s">
        <v>3253</v>
      </c>
      <c r="D1475">
        <v>2460</v>
      </c>
      <c r="E1475" s="1">
        <v>25496</v>
      </c>
      <c r="F1475" s="1">
        <v>38304</v>
      </c>
      <c r="G1475" t="s">
        <v>3254</v>
      </c>
      <c r="H1475" t="s">
        <v>3217</v>
      </c>
      <c r="I1475" t="s">
        <v>3140</v>
      </c>
      <c r="J1475" t="s">
        <v>3141</v>
      </c>
      <c r="K1475">
        <v>85282</v>
      </c>
      <c r="L1475">
        <v>33.40737</v>
      </c>
      <c r="M1475">
        <v>-111.94562000000001</v>
      </c>
      <c r="N1475">
        <v>86225</v>
      </c>
      <c r="O1475">
        <v>71446</v>
      </c>
      <c r="P1475">
        <v>82086</v>
      </c>
      <c r="Q1475">
        <v>92146</v>
      </c>
      <c r="R1475">
        <v>99614</v>
      </c>
      <c r="S1475">
        <v>89282</v>
      </c>
      <c r="T1475">
        <v>107774</v>
      </c>
    </row>
    <row r="1476" spans="1:20" x14ac:dyDescent="0.3">
      <c r="A1476" t="s">
        <v>20</v>
      </c>
      <c r="B1476">
        <v>0</v>
      </c>
      <c r="C1476" t="s">
        <v>2856</v>
      </c>
      <c r="D1476">
        <v>2263</v>
      </c>
      <c r="E1476" s="1">
        <v>25508</v>
      </c>
      <c r="F1476" s="1">
        <v>38304</v>
      </c>
      <c r="G1476" t="s">
        <v>2857</v>
      </c>
      <c r="H1476" t="s">
        <v>1071</v>
      </c>
      <c r="I1476" t="s">
        <v>1011</v>
      </c>
      <c r="J1476" t="s">
        <v>1012</v>
      </c>
      <c r="K1476">
        <v>77506</v>
      </c>
      <c r="L1476">
        <v>29.689119999999999</v>
      </c>
      <c r="M1476">
        <v>-95.197289999999995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3">
      <c r="A1477" t="s">
        <v>20</v>
      </c>
      <c r="B1477">
        <v>0</v>
      </c>
      <c r="C1477" t="s">
        <v>2762</v>
      </c>
      <c r="D1477">
        <v>2204</v>
      </c>
      <c r="E1477" s="1">
        <v>25512</v>
      </c>
      <c r="F1477" s="1">
        <v>38304</v>
      </c>
      <c r="G1477" t="s">
        <v>2763</v>
      </c>
      <c r="H1477" t="s">
        <v>2433</v>
      </c>
      <c r="I1477" t="s">
        <v>2434</v>
      </c>
      <c r="J1477" t="s">
        <v>2435</v>
      </c>
      <c r="K1477">
        <v>70816</v>
      </c>
      <c r="L1477">
        <v>30.43562</v>
      </c>
      <c r="M1477">
        <v>-91.057500000000005</v>
      </c>
      <c r="N1477">
        <v>38944</v>
      </c>
      <c r="O1477">
        <v>35981</v>
      </c>
      <c r="P1477">
        <v>39308</v>
      </c>
      <c r="Q1477">
        <v>43267</v>
      </c>
      <c r="R1477">
        <v>44832</v>
      </c>
      <c r="S1477">
        <v>46677</v>
      </c>
      <c r="T1477">
        <v>53729</v>
      </c>
    </row>
    <row r="1478" spans="1:20" x14ac:dyDescent="0.3">
      <c r="A1478" t="s">
        <v>20</v>
      </c>
      <c r="B1478">
        <v>0</v>
      </c>
      <c r="C1478" t="s">
        <v>2461</v>
      </c>
      <c r="D1478">
        <v>2050</v>
      </c>
      <c r="E1478" s="1">
        <v>25514</v>
      </c>
      <c r="F1478" s="1">
        <v>38304</v>
      </c>
      <c r="G1478" t="s">
        <v>2462</v>
      </c>
      <c r="H1478" t="s">
        <v>2452</v>
      </c>
      <c r="I1478" t="s">
        <v>2453</v>
      </c>
      <c r="J1478" t="s">
        <v>2435</v>
      </c>
      <c r="K1478">
        <v>71107</v>
      </c>
      <c r="L1478">
        <v>32.535679999999999</v>
      </c>
      <c r="M1478">
        <v>-93.766819999999996</v>
      </c>
      <c r="N1478">
        <v>41654</v>
      </c>
      <c r="O1478">
        <v>40668</v>
      </c>
      <c r="P1478">
        <v>43541</v>
      </c>
      <c r="Q1478">
        <v>44352</v>
      </c>
      <c r="R1478">
        <v>51461</v>
      </c>
      <c r="S1478">
        <v>50451</v>
      </c>
      <c r="T1478">
        <v>51430</v>
      </c>
    </row>
    <row r="1479" spans="1:20" x14ac:dyDescent="0.3">
      <c r="A1479" t="s">
        <v>20</v>
      </c>
      <c r="B1479">
        <v>0</v>
      </c>
      <c r="C1479" t="s">
        <v>1557</v>
      </c>
      <c r="D1479">
        <v>1609</v>
      </c>
      <c r="E1479" s="1">
        <v>25520</v>
      </c>
      <c r="F1479" s="1">
        <v>38304</v>
      </c>
      <c r="G1479" t="s">
        <v>1558</v>
      </c>
      <c r="H1479" t="s">
        <v>1559</v>
      </c>
      <c r="I1479" t="s">
        <v>943</v>
      </c>
      <c r="J1479" t="s">
        <v>26</v>
      </c>
      <c r="K1479">
        <v>44310</v>
      </c>
      <c r="L1479">
        <v>41.111469999999997</v>
      </c>
      <c r="M1479">
        <v>-81.466059999999999</v>
      </c>
      <c r="N1479">
        <v>26397</v>
      </c>
      <c r="O1479">
        <v>28203</v>
      </c>
      <c r="P1479">
        <v>32036</v>
      </c>
      <c r="Q1479">
        <v>37066</v>
      </c>
      <c r="R1479">
        <v>35344</v>
      </c>
      <c r="S1479">
        <v>36359</v>
      </c>
      <c r="T1479">
        <v>41999</v>
      </c>
    </row>
    <row r="1480" spans="1:20" x14ac:dyDescent="0.3">
      <c r="A1480" t="s">
        <v>20</v>
      </c>
      <c r="B1480">
        <v>0</v>
      </c>
      <c r="C1480" t="s">
        <v>2326</v>
      </c>
      <c r="D1480">
        <v>1958</v>
      </c>
      <c r="E1480" s="1">
        <v>25528</v>
      </c>
      <c r="F1480" s="1">
        <v>38304</v>
      </c>
      <c r="G1480" t="s">
        <v>2327</v>
      </c>
      <c r="H1480" t="s">
        <v>2328</v>
      </c>
      <c r="I1480" t="s">
        <v>2120</v>
      </c>
      <c r="J1480" t="s">
        <v>2121</v>
      </c>
      <c r="K1480">
        <v>60093</v>
      </c>
      <c r="L1480">
        <v>42.102330000000002</v>
      </c>
      <c r="M1480">
        <v>-87.770939999999996</v>
      </c>
      <c r="N1480">
        <v>134783</v>
      </c>
      <c r="O1480">
        <v>147558</v>
      </c>
      <c r="P1480">
        <v>158826</v>
      </c>
      <c r="Q1480">
        <v>182938</v>
      </c>
      <c r="R1480">
        <v>210235</v>
      </c>
      <c r="S1480">
        <v>211281</v>
      </c>
      <c r="T1480">
        <v>223336</v>
      </c>
    </row>
    <row r="1481" spans="1:20" x14ac:dyDescent="0.3">
      <c r="A1481" t="s">
        <v>20</v>
      </c>
      <c r="B1481">
        <v>0</v>
      </c>
      <c r="C1481" t="s">
        <v>179</v>
      </c>
      <c r="D1481">
        <v>148</v>
      </c>
      <c r="E1481" s="1">
        <v>25531</v>
      </c>
      <c r="G1481" t="s">
        <v>180</v>
      </c>
      <c r="H1481" t="s">
        <v>58</v>
      </c>
      <c r="I1481" t="s">
        <v>59</v>
      </c>
      <c r="J1481" t="s">
        <v>31</v>
      </c>
      <c r="K1481">
        <v>10018</v>
      </c>
      <c r="L1481">
        <v>40.754109999999997</v>
      </c>
      <c r="M1481">
        <v>-73.986940000000004</v>
      </c>
      <c r="N1481">
        <v>722415</v>
      </c>
      <c r="O1481">
        <v>756573</v>
      </c>
      <c r="P1481">
        <v>825562</v>
      </c>
      <c r="Q1481">
        <v>921794</v>
      </c>
      <c r="R1481">
        <v>1028179</v>
      </c>
      <c r="S1481">
        <v>1088274</v>
      </c>
      <c r="T1481">
        <v>1107800</v>
      </c>
    </row>
    <row r="1482" spans="1:20" x14ac:dyDescent="0.3">
      <c r="A1482" t="s">
        <v>20</v>
      </c>
      <c r="B1482">
        <v>0</v>
      </c>
      <c r="C1482" t="s">
        <v>4875</v>
      </c>
      <c r="D1482">
        <v>3241</v>
      </c>
      <c r="E1482" s="1">
        <v>25538</v>
      </c>
      <c r="F1482" s="1">
        <v>38304</v>
      </c>
      <c r="G1482" t="s">
        <v>4876</v>
      </c>
      <c r="H1482" t="s">
        <v>4857</v>
      </c>
      <c r="I1482" t="s">
        <v>2030</v>
      </c>
      <c r="J1482" t="s">
        <v>1830</v>
      </c>
      <c r="K1482">
        <v>40502</v>
      </c>
      <c r="L1482">
        <v>37.995690000000003</v>
      </c>
      <c r="M1482">
        <v>-84.495429999999999</v>
      </c>
      <c r="N1482">
        <v>67218</v>
      </c>
      <c r="O1482">
        <v>68775</v>
      </c>
      <c r="P1482">
        <v>72275</v>
      </c>
      <c r="Q1482">
        <v>73367</v>
      </c>
      <c r="R1482">
        <v>74509</v>
      </c>
      <c r="S1482">
        <v>80355</v>
      </c>
      <c r="T1482">
        <v>79208</v>
      </c>
    </row>
    <row r="1483" spans="1:20" x14ac:dyDescent="0.3">
      <c r="A1483" t="s">
        <v>20</v>
      </c>
      <c r="B1483">
        <v>0</v>
      </c>
      <c r="C1483" t="s">
        <v>1636</v>
      </c>
      <c r="D1483">
        <v>1639</v>
      </c>
      <c r="E1483" s="1">
        <v>25541</v>
      </c>
      <c r="F1483" s="1">
        <v>38304</v>
      </c>
      <c r="G1483" t="s">
        <v>1637</v>
      </c>
      <c r="H1483" t="s">
        <v>1638</v>
      </c>
      <c r="I1483" t="s">
        <v>1614</v>
      </c>
      <c r="J1483" t="s">
        <v>26</v>
      </c>
      <c r="K1483">
        <v>44641</v>
      </c>
      <c r="L1483">
        <v>40.837620000000001</v>
      </c>
      <c r="M1483">
        <v>-81.260099999999994</v>
      </c>
      <c r="N1483">
        <v>31106</v>
      </c>
      <c r="O1483">
        <v>35826</v>
      </c>
      <c r="P1483">
        <v>37821</v>
      </c>
      <c r="Q1483">
        <v>37659</v>
      </c>
      <c r="R1483">
        <v>39402</v>
      </c>
      <c r="S1483">
        <v>40372</v>
      </c>
      <c r="T1483">
        <v>45789</v>
      </c>
    </row>
    <row r="1484" spans="1:20" x14ac:dyDescent="0.3">
      <c r="A1484" t="s">
        <v>20</v>
      </c>
      <c r="B1484">
        <v>0</v>
      </c>
      <c r="C1484" t="s">
        <v>1861</v>
      </c>
      <c r="D1484">
        <v>1731</v>
      </c>
      <c r="E1484" s="1">
        <v>25554</v>
      </c>
      <c r="F1484" s="1">
        <v>38304</v>
      </c>
      <c r="G1484" t="s">
        <v>1862</v>
      </c>
      <c r="H1484" t="s">
        <v>1858</v>
      </c>
      <c r="I1484" t="s">
        <v>1283</v>
      </c>
      <c r="J1484" t="s">
        <v>26</v>
      </c>
      <c r="K1484">
        <v>45804</v>
      </c>
      <c r="L1484">
        <v>40.730710000000002</v>
      </c>
      <c r="M1484">
        <v>-84.072919999999996</v>
      </c>
      <c r="N1484">
        <v>42520</v>
      </c>
      <c r="O1484">
        <v>42581</v>
      </c>
      <c r="P1484">
        <v>48567</v>
      </c>
      <c r="Q1484">
        <v>52910</v>
      </c>
      <c r="R1484">
        <v>55476</v>
      </c>
      <c r="S1484">
        <v>54775</v>
      </c>
      <c r="T1484">
        <v>57414</v>
      </c>
    </row>
    <row r="1485" spans="1:20" x14ac:dyDescent="0.3">
      <c r="A1485" t="s">
        <v>20</v>
      </c>
      <c r="B1485">
        <v>0</v>
      </c>
      <c r="C1485" t="s">
        <v>438</v>
      </c>
      <c r="D1485">
        <v>577</v>
      </c>
      <c r="E1485" s="1">
        <v>25566</v>
      </c>
      <c r="F1485" s="1">
        <v>33775</v>
      </c>
      <c r="G1485" t="s">
        <v>439</v>
      </c>
      <c r="H1485" t="s">
        <v>149</v>
      </c>
      <c r="I1485" t="s">
        <v>150</v>
      </c>
      <c r="J1485" t="s">
        <v>31</v>
      </c>
      <c r="K1485">
        <v>10306</v>
      </c>
      <c r="L1485">
        <v>40.565370000000001</v>
      </c>
      <c r="M1485">
        <v>-74.114710000000002</v>
      </c>
      <c r="N1485">
        <v>183755</v>
      </c>
      <c r="O1485">
        <v>181199</v>
      </c>
      <c r="P1485">
        <v>185636</v>
      </c>
      <c r="Q1485">
        <v>204447</v>
      </c>
      <c r="R1485">
        <v>207016</v>
      </c>
      <c r="S1485">
        <v>216286</v>
      </c>
      <c r="T1485">
        <v>221378</v>
      </c>
    </row>
    <row r="1486" spans="1:20" x14ac:dyDescent="0.3">
      <c r="A1486" t="s">
        <v>20</v>
      </c>
      <c r="B1486">
        <v>0</v>
      </c>
      <c r="C1486" t="s">
        <v>2290</v>
      </c>
      <c r="D1486">
        <v>1943</v>
      </c>
      <c r="E1486" s="1">
        <v>25570</v>
      </c>
      <c r="F1486" s="1">
        <v>38304</v>
      </c>
      <c r="G1486" t="s">
        <v>2291</v>
      </c>
      <c r="H1486" t="s">
        <v>2292</v>
      </c>
      <c r="I1486" t="s">
        <v>2120</v>
      </c>
      <c r="J1486" t="s">
        <v>2121</v>
      </c>
      <c r="K1486">
        <v>60169</v>
      </c>
      <c r="L1486">
        <v>42.046469999999999</v>
      </c>
      <c r="M1486">
        <v>-88.143000000000001</v>
      </c>
      <c r="N1486">
        <v>111665</v>
      </c>
      <c r="O1486">
        <v>117886</v>
      </c>
      <c r="P1486">
        <v>171629</v>
      </c>
      <c r="Q1486">
        <v>188682</v>
      </c>
      <c r="R1486">
        <v>200410</v>
      </c>
      <c r="S1486">
        <v>217438</v>
      </c>
      <c r="T1486">
        <v>231814</v>
      </c>
    </row>
    <row r="1487" spans="1:20" x14ac:dyDescent="0.3">
      <c r="A1487" t="s">
        <v>20</v>
      </c>
      <c r="B1487">
        <v>0</v>
      </c>
      <c r="C1487" t="s">
        <v>4215</v>
      </c>
      <c r="D1487">
        <v>2904</v>
      </c>
      <c r="E1487" s="1">
        <v>25573</v>
      </c>
      <c r="F1487" s="1">
        <v>38304</v>
      </c>
      <c r="G1487" t="s">
        <v>4216</v>
      </c>
      <c r="H1487" t="s">
        <v>4213</v>
      </c>
      <c r="I1487" t="s">
        <v>4214</v>
      </c>
      <c r="J1487" t="s">
        <v>4080</v>
      </c>
      <c r="K1487">
        <v>53916</v>
      </c>
      <c r="L1487">
        <v>43.457630000000002</v>
      </c>
      <c r="M1487">
        <v>-88.836889999999997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3">
      <c r="A1488" t="s">
        <v>20</v>
      </c>
      <c r="B1488">
        <v>0</v>
      </c>
      <c r="C1488" t="s">
        <v>6168</v>
      </c>
      <c r="D1488">
        <v>3952</v>
      </c>
      <c r="E1488" s="1">
        <v>25573</v>
      </c>
      <c r="F1488" s="1">
        <v>38991</v>
      </c>
      <c r="G1488" t="s">
        <v>6169</v>
      </c>
      <c r="H1488" t="s">
        <v>6170</v>
      </c>
      <c r="I1488" t="s">
        <v>627</v>
      </c>
      <c r="J1488" t="s">
        <v>31</v>
      </c>
      <c r="K1488">
        <v>12553</v>
      </c>
      <c r="L1488">
        <v>41.461190000000002</v>
      </c>
      <c r="M1488">
        <v>-74.053169999999994</v>
      </c>
      <c r="N1488">
        <v>22324</v>
      </c>
      <c r="O1488">
        <v>28891</v>
      </c>
      <c r="P1488">
        <v>34343</v>
      </c>
      <c r="Q1488">
        <v>43888</v>
      </c>
      <c r="R1488">
        <v>46044</v>
      </c>
      <c r="S1488">
        <v>46847</v>
      </c>
      <c r="T1488">
        <v>44439</v>
      </c>
    </row>
    <row r="1489" spans="1:20" x14ac:dyDescent="0.3">
      <c r="A1489" t="s">
        <v>20</v>
      </c>
      <c r="B1489">
        <v>0</v>
      </c>
      <c r="C1489" t="s">
        <v>181</v>
      </c>
      <c r="D1489">
        <v>149</v>
      </c>
      <c r="E1489" s="1">
        <v>25585</v>
      </c>
      <c r="G1489" t="s">
        <v>182</v>
      </c>
      <c r="H1489" t="s">
        <v>47</v>
      </c>
      <c r="I1489" t="s">
        <v>47</v>
      </c>
      <c r="J1489" t="s">
        <v>31</v>
      </c>
      <c r="K1489">
        <v>10467</v>
      </c>
      <c r="L1489">
        <v>40.875140000000002</v>
      </c>
      <c r="M1489">
        <v>-73.879559999999998</v>
      </c>
      <c r="N1489">
        <v>95881</v>
      </c>
      <c r="O1489">
        <v>97372</v>
      </c>
      <c r="P1489">
        <v>101001</v>
      </c>
      <c r="Q1489">
        <v>106185</v>
      </c>
      <c r="R1489">
        <v>112012</v>
      </c>
      <c r="S1489">
        <v>108989</v>
      </c>
      <c r="T1489">
        <v>113878</v>
      </c>
    </row>
    <row r="1490" spans="1:20" x14ac:dyDescent="0.3">
      <c r="A1490" t="s">
        <v>20</v>
      </c>
      <c r="B1490">
        <v>0</v>
      </c>
      <c r="C1490" t="s">
        <v>4563</v>
      </c>
      <c r="D1490">
        <v>3063</v>
      </c>
      <c r="E1490" s="1">
        <v>25603</v>
      </c>
      <c r="F1490" s="1">
        <v>38304</v>
      </c>
      <c r="G1490" t="s">
        <v>4564</v>
      </c>
      <c r="H1490" t="s">
        <v>4558</v>
      </c>
      <c r="I1490" t="s">
        <v>1283</v>
      </c>
      <c r="J1490" t="s">
        <v>4280</v>
      </c>
      <c r="K1490">
        <v>46804</v>
      </c>
      <c r="L1490">
        <v>41.060040000000001</v>
      </c>
      <c r="M1490">
        <v>-85.217020000000005</v>
      </c>
      <c r="N1490">
        <v>66153</v>
      </c>
      <c r="O1490">
        <v>68850</v>
      </c>
      <c r="P1490">
        <v>74186</v>
      </c>
      <c r="Q1490">
        <v>81002</v>
      </c>
      <c r="R1490">
        <v>83926</v>
      </c>
      <c r="S1490">
        <v>89633</v>
      </c>
      <c r="T1490">
        <v>93713</v>
      </c>
    </row>
    <row r="1491" spans="1:20" x14ac:dyDescent="0.3">
      <c r="A1491" t="s">
        <v>20</v>
      </c>
      <c r="B1491">
        <v>0</v>
      </c>
      <c r="C1491" t="s">
        <v>4795</v>
      </c>
      <c r="D1491">
        <v>3205</v>
      </c>
      <c r="E1491" s="1">
        <v>25615</v>
      </c>
      <c r="F1491" s="1">
        <v>38304</v>
      </c>
      <c r="G1491" t="s">
        <v>4796</v>
      </c>
      <c r="H1491" t="s">
        <v>1638</v>
      </c>
      <c r="I1491" t="s">
        <v>2090</v>
      </c>
      <c r="J1491" t="s">
        <v>1830</v>
      </c>
      <c r="K1491">
        <v>40222</v>
      </c>
      <c r="L1491">
        <v>38.283900000000003</v>
      </c>
      <c r="M1491">
        <v>-85.632379999999998</v>
      </c>
      <c r="N1491">
        <v>74956</v>
      </c>
      <c r="O1491">
        <v>80748</v>
      </c>
      <c r="P1491">
        <v>85229</v>
      </c>
      <c r="Q1491">
        <v>97142</v>
      </c>
      <c r="R1491">
        <v>97381</v>
      </c>
      <c r="S1491">
        <v>104717</v>
      </c>
      <c r="T1491">
        <v>114979</v>
      </c>
    </row>
    <row r="1492" spans="1:20" x14ac:dyDescent="0.3">
      <c r="A1492" t="s">
        <v>20</v>
      </c>
      <c r="B1492">
        <v>0</v>
      </c>
      <c r="C1492" t="s">
        <v>2267</v>
      </c>
      <c r="D1492">
        <v>1928</v>
      </c>
      <c r="E1492" s="1">
        <v>25629</v>
      </c>
      <c r="F1492" s="1">
        <v>38304</v>
      </c>
      <c r="G1492" t="s">
        <v>2268</v>
      </c>
      <c r="H1492" t="s">
        <v>2269</v>
      </c>
      <c r="I1492" t="s">
        <v>2181</v>
      </c>
      <c r="J1492" t="s">
        <v>2121</v>
      </c>
      <c r="K1492">
        <v>60446</v>
      </c>
      <c r="L1492">
        <v>41.653199999999998</v>
      </c>
      <c r="M1492">
        <v>-88.083119999999994</v>
      </c>
      <c r="N1492">
        <v>58679</v>
      </c>
      <c r="O1492">
        <v>60810</v>
      </c>
      <c r="P1492">
        <v>64129</v>
      </c>
      <c r="Q1492">
        <v>67028</v>
      </c>
      <c r="R1492">
        <v>70796</v>
      </c>
      <c r="S1492">
        <v>76514</v>
      </c>
      <c r="T1492">
        <v>80937</v>
      </c>
    </row>
    <row r="1493" spans="1:20" x14ac:dyDescent="0.3">
      <c r="A1493" t="s">
        <v>20</v>
      </c>
      <c r="B1493">
        <v>0</v>
      </c>
      <c r="C1493" t="s">
        <v>657</v>
      </c>
      <c r="D1493">
        <v>5021</v>
      </c>
      <c r="E1493" s="1">
        <v>25629</v>
      </c>
      <c r="F1493" s="1">
        <v>39716</v>
      </c>
      <c r="G1493" t="s">
        <v>8417</v>
      </c>
      <c r="H1493" t="s">
        <v>7337</v>
      </c>
      <c r="I1493" t="s">
        <v>7280</v>
      </c>
      <c r="J1493" t="s">
        <v>6926</v>
      </c>
      <c r="K1493">
        <v>93314</v>
      </c>
      <c r="N1493">
        <v>75783</v>
      </c>
      <c r="O1493">
        <v>86383</v>
      </c>
      <c r="P1493">
        <v>102895</v>
      </c>
      <c r="Q1493">
        <v>122041</v>
      </c>
      <c r="R1493">
        <v>134340</v>
      </c>
      <c r="S1493">
        <v>125524</v>
      </c>
      <c r="T1493">
        <v>136054</v>
      </c>
    </row>
    <row r="1494" spans="1:20" x14ac:dyDescent="0.3">
      <c r="A1494" t="s">
        <v>20</v>
      </c>
      <c r="B1494">
        <v>0</v>
      </c>
      <c r="C1494" t="s">
        <v>3255</v>
      </c>
      <c r="D1494">
        <v>2461</v>
      </c>
      <c r="E1494" s="1">
        <v>25643</v>
      </c>
      <c r="F1494" s="1">
        <v>38304</v>
      </c>
      <c r="G1494" t="s">
        <v>3256</v>
      </c>
      <c r="H1494" t="s">
        <v>3257</v>
      </c>
      <c r="I1494" t="s">
        <v>3140</v>
      </c>
      <c r="J1494" t="s">
        <v>3141</v>
      </c>
      <c r="K1494">
        <v>85390</v>
      </c>
      <c r="L1494">
        <v>33.965780000000002</v>
      </c>
      <c r="M1494">
        <v>-112.74598</v>
      </c>
      <c r="N1494">
        <v>72761</v>
      </c>
      <c r="O1494">
        <v>70320</v>
      </c>
      <c r="P1494">
        <v>75271</v>
      </c>
      <c r="Q1494">
        <v>76552</v>
      </c>
      <c r="R1494">
        <v>80162</v>
      </c>
      <c r="S1494">
        <v>80173</v>
      </c>
      <c r="T1494">
        <v>93246</v>
      </c>
    </row>
    <row r="1495" spans="1:20" x14ac:dyDescent="0.3">
      <c r="A1495" t="s">
        <v>20</v>
      </c>
      <c r="B1495">
        <v>0</v>
      </c>
      <c r="C1495" t="s">
        <v>283</v>
      </c>
      <c r="D1495">
        <v>276</v>
      </c>
      <c r="E1495" s="1">
        <v>25661</v>
      </c>
      <c r="F1495" s="1">
        <v>27708</v>
      </c>
      <c r="G1495" t="s">
        <v>284</v>
      </c>
      <c r="H1495" t="s">
        <v>285</v>
      </c>
      <c r="I1495" t="s">
        <v>207</v>
      </c>
      <c r="J1495" t="s">
        <v>31</v>
      </c>
      <c r="K1495">
        <v>11790</v>
      </c>
      <c r="L1495">
        <v>40.872610000000002</v>
      </c>
      <c r="M1495">
        <v>-73.12509</v>
      </c>
      <c r="N1495">
        <v>186061</v>
      </c>
      <c r="O1495">
        <v>207307</v>
      </c>
      <c r="P1495">
        <v>186930</v>
      </c>
      <c r="Q1495">
        <v>193516</v>
      </c>
      <c r="R1495">
        <v>213523</v>
      </c>
      <c r="S1495">
        <v>216289</v>
      </c>
      <c r="T1495">
        <v>229279</v>
      </c>
    </row>
    <row r="1496" spans="1:20" x14ac:dyDescent="0.3">
      <c r="A1496" t="s">
        <v>20</v>
      </c>
      <c r="B1496">
        <v>0</v>
      </c>
      <c r="C1496" t="s">
        <v>3689</v>
      </c>
      <c r="D1496">
        <v>2682</v>
      </c>
      <c r="E1496" s="1">
        <v>25668</v>
      </c>
      <c r="F1496" s="1">
        <v>38304</v>
      </c>
      <c r="G1496" t="s">
        <v>3690</v>
      </c>
      <c r="H1496" t="s">
        <v>693</v>
      </c>
      <c r="I1496" t="s">
        <v>3552</v>
      </c>
      <c r="J1496" t="s">
        <v>3545</v>
      </c>
      <c r="K1496">
        <v>48307</v>
      </c>
      <c r="L1496">
        <v>42.64264</v>
      </c>
      <c r="M1496">
        <v>-83.131410000000002</v>
      </c>
      <c r="N1496">
        <v>89324</v>
      </c>
      <c r="O1496">
        <v>102531</v>
      </c>
      <c r="P1496">
        <v>117043</v>
      </c>
      <c r="Q1496">
        <v>127616</v>
      </c>
      <c r="R1496">
        <v>132550</v>
      </c>
      <c r="S1496">
        <v>169942</v>
      </c>
      <c r="T1496">
        <v>186562</v>
      </c>
    </row>
    <row r="1497" spans="1:20" x14ac:dyDescent="0.3">
      <c r="A1497" t="s">
        <v>20</v>
      </c>
      <c r="B1497">
        <v>0</v>
      </c>
      <c r="C1497" t="s">
        <v>440</v>
      </c>
      <c r="D1497">
        <v>578</v>
      </c>
      <c r="E1497" s="1">
        <v>25669</v>
      </c>
      <c r="F1497" s="1">
        <v>33775</v>
      </c>
      <c r="G1497" t="s">
        <v>441</v>
      </c>
      <c r="H1497" t="s">
        <v>442</v>
      </c>
      <c r="I1497" t="s">
        <v>35</v>
      </c>
      <c r="J1497" t="s">
        <v>31</v>
      </c>
      <c r="K1497">
        <v>11050</v>
      </c>
      <c r="L1497">
        <v>40.830419999999997</v>
      </c>
      <c r="M1497">
        <v>-73.690600000000003</v>
      </c>
      <c r="N1497">
        <v>500040</v>
      </c>
      <c r="O1497">
        <v>486629</v>
      </c>
      <c r="P1497">
        <v>509760</v>
      </c>
      <c r="Q1497">
        <v>558310</v>
      </c>
      <c r="R1497">
        <v>526763</v>
      </c>
      <c r="S1497">
        <v>574068</v>
      </c>
      <c r="T1497">
        <v>593566</v>
      </c>
    </row>
    <row r="1498" spans="1:20" x14ac:dyDescent="0.3">
      <c r="A1498" t="s">
        <v>20</v>
      </c>
      <c r="B1498">
        <v>0</v>
      </c>
      <c r="C1498" t="s">
        <v>1713</v>
      </c>
      <c r="D1498">
        <v>1674</v>
      </c>
      <c r="E1498" s="1">
        <v>25671</v>
      </c>
      <c r="F1498" s="1">
        <v>38304</v>
      </c>
      <c r="G1498" t="s">
        <v>1714</v>
      </c>
      <c r="H1498" t="s">
        <v>1715</v>
      </c>
      <c r="I1498" t="s">
        <v>810</v>
      </c>
      <c r="J1498" t="s">
        <v>26</v>
      </c>
      <c r="K1498">
        <v>44446</v>
      </c>
      <c r="L1498">
        <v>41.210940000000001</v>
      </c>
      <c r="M1498">
        <v>-80.75273</v>
      </c>
      <c r="N1498">
        <v>25263</v>
      </c>
      <c r="O1498">
        <v>27426</v>
      </c>
      <c r="P1498">
        <v>30770</v>
      </c>
      <c r="Q1498">
        <v>33408</v>
      </c>
      <c r="R1498">
        <v>36154</v>
      </c>
      <c r="S1498">
        <v>62327</v>
      </c>
      <c r="T1498">
        <v>61327</v>
      </c>
    </row>
    <row r="1499" spans="1:20" x14ac:dyDescent="0.3">
      <c r="A1499" t="s">
        <v>20</v>
      </c>
      <c r="B1499">
        <v>0</v>
      </c>
      <c r="C1499" t="s">
        <v>2719</v>
      </c>
      <c r="D1499">
        <v>2185</v>
      </c>
      <c r="E1499" s="1">
        <v>25675</v>
      </c>
      <c r="F1499" s="1">
        <v>38304</v>
      </c>
      <c r="G1499" t="s">
        <v>2720</v>
      </c>
      <c r="H1499" t="s">
        <v>2721</v>
      </c>
      <c r="I1499" t="s">
        <v>2548</v>
      </c>
      <c r="J1499" t="s">
        <v>2435</v>
      </c>
      <c r="K1499">
        <v>70633</v>
      </c>
      <c r="L1499">
        <v>30.450890000000001</v>
      </c>
      <c r="M1499">
        <v>-93.435379999999995</v>
      </c>
      <c r="N1499">
        <v>18721</v>
      </c>
      <c r="O1499">
        <v>18581</v>
      </c>
      <c r="P1499">
        <v>17863</v>
      </c>
      <c r="Q1499">
        <v>18078</v>
      </c>
      <c r="R1499">
        <v>18688</v>
      </c>
      <c r="S1499">
        <v>18663</v>
      </c>
      <c r="T1499">
        <v>19766</v>
      </c>
    </row>
    <row r="1500" spans="1:20" x14ac:dyDescent="0.3">
      <c r="A1500" t="s">
        <v>20</v>
      </c>
      <c r="B1500">
        <v>0</v>
      </c>
      <c r="C1500" t="s">
        <v>3691</v>
      </c>
      <c r="D1500">
        <v>2683</v>
      </c>
      <c r="E1500" s="1">
        <v>25678</v>
      </c>
      <c r="F1500" s="1">
        <v>38304</v>
      </c>
      <c r="G1500" t="s">
        <v>3692</v>
      </c>
      <c r="H1500" t="s">
        <v>3555</v>
      </c>
      <c r="I1500" t="s">
        <v>3556</v>
      </c>
      <c r="J1500" t="s">
        <v>3545</v>
      </c>
      <c r="K1500">
        <v>48038</v>
      </c>
      <c r="L1500">
        <v>42.613410000000002</v>
      </c>
      <c r="M1500">
        <v>-82.952969999999993</v>
      </c>
      <c r="N1500">
        <v>122138</v>
      </c>
      <c r="O1500">
        <v>136012</v>
      </c>
      <c r="P1500">
        <v>137794</v>
      </c>
      <c r="Q1500">
        <v>143578</v>
      </c>
      <c r="R1500">
        <v>160479</v>
      </c>
      <c r="S1500">
        <v>171201</v>
      </c>
      <c r="T1500">
        <v>176654</v>
      </c>
    </row>
    <row r="1501" spans="1:20" x14ac:dyDescent="0.3">
      <c r="A1501" t="s">
        <v>20</v>
      </c>
      <c r="B1501">
        <v>0</v>
      </c>
      <c r="C1501" t="s">
        <v>3693</v>
      </c>
      <c r="D1501">
        <v>2684</v>
      </c>
      <c r="E1501" s="1">
        <v>25678</v>
      </c>
      <c r="F1501" s="1">
        <v>38304</v>
      </c>
      <c r="G1501" t="s">
        <v>3694</v>
      </c>
      <c r="H1501" t="s">
        <v>3555</v>
      </c>
      <c r="I1501" t="s">
        <v>3556</v>
      </c>
      <c r="J1501" t="s">
        <v>3545</v>
      </c>
      <c r="K1501">
        <v>48036</v>
      </c>
      <c r="L1501">
        <v>42.572150000000001</v>
      </c>
      <c r="M1501">
        <v>-82.871539999999996</v>
      </c>
      <c r="N1501">
        <v>61621</v>
      </c>
      <c r="O1501">
        <v>64156</v>
      </c>
      <c r="P1501">
        <v>70113</v>
      </c>
      <c r="Q1501">
        <v>73300</v>
      </c>
      <c r="R1501">
        <v>75509</v>
      </c>
      <c r="S1501">
        <v>74078</v>
      </c>
      <c r="T1501">
        <v>77120</v>
      </c>
    </row>
    <row r="1502" spans="1:20" x14ac:dyDescent="0.3">
      <c r="A1502" t="s">
        <v>20</v>
      </c>
      <c r="B1502">
        <v>0</v>
      </c>
      <c r="C1502" t="s">
        <v>6296</v>
      </c>
      <c r="D1502">
        <v>4030</v>
      </c>
      <c r="E1502" s="1">
        <v>25697</v>
      </c>
      <c r="F1502" s="1">
        <v>38991</v>
      </c>
      <c r="G1502" t="s">
        <v>6297</v>
      </c>
      <c r="H1502" t="s">
        <v>875</v>
      </c>
      <c r="I1502" t="s">
        <v>872</v>
      </c>
      <c r="J1502" t="s">
        <v>868</v>
      </c>
      <c r="K1502">
        <v>7005</v>
      </c>
      <c r="L1502">
        <v>40.901409999999998</v>
      </c>
      <c r="M1502">
        <v>-74.407210000000006</v>
      </c>
      <c r="N1502">
        <v>29873</v>
      </c>
      <c r="O1502">
        <v>29923</v>
      </c>
      <c r="P1502">
        <v>34713</v>
      </c>
      <c r="Q1502">
        <v>37531</v>
      </c>
      <c r="R1502">
        <v>41752</v>
      </c>
      <c r="S1502">
        <v>46139</v>
      </c>
      <c r="T1502">
        <v>49274</v>
      </c>
    </row>
    <row r="1503" spans="1:20" x14ac:dyDescent="0.3">
      <c r="A1503" t="s">
        <v>20</v>
      </c>
      <c r="B1503">
        <v>0</v>
      </c>
      <c r="C1503" t="s">
        <v>2843</v>
      </c>
      <c r="D1503">
        <v>2256</v>
      </c>
      <c r="E1503" s="1">
        <v>25703</v>
      </c>
      <c r="F1503" s="1">
        <v>38304</v>
      </c>
      <c r="G1503" t="s">
        <v>2844</v>
      </c>
      <c r="H1503" t="s">
        <v>1010</v>
      </c>
      <c r="I1503" t="s">
        <v>1011</v>
      </c>
      <c r="J1503" t="s">
        <v>1012</v>
      </c>
      <c r="K1503">
        <v>77060</v>
      </c>
      <c r="L1503">
        <v>29.979600000000001</v>
      </c>
      <c r="M1503">
        <v>-95.346019999999996</v>
      </c>
      <c r="N1503">
        <v>139150</v>
      </c>
      <c r="O1503">
        <v>118793</v>
      </c>
      <c r="P1503">
        <v>136109</v>
      </c>
      <c r="Q1503">
        <v>162437</v>
      </c>
      <c r="R1503">
        <v>174328</v>
      </c>
      <c r="S1503">
        <v>183634</v>
      </c>
      <c r="T1503">
        <v>163676</v>
      </c>
    </row>
    <row r="1504" spans="1:20" x14ac:dyDescent="0.3">
      <c r="A1504" t="s">
        <v>20</v>
      </c>
      <c r="B1504">
        <v>0</v>
      </c>
      <c r="C1504" t="s">
        <v>1370</v>
      </c>
      <c r="D1504">
        <v>1534</v>
      </c>
      <c r="E1504" s="1">
        <v>25720</v>
      </c>
      <c r="F1504" s="1">
        <v>38304</v>
      </c>
      <c r="G1504" t="s">
        <v>1371</v>
      </c>
      <c r="H1504" t="s">
        <v>24</v>
      </c>
      <c r="I1504" t="s">
        <v>1346</v>
      </c>
      <c r="J1504" t="s">
        <v>26</v>
      </c>
      <c r="K1504">
        <v>43223</v>
      </c>
      <c r="L1504">
        <v>39.927430000000001</v>
      </c>
      <c r="M1504">
        <v>-83.089619999999996</v>
      </c>
      <c r="N1504">
        <v>36584</v>
      </c>
      <c r="O1504">
        <v>36816</v>
      </c>
      <c r="P1504">
        <v>38104</v>
      </c>
      <c r="Q1504">
        <v>40507</v>
      </c>
      <c r="R1504">
        <v>40254</v>
      </c>
      <c r="S1504">
        <v>41248</v>
      </c>
      <c r="T1504">
        <v>44579</v>
      </c>
    </row>
    <row r="1505" spans="1:20" x14ac:dyDescent="0.3">
      <c r="A1505" t="s">
        <v>20</v>
      </c>
      <c r="B1505">
        <v>0</v>
      </c>
      <c r="C1505" t="s">
        <v>6146</v>
      </c>
      <c r="D1505">
        <v>3943</v>
      </c>
      <c r="E1505" s="1">
        <v>25722</v>
      </c>
      <c r="F1505" s="1">
        <v>38991</v>
      </c>
      <c r="G1505" t="s">
        <v>6147</v>
      </c>
      <c r="H1505" t="s">
        <v>676</v>
      </c>
      <c r="I1505" t="s">
        <v>35</v>
      </c>
      <c r="J1505" t="s">
        <v>31</v>
      </c>
      <c r="K1505">
        <v>11554</v>
      </c>
      <c r="L1505">
        <v>40.724249999999998</v>
      </c>
      <c r="M1505">
        <v>-73.563469999999995</v>
      </c>
      <c r="N1505">
        <v>82700</v>
      </c>
      <c r="O1505">
        <v>79823</v>
      </c>
      <c r="P1505">
        <v>88271</v>
      </c>
      <c r="Q1505">
        <v>99988</v>
      </c>
      <c r="R1505">
        <v>103201</v>
      </c>
      <c r="S1505">
        <v>109505</v>
      </c>
      <c r="T1505">
        <v>115122</v>
      </c>
    </row>
    <row r="1506" spans="1:20" x14ac:dyDescent="0.3">
      <c r="A1506" t="s">
        <v>20</v>
      </c>
      <c r="B1506">
        <v>0</v>
      </c>
      <c r="C1506" t="s">
        <v>599</v>
      </c>
      <c r="D1506">
        <v>852</v>
      </c>
      <c r="E1506" s="1">
        <v>25741</v>
      </c>
      <c r="F1506" s="1">
        <v>35260</v>
      </c>
      <c r="G1506" t="s">
        <v>600</v>
      </c>
      <c r="H1506" t="s">
        <v>601</v>
      </c>
      <c r="I1506" t="s">
        <v>35</v>
      </c>
      <c r="J1506" t="s">
        <v>31</v>
      </c>
      <c r="K1506">
        <v>11514</v>
      </c>
      <c r="L1506">
        <v>40.744160000000001</v>
      </c>
      <c r="M1506">
        <v>-73.609350000000006</v>
      </c>
      <c r="N1506">
        <v>162061</v>
      </c>
      <c r="O1506">
        <v>145166</v>
      </c>
      <c r="P1506">
        <v>149805</v>
      </c>
      <c r="Q1506">
        <v>159280</v>
      </c>
      <c r="R1506">
        <v>160835</v>
      </c>
      <c r="S1506">
        <v>182550</v>
      </c>
      <c r="T1506">
        <v>188355</v>
      </c>
    </row>
    <row r="1507" spans="1:20" x14ac:dyDescent="0.3">
      <c r="A1507" t="s">
        <v>20</v>
      </c>
      <c r="B1507">
        <v>0</v>
      </c>
      <c r="C1507" t="s">
        <v>3258</v>
      </c>
      <c r="D1507">
        <v>2462</v>
      </c>
      <c r="E1507" s="1">
        <v>25741</v>
      </c>
      <c r="F1507" s="1">
        <v>38304</v>
      </c>
      <c r="G1507" t="s">
        <v>3259</v>
      </c>
      <c r="H1507" t="s">
        <v>3213</v>
      </c>
      <c r="I1507" t="s">
        <v>3214</v>
      </c>
      <c r="J1507" t="s">
        <v>3141</v>
      </c>
      <c r="K1507">
        <v>85713</v>
      </c>
      <c r="L1507">
        <v>32.177819999999997</v>
      </c>
      <c r="M1507">
        <v>-110.98061</v>
      </c>
      <c r="N1507">
        <v>59114</v>
      </c>
      <c r="O1507">
        <v>58076</v>
      </c>
      <c r="P1507">
        <v>60311</v>
      </c>
      <c r="Q1507">
        <v>71965</v>
      </c>
      <c r="R1507">
        <v>72877</v>
      </c>
      <c r="S1507">
        <v>75895</v>
      </c>
      <c r="T1507">
        <v>84820</v>
      </c>
    </row>
    <row r="1508" spans="1:20" x14ac:dyDescent="0.3">
      <c r="A1508" t="s">
        <v>20</v>
      </c>
      <c r="B1508">
        <v>0</v>
      </c>
      <c r="C1508" t="s">
        <v>265</v>
      </c>
      <c r="D1508">
        <v>235</v>
      </c>
      <c r="E1508" s="1">
        <v>25748</v>
      </c>
      <c r="F1508" s="1">
        <v>27412</v>
      </c>
      <c r="G1508" t="s">
        <v>266</v>
      </c>
      <c r="H1508" t="s">
        <v>197</v>
      </c>
      <c r="I1508" t="s">
        <v>35</v>
      </c>
      <c r="J1508" t="s">
        <v>31</v>
      </c>
      <c r="K1508">
        <v>11501</v>
      </c>
      <c r="L1508">
        <v>40.738819999999997</v>
      </c>
      <c r="M1508">
        <v>-73.640010000000004</v>
      </c>
      <c r="N1508">
        <v>274996</v>
      </c>
      <c r="O1508">
        <v>276252</v>
      </c>
      <c r="P1508">
        <v>290593</v>
      </c>
      <c r="Q1508">
        <v>291617</v>
      </c>
      <c r="R1508">
        <v>287279</v>
      </c>
      <c r="S1508">
        <v>307242</v>
      </c>
      <c r="T1508">
        <v>307257</v>
      </c>
    </row>
    <row r="1509" spans="1:20" x14ac:dyDescent="0.3">
      <c r="A1509" t="s">
        <v>20</v>
      </c>
      <c r="B1509">
        <v>0</v>
      </c>
      <c r="C1509" t="s">
        <v>4406</v>
      </c>
      <c r="D1509">
        <v>2987</v>
      </c>
      <c r="E1509" s="1">
        <v>25749</v>
      </c>
      <c r="F1509" s="1">
        <v>38304</v>
      </c>
      <c r="G1509" t="s">
        <v>4407</v>
      </c>
      <c r="H1509" t="s">
        <v>4408</v>
      </c>
      <c r="I1509" t="s">
        <v>1459</v>
      </c>
      <c r="J1509" t="s">
        <v>4280</v>
      </c>
      <c r="K1509">
        <v>46303</v>
      </c>
      <c r="L1509">
        <v>41.377209999999998</v>
      </c>
      <c r="M1509">
        <v>-87.451560000000001</v>
      </c>
      <c r="N1509">
        <v>33492</v>
      </c>
      <c r="O1509">
        <v>33871</v>
      </c>
      <c r="P1509">
        <v>35170</v>
      </c>
      <c r="Q1509">
        <v>37657</v>
      </c>
      <c r="R1509">
        <v>40064</v>
      </c>
      <c r="S1509">
        <v>41716</v>
      </c>
      <c r="T1509">
        <v>45381</v>
      </c>
    </row>
    <row r="1510" spans="1:20" x14ac:dyDescent="0.3">
      <c r="A1510" t="s">
        <v>20</v>
      </c>
      <c r="B1510">
        <v>0</v>
      </c>
      <c r="C1510" t="s">
        <v>893</v>
      </c>
      <c r="D1510">
        <v>1208</v>
      </c>
      <c r="E1510" s="1">
        <v>25759</v>
      </c>
      <c r="F1510" s="1">
        <v>35400</v>
      </c>
      <c r="G1510" t="s">
        <v>894</v>
      </c>
      <c r="H1510" t="s">
        <v>895</v>
      </c>
      <c r="I1510" t="s">
        <v>896</v>
      </c>
      <c r="J1510" t="s">
        <v>868</v>
      </c>
      <c r="K1510">
        <v>7042</v>
      </c>
      <c r="L1510">
        <v>40.814239999999998</v>
      </c>
      <c r="M1510">
        <v>-74.218019999999996</v>
      </c>
      <c r="N1510">
        <v>172421</v>
      </c>
      <c r="O1510">
        <v>177839</v>
      </c>
      <c r="P1510">
        <v>183163</v>
      </c>
      <c r="Q1510">
        <v>204310</v>
      </c>
      <c r="R1510">
        <v>207750</v>
      </c>
      <c r="S1510">
        <v>231329</v>
      </c>
      <c r="T1510">
        <v>254090</v>
      </c>
    </row>
    <row r="1511" spans="1:20" x14ac:dyDescent="0.3">
      <c r="A1511" t="s">
        <v>20</v>
      </c>
      <c r="B1511">
        <v>0</v>
      </c>
      <c r="C1511" t="s">
        <v>2535</v>
      </c>
      <c r="D1511">
        <v>2085</v>
      </c>
      <c r="E1511" s="1">
        <v>25762</v>
      </c>
      <c r="F1511" s="1">
        <v>38304</v>
      </c>
      <c r="G1511" t="s">
        <v>2536</v>
      </c>
      <c r="H1511" t="s">
        <v>2510</v>
      </c>
      <c r="I1511" t="s">
        <v>2511</v>
      </c>
      <c r="J1511" t="s">
        <v>2435</v>
      </c>
      <c r="K1511">
        <v>70364</v>
      </c>
      <c r="L1511">
        <v>29.632899999999999</v>
      </c>
      <c r="M1511">
        <v>-90.757469999999998</v>
      </c>
      <c r="N1511">
        <v>50331</v>
      </c>
      <c r="O1511">
        <v>53825</v>
      </c>
      <c r="P1511">
        <v>59468</v>
      </c>
      <c r="Q1511">
        <v>63161</v>
      </c>
      <c r="R1511">
        <v>63989</v>
      </c>
      <c r="S1511">
        <v>65027</v>
      </c>
      <c r="T1511">
        <v>63753</v>
      </c>
    </row>
    <row r="1512" spans="1:20" x14ac:dyDescent="0.3">
      <c r="A1512" t="s">
        <v>20</v>
      </c>
      <c r="B1512">
        <v>0</v>
      </c>
      <c r="C1512" t="s">
        <v>5913</v>
      </c>
      <c r="D1512">
        <v>3814</v>
      </c>
      <c r="E1512" s="1">
        <v>25762</v>
      </c>
      <c r="F1512" s="1">
        <v>38991</v>
      </c>
      <c r="G1512" t="s">
        <v>5914</v>
      </c>
      <c r="H1512" t="s">
        <v>188</v>
      </c>
      <c r="I1512" t="s">
        <v>30</v>
      </c>
      <c r="J1512" t="s">
        <v>31</v>
      </c>
      <c r="K1512">
        <v>10604</v>
      </c>
      <c r="L1512">
        <v>41.040179999999999</v>
      </c>
      <c r="M1512">
        <v>-73.75573</v>
      </c>
      <c r="N1512">
        <v>49668</v>
      </c>
      <c r="O1512">
        <v>52791</v>
      </c>
      <c r="P1512">
        <v>63973</v>
      </c>
      <c r="Q1512">
        <v>75193</v>
      </c>
      <c r="R1512">
        <v>76820</v>
      </c>
      <c r="S1512">
        <v>83350</v>
      </c>
      <c r="T1512">
        <v>92730</v>
      </c>
    </row>
    <row r="1513" spans="1:20" x14ac:dyDescent="0.3">
      <c r="A1513" t="s">
        <v>20</v>
      </c>
      <c r="B1513">
        <v>0</v>
      </c>
      <c r="C1513" t="s">
        <v>1050</v>
      </c>
      <c r="D1513">
        <v>1339</v>
      </c>
      <c r="E1513" s="1">
        <v>25766</v>
      </c>
      <c r="F1513" s="1">
        <v>36739</v>
      </c>
      <c r="G1513" t="s">
        <v>1051</v>
      </c>
      <c r="H1513" t="s">
        <v>1010</v>
      </c>
      <c r="I1513" t="s">
        <v>1011</v>
      </c>
      <c r="J1513" t="s">
        <v>1012</v>
      </c>
      <c r="K1513">
        <v>77037</v>
      </c>
      <c r="L1513">
        <v>29.89115</v>
      </c>
      <c r="M1513">
        <v>-95.411730000000006</v>
      </c>
      <c r="N1513">
        <v>145021</v>
      </c>
      <c r="O1513">
        <v>157167</v>
      </c>
      <c r="P1513">
        <v>164972</v>
      </c>
      <c r="Q1513">
        <v>167637</v>
      </c>
      <c r="R1513">
        <v>180529</v>
      </c>
      <c r="S1513">
        <v>204245</v>
      </c>
      <c r="T1513">
        <v>196090</v>
      </c>
    </row>
    <row r="1514" spans="1:20" x14ac:dyDescent="0.3">
      <c r="A1514" t="s">
        <v>20</v>
      </c>
      <c r="B1514">
        <v>0</v>
      </c>
      <c r="C1514" t="s">
        <v>1682</v>
      </c>
      <c r="D1514">
        <v>1660</v>
      </c>
      <c r="E1514" s="1">
        <v>25769</v>
      </c>
      <c r="F1514" s="1">
        <v>38304</v>
      </c>
      <c r="G1514" t="s">
        <v>1683</v>
      </c>
      <c r="H1514" t="s">
        <v>1670</v>
      </c>
      <c r="I1514" t="s">
        <v>1671</v>
      </c>
      <c r="J1514" t="s">
        <v>26</v>
      </c>
      <c r="K1514">
        <v>44515</v>
      </c>
      <c r="L1514">
        <v>41.099559999999997</v>
      </c>
      <c r="M1514">
        <v>-80.764589999999998</v>
      </c>
      <c r="N1514">
        <v>30127</v>
      </c>
      <c r="O1514">
        <v>29801</v>
      </c>
      <c r="P1514">
        <v>39509</v>
      </c>
      <c r="Q1514">
        <v>35215</v>
      </c>
      <c r="R1514">
        <v>38436</v>
      </c>
      <c r="S1514">
        <v>37643</v>
      </c>
      <c r="T1514">
        <v>39493</v>
      </c>
    </row>
    <row r="1515" spans="1:20" x14ac:dyDescent="0.3">
      <c r="A1515" t="s">
        <v>20</v>
      </c>
      <c r="B1515">
        <v>0</v>
      </c>
      <c r="C1515" t="s">
        <v>3887</v>
      </c>
      <c r="D1515">
        <v>2773</v>
      </c>
      <c r="E1515" s="1">
        <v>25772</v>
      </c>
      <c r="F1515" s="1">
        <v>38304</v>
      </c>
      <c r="G1515" t="s">
        <v>3888</v>
      </c>
      <c r="H1515" t="s">
        <v>3889</v>
      </c>
      <c r="I1515" t="s">
        <v>3889</v>
      </c>
      <c r="J1515" t="s">
        <v>3545</v>
      </c>
      <c r="K1515">
        <v>48602</v>
      </c>
      <c r="L1515">
        <v>43.419460000000001</v>
      </c>
      <c r="M1515">
        <v>-83.967010000000002</v>
      </c>
      <c r="N1515">
        <v>27904</v>
      </c>
      <c r="O1515">
        <v>26465</v>
      </c>
      <c r="P1515">
        <v>32642</v>
      </c>
      <c r="Q1515">
        <v>24660</v>
      </c>
      <c r="R1515">
        <v>24877</v>
      </c>
      <c r="S1515">
        <v>43689</v>
      </c>
      <c r="T1515">
        <v>41717</v>
      </c>
    </row>
    <row r="1516" spans="1:20" x14ac:dyDescent="0.3">
      <c r="A1516" t="s">
        <v>20</v>
      </c>
      <c r="B1516">
        <v>0</v>
      </c>
      <c r="C1516" t="s">
        <v>1867</v>
      </c>
      <c r="D1516">
        <v>1737</v>
      </c>
      <c r="E1516" s="1">
        <v>25783</v>
      </c>
      <c r="F1516" s="1">
        <v>38304</v>
      </c>
      <c r="G1516" t="s">
        <v>1868</v>
      </c>
      <c r="H1516" t="s">
        <v>1869</v>
      </c>
      <c r="I1516" t="s">
        <v>1870</v>
      </c>
      <c r="J1516" t="s">
        <v>26</v>
      </c>
      <c r="K1516">
        <v>45885</v>
      </c>
      <c r="L1516">
        <v>40.542870000000001</v>
      </c>
      <c r="M1516">
        <v>-84.388499999999993</v>
      </c>
      <c r="N1516">
        <v>24011</v>
      </c>
      <c r="O1516">
        <v>24863</v>
      </c>
      <c r="P1516">
        <v>29611</v>
      </c>
      <c r="Q1516">
        <v>36797</v>
      </c>
      <c r="R1516">
        <v>37486</v>
      </c>
      <c r="S1516">
        <v>36675</v>
      </c>
      <c r="T1516">
        <v>35634</v>
      </c>
    </row>
    <row r="1517" spans="1:20" x14ac:dyDescent="0.3">
      <c r="A1517" t="s">
        <v>20</v>
      </c>
      <c r="B1517">
        <v>0</v>
      </c>
      <c r="C1517" t="s">
        <v>8370</v>
      </c>
      <c r="D1517">
        <v>5003</v>
      </c>
      <c r="E1517" s="1">
        <v>25804</v>
      </c>
      <c r="F1517" s="1">
        <v>39716</v>
      </c>
      <c r="G1517" t="s">
        <v>8371</v>
      </c>
      <c r="H1517" t="s">
        <v>7302</v>
      </c>
      <c r="I1517" t="s">
        <v>7302</v>
      </c>
      <c r="J1517" t="s">
        <v>6926</v>
      </c>
      <c r="K1517">
        <v>93004</v>
      </c>
      <c r="L1517">
        <v>34.292079999999999</v>
      </c>
      <c r="M1517">
        <v>-119.15837999999999</v>
      </c>
      <c r="N1517">
        <v>44642</v>
      </c>
      <c r="O1517">
        <v>50013</v>
      </c>
      <c r="P1517">
        <v>51346</v>
      </c>
      <c r="Q1517">
        <v>55288</v>
      </c>
      <c r="R1517">
        <v>53064</v>
      </c>
      <c r="S1517">
        <v>57595</v>
      </c>
      <c r="T1517">
        <v>59849</v>
      </c>
    </row>
    <row r="1518" spans="1:20" x14ac:dyDescent="0.3">
      <c r="A1518" t="s">
        <v>20</v>
      </c>
      <c r="B1518">
        <v>0</v>
      </c>
      <c r="C1518" t="s">
        <v>1478</v>
      </c>
      <c r="D1518">
        <v>1580</v>
      </c>
      <c r="E1518" s="1">
        <v>25821</v>
      </c>
      <c r="F1518" s="1">
        <v>38304</v>
      </c>
      <c r="G1518" t="s">
        <v>1479</v>
      </c>
      <c r="H1518" t="s">
        <v>1480</v>
      </c>
      <c r="I1518" t="s">
        <v>1459</v>
      </c>
      <c r="J1518" t="s">
        <v>26</v>
      </c>
      <c r="K1518">
        <v>44092</v>
      </c>
      <c r="L1518">
        <v>41.582430000000002</v>
      </c>
      <c r="M1518">
        <v>-81.487539999999996</v>
      </c>
      <c r="N1518">
        <v>39296</v>
      </c>
      <c r="O1518">
        <v>41808</v>
      </c>
      <c r="P1518">
        <v>45164</v>
      </c>
      <c r="Q1518">
        <v>48736</v>
      </c>
      <c r="R1518">
        <v>52011</v>
      </c>
      <c r="S1518">
        <v>53911</v>
      </c>
      <c r="T1518">
        <v>58636</v>
      </c>
    </row>
    <row r="1519" spans="1:20" x14ac:dyDescent="0.3">
      <c r="A1519" t="s">
        <v>20</v>
      </c>
      <c r="B1519">
        <v>0</v>
      </c>
      <c r="C1519" t="s">
        <v>718</v>
      </c>
      <c r="D1519">
        <v>1050</v>
      </c>
      <c r="E1519" s="1">
        <v>25825</v>
      </c>
      <c r="F1519" s="1">
        <v>35260</v>
      </c>
      <c r="G1519" t="s">
        <v>719</v>
      </c>
      <c r="H1519" t="s">
        <v>696</v>
      </c>
      <c r="I1519" t="s">
        <v>697</v>
      </c>
      <c r="J1519" t="s">
        <v>31</v>
      </c>
      <c r="K1519">
        <v>13210</v>
      </c>
      <c r="L1519">
        <v>43.043460000000003</v>
      </c>
      <c r="M1519">
        <v>-76.136529999999993</v>
      </c>
      <c r="N1519">
        <v>45556</v>
      </c>
      <c r="O1519">
        <v>58676</v>
      </c>
      <c r="P1519">
        <v>60118</v>
      </c>
      <c r="Q1519">
        <v>73689</v>
      </c>
      <c r="R1519">
        <v>89551</v>
      </c>
      <c r="S1519">
        <v>102543</v>
      </c>
      <c r="T1519">
        <v>128649</v>
      </c>
    </row>
    <row r="1520" spans="1:20" x14ac:dyDescent="0.3">
      <c r="A1520" t="s">
        <v>20</v>
      </c>
      <c r="B1520">
        <v>0</v>
      </c>
      <c r="C1520" t="s">
        <v>1600</v>
      </c>
      <c r="D1520">
        <v>1625</v>
      </c>
      <c r="E1520" s="1">
        <v>25825</v>
      </c>
      <c r="F1520" s="1">
        <v>38304</v>
      </c>
      <c r="G1520" t="s">
        <v>1601</v>
      </c>
      <c r="H1520" t="s">
        <v>1602</v>
      </c>
      <c r="I1520" t="s">
        <v>1593</v>
      </c>
      <c r="J1520" t="s">
        <v>26</v>
      </c>
      <c r="K1520">
        <v>44265</v>
      </c>
      <c r="L1520">
        <v>41.032409999999999</v>
      </c>
      <c r="M1520">
        <v>-81.248220000000003</v>
      </c>
      <c r="N1520">
        <v>22540</v>
      </c>
      <c r="O1520">
        <v>25274</v>
      </c>
      <c r="P1520">
        <v>29474</v>
      </c>
      <c r="Q1520">
        <v>29094</v>
      </c>
      <c r="R1520">
        <v>31628</v>
      </c>
      <c r="S1520">
        <v>34181</v>
      </c>
      <c r="T1520">
        <v>36250</v>
      </c>
    </row>
    <row r="1521" spans="1:20" x14ac:dyDescent="0.3">
      <c r="A1521" t="s">
        <v>20</v>
      </c>
      <c r="B1521">
        <v>0</v>
      </c>
      <c r="C1521" t="s">
        <v>1094</v>
      </c>
      <c r="D1521">
        <v>1362</v>
      </c>
      <c r="E1521" s="1">
        <v>25828</v>
      </c>
      <c r="F1521" s="1">
        <v>36739</v>
      </c>
      <c r="G1521" t="s">
        <v>1095</v>
      </c>
      <c r="H1521" t="s">
        <v>1010</v>
      </c>
      <c r="I1521" t="s">
        <v>1011</v>
      </c>
      <c r="J1521" t="s">
        <v>1012</v>
      </c>
      <c r="K1521">
        <v>77034</v>
      </c>
      <c r="L1521">
        <v>29.618120000000001</v>
      </c>
      <c r="M1521">
        <v>-95.213350000000005</v>
      </c>
      <c r="N1521">
        <v>93573</v>
      </c>
      <c r="O1521">
        <v>97048</v>
      </c>
      <c r="P1521">
        <v>111588</v>
      </c>
      <c r="Q1521">
        <v>117178</v>
      </c>
      <c r="R1521">
        <v>130847</v>
      </c>
      <c r="S1521">
        <v>134455</v>
      </c>
      <c r="T1521">
        <v>135559</v>
      </c>
    </row>
    <row r="1522" spans="1:20" x14ac:dyDescent="0.3">
      <c r="A1522" t="s">
        <v>20</v>
      </c>
      <c r="B1522">
        <v>0</v>
      </c>
      <c r="C1522" t="s">
        <v>2519</v>
      </c>
      <c r="D1522">
        <v>2079</v>
      </c>
      <c r="E1522" s="1">
        <v>25832</v>
      </c>
      <c r="F1522" s="1">
        <v>38304</v>
      </c>
      <c r="G1522" t="s">
        <v>2520</v>
      </c>
      <c r="H1522" t="s">
        <v>2510</v>
      </c>
      <c r="I1522" t="s">
        <v>2515</v>
      </c>
      <c r="J1522" t="s">
        <v>2435</v>
      </c>
      <c r="K1522">
        <v>70364</v>
      </c>
      <c r="L1522">
        <v>29.647400000000001</v>
      </c>
      <c r="M1522">
        <v>-90.689920000000001</v>
      </c>
      <c r="N1522">
        <v>35281</v>
      </c>
      <c r="O1522">
        <v>40352</v>
      </c>
      <c r="P1522">
        <v>38094</v>
      </c>
      <c r="Q1522">
        <v>38880</v>
      </c>
      <c r="R1522">
        <v>37606</v>
      </c>
      <c r="S1522">
        <v>34226</v>
      </c>
      <c r="T1522">
        <v>31150</v>
      </c>
    </row>
    <row r="1523" spans="1:20" x14ac:dyDescent="0.3">
      <c r="A1523" t="s">
        <v>20</v>
      </c>
      <c r="B1523">
        <v>0</v>
      </c>
      <c r="C1523" t="s">
        <v>5915</v>
      </c>
      <c r="D1523">
        <v>3815</v>
      </c>
      <c r="E1523" s="1">
        <v>25833</v>
      </c>
      <c r="F1523" s="1">
        <v>38991</v>
      </c>
      <c r="G1523" t="s">
        <v>5916</v>
      </c>
      <c r="H1523" t="s">
        <v>5917</v>
      </c>
      <c r="I1523" t="s">
        <v>30</v>
      </c>
      <c r="J1523" t="s">
        <v>31</v>
      </c>
      <c r="K1523">
        <v>10604</v>
      </c>
      <c r="L1523">
        <v>41.018859999999997</v>
      </c>
      <c r="M1523">
        <v>-73.724829999999997</v>
      </c>
      <c r="N1523">
        <v>58801</v>
      </c>
      <c r="O1523">
        <v>71669</v>
      </c>
      <c r="P1523">
        <v>75676</v>
      </c>
      <c r="Q1523">
        <v>105834</v>
      </c>
      <c r="R1523">
        <v>105556</v>
      </c>
      <c r="S1523">
        <v>110389</v>
      </c>
      <c r="T1523">
        <v>99321</v>
      </c>
    </row>
    <row r="1524" spans="1:20" x14ac:dyDescent="0.3">
      <c r="A1524" t="s">
        <v>20</v>
      </c>
      <c r="B1524">
        <v>0</v>
      </c>
      <c r="C1524" t="s">
        <v>602</v>
      </c>
      <c r="D1524">
        <v>853</v>
      </c>
      <c r="E1524" s="1">
        <v>25836</v>
      </c>
      <c r="F1524" s="1">
        <v>35260</v>
      </c>
      <c r="G1524" t="s">
        <v>603</v>
      </c>
      <c r="H1524" t="s">
        <v>604</v>
      </c>
      <c r="I1524" t="s">
        <v>30</v>
      </c>
      <c r="J1524" t="s">
        <v>31</v>
      </c>
      <c r="K1524">
        <v>10546</v>
      </c>
      <c r="L1524">
        <v>41.188009999999998</v>
      </c>
      <c r="M1524">
        <v>-73.803610000000006</v>
      </c>
      <c r="N1524">
        <v>122835</v>
      </c>
      <c r="O1524">
        <v>131722</v>
      </c>
      <c r="P1524">
        <v>147945</v>
      </c>
      <c r="Q1524">
        <v>154644</v>
      </c>
      <c r="R1524">
        <v>168702</v>
      </c>
      <c r="S1524">
        <v>176644</v>
      </c>
      <c r="T1524">
        <v>209671</v>
      </c>
    </row>
    <row r="1525" spans="1:20" x14ac:dyDescent="0.3">
      <c r="A1525" t="s">
        <v>20</v>
      </c>
      <c r="B1525">
        <v>0</v>
      </c>
      <c r="C1525" t="s">
        <v>183</v>
      </c>
      <c r="D1525">
        <v>151</v>
      </c>
      <c r="E1525" s="1">
        <v>25837</v>
      </c>
      <c r="G1525" t="s">
        <v>184</v>
      </c>
      <c r="H1525" t="s">
        <v>185</v>
      </c>
      <c r="I1525" t="s">
        <v>121</v>
      </c>
      <c r="J1525" t="s">
        <v>31</v>
      </c>
      <c r="K1525">
        <v>11364</v>
      </c>
      <c r="L1525">
        <v>40.740580000000001</v>
      </c>
      <c r="M1525">
        <v>-73.758970000000005</v>
      </c>
      <c r="N1525">
        <v>154441</v>
      </c>
      <c r="O1525">
        <v>155722</v>
      </c>
      <c r="P1525">
        <v>166811</v>
      </c>
      <c r="Q1525">
        <v>178915</v>
      </c>
      <c r="R1525">
        <v>187522</v>
      </c>
      <c r="S1525">
        <v>185374</v>
      </c>
      <c r="T1525">
        <v>197150</v>
      </c>
    </row>
    <row r="1526" spans="1:20" x14ac:dyDescent="0.3">
      <c r="A1526" t="s">
        <v>20</v>
      </c>
      <c r="B1526">
        <v>0</v>
      </c>
      <c r="C1526" t="s">
        <v>9170</v>
      </c>
      <c r="D1526">
        <v>5594</v>
      </c>
      <c r="E1526" s="1">
        <v>25848</v>
      </c>
      <c r="F1526" s="1">
        <v>39716</v>
      </c>
      <c r="G1526" t="s">
        <v>9171</v>
      </c>
      <c r="H1526" t="s">
        <v>3032</v>
      </c>
      <c r="I1526" t="s">
        <v>9172</v>
      </c>
      <c r="J1526" t="s">
        <v>6966</v>
      </c>
      <c r="K1526">
        <v>98632</v>
      </c>
      <c r="L1526">
        <v>46.143929999999997</v>
      </c>
      <c r="M1526">
        <v>-122.92905</v>
      </c>
      <c r="N1526">
        <v>47964</v>
      </c>
      <c r="O1526">
        <v>47595</v>
      </c>
      <c r="P1526">
        <v>45868</v>
      </c>
      <c r="Q1526">
        <v>43001</v>
      </c>
      <c r="R1526">
        <v>48568</v>
      </c>
      <c r="S1526">
        <v>47536</v>
      </c>
      <c r="T1526">
        <v>68187</v>
      </c>
    </row>
    <row r="1527" spans="1:20" x14ac:dyDescent="0.3">
      <c r="A1527" t="s">
        <v>20</v>
      </c>
      <c r="B1527">
        <v>0</v>
      </c>
      <c r="C1527" t="s">
        <v>1491</v>
      </c>
      <c r="D1527">
        <v>1585</v>
      </c>
      <c r="E1527" s="1">
        <v>25849</v>
      </c>
      <c r="F1527" s="1">
        <v>38304</v>
      </c>
      <c r="G1527" t="s">
        <v>1492</v>
      </c>
      <c r="H1527" t="s">
        <v>1493</v>
      </c>
      <c r="I1527" t="s">
        <v>1494</v>
      </c>
      <c r="J1527" t="s">
        <v>26</v>
      </c>
      <c r="K1527">
        <v>44122</v>
      </c>
      <c r="L1527">
        <v>41.464500000000001</v>
      </c>
      <c r="M1527">
        <v>-81.518299999999996</v>
      </c>
      <c r="N1527">
        <v>63568</v>
      </c>
      <c r="O1527">
        <v>78026</v>
      </c>
      <c r="P1527">
        <v>92251</v>
      </c>
      <c r="Q1527">
        <v>95168</v>
      </c>
      <c r="R1527">
        <v>107750</v>
      </c>
      <c r="S1527">
        <v>115453</v>
      </c>
      <c r="T1527">
        <v>132021</v>
      </c>
    </row>
    <row r="1528" spans="1:20" x14ac:dyDescent="0.3">
      <c r="A1528" t="s">
        <v>20</v>
      </c>
      <c r="B1528">
        <v>0</v>
      </c>
      <c r="C1528" t="s">
        <v>927</v>
      </c>
      <c r="D1528">
        <v>1223</v>
      </c>
      <c r="E1528" s="1">
        <v>25881</v>
      </c>
      <c r="F1528" s="1">
        <v>35400</v>
      </c>
      <c r="G1528" t="s">
        <v>928</v>
      </c>
      <c r="H1528" t="s">
        <v>929</v>
      </c>
      <c r="I1528" t="s">
        <v>867</v>
      </c>
      <c r="J1528" t="s">
        <v>868</v>
      </c>
      <c r="K1528">
        <v>7481</v>
      </c>
      <c r="L1528">
        <v>40.985790000000001</v>
      </c>
      <c r="M1528">
        <v>-74.168599999999998</v>
      </c>
      <c r="N1528">
        <v>141709</v>
      </c>
      <c r="O1528">
        <v>167634</v>
      </c>
      <c r="P1528">
        <v>167578</v>
      </c>
      <c r="Q1528">
        <v>184062</v>
      </c>
      <c r="R1528">
        <v>177399</v>
      </c>
      <c r="S1528">
        <v>176236</v>
      </c>
      <c r="T1528">
        <v>182201</v>
      </c>
    </row>
    <row r="1529" spans="1:20" x14ac:dyDescent="0.3">
      <c r="A1529" t="s">
        <v>20</v>
      </c>
      <c r="B1529">
        <v>0</v>
      </c>
      <c r="C1529" t="s">
        <v>605</v>
      </c>
      <c r="D1529">
        <v>854</v>
      </c>
      <c r="E1529" s="1">
        <v>25896</v>
      </c>
      <c r="F1529" s="1">
        <v>35260</v>
      </c>
      <c r="G1529" t="s">
        <v>606</v>
      </c>
      <c r="H1529" t="s">
        <v>58</v>
      </c>
      <c r="I1529" t="s">
        <v>59</v>
      </c>
      <c r="J1529" t="s">
        <v>31</v>
      </c>
      <c r="K1529">
        <v>10028</v>
      </c>
      <c r="L1529">
        <v>40.778019999999998</v>
      </c>
      <c r="M1529">
        <v>-73.952070000000006</v>
      </c>
      <c r="N1529">
        <v>196488</v>
      </c>
      <c r="O1529">
        <v>206148</v>
      </c>
      <c r="P1529">
        <v>218109</v>
      </c>
      <c r="Q1529">
        <v>239303</v>
      </c>
      <c r="R1529">
        <v>280880</v>
      </c>
      <c r="S1529">
        <v>302522</v>
      </c>
      <c r="T1529">
        <v>308081</v>
      </c>
    </row>
    <row r="1530" spans="1:20" x14ac:dyDescent="0.3">
      <c r="A1530" t="s">
        <v>20</v>
      </c>
      <c r="B1530">
        <v>0</v>
      </c>
      <c r="C1530" t="s">
        <v>1684</v>
      </c>
      <c r="D1530">
        <v>1661</v>
      </c>
      <c r="E1530" s="1">
        <v>25902</v>
      </c>
      <c r="F1530" s="1">
        <v>38304</v>
      </c>
      <c r="G1530" t="s">
        <v>1685</v>
      </c>
      <c r="H1530" t="s">
        <v>1686</v>
      </c>
      <c r="I1530" t="s">
        <v>1671</v>
      </c>
      <c r="J1530" t="s">
        <v>26</v>
      </c>
      <c r="K1530">
        <v>44406</v>
      </c>
      <c r="L1530">
        <v>41.025860000000002</v>
      </c>
      <c r="M1530">
        <v>-80.760999999999996</v>
      </c>
      <c r="N1530">
        <v>36224</v>
      </c>
      <c r="O1530">
        <v>38133</v>
      </c>
      <c r="P1530">
        <v>42587</v>
      </c>
      <c r="Q1530">
        <v>48348</v>
      </c>
      <c r="R1530">
        <v>58722</v>
      </c>
      <c r="S1530">
        <v>59076</v>
      </c>
      <c r="T1530">
        <v>65382</v>
      </c>
    </row>
    <row r="1531" spans="1:20" x14ac:dyDescent="0.3">
      <c r="A1531" t="s">
        <v>20</v>
      </c>
      <c r="B1531">
        <v>0</v>
      </c>
      <c r="C1531" t="s">
        <v>2411</v>
      </c>
      <c r="D1531">
        <v>2020</v>
      </c>
      <c r="E1531" s="1">
        <v>25903</v>
      </c>
      <c r="F1531" s="1">
        <v>38304</v>
      </c>
      <c r="G1531" t="s">
        <v>2412</v>
      </c>
      <c r="H1531" t="s">
        <v>2298</v>
      </c>
      <c r="I1531" t="s">
        <v>2120</v>
      </c>
      <c r="J1531" t="s">
        <v>2121</v>
      </c>
      <c r="K1531">
        <v>60201</v>
      </c>
      <c r="L1531">
        <v>42.04551</v>
      </c>
      <c r="M1531">
        <v>-87.683999999999997</v>
      </c>
      <c r="N1531">
        <v>54168</v>
      </c>
      <c r="O1531">
        <v>58191</v>
      </c>
      <c r="P1531">
        <v>64719</v>
      </c>
      <c r="Q1531">
        <v>72801</v>
      </c>
      <c r="R1531">
        <v>93439</v>
      </c>
      <c r="S1531">
        <v>97980</v>
      </c>
      <c r="T1531">
        <v>109191</v>
      </c>
    </row>
    <row r="1532" spans="1:20" x14ac:dyDescent="0.3">
      <c r="A1532" t="s">
        <v>20</v>
      </c>
      <c r="B1532">
        <v>0</v>
      </c>
      <c r="C1532" t="s">
        <v>3926</v>
      </c>
      <c r="D1532">
        <v>2787</v>
      </c>
      <c r="E1532" s="1">
        <v>25904</v>
      </c>
      <c r="F1532" s="1">
        <v>38304</v>
      </c>
      <c r="G1532" t="s">
        <v>3927</v>
      </c>
      <c r="H1532" t="s">
        <v>3928</v>
      </c>
      <c r="I1532" t="s">
        <v>3917</v>
      </c>
      <c r="J1532" t="s">
        <v>3545</v>
      </c>
      <c r="K1532">
        <v>49085</v>
      </c>
      <c r="L1532">
        <v>42.07985</v>
      </c>
      <c r="M1532">
        <v>-86.485330000000005</v>
      </c>
      <c r="N1532">
        <v>42564</v>
      </c>
      <c r="O1532">
        <v>44366</v>
      </c>
      <c r="P1532">
        <v>45837</v>
      </c>
      <c r="Q1532">
        <v>52994</v>
      </c>
      <c r="R1532">
        <v>58334</v>
      </c>
      <c r="S1532">
        <v>62405</v>
      </c>
      <c r="T1532">
        <v>67830</v>
      </c>
    </row>
    <row r="1533" spans="1:20" x14ac:dyDescent="0.3">
      <c r="A1533" t="s">
        <v>20</v>
      </c>
      <c r="B1533">
        <v>0</v>
      </c>
      <c r="C1533" t="s">
        <v>1545</v>
      </c>
      <c r="D1533">
        <v>1602</v>
      </c>
      <c r="E1533" s="1">
        <v>25912</v>
      </c>
      <c r="F1533" s="1">
        <v>38304</v>
      </c>
      <c r="G1533" t="s">
        <v>1546</v>
      </c>
      <c r="H1533" t="s">
        <v>1541</v>
      </c>
      <c r="I1533" t="s">
        <v>1541</v>
      </c>
      <c r="J1533" t="s">
        <v>26</v>
      </c>
      <c r="K1533">
        <v>44053</v>
      </c>
      <c r="L1533">
        <v>41.418700000000001</v>
      </c>
      <c r="M1533">
        <v>-82.208879999999994</v>
      </c>
      <c r="N1533">
        <v>36004</v>
      </c>
      <c r="O1533">
        <v>38715</v>
      </c>
      <c r="P1533">
        <v>44478</v>
      </c>
      <c r="Q1533">
        <v>49433</v>
      </c>
      <c r="R1533">
        <v>54823</v>
      </c>
      <c r="S1533">
        <v>56945</v>
      </c>
      <c r="T1533">
        <v>60484</v>
      </c>
    </row>
    <row r="1534" spans="1:20" x14ac:dyDescent="0.3">
      <c r="A1534" t="s">
        <v>20</v>
      </c>
      <c r="B1534">
        <v>0</v>
      </c>
      <c r="C1534" t="s">
        <v>1372</v>
      </c>
      <c r="D1534">
        <v>1535</v>
      </c>
      <c r="E1534" s="1">
        <v>25916</v>
      </c>
      <c r="F1534" s="1">
        <v>38304</v>
      </c>
      <c r="G1534" t="s">
        <v>1373</v>
      </c>
      <c r="H1534" t="s">
        <v>1374</v>
      </c>
      <c r="I1534" t="s">
        <v>1346</v>
      </c>
      <c r="J1534" t="s">
        <v>26</v>
      </c>
      <c r="K1534">
        <v>43213</v>
      </c>
      <c r="L1534">
        <v>39.955399999999997</v>
      </c>
      <c r="M1534">
        <v>-82.873480000000001</v>
      </c>
      <c r="N1534">
        <v>33442</v>
      </c>
      <c r="O1534">
        <v>34186</v>
      </c>
      <c r="P1534">
        <v>36931</v>
      </c>
      <c r="Q1534">
        <v>37130</v>
      </c>
      <c r="R1534">
        <v>38952</v>
      </c>
      <c r="S1534">
        <v>41681</v>
      </c>
      <c r="T1534">
        <v>44690</v>
      </c>
    </row>
    <row r="1535" spans="1:20" x14ac:dyDescent="0.3">
      <c r="A1535" t="s">
        <v>20</v>
      </c>
      <c r="B1535">
        <v>0</v>
      </c>
      <c r="C1535" t="s">
        <v>2286</v>
      </c>
      <c r="D1535">
        <v>1941</v>
      </c>
      <c r="E1535" s="1">
        <v>25919</v>
      </c>
      <c r="F1535" s="1">
        <v>38304</v>
      </c>
      <c r="G1535" t="s">
        <v>2287</v>
      </c>
      <c r="H1535" t="s">
        <v>2187</v>
      </c>
      <c r="I1535" t="s">
        <v>2120</v>
      </c>
      <c r="J1535" t="s">
        <v>2121</v>
      </c>
      <c r="K1535">
        <v>60004</v>
      </c>
      <c r="L1535">
        <v>42.111840000000001</v>
      </c>
      <c r="M1535">
        <v>-87.979029999999995</v>
      </c>
      <c r="N1535">
        <v>136229</v>
      </c>
      <c r="O1535">
        <v>164619</v>
      </c>
      <c r="P1535">
        <v>161888</v>
      </c>
      <c r="Q1535">
        <v>184176</v>
      </c>
      <c r="R1535">
        <v>194300</v>
      </c>
      <c r="S1535">
        <v>227893</v>
      </c>
      <c r="T1535">
        <v>327389</v>
      </c>
    </row>
    <row r="1536" spans="1:20" x14ac:dyDescent="0.3">
      <c r="A1536" t="s">
        <v>20</v>
      </c>
      <c r="B1536">
        <v>0</v>
      </c>
      <c r="C1536" t="s">
        <v>9654</v>
      </c>
      <c r="D1536">
        <v>5793</v>
      </c>
      <c r="E1536" s="1">
        <v>25920</v>
      </c>
      <c r="F1536" s="1">
        <v>39716</v>
      </c>
      <c r="G1536" t="s">
        <v>9655</v>
      </c>
      <c r="H1536" t="s">
        <v>1667</v>
      </c>
      <c r="I1536" t="s">
        <v>9530</v>
      </c>
      <c r="J1536" t="s">
        <v>9413</v>
      </c>
      <c r="K1536">
        <v>97520</v>
      </c>
      <c r="L1536">
        <v>42.195779999999999</v>
      </c>
      <c r="M1536">
        <v>-122.71214000000001</v>
      </c>
      <c r="N1536">
        <v>52848</v>
      </c>
      <c r="O1536">
        <v>53213</v>
      </c>
      <c r="P1536">
        <v>56191</v>
      </c>
      <c r="Q1536">
        <v>55728</v>
      </c>
      <c r="R1536">
        <v>56769</v>
      </c>
      <c r="S1536">
        <v>60047</v>
      </c>
      <c r="T1536">
        <v>75146</v>
      </c>
    </row>
    <row r="1537" spans="1:20" x14ac:dyDescent="0.3">
      <c r="A1537" t="s">
        <v>20</v>
      </c>
      <c r="B1537">
        <v>0</v>
      </c>
      <c r="C1537" t="s">
        <v>1042</v>
      </c>
      <c r="D1537">
        <v>1595</v>
      </c>
      <c r="E1537" s="1">
        <v>25930</v>
      </c>
      <c r="F1537" s="1">
        <v>38304</v>
      </c>
      <c r="G1537" t="s">
        <v>1524</v>
      </c>
      <c r="H1537" t="s">
        <v>1525</v>
      </c>
      <c r="I1537" t="s">
        <v>1520</v>
      </c>
      <c r="J1537" t="s">
        <v>26</v>
      </c>
      <c r="K1537">
        <v>44023</v>
      </c>
      <c r="L1537">
        <v>41.391100000000002</v>
      </c>
      <c r="M1537">
        <v>-81.338759999999994</v>
      </c>
      <c r="N1537">
        <v>39801</v>
      </c>
      <c r="O1537">
        <v>44776</v>
      </c>
      <c r="P1537">
        <v>49858</v>
      </c>
      <c r="Q1537">
        <v>56166</v>
      </c>
      <c r="R1537">
        <v>65695</v>
      </c>
      <c r="S1537">
        <v>70591</v>
      </c>
      <c r="T1537">
        <v>77942</v>
      </c>
    </row>
    <row r="1538" spans="1:20" x14ac:dyDescent="0.3">
      <c r="A1538" t="s">
        <v>20</v>
      </c>
      <c r="B1538">
        <v>0</v>
      </c>
      <c r="C1538" t="s">
        <v>9553</v>
      </c>
      <c r="D1538">
        <v>5748</v>
      </c>
      <c r="E1538" s="1">
        <v>25934</v>
      </c>
      <c r="F1538" s="1">
        <v>39716</v>
      </c>
      <c r="G1538" t="s">
        <v>9554</v>
      </c>
      <c r="H1538" t="s">
        <v>6964</v>
      </c>
      <c r="I1538" t="s">
        <v>6965</v>
      </c>
      <c r="J1538" t="s">
        <v>6966</v>
      </c>
      <c r="K1538">
        <v>98116</v>
      </c>
      <c r="L1538">
        <v>47.580959999999997</v>
      </c>
      <c r="M1538">
        <v>-122.38647</v>
      </c>
      <c r="N1538">
        <v>62387</v>
      </c>
      <c r="O1538">
        <v>65319</v>
      </c>
      <c r="P1538">
        <v>67590</v>
      </c>
      <c r="Q1538">
        <v>72708</v>
      </c>
      <c r="R1538">
        <v>76288</v>
      </c>
      <c r="S1538">
        <v>81882</v>
      </c>
      <c r="T1538">
        <v>87321</v>
      </c>
    </row>
    <row r="1539" spans="1:20" x14ac:dyDescent="0.3">
      <c r="A1539" t="s">
        <v>20</v>
      </c>
      <c r="B1539">
        <v>0</v>
      </c>
      <c r="C1539" t="s">
        <v>4600</v>
      </c>
      <c r="D1539">
        <v>3083</v>
      </c>
      <c r="E1539" s="1">
        <v>25937</v>
      </c>
      <c r="F1539" s="1">
        <v>38304</v>
      </c>
      <c r="G1539" t="s">
        <v>4601</v>
      </c>
      <c r="H1539" t="s">
        <v>4602</v>
      </c>
      <c r="I1539" t="s">
        <v>4603</v>
      </c>
      <c r="J1539" t="s">
        <v>4280</v>
      </c>
      <c r="K1539">
        <v>47130</v>
      </c>
      <c r="L1539">
        <v>38.275680000000001</v>
      </c>
      <c r="M1539">
        <v>-85.741699999999994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3">
      <c r="A1540" t="s">
        <v>20</v>
      </c>
      <c r="B1540">
        <v>0</v>
      </c>
      <c r="C1540" t="s">
        <v>1037</v>
      </c>
      <c r="D1540">
        <v>1331</v>
      </c>
      <c r="E1540" s="1">
        <v>25938</v>
      </c>
      <c r="F1540" s="1">
        <v>36739</v>
      </c>
      <c r="G1540" t="s">
        <v>1036</v>
      </c>
      <c r="H1540" t="s">
        <v>1010</v>
      </c>
      <c r="I1540" t="s">
        <v>1011</v>
      </c>
      <c r="J1540" t="s">
        <v>1012</v>
      </c>
      <c r="K1540">
        <v>77008</v>
      </c>
      <c r="L1540">
        <v>29.803799999999999</v>
      </c>
      <c r="M1540">
        <v>-95.40598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3">
      <c r="A1541" t="s">
        <v>20</v>
      </c>
      <c r="B1541">
        <v>0</v>
      </c>
      <c r="C1541" t="s">
        <v>2818</v>
      </c>
      <c r="D1541">
        <v>2237</v>
      </c>
      <c r="E1541" s="1">
        <v>25941</v>
      </c>
      <c r="F1541" s="1">
        <v>38304</v>
      </c>
      <c r="G1541" t="s">
        <v>2819</v>
      </c>
      <c r="H1541" t="s">
        <v>2820</v>
      </c>
      <c r="I1541" t="s">
        <v>1160</v>
      </c>
      <c r="J1541" t="s">
        <v>1012</v>
      </c>
      <c r="K1541">
        <v>76040</v>
      </c>
      <c r="L1541">
        <v>32.829799999999999</v>
      </c>
      <c r="M1541">
        <v>-97.097729999999999</v>
      </c>
      <c r="N1541">
        <v>75636</v>
      </c>
      <c r="O1541">
        <v>77550</v>
      </c>
      <c r="P1541">
        <v>87640</v>
      </c>
      <c r="Q1541">
        <v>101229</v>
      </c>
      <c r="R1541">
        <v>127354</v>
      </c>
      <c r="S1541">
        <v>144723</v>
      </c>
      <c r="T1541">
        <v>150295</v>
      </c>
    </row>
    <row r="1542" spans="1:20" x14ac:dyDescent="0.3">
      <c r="A1542" t="s">
        <v>20</v>
      </c>
      <c r="B1542">
        <v>0</v>
      </c>
      <c r="C1542" t="s">
        <v>4911</v>
      </c>
      <c r="D1542">
        <v>3255</v>
      </c>
      <c r="E1542" s="1">
        <v>25954</v>
      </c>
      <c r="F1542" s="1">
        <v>38304</v>
      </c>
      <c r="G1542" t="s">
        <v>4912</v>
      </c>
      <c r="H1542" t="s">
        <v>4602</v>
      </c>
      <c r="I1542" t="s">
        <v>4603</v>
      </c>
      <c r="J1542" t="s">
        <v>4280</v>
      </c>
      <c r="K1542">
        <v>47130</v>
      </c>
      <c r="L1542">
        <v>38.298609999999996</v>
      </c>
      <c r="M1542">
        <v>-85.725729999999999</v>
      </c>
      <c r="N1542">
        <v>30315</v>
      </c>
      <c r="O1542">
        <v>30279</v>
      </c>
      <c r="P1542">
        <v>31569</v>
      </c>
      <c r="Q1542">
        <v>34097</v>
      </c>
      <c r="R1542">
        <v>32942</v>
      </c>
      <c r="S1542">
        <v>34815</v>
      </c>
      <c r="T1542">
        <v>34867</v>
      </c>
    </row>
    <row r="1543" spans="1:20" x14ac:dyDescent="0.3">
      <c r="A1543" t="s">
        <v>20</v>
      </c>
      <c r="B1543">
        <v>0</v>
      </c>
      <c r="C1543" t="s">
        <v>3260</v>
      </c>
      <c r="D1543">
        <v>2464</v>
      </c>
      <c r="E1543" s="1">
        <v>25958</v>
      </c>
      <c r="F1543" s="1">
        <v>38304</v>
      </c>
      <c r="G1543" t="s">
        <v>3261</v>
      </c>
      <c r="H1543" t="s">
        <v>3217</v>
      </c>
      <c r="I1543" t="s">
        <v>3140</v>
      </c>
      <c r="J1543" t="s">
        <v>3141</v>
      </c>
      <c r="K1543">
        <v>85282</v>
      </c>
      <c r="L1543">
        <v>33.393009999999997</v>
      </c>
      <c r="M1543">
        <v>-111.91036</v>
      </c>
      <c r="N1543">
        <v>98755</v>
      </c>
      <c r="O1543">
        <v>104550</v>
      </c>
      <c r="P1543">
        <v>110152</v>
      </c>
      <c r="Q1543">
        <v>115332</v>
      </c>
      <c r="R1543">
        <v>122851</v>
      </c>
      <c r="S1543">
        <v>138213</v>
      </c>
      <c r="T1543">
        <v>154707</v>
      </c>
    </row>
    <row r="1544" spans="1:20" x14ac:dyDescent="0.3">
      <c r="A1544" t="s">
        <v>20</v>
      </c>
      <c r="B1544">
        <v>0</v>
      </c>
      <c r="C1544" t="s">
        <v>6282</v>
      </c>
      <c r="D1544">
        <v>4022</v>
      </c>
      <c r="E1544" s="1">
        <v>25984</v>
      </c>
      <c r="F1544" s="1">
        <v>38991</v>
      </c>
      <c r="G1544" t="s">
        <v>6283</v>
      </c>
      <c r="H1544" t="s">
        <v>6284</v>
      </c>
      <c r="I1544" t="s">
        <v>867</v>
      </c>
      <c r="J1544" t="s">
        <v>868</v>
      </c>
      <c r="K1544">
        <v>7644</v>
      </c>
      <c r="L1544">
        <v>40.88738</v>
      </c>
      <c r="M1544">
        <v>-74.065240000000003</v>
      </c>
      <c r="N1544">
        <v>35359</v>
      </c>
      <c r="O1544">
        <v>35260</v>
      </c>
      <c r="P1544">
        <v>42135</v>
      </c>
      <c r="Q1544">
        <v>46031</v>
      </c>
      <c r="R1544">
        <v>53380</v>
      </c>
      <c r="S1544">
        <v>58314</v>
      </c>
      <c r="T1544">
        <v>69298</v>
      </c>
    </row>
    <row r="1545" spans="1:20" x14ac:dyDescent="0.3">
      <c r="A1545" t="s">
        <v>20</v>
      </c>
      <c r="B1545">
        <v>0</v>
      </c>
      <c r="C1545" t="s">
        <v>3262</v>
      </c>
      <c r="D1545">
        <v>2465</v>
      </c>
      <c r="E1545" s="1">
        <v>25993</v>
      </c>
      <c r="F1545" s="1">
        <v>38304</v>
      </c>
      <c r="G1545" t="s">
        <v>3263</v>
      </c>
      <c r="H1545" t="s">
        <v>3264</v>
      </c>
      <c r="I1545" t="s">
        <v>3140</v>
      </c>
      <c r="J1545" t="s">
        <v>3141</v>
      </c>
      <c r="K1545">
        <v>85351</v>
      </c>
      <c r="L1545">
        <v>33.604950000000002</v>
      </c>
      <c r="M1545">
        <v>-112.2818</v>
      </c>
      <c r="N1545">
        <v>127076</v>
      </c>
      <c r="O1545">
        <v>125351</v>
      </c>
      <c r="P1545">
        <v>127332</v>
      </c>
      <c r="Q1545">
        <v>131770</v>
      </c>
      <c r="R1545">
        <v>133118</v>
      </c>
      <c r="S1545">
        <v>131727</v>
      </c>
      <c r="T1545">
        <v>132974</v>
      </c>
    </row>
    <row r="1546" spans="1:20" x14ac:dyDescent="0.3">
      <c r="A1546" t="s">
        <v>20</v>
      </c>
      <c r="B1546">
        <v>0</v>
      </c>
      <c r="C1546" t="s">
        <v>2866</v>
      </c>
      <c r="D1546">
        <v>2269</v>
      </c>
      <c r="E1546" s="1">
        <v>26007</v>
      </c>
      <c r="F1546" s="1">
        <v>38304</v>
      </c>
      <c r="G1546" t="s">
        <v>2867</v>
      </c>
      <c r="H1546" t="s">
        <v>2868</v>
      </c>
      <c r="I1546" t="s">
        <v>2090</v>
      </c>
      <c r="J1546" t="s">
        <v>1012</v>
      </c>
      <c r="K1546">
        <v>77706</v>
      </c>
      <c r="L1546">
        <v>30.077680000000001</v>
      </c>
      <c r="M1546">
        <v>-94.171300000000002</v>
      </c>
      <c r="N1546">
        <v>110446</v>
      </c>
      <c r="O1546">
        <v>109574</v>
      </c>
      <c r="P1546">
        <v>108599</v>
      </c>
      <c r="Q1546">
        <v>114178</v>
      </c>
      <c r="R1546">
        <v>113865</v>
      </c>
      <c r="S1546">
        <v>117886</v>
      </c>
      <c r="T1546">
        <v>119533</v>
      </c>
    </row>
    <row r="1547" spans="1:20" x14ac:dyDescent="0.3">
      <c r="A1547" t="s">
        <v>20</v>
      </c>
      <c r="B1547">
        <v>0</v>
      </c>
      <c r="C1547" t="s">
        <v>4164</v>
      </c>
      <c r="D1547">
        <v>4023</v>
      </c>
      <c r="E1547" s="1">
        <v>26007</v>
      </c>
      <c r="F1547" s="1">
        <v>38991</v>
      </c>
      <c r="G1547" t="s">
        <v>6285</v>
      </c>
      <c r="H1547" t="s">
        <v>6258</v>
      </c>
      <c r="I1547" t="s">
        <v>867</v>
      </c>
      <c r="J1547" t="s">
        <v>868</v>
      </c>
      <c r="K1547">
        <v>7057</v>
      </c>
      <c r="L1547">
        <v>40.845039999999997</v>
      </c>
      <c r="M1547">
        <v>-74.10848</v>
      </c>
      <c r="N1547">
        <v>46634</v>
      </c>
      <c r="O1547">
        <v>45620</v>
      </c>
      <c r="P1547">
        <v>47952</v>
      </c>
      <c r="Q1547">
        <v>52550</v>
      </c>
      <c r="R1547">
        <v>57534</v>
      </c>
      <c r="S1547">
        <v>62872</v>
      </c>
      <c r="T1547">
        <v>66701</v>
      </c>
    </row>
    <row r="1548" spans="1:20" x14ac:dyDescent="0.3">
      <c r="A1548" t="s">
        <v>20</v>
      </c>
      <c r="B1548">
        <v>0</v>
      </c>
      <c r="C1548" t="s">
        <v>607</v>
      </c>
      <c r="D1548">
        <v>856</v>
      </c>
      <c r="E1548" s="1">
        <v>26017</v>
      </c>
      <c r="F1548" s="1">
        <v>35260</v>
      </c>
      <c r="G1548" t="s">
        <v>608</v>
      </c>
      <c r="H1548" t="s">
        <v>138</v>
      </c>
      <c r="I1548" t="s">
        <v>121</v>
      </c>
      <c r="J1548" t="s">
        <v>31</v>
      </c>
      <c r="K1548">
        <v>11432</v>
      </c>
      <c r="L1548">
        <v>40.714129999999997</v>
      </c>
      <c r="M1548">
        <v>-73.777649999999994</v>
      </c>
      <c r="N1548">
        <v>125592</v>
      </c>
      <c r="O1548">
        <v>137879</v>
      </c>
      <c r="P1548">
        <v>143975</v>
      </c>
      <c r="Q1548">
        <v>143023</v>
      </c>
      <c r="R1548">
        <v>144838</v>
      </c>
      <c r="S1548">
        <v>150876</v>
      </c>
      <c r="T1548">
        <v>165210</v>
      </c>
    </row>
    <row r="1549" spans="1:20" x14ac:dyDescent="0.3">
      <c r="A1549" t="s">
        <v>20</v>
      </c>
      <c r="B1549">
        <v>0</v>
      </c>
      <c r="C1549" t="s">
        <v>9173</v>
      </c>
      <c r="D1549">
        <v>5595</v>
      </c>
      <c r="E1549" s="1">
        <v>26023</v>
      </c>
      <c r="F1549" s="1">
        <v>39716</v>
      </c>
      <c r="G1549" t="s">
        <v>9174</v>
      </c>
      <c r="H1549" t="s">
        <v>6964</v>
      </c>
      <c r="I1549" t="s">
        <v>6965</v>
      </c>
      <c r="J1549" t="s">
        <v>6966</v>
      </c>
      <c r="K1549">
        <v>98102</v>
      </c>
      <c r="L1549">
        <v>47.621099999999998</v>
      </c>
      <c r="M1549">
        <v>-122.32098000000001</v>
      </c>
      <c r="N1549">
        <v>98009</v>
      </c>
      <c r="O1549">
        <v>100356</v>
      </c>
      <c r="P1549">
        <v>99277</v>
      </c>
      <c r="Q1549">
        <v>101568</v>
      </c>
      <c r="R1549">
        <v>121083</v>
      </c>
      <c r="S1549">
        <v>121888</v>
      </c>
      <c r="T1549">
        <v>139115</v>
      </c>
    </row>
    <row r="1550" spans="1:20" x14ac:dyDescent="0.3">
      <c r="A1550" t="s">
        <v>20</v>
      </c>
      <c r="B1550">
        <v>0</v>
      </c>
      <c r="C1550" t="s">
        <v>443</v>
      </c>
      <c r="D1550">
        <v>586</v>
      </c>
      <c r="E1550" s="1">
        <v>26028</v>
      </c>
      <c r="F1550" s="1">
        <v>33775</v>
      </c>
      <c r="G1550" t="s">
        <v>444</v>
      </c>
      <c r="H1550" t="s">
        <v>47</v>
      </c>
      <c r="I1550" t="s">
        <v>47</v>
      </c>
      <c r="J1550" t="s">
        <v>31</v>
      </c>
      <c r="K1550">
        <v>10474</v>
      </c>
      <c r="L1550">
        <v>40.810679999999998</v>
      </c>
      <c r="M1550">
        <v>-73.883089999999996</v>
      </c>
      <c r="N1550">
        <v>29761</v>
      </c>
      <c r="O1550">
        <v>35522</v>
      </c>
      <c r="P1550">
        <v>35239</v>
      </c>
      <c r="Q1550">
        <v>42160</v>
      </c>
      <c r="R1550">
        <v>47444</v>
      </c>
      <c r="S1550">
        <v>51894</v>
      </c>
      <c r="T1550">
        <v>48252</v>
      </c>
    </row>
    <row r="1551" spans="1:20" x14ac:dyDescent="0.3">
      <c r="A1551" t="s">
        <v>20</v>
      </c>
      <c r="B1551">
        <v>0</v>
      </c>
      <c r="C1551" t="s">
        <v>1560</v>
      </c>
      <c r="D1551">
        <v>1610</v>
      </c>
      <c r="E1551" s="1">
        <v>26038</v>
      </c>
      <c r="F1551" s="1">
        <v>38304</v>
      </c>
      <c r="G1551" t="s">
        <v>1561</v>
      </c>
      <c r="H1551" t="s">
        <v>1562</v>
      </c>
      <c r="I1551" t="s">
        <v>943</v>
      </c>
      <c r="J1551" t="s">
        <v>26</v>
      </c>
      <c r="K1551">
        <v>44203</v>
      </c>
      <c r="L1551">
        <v>41.010379999999998</v>
      </c>
      <c r="M1551">
        <v>-81.589410000000001</v>
      </c>
      <c r="N1551">
        <v>61596</v>
      </c>
      <c r="O1551">
        <v>63610</v>
      </c>
      <c r="P1551">
        <v>68020</v>
      </c>
      <c r="Q1551">
        <v>69752</v>
      </c>
      <c r="R1551">
        <v>84400</v>
      </c>
      <c r="S1551">
        <v>88444</v>
      </c>
      <c r="T1551">
        <v>83591</v>
      </c>
    </row>
    <row r="1552" spans="1:20" x14ac:dyDescent="0.3">
      <c r="A1552" t="s">
        <v>20</v>
      </c>
      <c r="B1552">
        <v>0</v>
      </c>
      <c r="C1552" t="s">
        <v>186</v>
      </c>
      <c r="D1552">
        <v>154</v>
      </c>
      <c r="E1552" s="1">
        <v>26040</v>
      </c>
      <c r="G1552" t="s">
        <v>187</v>
      </c>
      <c r="H1552" t="s">
        <v>188</v>
      </c>
      <c r="I1552" t="s">
        <v>30</v>
      </c>
      <c r="J1552" t="s">
        <v>31</v>
      </c>
      <c r="K1552">
        <v>10601</v>
      </c>
      <c r="L1552">
        <v>41.028100000000002</v>
      </c>
      <c r="M1552">
        <v>-73.764759999999995</v>
      </c>
      <c r="N1552">
        <v>435292</v>
      </c>
      <c r="O1552">
        <v>415391</v>
      </c>
      <c r="P1552">
        <v>428516</v>
      </c>
      <c r="Q1552">
        <v>456042</v>
      </c>
      <c r="R1552">
        <v>436171</v>
      </c>
      <c r="S1552">
        <v>452475</v>
      </c>
      <c r="T1552">
        <v>452700</v>
      </c>
    </row>
    <row r="1553" spans="1:20" x14ac:dyDescent="0.3">
      <c r="A1553" t="s">
        <v>20</v>
      </c>
      <c r="B1553">
        <v>0</v>
      </c>
      <c r="C1553" t="s">
        <v>4649</v>
      </c>
      <c r="D1553">
        <v>3106</v>
      </c>
      <c r="E1553" s="1">
        <v>26042</v>
      </c>
      <c r="F1553" s="1">
        <v>38304</v>
      </c>
      <c r="G1553" t="s">
        <v>4650</v>
      </c>
      <c r="H1553" t="s">
        <v>4651</v>
      </c>
      <c r="I1553" t="s">
        <v>1220</v>
      </c>
      <c r="J1553" t="s">
        <v>4614</v>
      </c>
      <c r="K1553">
        <v>80829</v>
      </c>
      <c r="L1553">
        <v>38.85754</v>
      </c>
      <c r="M1553">
        <v>-104.91016999999999</v>
      </c>
      <c r="N1553">
        <v>25868</v>
      </c>
      <c r="O1553">
        <v>27141</v>
      </c>
      <c r="P1553">
        <v>27621</v>
      </c>
      <c r="Q1553">
        <v>29179</v>
      </c>
      <c r="R1553">
        <v>31569</v>
      </c>
      <c r="S1553">
        <v>34143</v>
      </c>
      <c r="T1553">
        <v>35277</v>
      </c>
    </row>
    <row r="1554" spans="1:20" x14ac:dyDescent="0.3">
      <c r="A1554" t="s">
        <v>20</v>
      </c>
      <c r="B1554">
        <v>0</v>
      </c>
      <c r="C1554" t="s">
        <v>1174</v>
      </c>
      <c r="D1554">
        <v>1404</v>
      </c>
      <c r="E1554" s="1">
        <v>26049</v>
      </c>
      <c r="F1554" s="1">
        <v>36739</v>
      </c>
      <c r="G1554" t="s">
        <v>1175</v>
      </c>
      <c r="H1554" t="s">
        <v>1133</v>
      </c>
      <c r="I1554" t="s">
        <v>1133</v>
      </c>
      <c r="J1554" t="s">
        <v>1012</v>
      </c>
      <c r="K1554">
        <v>75230</v>
      </c>
      <c r="L1554">
        <v>32.927709999999998</v>
      </c>
      <c r="M1554">
        <v>-96.803610000000006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3">
      <c r="A1555" t="s">
        <v>20</v>
      </c>
      <c r="B1555">
        <v>0</v>
      </c>
      <c r="C1555" t="s">
        <v>4314</v>
      </c>
      <c r="D1555">
        <v>2947</v>
      </c>
      <c r="E1555" s="1">
        <v>26049</v>
      </c>
      <c r="F1555" s="1">
        <v>38304</v>
      </c>
      <c r="G1555" t="s">
        <v>4315</v>
      </c>
      <c r="H1555" t="s">
        <v>4279</v>
      </c>
      <c r="I1555" t="s">
        <v>1769</v>
      </c>
      <c r="J1555" t="s">
        <v>4280</v>
      </c>
      <c r="K1555">
        <v>46217</v>
      </c>
      <c r="L1555">
        <v>39.650190000000002</v>
      </c>
      <c r="M1555">
        <v>-86.158330000000007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3">
      <c r="A1556" t="s">
        <v>20</v>
      </c>
      <c r="B1556">
        <v>0</v>
      </c>
      <c r="C1556" t="s">
        <v>267</v>
      </c>
      <c r="D1556">
        <v>239</v>
      </c>
      <c r="E1556" s="1">
        <v>26051</v>
      </c>
      <c r="F1556" s="1">
        <v>27412</v>
      </c>
      <c r="G1556" t="s">
        <v>268</v>
      </c>
      <c r="H1556" t="s">
        <v>269</v>
      </c>
      <c r="I1556" t="s">
        <v>207</v>
      </c>
      <c r="J1556" t="s">
        <v>31</v>
      </c>
      <c r="K1556">
        <v>11735</v>
      </c>
      <c r="L1556">
        <v>40.744419999999998</v>
      </c>
      <c r="M1556">
        <v>-73.422640000000001</v>
      </c>
      <c r="N1556">
        <v>62842</v>
      </c>
      <c r="O1556">
        <v>95038</v>
      </c>
      <c r="P1556">
        <v>89987</v>
      </c>
      <c r="Q1556">
        <v>122210</v>
      </c>
      <c r="R1556">
        <v>151270</v>
      </c>
      <c r="S1556">
        <v>132133</v>
      </c>
      <c r="T1556">
        <v>186493</v>
      </c>
    </row>
    <row r="1557" spans="1:20" x14ac:dyDescent="0.3">
      <c r="A1557" t="s">
        <v>20</v>
      </c>
      <c r="B1557">
        <v>0</v>
      </c>
      <c r="C1557" t="s">
        <v>2355</v>
      </c>
      <c r="D1557">
        <v>1968</v>
      </c>
      <c r="E1557" s="1">
        <v>26070</v>
      </c>
      <c r="F1557" s="1">
        <v>38304</v>
      </c>
      <c r="G1557" t="s">
        <v>2356</v>
      </c>
      <c r="H1557" t="s">
        <v>2357</v>
      </c>
      <c r="I1557" t="s">
        <v>2181</v>
      </c>
      <c r="J1557" t="s">
        <v>2121</v>
      </c>
      <c r="K1557">
        <v>60403</v>
      </c>
      <c r="L1557">
        <v>41.553190000000001</v>
      </c>
      <c r="M1557">
        <v>-88.123220000000003</v>
      </c>
      <c r="N1557">
        <v>92257</v>
      </c>
      <c r="O1557">
        <v>94111</v>
      </c>
      <c r="P1557">
        <v>96759</v>
      </c>
      <c r="Q1557">
        <v>102206</v>
      </c>
      <c r="R1557">
        <v>104123</v>
      </c>
      <c r="S1557">
        <v>111765</v>
      </c>
      <c r="T1557">
        <v>121011</v>
      </c>
    </row>
    <row r="1558" spans="1:20" x14ac:dyDescent="0.3">
      <c r="A1558" t="s">
        <v>20</v>
      </c>
      <c r="B1558">
        <v>0</v>
      </c>
      <c r="C1558" t="s">
        <v>2232</v>
      </c>
      <c r="D1558">
        <v>1906</v>
      </c>
      <c r="E1558" s="1">
        <v>26077</v>
      </c>
      <c r="F1558" s="1">
        <v>38304</v>
      </c>
      <c r="G1558" t="s">
        <v>2233</v>
      </c>
      <c r="H1558" t="s">
        <v>2231</v>
      </c>
      <c r="I1558" t="s">
        <v>2129</v>
      </c>
      <c r="J1558" t="s">
        <v>2121</v>
      </c>
      <c r="K1558">
        <v>60187</v>
      </c>
      <c r="L1558">
        <v>41.866210000000002</v>
      </c>
      <c r="M1558">
        <v>-88.102800000000002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3">
      <c r="A1559" t="s">
        <v>20</v>
      </c>
      <c r="B1559">
        <v>0</v>
      </c>
      <c r="C1559" t="s">
        <v>4470</v>
      </c>
      <c r="D1559">
        <v>3021</v>
      </c>
      <c r="E1559" s="1">
        <v>26080</v>
      </c>
      <c r="F1559" s="1">
        <v>38304</v>
      </c>
      <c r="G1559" t="s">
        <v>4471</v>
      </c>
      <c r="H1559" t="s">
        <v>4279</v>
      </c>
      <c r="I1559" t="s">
        <v>1769</v>
      </c>
      <c r="J1559" t="s">
        <v>4280</v>
      </c>
      <c r="K1559">
        <v>46217</v>
      </c>
      <c r="L1559">
        <v>39.648899999999998</v>
      </c>
      <c r="M1559">
        <v>-86.158479999999997</v>
      </c>
      <c r="N1559">
        <v>81744</v>
      </c>
      <c r="O1559">
        <v>83287</v>
      </c>
      <c r="P1559">
        <v>90645</v>
      </c>
      <c r="Q1559">
        <v>95793</v>
      </c>
      <c r="R1559">
        <v>96900</v>
      </c>
      <c r="S1559">
        <v>100463</v>
      </c>
      <c r="T1559">
        <v>107215</v>
      </c>
    </row>
    <row r="1560" spans="1:20" x14ac:dyDescent="0.3">
      <c r="A1560" t="s">
        <v>20</v>
      </c>
      <c r="B1560">
        <v>0</v>
      </c>
      <c r="C1560" t="s">
        <v>1225</v>
      </c>
      <c r="D1560">
        <v>5596</v>
      </c>
      <c r="E1560" s="1">
        <v>26086</v>
      </c>
      <c r="F1560" s="1">
        <v>39716</v>
      </c>
      <c r="G1560" t="s">
        <v>9175</v>
      </c>
      <c r="H1560" t="s">
        <v>6964</v>
      </c>
      <c r="I1560" t="s">
        <v>6965</v>
      </c>
      <c r="J1560" t="s">
        <v>6966</v>
      </c>
      <c r="K1560">
        <v>98125</v>
      </c>
      <c r="L1560">
        <v>47.708640000000003</v>
      </c>
      <c r="M1560">
        <v>-122.32303</v>
      </c>
      <c r="N1560">
        <v>124728</v>
      </c>
      <c r="O1560">
        <v>123765</v>
      </c>
      <c r="P1560">
        <v>119998</v>
      </c>
      <c r="Q1560">
        <v>115281</v>
      </c>
      <c r="R1560">
        <v>124625</v>
      </c>
      <c r="S1560">
        <v>137104</v>
      </c>
      <c r="T1560">
        <v>161120</v>
      </c>
    </row>
    <row r="1561" spans="1:20" x14ac:dyDescent="0.3">
      <c r="A1561" t="s">
        <v>20</v>
      </c>
      <c r="B1561">
        <v>0</v>
      </c>
      <c r="C1561" t="s">
        <v>4929</v>
      </c>
      <c r="D1561">
        <v>3264</v>
      </c>
      <c r="E1561" s="1">
        <v>26094</v>
      </c>
      <c r="F1561" s="1">
        <v>38304</v>
      </c>
      <c r="G1561" t="s">
        <v>4930</v>
      </c>
      <c r="H1561" t="s">
        <v>4927</v>
      </c>
      <c r="I1561" t="s">
        <v>1537</v>
      </c>
      <c r="J1561" t="s">
        <v>4928</v>
      </c>
      <c r="K1561">
        <v>73069</v>
      </c>
      <c r="L1561">
        <v>35.221249999999998</v>
      </c>
      <c r="M1561">
        <v>-97.439589999999995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3">
      <c r="A1562" t="s">
        <v>20</v>
      </c>
      <c r="B1562">
        <v>0</v>
      </c>
      <c r="C1562" t="s">
        <v>1721</v>
      </c>
      <c r="D1562">
        <v>1677</v>
      </c>
      <c r="E1562" s="1">
        <v>26095</v>
      </c>
      <c r="F1562" s="1">
        <v>38304</v>
      </c>
      <c r="G1562" t="s">
        <v>1722</v>
      </c>
      <c r="H1562" t="s">
        <v>1719</v>
      </c>
      <c r="I1562" t="s">
        <v>1720</v>
      </c>
      <c r="J1562" t="s">
        <v>26</v>
      </c>
      <c r="K1562">
        <v>45750</v>
      </c>
      <c r="L1562">
        <v>39.441139999999997</v>
      </c>
      <c r="M1562">
        <v>-81.460059999999999</v>
      </c>
      <c r="N1562">
        <v>17991</v>
      </c>
      <c r="O1562">
        <v>17832</v>
      </c>
      <c r="P1562">
        <v>19192</v>
      </c>
      <c r="Q1562">
        <v>22405</v>
      </c>
      <c r="R1562">
        <v>24322</v>
      </c>
      <c r="S1562">
        <v>25370</v>
      </c>
      <c r="T1562">
        <v>24783</v>
      </c>
    </row>
    <row r="1563" spans="1:20" x14ac:dyDescent="0.3">
      <c r="A1563" t="s">
        <v>20</v>
      </c>
      <c r="B1563">
        <v>0</v>
      </c>
      <c r="C1563" t="s">
        <v>1038</v>
      </c>
      <c r="D1563">
        <v>1332</v>
      </c>
      <c r="E1563" s="1">
        <v>26105</v>
      </c>
      <c r="F1563" s="1">
        <v>36739</v>
      </c>
      <c r="G1563" t="s">
        <v>1039</v>
      </c>
      <c r="H1563" t="s">
        <v>1010</v>
      </c>
      <c r="I1563" t="s">
        <v>1011</v>
      </c>
      <c r="J1563" t="s">
        <v>1012</v>
      </c>
      <c r="K1563">
        <v>77061</v>
      </c>
      <c r="L1563">
        <v>29.672709999999999</v>
      </c>
      <c r="M1563">
        <v>-95.287430000000001</v>
      </c>
      <c r="N1563">
        <v>96343</v>
      </c>
      <c r="O1563">
        <v>96459</v>
      </c>
      <c r="P1563">
        <v>101798</v>
      </c>
      <c r="Q1563">
        <v>108529</v>
      </c>
      <c r="R1563">
        <v>110376</v>
      </c>
      <c r="S1563">
        <v>114923</v>
      </c>
      <c r="T1563">
        <v>117235</v>
      </c>
    </row>
    <row r="1564" spans="1:20" x14ac:dyDescent="0.3">
      <c r="A1564" t="s">
        <v>20</v>
      </c>
      <c r="B1564">
        <v>0</v>
      </c>
      <c r="C1564" t="s">
        <v>3873</v>
      </c>
      <c r="D1564">
        <v>2767</v>
      </c>
      <c r="E1564" s="1">
        <v>26105</v>
      </c>
      <c r="F1564" s="1">
        <v>38304</v>
      </c>
      <c r="G1564" t="s">
        <v>3874</v>
      </c>
      <c r="H1564" t="s">
        <v>3875</v>
      </c>
      <c r="I1564" t="s">
        <v>3833</v>
      </c>
      <c r="J1564" t="s">
        <v>3545</v>
      </c>
      <c r="K1564">
        <v>48423</v>
      </c>
      <c r="L1564">
        <v>43.016719999999999</v>
      </c>
      <c r="M1564">
        <v>-83.517579999999995</v>
      </c>
      <c r="N1564">
        <v>35122</v>
      </c>
      <c r="O1564">
        <v>37668</v>
      </c>
      <c r="P1564">
        <v>40750</v>
      </c>
      <c r="Q1564">
        <v>43131</v>
      </c>
      <c r="R1564">
        <v>44846</v>
      </c>
      <c r="S1564">
        <v>51284</v>
      </c>
      <c r="T1564">
        <v>114298</v>
      </c>
    </row>
    <row r="1565" spans="1:20" x14ac:dyDescent="0.3">
      <c r="A1565" t="s">
        <v>20</v>
      </c>
      <c r="B1565">
        <v>0</v>
      </c>
      <c r="C1565" t="s">
        <v>1430</v>
      </c>
      <c r="D1565">
        <v>1557</v>
      </c>
      <c r="E1565" s="1">
        <v>26112</v>
      </c>
      <c r="F1565" s="1">
        <v>38304</v>
      </c>
      <c r="G1565" t="s">
        <v>1431</v>
      </c>
      <c r="H1565" t="s">
        <v>1432</v>
      </c>
      <c r="I1565" t="s">
        <v>1418</v>
      </c>
      <c r="J1565" t="s">
        <v>26</v>
      </c>
      <c r="K1565">
        <v>43023</v>
      </c>
      <c r="L1565">
        <v>40.068129999999996</v>
      </c>
      <c r="M1565">
        <v>-82.520570000000006</v>
      </c>
      <c r="N1565">
        <v>28994</v>
      </c>
      <c r="O1565">
        <v>28882</v>
      </c>
      <c r="P1565">
        <v>32216</v>
      </c>
      <c r="Q1565">
        <v>35366</v>
      </c>
      <c r="R1565">
        <v>37396</v>
      </c>
      <c r="S1565">
        <v>40001</v>
      </c>
      <c r="T1565">
        <v>46163</v>
      </c>
    </row>
    <row r="1566" spans="1:20" x14ac:dyDescent="0.3">
      <c r="A1566" t="s">
        <v>20</v>
      </c>
      <c r="B1566">
        <v>0</v>
      </c>
      <c r="C1566" t="s">
        <v>1146</v>
      </c>
      <c r="D1566">
        <v>1392</v>
      </c>
      <c r="E1566" s="1">
        <v>26114</v>
      </c>
      <c r="F1566" s="1">
        <v>36739</v>
      </c>
      <c r="G1566" t="s">
        <v>1147</v>
      </c>
      <c r="H1566" t="s">
        <v>1148</v>
      </c>
      <c r="I1566" t="s">
        <v>1133</v>
      </c>
      <c r="J1566" t="s">
        <v>1012</v>
      </c>
      <c r="K1566">
        <v>75043</v>
      </c>
      <c r="L1566">
        <v>32.877850000000002</v>
      </c>
      <c r="M1566">
        <v>-96.620090000000005</v>
      </c>
      <c r="N1566">
        <v>178246</v>
      </c>
      <c r="O1566">
        <v>179791</v>
      </c>
      <c r="P1566">
        <v>184318</v>
      </c>
      <c r="Q1566">
        <v>198133</v>
      </c>
      <c r="R1566">
        <v>208316</v>
      </c>
      <c r="S1566">
        <v>220953</v>
      </c>
      <c r="T1566">
        <v>232162</v>
      </c>
    </row>
    <row r="1567" spans="1:20" x14ac:dyDescent="0.3">
      <c r="A1567" t="s">
        <v>20</v>
      </c>
      <c r="B1567">
        <v>0</v>
      </c>
      <c r="C1567" t="s">
        <v>2626</v>
      </c>
      <c r="D1567">
        <v>2137</v>
      </c>
      <c r="E1567" s="1">
        <v>26120</v>
      </c>
      <c r="F1567" s="1">
        <v>38304</v>
      </c>
      <c r="G1567" t="s">
        <v>2627</v>
      </c>
      <c r="H1567" t="s">
        <v>2588</v>
      </c>
      <c r="I1567" t="s">
        <v>2589</v>
      </c>
      <c r="J1567" t="s">
        <v>2435</v>
      </c>
      <c r="K1567">
        <v>70124</v>
      </c>
      <c r="L1567">
        <v>30.004829999999998</v>
      </c>
      <c r="M1567">
        <v>-90.107200000000006</v>
      </c>
      <c r="N1567">
        <v>142478</v>
      </c>
      <c r="O1567">
        <v>140865</v>
      </c>
      <c r="P1567">
        <v>182937</v>
      </c>
      <c r="Q1567">
        <v>186866</v>
      </c>
      <c r="R1567">
        <v>196733</v>
      </c>
      <c r="S1567">
        <v>204653</v>
      </c>
      <c r="T1567">
        <v>215563</v>
      </c>
    </row>
    <row r="1568" spans="1:20" x14ac:dyDescent="0.3">
      <c r="A1568" t="s">
        <v>20</v>
      </c>
      <c r="B1568">
        <v>0</v>
      </c>
      <c r="C1568" t="s">
        <v>4267</v>
      </c>
      <c r="D1568">
        <v>2923</v>
      </c>
      <c r="E1568" s="1">
        <v>26120</v>
      </c>
      <c r="F1568" s="1">
        <v>38304</v>
      </c>
      <c r="G1568" t="s">
        <v>4268</v>
      </c>
      <c r="H1568" t="s">
        <v>709</v>
      </c>
      <c r="I1568" t="s">
        <v>4266</v>
      </c>
      <c r="J1568" t="s">
        <v>4080</v>
      </c>
      <c r="K1568">
        <v>53714</v>
      </c>
      <c r="L1568">
        <v>43.098759999999999</v>
      </c>
      <c r="M1568">
        <v>-89.305019999999999</v>
      </c>
      <c r="N1568">
        <v>27885</v>
      </c>
      <c r="O1568">
        <v>29115</v>
      </c>
      <c r="P1568">
        <v>31670</v>
      </c>
      <c r="Q1568">
        <v>34079</v>
      </c>
      <c r="R1568">
        <v>394269</v>
      </c>
      <c r="S1568">
        <v>404053</v>
      </c>
      <c r="T1568">
        <v>437332</v>
      </c>
    </row>
    <row r="1569" spans="1:20" x14ac:dyDescent="0.3">
      <c r="A1569" t="s">
        <v>20</v>
      </c>
      <c r="B1569">
        <v>0</v>
      </c>
      <c r="C1569" t="s">
        <v>4176</v>
      </c>
      <c r="D1569">
        <v>2890</v>
      </c>
      <c r="E1569" s="1">
        <v>26126</v>
      </c>
      <c r="F1569" s="1">
        <v>38304</v>
      </c>
      <c r="G1569" t="s">
        <v>4177</v>
      </c>
      <c r="H1569" t="s">
        <v>4178</v>
      </c>
      <c r="I1569" t="s">
        <v>4172</v>
      </c>
      <c r="J1569" t="s">
        <v>4080</v>
      </c>
      <c r="K1569">
        <v>53104</v>
      </c>
      <c r="L1569">
        <v>42.55594</v>
      </c>
      <c r="M1569">
        <v>-88.046279999999996</v>
      </c>
      <c r="N1569">
        <v>41540</v>
      </c>
      <c r="O1569">
        <v>45722</v>
      </c>
      <c r="P1569">
        <v>49287</v>
      </c>
      <c r="Q1569">
        <v>53491</v>
      </c>
      <c r="R1569">
        <v>56862</v>
      </c>
      <c r="S1569">
        <v>63709</v>
      </c>
      <c r="T1569">
        <v>77757</v>
      </c>
    </row>
    <row r="1570" spans="1:20" x14ac:dyDescent="0.3">
      <c r="A1570" t="s">
        <v>20</v>
      </c>
      <c r="B1570">
        <v>0</v>
      </c>
      <c r="C1570" t="s">
        <v>6286</v>
      </c>
      <c r="D1570">
        <v>4024</v>
      </c>
      <c r="E1570" s="1">
        <v>26130</v>
      </c>
      <c r="F1570" s="1">
        <v>38991</v>
      </c>
      <c r="G1570" t="s">
        <v>6287</v>
      </c>
      <c r="H1570" t="s">
        <v>857</v>
      </c>
      <c r="I1570" t="s">
        <v>867</v>
      </c>
      <c r="J1570" t="s">
        <v>868</v>
      </c>
      <c r="K1570">
        <v>7657</v>
      </c>
      <c r="L1570">
        <v>40.825069999999997</v>
      </c>
      <c r="M1570">
        <v>-73.996880000000004</v>
      </c>
      <c r="N1570">
        <v>53325</v>
      </c>
      <c r="O1570">
        <v>55617</v>
      </c>
      <c r="P1570">
        <v>59080</v>
      </c>
      <c r="Q1570">
        <v>73348</v>
      </c>
      <c r="R1570">
        <v>89306</v>
      </c>
      <c r="S1570">
        <v>129240</v>
      </c>
      <c r="T1570">
        <v>149096</v>
      </c>
    </row>
    <row r="1571" spans="1:20" x14ac:dyDescent="0.3">
      <c r="A1571" t="s">
        <v>20</v>
      </c>
      <c r="B1571">
        <v>0</v>
      </c>
      <c r="C1571" t="s">
        <v>1936</v>
      </c>
      <c r="D1571">
        <v>1764</v>
      </c>
      <c r="E1571" s="1">
        <v>26154</v>
      </c>
      <c r="F1571" s="1">
        <v>38304</v>
      </c>
      <c r="G1571" t="s">
        <v>1937</v>
      </c>
      <c r="H1571" t="s">
        <v>1897</v>
      </c>
      <c r="I1571" t="s">
        <v>1927</v>
      </c>
      <c r="J1571" t="s">
        <v>26</v>
      </c>
      <c r="K1571">
        <v>45433</v>
      </c>
      <c r="L1571">
        <v>39.815519999999999</v>
      </c>
      <c r="M1571">
        <v>-84.030609999999996</v>
      </c>
      <c r="N1571">
        <v>36645</v>
      </c>
      <c r="O1571">
        <v>38035</v>
      </c>
      <c r="P1571">
        <v>40286</v>
      </c>
      <c r="Q1571">
        <v>40498</v>
      </c>
      <c r="R1571">
        <v>41950</v>
      </c>
      <c r="S1571">
        <v>44212</v>
      </c>
      <c r="T1571">
        <v>46687</v>
      </c>
    </row>
    <row r="1572" spans="1:20" x14ac:dyDescent="0.3">
      <c r="A1572" t="s">
        <v>20</v>
      </c>
      <c r="B1572">
        <v>0</v>
      </c>
      <c r="C1572" t="s">
        <v>4316</v>
      </c>
      <c r="D1572">
        <v>2948</v>
      </c>
      <c r="E1572" s="1">
        <v>26161</v>
      </c>
      <c r="F1572" s="1">
        <v>38304</v>
      </c>
      <c r="G1572" t="s">
        <v>4317</v>
      </c>
      <c r="H1572" t="s">
        <v>4318</v>
      </c>
      <c r="I1572" t="s">
        <v>1769</v>
      </c>
      <c r="J1572" t="s">
        <v>4280</v>
      </c>
      <c r="K1572">
        <v>46107</v>
      </c>
      <c r="L1572">
        <v>39.716810000000002</v>
      </c>
      <c r="M1572">
        <v>-86.091229999999996</v>
      </c>
      <c r="N1572">
        <v>35939</v>
      </c>
      <c r="O1572">
        <v>36617</v>
      </c>
      <c r="P1572">
        <v>40175</v>
      </c>
      <c r="Q1572">
        <v>43821</v>
      </c>
      <c r="R1572">
        <v>45087</v>
      </c>
      <c r="S1572">
        <v>48119</v>
      </c>
      <c r="T1572">
        <v>51975</v>
      </c>
    </row>
    <row r="1573" spans="1:20" x14ac:dyDescent="0.3">
      <c r="A1573" t="s">
        <v>20</v>
      </c>
      <c r="B1573">
        <v>0</v>
      </c>
      <c r="C1573" t="s">
        <v>767</v>
      </c>
      <c r="D1573">
        <v>1080</v>
      </c>
      <c r="E1573" s="1">
        <v>26191</v>
      </c>
      <c r="F1573" s="1">
        <v>35260</v>
      </c>
      <c r="G1573" t="s">
        <v>768</v>
      </c>
      <c r="H1573" t="s">
        <v>693</v>
      </c>
      <c r="I1573" t="s">
        <v>626</v>
      </c>
      <c r="J1573" t="s">
        <v>31</v>
      </c>
      <c r="K1573">
        <v>14626</v>
      </c>
      <c r="L1573">
        <v>43.206290000000003</v>
      </c>
      <c r="M1573">
        <v>-77.69435</v>
      </c>
      <c r="N1573">
        <v>26861</v>
      </c>
      <c r="O1573">
        <v>27757</v>
      </c>
      <c r="P1573">
        <v>30059</v>
      </c>
      <c r="Q1573">
        <v>37064</v>
      </c>
      <c r="R1573">
        <v>37088</v>
      </c>
      <c r="S1573">
        <v>36411</v>
      </c>
      <c r="T1573">
        <v>38882</v>
      </c>
    </row>
    <row r="1574" spans="1:20" x14ac:dyDescent="0.3">
      <c r="A1574" t="s">
        <v>20</v>
      </c>
      <c r="B1574">
        <v>0</v>
      </c>
      <c r="C1574" t="s">
        <v>3983</v>
      </c>
      <c r="D1574">
        <v>2811</v>
      </c>
      <c r="E1574" s="1">
        <v>26196</v>
      </c>
      <c r="F1574" s="1">
        <v>38304</v>
      </c>
      <c r="G1574" t="s">
        <v>3984</v>
      </c>
      <c r="H1574" t="s">
        <v>3952</v>
      </c>
      <c r="I1574" t="s">
        <v>1605</v>
      </c>
      <c r="J1574" t="s">
        <v>3545</v>
      </c>
      <c r="K1574">
        <v>49506</v>
      </c>
      <c r="L1574">
        <v>42.928060000000002</v>
      </c>
      <c r="M1574">
        <v>-85.609309999999994</v>
      </c>
      <c r="N1574">
        <v>47590</v>
      </c>
      <c r="O1574">
        <v>48942</v>
      </c>
      <c r="P1574">
        <v>52985</v>
      </c>
      <c r="Q1574">
        <v>56728</v>
      </c>
      <c r="R1574">
        <v>57381</v>
      </c>
      <c r="S1574">
        <v>61424</v>
      </c>
      <c r="T1574">
        <v>69659</v>
      </c>
    </row>
    <row r="1575" spans="1:20" x14ac:dyDescent="0.3">
      <c r="A1575" t="s">
        <v>20</v>
      </c>
      <c r="B1575">
        <v>0</v>
      </c>
      <c r="C1575" t="s">
        <v>5918</v>
      </c>
      <c r="D1575">
        <v>3816</v>
      </c>
      <c r="E1575" s="1">
        <v>26196</v>
      </c>
      <c r="F1575" s="1">
        <v>38991</v>
      </c>
      <c r="G1575" t="s">
        <v>5919</v>
      </c>
      <c r="H1575" t="s">
        <v>450</v>
      </c>
      <c r="I1575" t="s">
        <v>30</v>
      </c>
      <c r="J1575" t="s">
        <v>31</v>
      </c>
      <c r="K1575">
        <v>10703</v>
      </c>
      <c r="L1575">
        <v>40.9651</v>
      </c>
      <c r="M1575">
        <v>-73.872349999999997</v>
      </c>
      <c r="N1575">
        <v>44668</v>
      </c>
      <c r="O1575">
        <v>51349</v>
      </c>
      <c r="P1575">
        <v>62229</v>
      </c>
      <c r="Q1575">
        <v>76004</v>
      </c>
      <c r="R1575">
        <v>82190</v>
      </c>
      <c r="S1575">
        <v>81220</v>
      </c>
      <c r="T1575">
        <v>87724</v>
      </c>
    </row>
    <row r="1576" spans="1:20" x14ac:dyDescent="0.3">
      <c r="A1576" t="s">
        <v>20</v>
      </c>
      <c r="B1576">
        <v>0</v>
      </c>
      <c r="C1576" t="s">
        <v>440</v>
      </c>
      <c r="D1576">
        <v>3872</v>
      </c>
      <c r="E1576" s="1">
        <v>26201</v>
      </c>
      <c r="F1576" s="1">
        <v>38991</v>
      </c>
      <c r="G1576" t="s">
        <v>6036</v>
      </c>
      <c r="H1576" t="s">
        <v>442</v>
      </c>
      <c r="I1576" t="s">
        <v>35</v>
      </c>
      <c r="J1576" t="s">
        <v>31</v>
      </c>
      <c r="K1576">
        <v>11050</v>
      </c>
      <c r="L1576">
        <v>40.82752</v>
      </c>
      <c r="M1576">
        <v>-73.683390000000003</v>
      </c>
      <c r="N1576">
        <v>44913</v>
      </c>
      <c r="O1576">
        <v>45197</v>
      </c>
      <c r="P1576">
        <v>66316</v>
      </c>
      <c r="Q1576">
        <v>73784</v>
      </c>
      <c r="R1576">
        <v>87378</v>
      </c>
      <c r="S1576">
        <v>91991</v>
      </c>
      <c r="T1576">
        <v>102162</v>
      </c>
    </row>
    <row r="1577" spans="1:20" x14ac:dyDescent="0.3">
      <c r="A1577" t="s">
        <v>20</v>
      </c>
      <c r="B1577">
        <v>0</v>
      </c>
      <c r="C1577" t="s">
        <v>3038</v>
      </c>
      <c r="D1577">
        <v>2360</v>
      </c>
      <c r="E1577" s="1">
        <v>26219</v>
      </c>
      <c r="F1577" s="1">
        <v>38304</v>
      </c>
      <c r="G1577" t="s">
        <v>3039</v>
      </c>
      <c r="H1577" t="s">
        <v>1079</v>
      </c>
      <c r="I1577" t="s">
        <v>1080</v>
      </c>
      <c r="J1577" t="s">
        <v>1012</v>
      </c>
      <c r="K1577">
        <v>77478</v>
      </c>
      <c r="L1577">
        <v>29.596579999999999</v>
      </c>
      <c r="M1577">
        <v>-95.616979999999998</v>
      </c>
      <c r="N1577">
        <v>131367</v>
      </c>
      <c r="O1577">
        <v>137668</v>
      </c>
      <c r="P1577">
        <v>155964</v>
      </c>
      <c r="Q1577">
        <v>181948</v>
      </c>
      <c r="R1577">
        <v>192983</v>
      </c>
      <c r="S1577">
        <v>202338</v>
      </c>
      <c r="T1577">
        <v>228662</v>
      </c>
    </row>
    <row r="1578" spans="1:20" x14ac:dyDescent="0.3">
      <c r="A1578" t="s">
        <v>20</v>
      </c>
      <c r="B1578">
        <v>0</v>
      </c>
      <c r="C1578" t="s">
        <v>445</v>
      </c>
      <c r="D1578">
        <v>589</v>
      </c>
      <c r="E1578" s="1">
        <v>26245</v>
      </c>
      <c r="F1578" s="1">
        <v>33775</v>
      </c>
      <c r="G1578" t="s">
        <v>446</v>
      </c>
      <c r="H1578" t="s">
        <v>447</v>
      </c>
      <c r="I1578" t="s">
        <v>30</v>
      </c>
      <c r="J1578" t="s">
        <v>31</v>
      </c>
      <c r="K1578">
        <v>10506</v>
      </c>
      <c r="L1578">
        <v>41.195569999999996</v>
      </c>
      <c r="M1578">
        <v>-73.655169999999998</v>
      </c>
      <c r="N1578">
        <v>118327</v>
      </c>
      <c r="O1578">
        <v>120537</v>
      </c>
      <c r="P1578">
        <v>124930</v>
      </c>
      <c r="Q1578">
        <v>126630</v>
      </c>
      <c r="R1578">
        <v>137616</v>
      </c>
      <c r="S1578">
        <v>130932</v>
      </c>
      <c r="T1578">
        <v>240960</v>
      </c>
    </row>
    <row r="1579" spans="1:20" x14ac:dyDescent="0.3">
      <c r="A1579" t="s">
        <v>20</v>
      </c>
      <c r="B1579">
        <v>0</v>
      </c>
      <c r="C1579" t="s">
        <v>855</v>
      </c>
      <c r="D1579">
        <v>1174</v>
      </c>
      <c r="E1579" s="1">
        <v>26250</v>
      </c>
      <c r="F1579" s="1">
        <v>35260</v>
      </c>
      <c r="G1579" t="s">
        <v>856</v>
      </c>
      <c r="H1579" t="s">
        <v>857</v>
      </c>
      <c r="I1579" t="s">
        <v>799</v>
      </c>
      <c r="J1579" t="s">
        <v>800</v>
      </c>
      <c r="K1579">
        <v>6877</v>
      </c>
      <c r="L1579">
        <v>41.289630000000002</v>
      </c>
      <c r="M1579">
        <v>-73.497</v>
      </c>
      <c r="N1579">
        <v>111460</v>
      </c>
      <c r="O1579">
        <v>136416</v>
      </c>
      <c r="P1579">
        <v>138322</v>
      </c>
      <c r="Q1579">
        <v>148903</v>
      </c>
      <c r="R1579">
        <v>143429</v>
      </c>
      <c r="S1579">
        <v>146849</v>
      </c>
      <c r="T1579">
        <v>161742</v>
      </c>
    </row>
    <row r="1580" spans="1:20" x14ac:dyDescent="0.3">
      <c r="A1580" t="s">
        <v>20</v>
      </c>
      <c r="B1580">
        <v>0</v>
      </c>
      <c r="C1580" t="s">
        <v>189</v>
      </c>
      <c r="D1580">
        <v>156</v>
      </c>
      <c r="E1580" s="1">
        <v>26252</v>
      </c>
      <c r="G1580" t="s">
        <v>190</v>
      </c>
      <c r="H1580" t="s">
        <v>130</v>
      </c>
      <c r="I1580" t="s">
        <v>121</v>
      </c>
      <c r="J1580" t="s">
        <v>31</v>
      </c>
      <c r="K1580">
        <v>11367</v>
      </c>
      <c r="L1580">
        <v>40.727130000000002</v>
      </c>
      <c r="M1580">
        <v>-73.821899999999999</v>
      </c>
      <c r="N1580">
        <v>253851</v>
      </c>
      <c r="O1580">
        <v>277587</v>
      </c>
      <c r="P1580">
        <v>298261</v>
      </c>
      <c r="Q1580">
        <v>323460</v>
      </c>
      <c r="R1580">
        <v>338008</v>
      </c>
      <c r="S1580">
        <v>358750</v>
      </c>
      <c r="T1580">
        <v>373343</v>
      </c>
    </row>
    <row r="1581" spans="1:20" x14ac:dyDescent="0.3">
      <c r="A1581" t="s">
        <v>20</v>
      </c>
      <c r="B1581">
        <v>0</v>
      </c>
      <c r="C1581" t="s">
        <v>2223</v>
      </c>
      <c r="D1581">
        <v>1902</v>
      </c>
      <c r="E1581" s="1">
        <v>26268</v>
      </c>
      <c r="F1581" s="1">
        <v>38304</v>
      </c>
      <c r="G1581" t="s">
        <v>2224</v>
      </c>
      <c r="H1581" t="s">
        <v>2225</v>
      </c>
      <c r="I1581" t="s">
        <v>2129</v>
      </c>
      <c r="J1581" t="s">
        <v>2121</v>
      </c>
      <c r="K1581">
        <v>60108</v>
      </c>
      <c r="L1581">
        <v>41.953499999999998</v>
      </c>
      <c r="M1581">
        <v>-88.108829999999998</v>
      </c>
      <c r="N1581">
        <v>213247</v>
      </c>
      <c r="O1581">
        <v>232930</v>
      </c>
      <c r="P1581">
        <v>279398</v>
      </c>
      <c r="Q1581">
        <v>308704</v>
      </c>
      <c r="R1581">
        <v>320442</v>
      </c>
      <c r="S1581">
        <v>347243</v>
      </c>
      <c r="T1581">
        <v>375537</v>
      </c>
    </row>
    <row r="1582" spans="1:20" x14ac:dyDescent="0.3">
      <c r="A1582" t="s">
        <v>20</v>
      </c>
      <c r="B1582">
        <v>0</v>
      </c>
      <c r="C1582" t="s">
        <v>4813</v>
      </c>
      <c r="D1582">
        <v>3214</v>
      </c>
      <c r="E1582" s="1">
        <v>26275</v>
      </c>
      <c r="F1582" s="1">
        <v>38304</v>
      </c>
      <c r="G1582" t="s">
        <v>4814</v>
      </c>
      <c r="H1582" t="s">
        <v>1638</v>
      </c>
      <c r="I1582" t="s">
        <v>2090</v>
      </c>
      <c r="J1582" t="s">
        <v>1830</v>
      </c>
      <c r="K1582">
        <v>40202</v>
      </c>
      <c r="L1582">
        <v>38.247979999999998</v>
      </c>
      <c r="M1582">
        <v>-85.749129999999994</v>
      </c>
      <c r="N1582">
        <v>16696</v>
      </c>
      <c r="O1582">
        <v>19364</v>
      </c>
      <c r="P1582">
        <v>20797</v>
      </c>
      <c r="Q1582">
        <v>23728</v>
      </c>
      <c r="R1582">
        <v>24041</v>
      </c>
      <c r="S1582">
        <v>24830</v>
      </c>
      <c r="T1582">
        <v>29278</v>
      </c>
    </row>
    <row r="1583" spans="1:20" x14ac:dyDescent="0.3">
      <c r="A1583" t="s">
        <v>20</v>
      </c>
      <c r="B1583">
        <v>0</v>
      </c>
      <c r="C1583" t="s">
        <v>2568</v>
      </c>
      <c r="D1583">
        <v>2099</v>
      </c>
      <c r="E1583" s="1">
        <v>26280</v>
      </c>
      <c r="F1583" s="1">
        <v>38304</v>
      </c>
      <c r="G1583" t="s">
        <v>2569</v>
      </c>
      <c r="H1583" t="s">
        <v>2561</v>
      </c>
      <c r="I1583" t="s">
        <v>2561</v>
      </c>
      <c r="J1583" t="s">
        <v>2435</v>
      </c>
      <c r="K1583">
        <v>70501</v>
      </c>
      <c r="L1583">
        <v>30.254490000000001</v>
      </c>
      <c r="M1583">
        <v>-92.005219999999994</v>
      </c>
      <c r="N1583">
        <v>40917</v>
      </c>
      <c r="O1583">
        <v>43760</v>
      </c>
      <c r="P1583">
        <v>47093</v>
      </c>
      <c r="Q1583">
        <v>51632</v>
      </c>
      <c r="R1583">
        <v>55487</v>
      </c>
      <c r="S1583">
        <v>59384</v>
      </c>
      <c r="T1583">
        <v>60120</v>
      </c>
    </row>
    <row r="1584" spans="1:20" x14ac:dyDescent="0.3">
      <c r="A1584" t="s">
        <v>20</v>
      </c>
      <c r="B1584">
        <v>0</v>
      </c>
      <c r="C1584" t="s">
        <v>191</v>
      </c>
      <c r="D1584">
        <v>158</v>
      </c>
      <c r="E1584" s="1">
        <v>26287</v>
      </c>
      <c r="G1584" t="s">
        <v>192</v>
      </c>
      <c r="H1584" t="s">
        <v>66</v>
      </c>
      <c r="I1584" t="s">
        <v>67</v>
      </c>
      <c r="J1584" t="s">
        <v>31</v>
      </c>
      <c r="K1584">
        <v>11216</v>
      </c>
      <c r="L1584">
        <v>40.680169999999997</v>
      </c>
      <c r="M1584">
        <v>-73.945480000000003</v>
      </c>
      <c r="N1584">
        <v>103719</v>
      </c>
      <c r="O1584">
        <v>108159</v>
      </c>
      <c r="P1584">
        <v>114156</v>
      </c>
      <c r="Q1584">
        <v>121110</v>
      </c>
      <c r="R1584">
        <v>131026</v>
      </c>
      <c r="S1584">
        <v>147089</v>
      </c>
      <c r="T1584">
        <v>168128</v>
      </c>
    </row>
    <row r="1585" spans="1:20" x14ac:dyDescent="0.3">
      <c r="A1585" t="s">
        <v>20</v>
      </c>
      <c r="B1585">
        <v>0</v>
      </c>
      <c r="C1585" t="s">
        <v>1563</v>
      </c>
      <c r="D1585">
        <v>1611</v>
      </c>
      <c r="E1585" s="1">
        <v>26287</v>
      </c>
      <c r="F1585" s="1">
        <v>38304</v>
      </c>
      <c r="G1585" t="s">
        <v>1564</v>
      </c>
      <c r="H1585" t="s">
        <v>1559</v>
      </c>
      <c r="I1585" t="s">
        <v>943</v>
      </c>
      <c r="J1585" t="s">
        <v>26</v>
      </c>
      <c r="K1585">
        <v>44306</v>
      </c>
      <c r="L1585">
        <v>41.028660000000002</v>
      </c>
      <c r="M1585">
        <v>-81.491420000000005</v>
      </c>
      <c r="N1585">
        <v>540208</v>
      </c>
      <c r="O1585">
        <v>600551</v>
      </c>
      <c r="P1585">
        <v>565156</v>
      </c>
      <c r="Q1585">
        <v>555304</v>
      </c>
      <c r="R1585">
        <v>586487</v>
      </c>
      <c r="S1585">
        <v>516444</v>
      </c>
      <c r="T1585">
        <v>515475</v>
      </c>
    </row>
    <row r="1586" spans="1:20" x14ac:dyDescent="0.3">
      <c r="A1586" t="s">
        <v>20</v>
      </c>
      <c r="B1586">
        <v>0</v>
      </c>
      <c r="C1586" t="s">
        <v>6151</v>
      </c>
      <c r="D1586">
        <v>3946</v>
      </c>
      <c r="E1586" s="1">
        <v>26294</v>
      </c>
      <c r="F1586" s="1">
        <v>38991</v>
      </c>
      <c r="G1586" t="s">
        <v>6152</v>
      </c>
      <c r="H1586" t="s">
        <v>6153</v>
      </c>
      <c r="I1586" t="s">
        <v>35</v>
      </c>
      <c r="J1586" t="s">
        <v>31</v>
      </c>
      <c r="K1586">
        <v>11548</v>
      </c>
      <c r="L1586">
        <v>40.811309999999999</v>
      </c>
      <c r="M1586">
        <v>-73.622969999999995</v>
      </c>
      <c r="N1586">
        <v>278428</v>
      </c>
      <c r="O1586">
        <v>306622</v>
      </c>
      <c r="P1586">
        <v>338917</v>
      </c>
      <c r="Q1586">
        <v>365918</v>
      </c>
      <c r="R1586">
        <v>354640</v>
      </c>
      <c r="S1586">
        <v>373723</v>
      </c>
      <c r="T1586">
        <v>390111</v>
      </c>
    </row>
    <row r="1587" spans="1:20" x14ac:dyDescent="0.3">
      <c r="A1587" t="s">
        <v>20</v>
      </c>
      <c r="B1587">
        <v>0</v>
      </c>
      <c r="C1587" t="s">
        <v>2958</v>
      </c>
      <c r="D1587">
        <v>2314</v>
      </c>
      <c r="E1587" s="1">
        <v>26299</v>
      </c>
      <c r="F1587" s="1">
        <v>38304</v>
      </c>
      <c r="G1587" t="s">
        <v>2959</v>
      </c>
      <c r="H1587" t="s">
        <v>1010</v>
      </c>
      <c r="I1587" t="s">
        <v>1011</v>
      </c>
      <c r="J1587" t="s">
        <v>1012</v>
      </c>
      <c r="K1587">
        <v>77011</v>
      </c>
      <c r="L1587">
        <v>29.73554</v>
      </c>
      <c r="M1587">
        <v>-95.306349999999995</v>
      </c>
      <c r="N1587">
        <v>56652</v>
      </c>
      <c r="O1587">
        <v>57735</v>
      </c>
      <c r="P1587">
        <v>66208</v>
      </c>
      <c r="Q1587">
        <v>72380</v>
      </c>
      <c r="R1587">
        <v>77354</v>
      </c>
      <c r="S1587">
        <v>87289</v>
      </c>
      <c r="T1587">
        <v>89850</v>
      </c>
    </row>
    <row r="1588" spans="1:20" x14ac:dyDescent="0.3">
      <c r="A1588" t="s">
        <v>20</v>
      </c>
      <c r="B1588">
        <v>0</v>
      </c>
      <c r="C1588" t="s">
        <v>8098</v>
      </c>
      <c r="D1588">
        <v>4871</v>
      </c>
      <c r="E1588" s="1">
        <v>26299</v>
      </c>
      <c r="F1588" s="1">
        <v>39716</v>
      </c>
      <c r="G1588" t="s">
        <v>8099</v>
      </c>
      <c r="H1588" t="s">
        <v>8100</v>
      </c>
      <c r="I1588" t="s">
        <v>7147</v>
      </c>
      <c r="J1588" t="s">
        <v>6926</v>
      </c>
      <c r="K1588">
        <v>92067</v>
      </c>
      <c r="L1588">
        <v>33.019030000000001</v>
      </c>
      <c r="M1588">
        <v>-117.20299</v>
      </c>
      <c r="N1588">
        <v>38044</v>
      </c>
      <c r="O1588">
        <v>44041</v>
      </c>
      <c r="P1588">
        <v>49844</v>
      </c>
      <c r="Q1588">
        <v>58574</v>
      </c>
      <c r="R1588">
        <v>61231</v>
      </c>
      <c r="S1588">
        <v>74668</v>
      </c>
      <c r="T1588">
        <v>71410</v>
      </c>
    </row>
    <row r="1589" spans="1:20" x14ac:dyDescent="0.3">
      <c r="A1589" t="s">
        <v>20</v>
      </c>
      <c r="B1589">
        <v>0</v>
      </c>
      <c r="C1589" t="s">
        <v>3047</v>
      </c>
      <c r="D1589">
        <v>2364</v>
      </c>
      <c r="E1589" s="1">
        <v>26301</v>
      </c>
      <c r="F1589" s="1">
        <v>38304</v>
      </c>
      <c r="G1589" t="s">
        <v>3048</v>
      </c>
      <c r="H1589" t="s">
        <v>1125</v>
      </c>
      <c r="I1589" t="s">
        <v>776</v>
      </c>
      <c r="J1589" t="s">
        <v>1012</v>
      </c>
      <c r="K1589">
        <v>78750</v>
      </c>
      <c r="L1589">
        <v>30.46397</v>
      </c>
      <c r="M1589">
        <v>-97.794600000000003</v>
      </c>
      <c r="N1589">
        <v>125806</v>
      </c>
      <c r="O1589">
        <v>137532</v>
      </c>
      <c r="P1589">
        <v>134746</v>
      </c>
      <c r="Q1589">
        <v>154385</v>
      </c>
      <c r="R1589">
        <v>159596</v>
      </c>
      <c r="S1589">
        <v>161272</v>
      </c>
      <c r="T1589">
        <v>168250</v>
      </c>
    </row>
    <row r="1590" spans="1:20" x14ac:dyDescent="0.3">
      <c r="A1590" t="s">
        <v>20</v>
      </c>
      <c r="B1590">
        <v>0</v>
      </c>
      <c r="C1590" t="s">
        <v>4031</v>
      </c>
      <c r="D1590">
        <v>2830</v>
      </c>
      <c r="E1590" s="1">
        <v>26301</v>
      </c>
      <c r="F1590" s="1">
        <v>38304</v>
      </c>
      <c r="G1590" t="s">
        <v>4032</v>
      </c>
      <c r="H1590" t="s">
        <v>1788</v>
      </c>
      <c r="I1590" t="s">
        <v>3833</v>
      </c>
      <c r="J1590" t="s">
        <v>3545</v>
      </c>
      <c r="K1590">
        <v>49690</v>
      </c>
      <c r="L1590">
        <v>44.770040000000002</v>
      </c>
      <c r="M1590">
        <v>-85.503169999999997</v>
      </c>
      <c r="N1590">
        <v>29777</v>
      </c>
      <c r="O1590">
        <v>33565</v>
      </c>
      <c r="P1590">
        <v>34099</v>
      </c>
      <c r="Q1590">
        <v>38593</v>
      </c>
      <c r="R1590">
        <v>35298</v>
      </c>
      <c r="S1590">
        <v>39696</v>
      </c>
      <c r="T1590">
        <v>38011</v>
      </c>
    </row>
    <row r="1591" spans="1:20" x14ac:dyDescent="0.3">
      <c r="A1591" t="s">
        <v>20</v>
      </c>
      <c r="B1591">
        <v>0</v>
      </c>
      <c r="C1591" t="s">
        <v>2185</v>
      </c>
      <c r="D1591">
        <v>1887</v>
      </c>
      <c r="E1591" s="1">
        <v>26308</v>
      </c>
      <c r="F1591" s="1">
        <v>38304</v>
      </c>
      <c r="G1591" t="s">
        <v>2186</v>
      </c>
      <c r="H1591" t="s">
        <v>2187</v>
      </c>
      <c r="I1591" t="s">
        <v>2120</v>
      </c>
      <c r="J1591" t="s">
        <v>2121</v>
      </c>
      <c r="K1591">
        <v>60005</v>
      </c>
      <c r="L1591">
        <v>42.051209999999998</v>
      </c>
      <c r="M1591">
        <v>-87.981459999999998</v>
      </c>
      <c r="N1591">
        <v>173502</v>
      </c>
      <c r="O1591">
        <v>188144</v>
      </c>
      <c r="P1591">
        <v>208315</v>
      </c>
      <c r="Q1591">
        <v>239513</v>
      </c>
      <c r="R1591">
        <v>262601</v>
      </c>
      <c r="S1591">
        <v>278224</v>
      </c>
      <c r="T1591">
        <v>303052</v>
      </c>
    </row>
    <row r="1592" spans="1:20" x14ac:dyDescent="0.3">
      <c r="A1592" t="s">
        <v>20</v>
      </c>
      <c r="B1592">
        <v>0</v>
      </c>
      <c r="C1592" t="s">
        <v>4349</v>
      </c>
      <c r="D1592">
        <v>2964</v>
      </c>
      <c r="E1592" s="1">
        <v>26311</v>
      </c>
      <c r="F1592" s="1">
        <v>38304</v>
      </c>
      <c r="G1592" t="s">
        <v>4350</v>
      </c>
      <c r="H1592" t="s">
        <v>1346</v>
      </c>
      <c r="I1592" t="s">
        <v>4348</v>
      </c>
      <c r="J1592" t="s">
        <v>4280</v>
      </c>
      <c r="K1592">
        <v>46131</v>
      </c>
      <c r="L1592">
        <v>39.49447</v>
      </c>
      <c r="M1592">
        <v>-86.065169999999995</v>
      </c>
      <c r="N1592">
        <v>39139</v>
      </c>
      <c r="O1592">
        <v>41487</v>
      </c>
      <c r="P1592">
        <v>50628</v>
      </c>
      <c r="Q1592">
        <v>55567</v>
      </c>
      <c r="R1592">
        <v>55478</v>
      </c>
      <c r="S1592">
        <v>58339</v>
      </c>
      <c r="T1592">
        <v>69398</v>
      </c>
    </row>
    <row r="1593" spans="1:20" x14ac:dyDescent="0.3">
      <c r="A1593" t="s">
        <v>20</v>
      </c>
      <c r="B1593">
        <v>0</v>
      </c>
      <c r="C1593" t="s">
        <v>3498</v>
      </c>
      <c r="D1593">
        <v>2595</v>
      </c>
      <c r="E1593" s="1">
        <v>26315</v>
      </c>
      <c r="F1593" s="1">
        <v>38304</v>
      </c>
      <c r="G1593" t="s">
        <v>3499</v>
      </c>
      <c r="H1593" t="s">
        <v>3485</v>
      </c>
      <c r="I1593" t="s">
        <v>3481</v>
      </c>
      <c r="J1593" t="s">
        <v>3482</v>
      </c>
      <c r="K1593">
        <v>84111</v>
      </c>
      <c r="L1593">
        <v>40.764949999999999</v>
      </c>
      <c r="M1593">
        <v>-111.89093</v>
      </c>
      <c r="N1593">
        <v>723280</v>
      </c>
      <c r="O1593">
        <v>4549988</v>
      </c>
      <c r="P1593">
        <v>1605319</v>
      </c>
      <c r="Q1593">
        <v>1961286</v>
      </c>
      <c r="R1593">
        <v>1507356</v>
      </c>
      <c r="S1593">
        <v>9078323</v>
      </c>
      <c r="T1593">
        <v>9138734</v>
      </c>
    </row>
    <row r="1594" spans="1:20" x14ac:dyDescent="0.3">
      <c r="A1594" t="s">
        <v>20</v>
      </c>
      <c r="B1594">
        <v>0</v>
      </c>
      <c r="C1594" t="s">
        <v>1375</v>
      </c>
      <c r="D1594">
        <v>1536</v>
      </c>
      <c r="E1594" s="1">
        <v>26322</v>
      </c>
      <c r="F1594" s="1">
        <v>38304</v>
      </c>
      <c r="G1594" t="s">
        <v>1376</v>
      </c>
      <c r="H1594" t="s">
        <v>24</v>
      </c>
      <c r="I1594" t="s">
        <v>1346</v>
      </c>
      <c r="J1594" t="s">
        <v>26</v>
      </c>
      <c r="K1594">
        <v>43220</v>
      </c>
      <c r="L1594">
        <v>40.05641</v>
      </c>
      <c r="M1594">
        <v>-83.074209999999994</v>
      </c>
      <c r="N1594">
        <v>94507</v>
      </c>
      <c r="O1594">
        <v>106151</v>
      </c>
      <c r="P1594">
        <v>124934</v>
      </c>
      <c r="Q1594">
        <v>140864</v>
      </c>
      <c r="R1594">
        <v>148645</v>
      </c>
      <c r="S1594">
        <v>157376</v>
      </c>
      <c r="T1594">
        <v>184030</v>
      </c>
    </row>
    <row r="1595" spans="1:20" x14ac:dyDescent="0.3">
      <c r="A1595" t="s">
        <v>20</v>
      </c>
      <c r="B1595">
        <v>0</v>
      </c>
      <c r="C1595" t="s">
        <v>3265</v>
      </c>
      <c r="D1595">
        <v>2466</v>
      </c>
      <c r="E1595" s="1">
        <v>26336</v>
      </c>
      <c r="F1595" s="1">
        <v>38304</v>
      </c>
      <c r="G1595" t="s">
        <v>3266</v>
      </c>
      <c r="H1595" t="s">
        <v>3267</v>
      </c>
      <c r="I1595" t="s">
        <v>3158</v>
      </c>
      <c r="J1595" t="s">
        <v>3141</v>
      </c>
      <c r="K1595">
        <v>86442</v>
      </c>
      <c r="L1595">
        <v>35.116770000000002</v>
      </c>
      <c r="M1595">
        <v>-114.59894</v>
      </c>
      <c r="N1595">
        <v>92375</v>
      </c>
      <c r="O1595">
        <v>99317</v>
      </c>
      <c r="P1595">
        <v>105343</v>
      </c>
      <c r="Q1595">
        <v>109122</v>
      </c>
      <c r="R1595">
        <v>114451</v>
      </c>
      <c r="S1595">
        <v>115530</v>
      </c>
      <c r="T1595">
        <v>122859</v>
      </c>
    </row>
    <row r="1596" spans="1:20" x14ac:dyDescent="0.3">
      <c r="A1596" t="s">
        <v>20</v>
      </c>
      <c r="B1596">
        <v>0</v>
      </c>
      <c r="C1596" t="s">
        <v>674</v>
      </c>
      <c r="D1596">
        <v>1017</v>
      </c>
      <c r="E1596" s="1">
        <v>26380</v>
      </c>
      <c r="F1596" s="1">
        <v>35260</v>
      </c>
      <c r="G1596" t="s">
        <v>675</v>
      </c>
      <c r="H1596" t="s">
        <v>676</v>
      </c>
      <c r="I1596" t="s">
        <v>35</v>
      </c>
      <c r="J1596" t="s">
        <v>31</v>
      </c>
      <c r="K1596">
        <v>11554</v>
      </c>
      <c r="L1596">
        <v>40.724769999999999</v>
      </c>
      <c r="M1596">
        <v>-73.544920000000005</v>
      </c>
      <c r="N1596">
        <v>302678</v>
      </c>
      <c r="O1596">
        <v>302834</v>
      </c>
      <c r="P1596">
        <v>318596</v>
      </c>
      <c r="Q1596">
        <v>328939</v>
      </c>
      <c r="R1596">
        <v>336297</v>
      </c>
      <c r="S1596">
        <v>344577</v>
      </c>
      <c r="T1596">
        <v>357813</v>
      </c>
    </row>
    <row r="1597" spans="1:20" x14ac:dyDescent="0.3">
      <c r="A1597" t="s">
        <v>20</v>
      </c>
      <c r="B1597">
        <v>0</v>
      </c>
      <c r="C1597" t="s">
        <v>193</v>
      </c>
      <c r="D1597">
        <v>159</v>
      </c>
      <c r="E1597" s="1">
        <v>26392</v>
      </c>
      <c r="G1597" t="s">
        <v>194</v>
      </c>
      <c r="H1597" t="s">
        <v>58</v>
      </c>
      <c r="I1597" t="s">
        <v>59</v>
      </c>
      <c r="J1597" t="s">
        <v>31</v>
      </c>
      <c r="K1597">
        <v>10041</v>
      </c>
      <c r="L1597">
        <v>40.62724</v>
      </c>
      <c r="M1597">
        <v>-74.075839999999999</v>
      </c>
      <c r="N1597">
        <v>1002240</v>
      </c>
      <c r="O1597">
        <v>965981</v>
      </c>
      <c r="P1597">
        <v>959075</v>
      </c>
      <c r="Q1597">
        <v>976472</v>
      </c>
      <c r="R1597">
        <v>996233</v>
      </c>
      <c r="S1597">
        <v>992896</v>
      </c>
      <c r="T1597">
        <v>1069059</v>
      </c>
    </row>
    <row r="1598" spans="1:20" x14ac:dyDescent="0.3">
      <c r="A1598" t="s">
        <v>20</v>
      </c>
      <c r="B1598">
        <v>0</v>
      </c>
      <c r="C1598" t="s">
        <v>9658</v>
      </c>
      <c r="D1598">
        <v>5795</v>
      </c>
      <c r="E1598" s="1">
        <v>26394</v>
      </c>
      <c r="F1598" s="1">
        <v>39716</v>
      </c>
      <c r="G1598" t="s">
        <v>9659</v>
      </c>
      <c r="H1598" t="s">
        <v>9660</v>
      </c>
      <c r="I1598" t="s">
        <v>9661</v>
      </c>
      <c r="J1598" t="s">
        <v>9413</v>
      </c>
      <c r="K1598">
        <v>97458</v>
      </c>
      <c r="L1598">
        <v>43.064590000000003</v>
      </c>
      <c r="M1598">
        <v>-124.13908000000001</v>
      </c>
      <c r="N1598">
        <v>22587</v>
      </c>
      <c r="O1598">
        <v>21540</v>
      </c>
      <c r="P1598">
        <v>21781</v>
      </c>
      <c r="Q1598">
        <v>19042</v>
      </c>
      <c r="R1598">
        <v>17254</v>
      </c>
      <c r="S1598">
        <v>18142</v>
      </c>
      <c r="T1598">
        <v>18588</v>
      </c>
    </row>
    <row r="1599" spans="1:20" x14ac:dyDescent="0.3">
      <c r="A1599" t="s">
        <v>20</v>
      </c>
      <c r="B1599">
        <v>0</v>
      </c>
      <c r="C1599" t="s">
        <v>720</v>
      </c>
      <c r="D1599">
        <v>1051</v>
      </c>
      <c r="E1599" s="1">
        <v>26406</v>
      </c>
      <c r="F1599" s="1">
        <v>35260</v>
      </c>
      <c r="G1599" t="s">
        <v>721</v>
      </c>
      <c r="H1599" t="s">
        <v>722</v>
      </c>
      <c r="I1599" t="s">
        <v>697</v>
      </c>
      <c r="J1599" t="s">
        <v>31</v>
      </c>
      <c r="K1599">
        <v>13104</v>
      </c>
      <c r="L1599">
        <v>43.00564</v>
      </c>
      <c r="M1599">
        <v>-75.984229999999997</v>
      </c>
      <c r="N1599">
        <v>64437</v>
      </c>
      <c r="O1599">
        <v>69391</v>
      </c>
      <c r="P1599">
        <v>74979</v>
      </c>
      <c r="Q1599">
        <v>78329</v>
      </c>
      <c r="R1599">
        <v>77044</v>
      </c>
      <c r="S1599">
        <v>83309</v>
      </c>
      <c r="T1599">
        <v>94929</v>
      </c>
    </row>
    <row r="1600" spans="1:20" x14ac:dyDescent="0.3">
      <c r="A1600" t="s">
        <v>20</v>
      </c>
      <c r="B1600">
        <v>0</v>
      </c>
      <c r="C1600" t="s">
        <v>3268</v>
      </c>
      <c r="D1600">
        <v>2467</v>
      </c>
      <c r="E1600" s="1">
        <v>26413</v>
      </c>
      <c r="F1600" s="1">
        <v>38304</v>
      </c>
      <c r="G1600" t="s">
        <v>3269</v>
      </c>
      <c r="H1600" t="s">
        <v>3139</v>
      </c>
      <c r="I1600" t="s">
        <v>3140</v>
      </c>
      <c r="J1600" t="s">
        <v>3141</v>
      </c>
      <c r="K1600">
        <v>85040</v>
      </c>
      <c r="L1600">
        <v>33.388869999999997</v>
      </c>
      <c r="M1600">
        <v>-112.07331000000001</v>
      </c>
      <c r="N1600">
        <v>51602</v>
      </c>
      <c r="O1600">
        <v>51253</v>
      </c>
      <c r="P1600">
        <v>54268</v>
      </c>
      <c r="Q1600">
        <v>59667</v>
      </c>
      <c r="R1600">
        <v>63989</v>
      </c>
      <c r="S1600">
        <v>64598</v>
      </c>
      <c r="T1600">
        <v>64443</v>
      </c>
    </row>
    <row r="1601" spans="1:20" x14ac:dyDescent="0.3">
      <c r="A1601" t="s">
        <v>20</v>
      </c>
      <c r="B1601">
        <v>0</v>
      </c>
      <c r="C1601" t="s">
        <v>3742</v>
      </c>
      <c r="D1601">
        <v>2710</v>
      </c>
      <c r="E1601" s="1">
        <v>26420</v>
      </c>
      <c r="F1601" s="1">
        <v>38304</v>
      </c>
      <c r="G1601" t="s">
        <v>3743</v>
      </c>
      <c r="H1601" t="s">
        <v>3744</v>
      </c>
      <c r="I1601" t="s">
        <v>3552</v>
      </c>
      <c r="J1601" t="s">
        <v>3545</v>
      </c>
      <c r="K1601">
        <v>48382</v>
      </c>
      <c r="L1601">
        <v>42.594430000000003</v>
      </c>
      <c r="M1601">
        <v>-83.446060000000003</v>
      </c>
      <c r="N1601">
        <v>87987</v>
      </c>
      <c r="O1601">
        <v>101321</v>
      </c>
      <c r="P1601">
        <v>112496</v>
      </c>
      <c r="Q1601">
        <v>120339</v>
      </c>
      <c r="R1601">
        <v>131702</v>
      </c>
      <c r="S1601">
        <v>157195</v>
      </c>
      <c r="T1601">
        <v>148975</v>
      </c>
    </row>
    <row r="1602" spans="1:20" x14ac:dyDescent="0.3">
      <c r="A1602" t="s">
        <v>20</v>
      </c>
      <c r="B1602">
        <v>0</v>
      </c>
      <c r="C1602" t="s">
        <v>4644</v>
      </c>
      <c r="D1602">
        <v>3104</v>
      </c>
      <c r="E1602" s="1">
        <v>26434</v>
      </c>
      <c r="F1602" s="1">
        <v>38304</v>
      </c>
      <c r="G1602" t="s">
        <v>4645</v>
      </c>
      <c r="H1602" t="s">
        <v>4646</v>
      </c>
      <c r="I1602" t="s">
        <v>1220</v>
      </c>
      <c r="J1602" t="s">
        <v>4614</v>
      </c>
      <c r="K1602">
        <v>80903</v>
      </c>
      <c r="L1602">
        <v>38.839649999999999</v>
      </c>
      <c r="M1602">
        <v>-104.82445</v>
      </c>
      <c r="N1602">
        <v>385042</v>
      </c>
      <c r="O1602">
        <v>358496</v>
      </c>
      <c r="P1602">
        <v>401598</v>
      </c>
      <c r="Q1602">
        <v>449793</v>
      </c>
      <c r="R1602">
        <v>435100</v>
      </c>
      <c r="S1602">
        <v>445502</v>
      </c>
      <c r="T1602">
        <v>356447</v>
      </c>
    </row>
    <row r="1603" spans="1:20" x14ac:dyDescent="0.3">
      <c r="A1603" t="s">
        <v>20</v>
      </c>
      <c r="B1603">
        <v>0</v>
      </c>
      <c r="C1603" t="s">
        <v>1015</v>
      </c>
      <c r="D1603">
        <v>1319</v>
      </c>
      <c r="E1603" s="1">
        <v>26436</v>
      </c>
      <c r="F1603" s="1">
        <v>36739</v>
      </c>
      <c r="G1603" t="s">
        <v>1016</v>
      </c>
      <c r="H1603" t="s">
        <v>1017</v>
      </c>
      <c r="I1603" t="s">
        <v>1018</v>
      </c>
      <c r="J1603" t="s">
        <v>1012</v>
      </c>
      <c r="K1603">
        <v>77380</v>
      </c>
      <c r="L1603">
        <v>30.135940000000002</v>
      </c>
      <c r="M1603">
        <v>-95.468710000000002</v>
      </c>
      <c r="N1603">
        <v>124642</v>
      </c>
      <c r="O1603">
        <v>191821</v>
      </c>
      <c r="P1603">
        <v>139133</v>
      </c>
      <c r="Q1603">
        <v>144451</v>
      </c>
      <c r="R1603">
        <v>158027</v>
      </c>
      <c r="S1603">
        <v>219354</v>
      </c>
      <c r="T1603">
        <v>177906</v>
      </c>
    </row>
    <row r="1604" spans="1:20" x14ac:dyDescent="0.3">
      <c r="A1604" t="s">
        <v>20</v>
      </c>
      <c r="B1604">
        <v>0</v>
      </c>
      <c r="C1604" t="s">
        <v>911</v>
      </c>
      <c r="D1604">
        <v>1215</v>
      </c>
      <c r="E1604" s="1">
        <v>26439</v>
      </c>
      <c r="F1604" s="1">
        <v>35400</v>
      </c>
      <c r="G1604" t="s">
        <v>912</v>
      </c>
      <c r="H1604" t="s">
        <v>913</v>
      </c>
      <c r="I1604" t="s">
        <v>914</v>
      </c>
      <c r="J1604" t="s">
        <v>868</v>
      </c>
      <c r="K1604">
        <v>7505</v>
      </c>
      <c r="L1604">
        <v>40.916449999999998</v>
      </c>
      <c r="M1604">
        <v>-74.171400000000006</v>
      </c>
      <c r="N1604">
        <v>33138</v>
      </c>
      <c r="O1604">
        <v>31368</v>
      </c>
      <c r="P1604">
        <v>39743</v>
      </c>
      <c r="Q1604">
        <v>41614</v>
      </c>
      <c r="R1604">
        <v>44458</v>
      </c>
      <c r="S1604">
        <v>49409</v>
      </c>
      <c r="T1604">
        <v>55582</v>
      </c>
    </row>
    <row r="1605" spans="1:20" x14ac:dyDescent="0.3">
      <c r="A1605" t="s">
        <v>20</v>
      </c>
      <c r="B1605">
        <v>0</v>
      </c>
      <c r="C1605" t="s">
        <v>274</v>
      </c>
      <c r="D1605">
        <v>255</v>
      </c>
      <c r="E1605" s="1">
        <v>26443</v>
      </c>
      <c r="F1605" s="1">
        <v>27412</v>
      </c>
      <c r="G1605" t="s">
        <v>275</v>
      </c>
      <c r="H1605" t="s">
        <v>276</v>
      </c>
      <c r="I1605" t="s">
        <v>207</v>
      </c>
      <c r="J1605" t="s">
        <v>31</v>
      </c>
      <c r="K1605">
        <v>11788</v>
      </c>
      <c r="L1605">
        <v>40.806789999999999</v>
      </c>
      <c r="M1605">
        <v>-73.254630000000006</v>
      </c>
      <c r="N1605">
        <v>169328</v>
      </c>
      <c r="O1605">
        <v>177093</v>
      </c>
      <c r="P1605">
        <v>197653</v>
      </c>
      <c r="Q1605">
        <v>208731</v>
      </c>
      <c r="R1605">
        <v>220078</v>
      </c>
      <c r="S1605">
        <v>250431</v>
      </c>
      <c r="T1605">
        <v>280743</v>
      </c>
    </row>
    <row r="1606" spans="1:20" x14ac:dyDescent="0.3">
      <c r="A1606" t="s">
        <v>20</v>
      </c>
      <c r="B1606">
        <v>0</v>
      </c>
      <c r="C1606" t="s">
        <v>3695</v>
      </c>
      <c r="D1606">
        <v>2685</v>
      </c>
      <c r="E1606" s="1">
        <v>26445</v>
      </c>
      <c r="F1606" s="1">
        <v>38304</v>
      </c>
      <c r="G1606" t="s">
        <v>3696</v>
      </c>
      <c r="H1606" t="s">
        <v>1613</v>
      </c>
      <c r="I1606" t="s">
        <v>747</v>
      </c>
      <c r="J1606" t="s">
        <v>3545</v>
      </c>
      <c r="K1606">
        <v>48187</v>
      </c>
      <c r="L1606">
        <v>42.32199</v>
      </c>
      <c r="M1606">
        <v>-83.486239999999995</v>
      </c>
      <c r="N1606">
        <v>137881</v>
      </c>
      <c r="O1606">
        <v>150364</v>
      </c>
      <c r="P1606">
        <v>165237</v>
      </c>
      <c r="Q1606">
        <v>196922</v>
      </c>
      <c r="R1606">
        <v>211139</v>
      </c>
      <c r="S1606">
        <v>257518</v>
      </c>
      <c r="T1606">
        <v>286016</v>
      </c>
    </row>
    <row r="1607" spans="1:20" x14ac:dyDescent="0.3">
      <c r="A1607" t="s">
        <v>20</v>
      </c>
      <c r="B1607">
        <v>0</v>
      </c>
      <c r="C1607" t="s">
        <v>6076</v>
      </c>
      <c r="D1607">
        <v>3898</v>
      </c>
      <c r="E1607" s="1">
        <v>26451</v>
      </c>
      <c r="F1607" s="1">
        <v>38991</v>
      </c>
      <c r="G1607" t="s">
        <v>6077</v>
      </c>
      <c r="H1607" t="s">
        <v>6078</v>
      </c>
      <c r="I1607" t="s">
        <v>207</v>
      </c>
      <c r="J1607" t="s">
        <v>31</v>
      </c>
      <c r="K1607">
        <v>11755</v>
      </c>
      <c r="L1607">
        <v>40.867699999999999</v>
      </c>
      <c r="M1607">
        <v>-73.133529999999993</v>
      </c>
      <c r="N1607">
        <v>128512</v>
      </c>
      <c r="O1607">
        <v>123525</v>
      </c>
      <c r="P1607">
        <v>127606</v>
      </c>
      <c r="Q1607">
        <v>134979</v>
      </c>
      <c r="R1607">
        <v>133842</v>
      </c>
      <c r="S1607">
        <v>138515</v>
      </c>
      <c r="T1607">
        <v>150922</v>
      </c>
    </row>
    <row r="1608" spans="1:20" x14ac:dyDescent="0.3">
      <c r="A1608" t="s">
        <v>20</v>
      </c>
      <c r="B1608">
        <v>0</v>
      </c>
      <c r="C1608" t="s">
        <v>448</v>
      </c>
      <c r="D1608">
        <v>594</v>
      </c>
      <c r="E1608" s="1">
        <v>26469</v>
      </c>
      <c r="F1608" s="1">
        <v>33775</v>
      </c>
      <c r="G1608" t="s">
        <v>449</v>
      </c>
      <c r="H1608" t="s">
        <v>450</v>
      </c>
      <c r="I1608" t="s">
        <v>30</v>
      </c>
      <c r="J1608" t="s">
        <v>31</v>
      </c>
      <c r="K1608">
        <v>10701</v>
      </c>
      <c r="L1608">
        <v>40.969850000000001</v>
      </c>
      <c r="M1608">
        <v>-73.884349999999998</v>
      </c>
      <c r="N1608">
        <v>57326</v>
      </c>
      <c r="O1608">
        <v>59339</v>
      </c>
      <c r="P1608">
        <v>64696</v>
      </c>
      <c r="Q1608">
        <v>70969</v>
      </c>
      <c r="R1608">
        <v>69778</v>
      </c>
      <c r="S1608">
        <v>72797</v>
      </c>
      <c r="T1608">
        <v>78674</v>
      </c>
    </row>
    <row r="1609" spans="1:20" x14ac:dyDescent="0.3">
      <c r="A1609" t="s">
        <v>20</v>
      </c>
      <c r="B1609">
        <v>0</v>
      </c>
      <c r="C1609" t="s">
        <v>3040</v>
      </c>
      <c r="D1609">
        <v>2361</v>
      </c>
      <c r="E1609" s="1">
        <v>26469</v>
      </c>
      <c r="F1609" s="1">
        <v>38304</v>
      </c>
      <c r="G1609" t="s">
        <v>3041</v>
      </c>
      <c r="H1609" t="s">
        <v>3042</v>
      </c>
      <c r="I1609" t="s">
        <v>3043</v>
      </c>
      <c r="J1609" t="s">
        <v>1012</v>
      </c>
      <c r="K1609">
        <v>75703</v>
      </c>
      <c r="L1609">
        <v>32.298819999999999</v>
      </c>
      <c r="M1609">
        <v>-95.299400000000006</v>
      </c>
      <c r="N1609">
        <v>203376</v>
      </c>
      <c r="O1609">
        <v>199633</v>
      </c>
      <c r="P1609">
        <v>197122</v>
      </c>
      <c r="Q1609">
        <v>190340</v>
      </c>
      <c r="R1609">
        <v>214530</v>
      </c>
      <c r="S1609">
        <v>233127</v>
      </c>
      <c r="T1609">
        <v>236988</v>
      </c>
    </row>
    <row r="1610" spans="1:20" x14ac:dyDescent="0.3">
      <c r="A1610" t="s">
        <v>20</v>
      </c>
      <c r="B1610">
        <v>0</v>
      </c>
      <c r="C1610" t="s">
        <v>1098</v>
      </c>
      <c r="D1610">
        <v>1364</v>
      </c>
      <c r="E1610" s="1">
        <v>26480</v>
      </c>
      <c r="F1610" s="1">
        <v>36739</v>
      </c>
      <c r="G1610" t="s">
        <v>1099</v>
      </c>
      <c r="H1610" t="s">
        <v>1010</v>
      </c>
      <c r="I1610" t="s">
        <v>1011</v>
      </c>
      <c r="J1610" t="s">
        <v>1012</v>
      </c>
      <c r="K1610">
        <v>77087</v>
      </c>
      <c r="L1610">
        <v>29.70054</v>
      </c>
      <c r="M1610">
        <v>-95.296610000000001</v>
      </c>
      <c r="N1610">
        <v>158964</v>
      </c>
      <c r="O1610">
        <v>155984</v>
      </c>
      <c r="P1610">
        <v>171573</v>
      </c>
      <c r="Q1610">
        <v>179222</v>
      </c>
      <c r="R1610">
        <v>183440</v>
      </c>
      <c r="S1610">
        <v>198375</v>
      </c>
      <c r="T1610">
        <v>206718</v>
      </c>
    </row>
    <row r="1611" spans="1:20" x14ac:dyDescent="0.3">
      <c r="A1611" t="s">
        <v>20</v>
      </c>
      <c r="B1611">
        <v>0</v>
      </c>
      <c r="C1611" t="s">
        <v>609</v>
      </c>
      <c r="D1611">
        <v>861</v>
      </c>
      <c r="E1611" s="1">
        <v>26494</v>
      </c>
      <c r="F1611" s="1">
        <v>35260</v>
      </c>
      <c r="G1611" t="s">
        <v>610</v>
      </c>
      <c r="H1611" t="s">
        <v>611</v>
      </c>
      <c r="I1611" t="s">
        <v>30</v>
      </c>
      <c r="J1611" t="s">
        <v>31</v>
      </c>
      <c r="K1611">
        <v>10518</v>
      </c>
      <c r="L1611">
        <v>41.267479999999999</v>
      </c>
      <c r="M1611">
        <v>-73.598110000000005</v>
      </c>
      <c r="N1611">
        <v>142655</v>
      </c>
      <c r="O1611">
        <v>141607</v>
      </c>
      <c r="P1611">
        <v>138134</v>
      </c>
      <c r="Q1611">
        <v>150328</v>
      </c>
      <c r="R1611">
        <v>162652</v>
      </c>
      <c r="S1611">
        <v>154546</v>
      </c>
      <c r="T1611">
        <v>178545</v>
      </c>
    </row>
    <row r="1612" spans="1:20" x14ac:dyDescent="0.3">
      <c r="A1612" t="s">
        <v>20</v>
      </c>
      <c r="B1612">
        <v>0</v>
      </c>
      <c r="C1612" t="s">
        <v>4904</v>
      </c>
      <c r="D1612">
        <v>3252</v>
      </c>
      <c r="E1612" s="1">
        <v>26518</v>
      </c>
      <c r="F1612" s="1">
        <v>38304</v>
      </c>
      <c r="G1612" t="s">
        <v>4905</v>
      </c>
      <c r="H1612" t="s">
        <v>4906</v>
      </c>
      <c r="I1612" t="s">
        <v>4603</v>
      </c>
      <c r="J1612" t="s">
        <v>4280</v>
      </c>
      <c r="K1612">
        <v>47172</v>
      </c>
      <c r="L1612">
        <v>38.382579999999997</v>
      </c>
      <c r="M1612">
        <v>-85.771870000000007</v>
      </c>
      <c r="N1612">
        <v>47785</v>
      </c>
      <c r="O1612">
        <v>51345</v>
      </c>
      <c r="P1612">
        <v>56493</v>
      </c>
      <c r="Q1612">
        <v>58973</v>
      </c>
      <c r="R1612">
        <v>61351</v>
      </c>
      <c r="S1612">
        <v>65494</v>
      </c>
      <c r="T1612">
        <v>75756</v>
      </c>
    </row>
    <row r="1613" spans="1:20" x14ac:dyDescent="0.3">
      <c r="A1613" t="s">
        <v>20</v>
      </c>
      <c r="B1613">
        <v>0</v>
      </c>
      <c r="C1613" t="s">
        <v>2630</v>
      </c>
      <c r="D1613">
        <v>2145</v>
      </c>
      <c r="E1613" s="1">
        <v>26520</v>
      </c>
      <c r="F1613" s="1">
        <v>38304</v>
      </c>
      <c r="G1613" t="s">
        <v>2631</v>
      </c>
      <c r="H1613" t="s">
        <v>2588</v>
      </c>
      <c r="I1613" t="s">
        <v>2589</v>
      </c>
      <c r="J1613" t="s">
        <v>2435</v>
      </c>
      <c r="K1613">
        <v>70115</v>
      </c>
      <c r="L1613">
        <v>29.924520000000001</v>
      </c>
      <c r="M1613">
        <v>-90.107910000000004</v>
      </c>
      <c r="N1613">
        <v>8729</v>
      </c>
      <c r="O1613">
        <v>8859</v>
      </c>
      <c r="P1613">
        <v>9670</v>
      </c>
      <c r="Q1613">
        <v>9878</v>
      </c>
      <c r="R1613">
        <v>9796</v>
      </c>
      <c r="S1613">
        <v>8885</v>
      </c>
      <c r="T1613">
        <v>8484</v>
      </c>
    </row>
    <row r="1614" spans="1:20" x14ac:dyDescent="0.3">
      <c r="A1614" t="s">
        <v>20</v>
      </c>
      <c r="B1614">
        <v>0</v>
      </c>
      <c r="C1614" t="s">
        <v>6171</v>
      </c>
      <c r="D1614">
        <v>3953</v>
      </c>
      <c r="E1614" s="1">
        <v>26525</v>
      </c>
      <c r="F1614" s="1">
        <v>38991</v>
      </c>
      <c r="G1614" t="s">
        <v>6172</v>
      </c>
      <c r="H1614" t="s">
        <v>6173</v>
      </c>
      <c r="I1614" t="s">
        <v>5991</v>
      </c>
      <c r="J1614" t="s">
        <v>31</v>
      </c>
      <c r="K1614">
        <v>12569</v>
      </c>
      <c r="L1614">
        <v>41.744140000000002</v>
      </c>
      <c r="M1614">
        <v>-73.824550000000002</v>
      </c>
      <c r="N1614">
        <v>20495</v>
      </c>
      <c r="O1614">
        <v>24227</v>
      </c>
      <c r="P1614">
        <v>27390</v>
      </c>
      <c r="Q1614">
        <v>31711</v>
      </c>
      <c r="R1614">
        <v>35538</v>
      </c>
      <c r="S1614">
        <v>41757</v>
      </c>
      <c r="T1614">
        <v>49607</v>
      </c>
    </row>
    <row r="1615" spans="1:20" x14ac:dyDescent="0.3">
      <c r="A1615" t="s">
        <v>20</v>
      </c>
      <c r="B1615">
        <v>0</v>
      </c>
      <c r="C1615" t="s">
        <v>1192</v>
      </c>
      <c r="D1615">
        <v>1414</v>
      </c>
      <c r="E1615" s="1">
        <v>26529</v>
      </c>
      <c r="F1615" s="1">
        <v>36739</v>
      </c>
      <c r="G1615" t="s">
        <v>1193</v>
      </c>
      <c r="H1615" t="s">
        <v>1194</v>
      </c>
      <c r="I1615" t="s">
        <v>1160</v>
      </c>
      <c r="J1615" t="s">
        <v>1012</v>
      </c>
      <c r="K1615">
        <v>76034</v>
      </c>
      <c r="L1615">
        <v>32.883429999999997</v>
      </c>
      <c r="M1615">
        <v>-97.153890000000004</v>
      </c>
      <c r="N1615">
        <v>114471</v>
      </c>
      <c r="O1615">
        <v>116765</v>
      </c>
      <c r="P1615">
        <v>142874</v>
      </c>
      <c r="Q1615">
        <v>161315</v>
      </c>
      <c r="R1615">
        <v>196636</v>
      </c>
      <c r="S1615">
        <v>224910</v>
      </c>
      <c r="T1615">
        <v>271389</v>
      </c>
    </row>
    <row r="1616" spans="1:20" x14ac:dyDescent="0.3">
      <c r="A1616" t="s">
        <v>20</v>
      </c>
      <c r="B1616">
        <v>0</v>
      </c>
      <c r="C1616" t="s">
        <v>3270</v>
      </c>
      <c r="D1616">
        <v>2468</v>
      </c>
      <c r="E1616" s="1">
        <v>26547</v>
      </c>
      <c r="F1616" s="1">
        <v>38304</v>
      </c>
      <c r="G1616" t="s">
        <v>3271</v>
      </c>
      <c r="H1616" t="s">
        <v>3139</v>
      </c>
      <c r="I1616" t="s">
        <v>3140</v>
      </c>
      <c r="J1616" t="s">
        <v>3141</v>
      </c>
      <c r="K1616">
        <v>85017</v>
      </c>
      <c r="L1616">
        <v>33.490270000000002</v>
      </c>
      <c r="M1616">
        <v>-112.11700999999999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3">
      <c r="A1617" t="s">
        <v>20</v>
      </c>
      <c r="B1617">
        <v>0</v>
      </c>
      <c r="C1617" t="s">
        <v>723</v>
      </c>
      <c r="D1617">
        <v>1052</v>
      </c>
      <c r="E1617" s="1">
        <v>26570</v>
      </c>
      <c r="F1617" s="1">
        <v>35260</v>
      </c>
      <c r="G1617" t="s">
        <v>724</v>
      </c>
      <c r="H1617" t="s">
        <v>725</v>
      </c>
      <c r="I1617" t="s">
        <v>697</v>
      </c>
      <c r="J1617" t="s">
        <v>31</v>
      </c>
      <c r="K1617">
        <v>13039</v>
      </c>
      <c r="L1617">
        <v>43.151789999999998</v>
      </c>
      <c r="M1617">
        <v>-76.124629999999996</v>
      </c>
      <c r="N1617">
        <v>42967</v>
      </c>
      <c r="O1617">
        <v>45543</v>
      </c>
      <c r="P1617">
        <v>50815</v>
      </c>
      <c r="Q1617">
        <v>56525</v>
      </c>
      <c r="R1617">
        <v>66883</v>
      </c>
      <c r="S1617">
        <v>67468</v>
      </c>
      <c r="T1617">
        <v>73697</v>
      </c>
    </row>
    <row r="1618" spans="1:20" x14ac:dyDescent="0.3">
      <c r="A1618" t="s">
        <v>20</v>
      </c>
      <c r="B1618">
        <v>0</v>
      </c>
      <c r="C1618" t="s">
        <v>769</v>
      </c>
      <c r="D1618">
        <v>1081</v>
      </c>
      <c r="E1618" s="1">
        <v>26570</v>
      </c>
      <c r="F1618" s="1">
        <v>35260</v>
      </c>
      <c r="G1618" t="s">
        <v>770</v>
      </c>
      <c r="H1618" t="s">
        <v>771</v>
      </c>
      <c r="I1618" t="s">
        <v>626</v>
      </c>
      <c r="J1618" t="s">
        <v>31</v>
      </c>
      <c r="K1618">
        <v>14534</v>
      </c>
      <c r="L1618">
        <v>43.090139999999998</v>
      </c>
      <c r="M1618">
        <v>-77.513180000000006</v>
      </c>
      <c r="N1618">
        <v>88164</v>
      </c>
      <c r="O1618">
        <v>97450</v>
      </c>
      <c r="P1618">
        <v>114239</v>
      </c>
      <c r="Q1618">
        <v>130397</v>
      </c>
      <c r="R1618">
        <v>135479</v>
      </c>
      <c r="S1618">
        <v>147846</v>
      </c>
      <c r="T1618">
        <v>151267</v>
      </c>
    </row>
    <row r="1619" spans="1:20" x14ac:dyDescent="0.3">
      <c r="A1619" t="s">
        <v>20</v>
      </c>
      <c r="B1619">
        <v>0</v>
      </c>
      <c r="C1619" t="s">
        <v>6298</v>
      </c>
      <c r="D1619">
        <v>4032</v>
      </c>
      <c r="E1619" s="1">
        <v>26592</v>
      </c>
      <c r="F1619" s="1">
        <v>38991</v>
      </c>
      <c r="G1619" t="s">
        <v>6299</v>
      </c>
      <c r="H1619" t="s">
        <v>6300</v>
      </c>
      <c r="I1619" t="s">
        <v>872</v>
      </c>
      <c r="J1619" t="s">
        <v>868</v>
      </c>
      <c r="K1619">
        <v>7936</v>
      </c>
      <c r="L1619">
        <v>40.8249</v>
      </c>
      <c r="M1619">
        <v>-74.362189999999998</v>
      </c>
      <c r="N1619">
        <v>64691</v>
      </c>
      <c r="O1619">
        <v>64334</v>
      </c>
      <c r="P1619">
        <v>72619</v>
      </c>
      <c r="Q1619">
        <v>83782</v>
      </c>
      <c r="R1619">
        <v>98616</v>
      </c>
      <c r="S1619">
        <v>111661</v>
      </c>
      <c r="T1619">
        <v>121667</v>
      </c>
    </row>
    <row r="1620" spans="1:20" x14ac:dyDescent="0.3">
      <c r="A1620" t="s">
        <v>20</v>
      </c>
      <c r="B1620">
        <v>0</v>
      </c>
      <c r="C1620" t="s">
        <v>277</v>
      </c>
      <c r="D1620">
        <v>257</v>
      </c>
      <c r="E1620" s="1">
        <v>26597</v>
      </c>
      <c r="F1620" s="1">
        <v>27412</v>
      </c>
      <c r="G1620" t="s">
        <v>278</v>
      </c>
      <c r="H1620" t="s">
        <v>279</v>
      </c>
      <c r="I1620" t="s">
        <v>207</v>
      </c>
      <c r="J1620" t="s">
        <v>31</v>
      </c>
      <c r="K1620">
        <v>11779</v>
      </c>
      <c r="L1620">
        <v>40.782319999999999</v>
      </c>
      <c r="M1620">
        <v>-73.095759999999999</v>
      </c>
      <c r="N1620">
        <v>122497</v>
      </c>
      <c r="O1620">
        <v>116919</v>
      </c>
      <c r="P1620">
        <v>129243</v>
      </c>
      <c r="Q1620">
        <v>132146</v>
      </c>
      <c r="R1620">
        <v>144141</v>
      </c>
      <c r="S1620">
        <v>152568</v>
      </c>
      <c r="T1620">
        <v>167321</v>
      </c>
    </row>
    <row r="1621" spans="1:20" x14ac:dyDescent="0.3">
      <c r="A1621" t="s">
        <v>20</v>
      </c>
      <c r="B1621">
        <v>0</v>
      </c>
      <c r="C1621" t="s">
        <v>1377</v>
      </c>
      <c r="D1621">
        <v>1537</v>
      </c>
      <c r="E1621" s="1">
        <v>26602</v>
      </c>
      <c r="F1621" s="1">
        <v>38304</v>
      </c>
      <c r="G1621" t="s">
        <v>1378</v>
      </c>
      <c r="H1621" t="s">
        <v>1358</v>
      </c>
      <c r="I1621" t="s">
        <v>1346</v>
      </c>
      <c r="J1621" t="s">
        <v>26</v>
      </c>
      <c r="K1621">
        <v>43068</v>
      </c>
      <c r="L1621">
        <v>39.939340000000001</v>
      </c>
      <c r="M1621">
        <v>-82.830269999999999</v>
      </c>
      <c r="N1621">
        <v>29373</v>
      </c>
      <c r="O1621">
        <v>31510</v>
      </c>
      <c r="P1621">
        <v>33665</v>
      </c>
      <c r="Q1621">
        <v>34187</v>
      </c>
      <c r="R1621">
        <v>34218</v>
      </c>
      <c r="S1621">
        <v>38655</v>
      </c>
      <c r="T1621">
        <v>39861</v>
      </c>
    </row>
    <row r="1622" spans="1:20" x14ac:dyDescent="0.3">
      <c r="A1622" t="s">
        <v>20</v>
      </c>
      <c r="B1622">
        <v>0</v>
      </c>
      <c r="C1622" t="s">
        <v>3272</v>
      </c>
      <c r="D1622">
        <v>2469</v>
      </c>
      <c r="E1622" s="1">
        <v>26602</v>
      </c>
      <c r="F1622" s="1">
        <v>38304</v>
      </c>
      <c r="G1622" t="s">
        <v>3273</v>
      </c>
      <c r="H1622" t="s">
        <v>3193</v>
      </c>
      <c r="I1622" t="s">
        <v>3194</v>
      </c>
      <c r="J1622" t="s">
        <v>3141</v>
      </c>
      <c r="K1622">
        <v>86301</v>
      </c>
      <c r="L1622">
        <v>34.555120000000002</v>
      </c>
      <c r="M1622">
        <v>-112.48163</v>
      </c>
      <c r="N1622">
        <v>70306</v>
      </c>
      <c r="O1622">
        <v>76189</v>
      </c>
      <c r="P1622">
        <v>82577</v>
      </c>
      <c r="Q1622">
        <v>89642</v>
      </c>
      <c r="R1622">
        <v>95477</v>
      </c>
      <c r="S1622">
        <v>105595</v>
      </c>
      <c r="T1622">
        <v>113328</v>
      </c>
    </row>
    <row r="1623" spans="1:20" x14ac:dyDescent="0.3">
      <c r="A1623" t="s">
        <v>20</v>
      </c>
      <c r="B1623">
        <v>0</v>
      </c>
      <c r="C1623" t="s">
        <v>4877</v>
      </c>
      <c r="D1623">
        <v>3242</v>
      </c>
      <c r="E1623" s="1">
        <v>26604</v>
      </c>
      <c r="F1623" s="1">
        <v>38304</v>
      </c>
      <c r="G1623" t="s">
        <v>4878</v>
      </c>
      <c r="H1623" t="s">
        <v>4857</v>
      </c>
      <c r="I1623" t="s">
        <v>2030</v>
      </c>
      <c r="J1623" t="s">
        <v>1830</v>
      </c>
      <c r="K1623">
        <v>40509</v>
      </c>
      <c r="L1623">
        <v>38.010480000000001</v>
      </c>
      <c r="M1623">
        <v>-84.456429999999997</v>
      </c>
      <c r="N1623">
        <v>54368</v>
      </c>
      <c r="O1623">
        <v>59895</v>
      </c>
      <c r="P1623">
        <v>67542</v>
      </c>
      <c r="Q1623">
        <v>74890</v>
      </c>
      <c r="R1623">
        <v>77924</v>
      </c>
      <c r="S1623">
        <v>85627</v>
      </c>
      <c r="T1623">
        <v>90803</v>
      </c>
    </row>
    <row r="1624" spans="1:20" x14ac:dyDescent="0.3">
      <c r="A1624" t="s">
        <v>20</v>
      </c>
      <c r="B1624">
        <v>0</v>
      </c>
      <c r="C1624" t="s">
        <v>1854</v>
      </c>
      <c r="D1624">
        <v>1728</v>
      </c>
      <c r="E1624" s="1">
        <v>26609</v>
      </c>
      <c r="F1624" s="1">
        <v>38304</v>
      </c>
      <c r="G1624" t="s">
        <v>1855</v>
      </c>
      <c r="H1624" t="s">
        <v>1850</v>
      </c>
      <c r="I1624" t="s">
        <v>1851</v>
      </c>
      <c r="J1624" t="s">
        <v>26</v>
      </c>
      <c r="K1624">
        <v>45365</v>
      </c>
      <c r="L1624">
        <v>40.283029999999997</v>
      </c>
      <c r="M1624">
        <v>-84.159030000000001</v>
      </c>
      <c r="N1624">
        <v>24248</v>
      </c>
      <c r="O1624">
        <v>25685</v>
      </c>
      <c r="P1624">
        <v>28619</v>
      </c>
      <c r="Q1624">
        <v>31908</v>
      </c>
      <c r="R1624">
        <v>32375</v>
      </c>
      <c r="S1624">
        <v>34365</v>
      </c>
      <c r="T1624">
        <v>44960</v>
      </c>
    </row>
    <row r="1625" spans="1:20" x14ac:dyDescent="0.3">
      <c r="A1625" t="s">
        <v>20</v>
      </c>
      <c r="B1625">
        <v>0</v>
      </c>
      <c r="C1625" t="s">
        <v>195</v>
      </c>
      <c r="D1625">
        <v>163</v>
      </c>
      <c r="E1625" s="1">
        <v>26613</v>
      </c>
      <c r="G1625" t="s">
        <v>196</v>
      </c>
      <c r="H1625" t="s">
        <v>197</v>
      </c>
      <c r="I1625" t="s">
        <v>35</v>
      </c>
      <c r="J1625" t="s">
        <v>31</v>
      </c>
      <c r="K1625">
        <v>11501</v>
      </c>
      <c r="L1625">
        <v>40.751109999999997</v>
      </c>
      <c r="M1625">
        <v>-73.63561</v>
      </c>
      <c r="N1625">
        <v>88738</v>
      </c>
      <c r="O1625">
        <v>93165</v>
      </c>
      <c r="P1625">
        <v>100406</v>
      </c>
      <c r="Q1625">
        <v>115772</v>
      </c>
      <c r="R1625">
        <v>128278</v>
      </c>
      <c r="S1625">
        <v>135141</v>
      </c>
      <c r="T1625">
        <v>176190</v>
      </c>
    </row>
    <row r="1626" spans="1:20" x14ac:dyDescent="0.3">
      <c r="A1626" t="s">
        <v>20</v>
      </c>
      <c r="B1626">
        <v>0</v>
      </c>
      <c r="C1626" t="s">
        <v>1565</v>
      </c>
      <c r="D1626">
        <v>1612</v>
      </c>
      <c r="E1626" s="1">
        <v>26617</v>
      </c>
      <c r="F1626" s="1">
        <v>38304</v>
      </c>
      <c r="G1626" t="s">
        <v>1566</v>
      </c>
      <c r="H1626" t="s">
        <v>1559</v>
      </c>
      <c r="I1626" t="s">
        <v>943</v>
      </c>
      <c r="J1626" t="s">
        <v>26</v>
      </c>
      <c r="K1626">
        <v>44304</v>
      </c>
      <c r="L1626">
        <v>41.07723</v>
      </c>
      <c r="M1626">
        <v>-81.497429999999994</v>
      </c>
      <c r="N1626">
        <v>13562</v>
      </c>
      <c r="O1626">
        <v>15049</v>
      </c>
      <c r="P1626">
        <v>17246</v>
      </c>
      <c r="Q1626">
        <v>20129</v>
      </c>
      <c r="R1626">
        <v>22504</v>
      </c>
      <c r="S1626">
        <v>26174</v>
      </c>
      <c r="T1626">
        <v>28986</v>
      </c>
    </row>
    <row r="1627" spans="1:20" x14ac:dyDescent="0.3">
      <c r="A1627" t="s">
        <v>20</v>
      </c>
      <c r="B1627">
        <v>0</v>
      </c>
      <c r="C1627" t="s">
        <v>2836</v>
      </c>
      <c r="D1627">
        <v>2252</v>
      </c>
      <c r="E1627" s="1">
        <v>26619</v>
      </c>
      <c r="F1627" s="1">
        <v>38304</v>
      </c>
      <c r="G1627" t="s">
        <v>2837</v>
      </c>
      <c r="H1627" t="s">
        <v>1010</v>
      </c>
      <c r="I1627" t="s">
        <v>1011</v>
      </c>
      <c r="J1627" t="s">
        <v>1012</v>
      </c>
      <c r="K1627">
        <v>77042</v>
      </c>
      <c r="L1627">
        <v>29.73705</v>
      </c>
      <c r="M1627">
        <v>-95.541600000000003</v>
      </c>
      <c r="N1627">
        <v>120864</v>
      </c>
      <c r="O1627">
        <v>134553</v>
      </c>
      <c r="P1627">
        <v>153695</v>
      </c>
      <c r="Q1627">
        <v>149774</v>
      </c>
      <c r="R1627">
        <v>181903</v>
      </c>
      <c r="S1627">
        <v>182939</v>
      </c>
      <c r="T1627">
        <v>181987</v>
      </c>
    </row>
    <row r="1628" spans="1:20" x14ac:dyDescent="0.3">
      <c r="A1628" t="s">
        <v>20</v>
      </c>
      <c r="B1628">
        <v>0</v>
      </c>
      <c r="C1628" t="s">
        <v>2493</v>
      </c>
      <c r="D1628">
        <v>2067</v>
      </c>
      <c r="E1628" s="1">
        <v>26620</v>
      </c>
      <c r="F1628" s="1">
        <v>38304</v>
      </c>
      <c r="G1628" t="s">
        <v>2494</v>
      </c>
      <c r="H1628" t="s">
        <v>2433</v>
      </c>
      <c r="I1628" t="s">
        <v>2434</v>
      </c>
      <c r="J1628" t="s">
        <v>2435</v>
      </c>
      <c r="K1628">
        <v>70809</v>
      </c>
      <c r="L1628">
        <v>30.419239999999999</v>
      </c>
      <c r="M1628">
        <v>-91.088809999999995</v>
      </c>
      <c r="N1628">
        <v>70689</v>
      </c>
      <c r="O1628">
        <v>73944</v>
      </c>
      <c r="P1628">
        <v>78406</v>
      </c>
      <c r="Q1628">
        <v>83616</v>
      </c>
      <c r="R1628">
        <v>85925</v>
      </c>
      <c r="S1628">
        <v>91956</v>
      </c>
      <c r="T1628">
        <v>95180</v>
      </c>
    </row>
    <row r="1629" spans="1:20" x14ac:dyDescent="0.3">
      <c r="A1629" t="s">
        <v>20</v>
      </c>
      <c r="B1629">
        <v>0</v>
      </c>
      <c r="C1629" t="s">
        <v>3274</v>
      </c>
      <c r="D1629">
        <v>2470</v>
      </c>
      <c r="E1629" s="1">
        <v>26623</v>
      </c>
      <c r="F1629" s="1">
        <v>38304</v>
      </c>
      <c r="G1629" t="s">
        <v>3275</v>
      </c>
      <c r="H1629" t="s">
        <v>3166</v>
      </c>
      <c r="I1629" t="s">
        <v>3140</v>
      </c>
      <c r="J1629" t="s">
        <v>3141</v>
      </c>
      <c r="K1629">
        <v>85215</v>
      </c>
      <c r="L1629">
        <v>33.451909999999998</v>
      </c>
      <c r="M1629">
        <v>-111.70963</v>
      </c>
      <c r="N1629">
        <v>120945</v>
      </c>
      <c r="O1629">
        <v>122215</v>
      </c>
      <c r="P1629">
        <v>129111</v>
      </c>
      <c r="Q1629">
        <v>163393</v>
      </c>
      <c r="R1629">
        <v>172219</v>
      </c>
      <c r="S1629">
        <v>198112</v>
      </c>
      <c r="T1629">
        <v>220456</v>
      </c>
    </row>
    <row r="1630" spans="1:20" x14ac:dyDescent="0.3">
      <c r="A1630" t="s">
        <v>20</v>
      </c>
      <c r="B1630">
        <v>0</v>
      </c>
      <c r="C1630" t="s">
        <v>5920</v>
      </c>
      <c r="D1630">
        <v>3817</v>
      </c>
      <c r="E1630" s="1">
        <v>26631</v>
      </c>
      <c r="F1630" s="1">
        <v>38991</v>
      </c>
      <c r="G1630" t="s">
        <v>5921</v>
      </c>
      <c r="H1630" t="s">
        <v>188</v>
      </c>
      <c r="I1630" t="s">
        <v>30</v>
      </c>
      <c r="J1630" t="s">
        <v>31</v>
      </c>
      <c r="K1630">
        <v>10603</v>
      </c>
      <c r="L1630">
        <v>41.071860000000001</v>
      </c>
      <c r="M1630">
        <v>-73.799840000000003</v>
      </c>
      <c r="N1630">
        <v>29730</v>
      </c>
      <c r="O1630">
        <v>35939</v>
      </c>
      <c r="P1630">
        <v>36779</v>
      </c>
      <c r="Q1630">
        <v>40379</v>
      </c>
      <c r="R1630">
        <v>42063</v>
      </c>
      <c r="S1630">
        <v>51857</v>
      </c>
      <c r="T1630">
        <v>56898</v>
      </c>
    </row>
    <row r="1631" spans="1:20" x14ac:dyDescent="0.3">
      <c r="A1631" t="s">
        <v>20</v>
      </c>
      <c r="B1631">
        <v>0</v>
      </c>
      <c r="C1631" t="s">
        <v>4319</v>
      </c>
      <c r="D1631">
        <v>2949</v>
      </c>
      <c r="E1631" s="1">
        <v>26633</v>
      </c>
      <c r="F1631" s="1">
        <v>38304</v>
      </c>
      <c r="G1631" t="s">
        <v>4320</v>
      </c>
      <c r="H1631" t="s">
        <v>4279</v>
      </c>
      <c r="I1631" t="s">
        <v>1769</v>
      </c>
      <c r="J1631" t="s">
        <v>4280</v>
      </c>
      <c r="K1631">
        <v>46221</v>
      </c>
      <c r="L1631">
        <v>39.714889999999997</v>
      </c>
      <c r="M1631">
        <v>-86.236930000000001</v>
      </c>
      <c r="N1631">
        <v>33646</v>
      </c>
      <c r="O1631">
        <v>34501</v>
      </c>
      <c r="P1631">
        <v>38628</v>
      </c>
      <c r="Q1631">
        <v>39705</v>
      </c>
      <c r="R1631">
        <v>39861</v>
      </c>
      <c r="S1631">
        <v>42800</v>
      </c>
      <c r="T1631">
        <v>46541</v>
      </c>
    </row>
    <row r="1632" spans="1:20" x14ac:dyDescent="0.3">
      <c r="A1632" t="s">
        <v>20</v>
      </c>
      <c r="B1632">
        <v>0</v>
      </c>
      <c r="C1632" t="s">
        <v>612</v>
      </c>
      <c r="D1632">
        <v>862</v>
      </c>
      <c r="E1632" s="1">
        <v>26634</v>
      </c>
      <c r="F1632" s="1">
        <v>35260</v>
      </c>
      <c r="G1632" t="s">
        <v>613</v>
      </c>
      <c r="H1632" t="s">
        <v>614</v>
      </c>
      <c r="I1632" t="s">
        <v>30</v>
      </c>
      <c r="J1632" t="s">
        <v>31</v>
      </c>
      <c r="K1632">
        <v>10804</v>
      </c>
      <c r="L1632">
        <v>40.947949999999999</v>
      </c>
      <c r="M1632">
        <v>-73.794820000000001</v>
      </c>
      <c r="N1632">
        <v>218021</v>
      </c>
      <c r="O1632">
        <v>214519</v>
      </c>
      <c r="P1632">
        <v>251864</v>
      </c>
      <c r="Q1632">
        <v>255083</v>
      </c>
      <c r="R1632">
        <v>259401</v>
      </c>
      <c r="S1632">
        <v>245912</v>
      </c>
      <c r="T1632">
        <v>285879</v>
      </c>
    </row>
    <row r="1633" spans="1:20" x14ac:dyDescent="0.3">
      <c r="A1633" t="s">
        <v>20</v>
      </c>
      <c r="B1633">
        <v>0</v>
      </c>
      <c r="C1633" t="s">
        <v>2087</v>
      </c>
      <c r="D1633">
        <v>1825</v>
      </c>
      <c r="E1633" s="1">
        <v>26634</v>
      </c>
      <c r="F1633" s="1">
        <v>38304</v>
      </c>
      <c r="G1633" t="s">
        <v>2088</v>
      </c>
      <c r="H1633" t="s">
        <v>2089</v>
      </c>
      <c r="I1633" t="s">
        <v>2090</v>
      </c>
      <c r="J1633" t="s">
        <v>26</v>
      </c>
      <c r="K1633">
        <v>43952</v>
      </c>
      <c r="L1633">
        <v>40.362380000000002</v>
      </c>
      <c r="M1633">
        <v>-80.613799999999998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3">
      <c r="A1634" t="s">
        <v>20</v>
      </c>
      <c r="B1634">
        <v>0</v>
      </c>
      <c r="C1634" t="s">
        <v>9176</v>
      </c>
      <c r="D1634">
        <v>5597</v>
      </c>
      <c r="E1634" s="1">
        <v>26646</v>
      </c>
      <c r="F1634" s="1">
        <v>39716</v>
      </c>
      <c r="G1634" t="s">
        <v>9177</v>
      </c>
      <c r="H1634" t="s">
        <v>9178</v>
      </c>
      <c r="I1634" t="s">
        <v>9179</v>
      </c>
      <c r="J1634" t="s">
        <v>6966</v>
      </c>
      <c r="K1634">
        <v>98406</v>
      </c>
      <c r="L1634">
        <v>47.255450000000003</v>
      </c>
      <c r="M1634">
        <v>-122.52507</v>
      </c>
      <c r="N1634">
        <v>46413</v>
      </c>
      <c r="O1634">
        <v>45700</v>
      </c>
      <c r="P1634">
        <v>43813</v>
      </c>
      <c r="Q1634">
        <v>43644</v>
      </c>
      <c r="R1634">
        <v>42874</v>
      </c>
      <c r="S1634">
        <v>43208</v>
      </c>
      <c r="T1634">
        <v>47276</v>
      </c>
    </row>
    <row r="1635" spans="1:20" x14ac:dyDescent="0.3">
      <c r="A1635" t="s">
        <v>20</v>
      </c>
      <c r="B1635">
        <v>0</v>
      </c>
      <c r="C1635" t="s">
        <v>1639</v>
      </c>
      <c r="D1635">
        <v>1640</v>
      </c>
      <c r="E1635" s="1">
        <v>26647</v>
      </c>
      <c r="F1635" s="1">
        <v>38304</v>
      </c>
      <c r="G1635" t="s">
        <v>1640</v>
      </c>
      <c r="H1635" t="s">
        <v>1613</v>
      </c>
      <c r="I1635" t="s">
        <v>1614</v>
      </c>
      <c r="J1635" t="s">
        <v>26</v>
      </c>
      <c r="K1635">
        <v>44721</v>
      </c>
      <c r="L1635">
        <v>40.872770000000003</v>
      </c>
      <c r="M1635">
        <v>-81.334400000000002</v>
      </c>
      <c r="N1635">
        <v>25978</v>
      </c>
      <c r="O1635">
        <v>27397</v>
      </c>
      <c r="P1635">
        <v>30651</v>
      </c>
      <c r="Q1635">
        <v>32057</v>
      </c>
      <c r="R1635">
        <v>36222</v>
      </c>
      <c r="S1635">
        <v>35159</v>
      </c>
      <c r="T1635">
        <v>38613</v>
      </c>
    </row>
    <row r="1636" spans="1:20" x14ac:dyDescent="0.3">
      <c r="A1636" t="s">
        <v>20</v>
      </c>
      <c r="B1636">
        <v>0</v>
      </c>
      <c r="C1636" t="s">
        <v>4907</v>
      </c>
      <c r="D1636">
        <v>3253</v>
      </c>
      <c r="E1636" s="1">
        <v>26655</v>
      </c>
      <c r="F1636" s="1">
        <v>38304</v>
      </c>
      <c r="G1636" t="s">
        <v>4908</v>
      </c>
      <c r="H1636" t="s">
        <v>4602</v>
      </c>
      <c r="I1636" t="s">
        <v>4603</v>
      </c>
      <c r="J1636" t="s">
        <v>4280</v>
      </c>
      <c r="K1636">
        <v>47130</v>
      </c>
      <c r="L1636">
        <v>38.31841</v>
      </c>
      <c r="M1636">
        <v>-85.709010000000006</v>
      </c>
      <c r="N1636">
        <v>42228</v>
      </c>
      <c r="O1636">
        <v>41485</v>
      </c>
      <c r="P1636">
        <v>44265</v>
      </c>
      <c r="Q1636">
        <v>49430</v>
      </c>
      <c r="R1636">
        <v>48462</v>
      </c>
      <c r="S1636">
        <v>48584</v>
      </c>
      <c r="T1636">
        <v>54002</v>
      </c>
    </row>
    <row r="1637" spans="1:20" x14ac:dyDescent="0.3">
      <c r="A1637" t="s">
        <v>20</v>
      </c>
      <c r="B1637">
        <v>0</v>
      </c>
      <c r="C1637" t="s">
        <v>1326</v>
      </c>
      <c r="D1637">
        <v>5265</v>
      </c>
      <c r="E1637" s="1">
        <v>26660</v>
      </c>
      <c r="F1637" s="1">
        <v>39716</v>
      </c>
      <c r="G1637" t="s">
        <v>8705</v>
      </c>
      <c r="H1637" t="s">
        <v>58</v>
      </c>
      <c r="I1637" t="s">
        <v>59</v>
      </c>
      <c r="J1637" t="s">
        <v>31</v>
      </c>
      <c r="K1637">
        <v>10128</v>
      </c>
      <c r="L1637">
        <v>40.783299999999997</v>
      </c>
      <c r="M1637">
        <v>-73.954790000000003</v>
      </c>
      <c r="N1637">
        <v>52264</v>
      </c>
      <c r="O1637">
        <v>63463</v>
      </c>
      <c r="P1637">
        <v>66876</v>
      </c>
      <c r="Q1637">
        <v>77345</v>
      </c>
      <c r="R1637">
        <v>87884</v>
      </c>
      <c r="S1637">
        <v>101962</v>
      </c>
      <c r="T1637">
        <v>112207</v>
      </c>
    </row>
    <row r="1638" spans="1:20" x14ac:dyDescent="0.3">
      <c r="A1638" t="s">
        <v>20</v>
      </c>
      <c r="B1638">
        <v>0</v>
      </c>
      <c r="C1638" t="s">
        <v>1567</v>
      </c>
      <c r="D1638">
        <v>1613</v>
      </c>
      <c r="E1638" s="1">
        <v>26661</v>
      </c>
      <c r="F1638" s="1">
        <v>38304</v>
      </c>
      <c r="G1638" t="s">
        <v>1568</v>
      </c>
      <c r="H1638" t="s">
        <v>1569</v>
      </c>
      <c r="I1638" t="s">
        <v>943</v>
      </c>
      <c r="J1638" t="s">
        <v>26</v>
      </c>
      <c r="K1638">
        <v>44203</v>
      </c>
      <c r="L1638">
        <v>41.025370000000002</v>
      </c>
      <c r="M1638">
        <v>-81.638180000000006</v>
      </c>
      <c r="N1638">
        <v>43107</v>
      </c>
      <c r="O1638">
        <v>45156</v>
      </c>
      <c r="P1638">
        <v>48489</v>
      </c>
      <c r="Q1638">
        <v>51484</v>
      </c>
      <c r="R1638">
        <v>54397</v>
      </c>
      <c r="S1638">
        <v>55069</v>
      </c>
      <c r="T1638">
        <v>56661</v>
      </c>
    </row>
    <row r="1639" spans="1:20" x14ac:dyDescent="0.3">
      <c r="A1639" t="s">
        <v>20</v>
      </c>
      <c r="B1639">
        <v>0</v>
      </c>
      <c r="C1639" t="s">
        <v>9473</v>
      </c>
      <c r="D1639">
        <v>5715</v>
      </c>
      <c r="E1639" s="1">
        <v>26665</v>
      </c>
      <c r="F1639" s="1">
        <v>39716</v>
      </c>
      <c r="G1639" t="s">
        <v>9474</v>
      </c>
      <c r="H1639" t="s">
        <v>9475</v>
      </c>
      <c r="I1639" t="s">
        <v>9476</v>
      </c>
      <c r="J1639" t="s">
        <v>9413</v>
      </c>
      <c r="K1639">
        <v>97603</v>
      </c>
      <c r="L1639">
        <v>42.213909999999998</v>
      </c>
      <c r="M1639">
        <v>-121.75639</v>
      </c>
      <c r="N1639">
        <v>18935</v>
      </c>
      <c r="O1639">
        <v>18263</v>
      </c>
      <c r="P1639">
        <v>19261</v>
      </c>
      <c r="Q1639">
        <v>19798</v>
      </c>
      <c r="R1639">
        <v>20826</v>
      </c>
      <c r="S1639">
        <v>21358</v>
      </c>
      <c r="T1639">
        <v>23224</v>
      </c>
    </row>
    <row r="1640" spans="1:20" x14ac:dyDescent="0.3">
      <c r="A1640" t="s">
        <v>20</v>
      </c>
      <c r="B1640">
        <v>0</v>
      </c>
      <c r="C1640" t="s">
        <v>2217</v>
      </c>
      <c r="D1640">
        <v>1900</v>
      </c>
      <c r="E1640" s="1">
        <v>26666</v>
      </c>
      <c r="F1640" s="1">
        <v>38304</v>
      </c>
      <c r="G1640" t="s">
        <v>2218</v>
      </c>
      <c r="H1640" t="s">
        <v>2219</v>
      </c>
      <c r="I1640" t="s">
        <v>2220</v>
      </c>
      <c r="J1640" t="s">
        <v>2121</v>
      </c>
      <c r="K1640">
        <v>60510</v>
      </c>
      <c r="L1640">
        <v>41.851939999999999</v>
      </c>
      <c r="M1640">
        <v>-88.312209999999993</v>
      </c>
      <c r="N1640">
        <v>58623</v>
      </c>
      <c r="O1640">
        <v>66247</v>
      </c>
      <c r="P1640">
        <v>74090</v>
      </c>
      <c r="Q1640">
        <v>81792</v>
      </c>
      <c r="R1640">
        <v>89933</v>
      </c>
      <c r="S1640">
        <v>91821</v>
      </c>
      <c r="T1640">
        <v>102554</v>
      </c>
    </row>
    <row r="1641" spans="1:20" x14ac:dyDescent="0.3">
      <c r="A1641" t="s">
        <v>20</v>
      </c>
      <c r="B1641">
        <v>0</v>
      </c>
      <c r="C1641" t="s">
        <v>3276</v>
      </c>
      <c r="D1641">
        <v>2471</v>
      </c>
      <c r="E1641" s="1">
        <v>26666</v>
      </c>
      <c r="F1641" s="1">
        <v>38304</v>
      </c>
      <c r="G1641" t="s">
        <v>3277</v>
      </c>
      <c r="H1641" t="s">
        <v>3217</v>
      </c>
      <c r="I1641" t="s">
        <v>3140</v>
      </c>
      <c r="J1641" t="s">
        <v>3141</v>
      </c>
      <c r="K1641">
        <v>85282</v>
      </c>
      <c r="L1641">
        <v>33.38017</v>
      </c>
      <c r="M1641">
        <v>-111.92832</v>
      </c>
      <c r="N1641">
        <v>140184</v>
      </c>
      <c r="O1641">
        <v>159115</v>
      </c>
      <c r="P1641">
        <v>149477</v>
      </c>
      <c r="Q1641">
        <v>163969</v>
      </c>
      <c r="R1641">
        <v>163378</v>
      </c>
      <c r="S1641">
        <v>161917</v>
      </c>
      <c r="T1641">
        <v>180369</v>
      </c>
    </row>
    <row r="1642" spans="1:20" x14ac:dyDescent="0.3">
      <c r="A1642" t="s">
        <v>20</v>
      </c>
      <c r="B1642">
        <v>0</v>
      </c>
      <c r="C1642" t="s">
        <v>4990</v>
      </c>
      <c r="D1642">
        <v>3291</v>
      </c>
      <c r="E1642" s="1">
        <v>26666</v>
      </c>
      <c r="F1642" s="1">
        <v>38304</v>
      </c>
      <c r="G1642" t="s">
        <v>4991</v>
      </c>
      <c r="H1642" t="s">
        <v>4992</v>
      </c>
      <c r="I1642" t="s">
        <v>4972</v>
      </c>
      <c r="J1642" t="s">
        <v>4928</v>
      </c>
      <c r="K1642">
        <v>74037</v>
      </c>
      <c r="L1642">
        <v>36.022629999999999</v>
      </c>
      <c r="M1642">
        <v>-95.977279999999993</v>
      </c>
      <c r="N1642">
        <v>31325</v>
      </c>
      <c r="O1642">
        <v>31327</v>
      </c>
      <c r="P1642">
        <v>36112</v>
      </c>
      <c r="Q1642">
        <v>39721</v>
      </c>
      <c r="R1642">
        <v>44082</v>
      </c>
      <c r="S1642">
        <v>45928</v>
      </c>
      <c r="T1642">
        <v>48507</v>
      </c>
    </row>
    <row r="1643" spans="1:20" x14ac:dyDescent="0.3">
      <c r="A1643" t="s">
        <v>20</v>
      </c>
      <c r="B1643">
        <v>0</v>
      </c>
      <c r="C1643" t="s">
        <v>615</v>
      </c>
      <c r="D1643">
        <v>863</v>
      </c>
      <c r="E1643" s="1">
        <v>26667</v>
      </c>
      <c r="F1643" s="1">
        <v>35260</v>
      </c>
      <c r="G1643" t="s">
        <v>616</v>
      </c>
      <c r="H1643" t="s">
        <v>47</v>
      </c>
      <c r="I1643" t="s">
        <v>47</v>
      </c>
      <c r="J1643" t="s">
        <v>31</v>
      </c>
      <c r="K1643">
        <v>10469</v>
      </c>
      <c r="L1643">
        <v>40.866199999999999</v>
      </c>
      <c r="M1643">
        <v>-73.838160000000002</v>
      </c>
      <c r="N1643">
        <v>72912</v>
      </c>
      <c r="O1643">
        <v>75324</v>
      </c>
      <c r="P1643">
        <v>78907</v>
      </c>
      <c r="Q1643">
        <v>85211</v>
      </c>
      <c r="R1643">
        <v>98481</v>
      </c>
      <c r="S1643">
        <v>108210</v>
      </c>
      <c r="T1643">
        <v>116472</v>
      </c>
    </row>
    <row r="1644" spans="1:20" x14ac:dyDescent="0.3">
      <c r="A1644" t="s">
        <v>20</v>
      </c>
      <c r="B1644">
        <v>0</v>
      </c>
      <c r="C1644" t="s">
        <v>5922</v>
      </c>
      <c r="D1644">
        <v>3818</v>
      </c>
      <c r="E1644" s="1">
        <v>26670</v>
      </c>
      <c r="F1644" s="1">
        <v>38991</v>
      </c>
      <c r="G1644" t="s">
        <v>5923</v>
      </c>
      <c r="H1644" t="s">
        <v>5924</v>
      </c>
      <c r="I1644" t="s">
        <v>627</v>
      </c>
      <c r="J1644" t="s">
        <v>31</v>
      </c>
      <c r="K1644">
        <v>12550</v>
      </c>
      <c r="L1644">
        <v>41.538429999999998</v>
      </c>
      <c r="M1644">
        <v>-74.043400000000005</v>
      </c>
      <c r="N1644">
        <v>24685</v>
      </c>
      <c r="O1644">
        <v>24512</v>
      </c>
      <c r="P1644">
        <v>28374</v>
      </c>
      <c r="Q1644">
        <v>38608</v>
      </c>
      <c r="R1644">
        <v>42463</v>
      </c>
      <c r="S1644">
        <v>48239</v>
      </c>
      <c r="T1644">
        <v>57187</v>
      </c>
    </row>
    <row r="1645" spans="1:20" x14ac:dyDescent="0.3">
      <c r="A1645" t="s">
        <v>20</v>
      </c>
      <c r="B1645">
        <v>0</v>
      </c>
      <c r="C1645" t="s">
        <v>2521</v>
      </c>
      <c r="D1645">
        <v>2080</v>
      </c>
      <c r="E1645" s="1">
        <v>26672</v>
      </c>
      <c r="F1645" s="1">
        <v>38304</v>
      </c>
      <c r="G1645" t="s">
        <v>2522</v>
      </c>
      <c r="H1645" t="s">
        <v>2523</v>
      </c>
      <c r="I1645" t="s">
        <v>2515</v>
      </c>
      <c r="J1645" t="s">
        <v>2435</v>
      </c>
      <c r="K1645">
        <v>70354</v>
      </c>
      <c r="L1645">
        <v>29.441040000000001</v>
      </c>
      <c r="M1645">
        <v>-90.300579999999997</v>
      </c>
      <c r="N1645">
        <v>32566</v>
      </c>
      <c r="O1645">
        <v>28492</v>
      </c>
      <c r="P1645">
        <v>24264</v>
      </c>
      <c r="Q1645">
        <v>27309</v>
      </c>
      <c r="R1645">
        <v>42250</v>
      </c>
      <c r="S1645">
        <v>33588</v>
      </c>
      <c r="T1645">
        <v>30200</v>
      </c>
    </row>
    <row r="1646" spans="1:20" x14ac:dyDescent="0.3">
      <c r="A1646" t="s">
        <v>20</v>
      </c>
      <c r="B1646">
        <v>0</v>
      </c>
      <c r="C1646" t="s">
        <v>2665</v>
      </c>
      <c r="D1646">
        <v>2157</v>
      </c>
      <c r="E1646" s="1">
        <v>26709</v>
      </c>
      <c r="F1646" s="1">
        <v>38304</v>
      </c>
      <c r="G1646" t="s">
        <v>2666</v>
      </c>
      <c r="H1646" t="s">
        <v>2607</v>
      </c>
      <c r="I1646" t="s">
        <v>2090</v>
      </c>
      <c r="J1646" t="s">
        <v>2435</v>
      </c>
      <c r="K1646">
        <v>70003</v>
      </c>
      <c r="L1646">
        <v>30.005939999999999</v>
      </c>
      <c r="M1646">
        <v>-90.227869999999996</v>
      </c>
      <c r="N1646">
        <v>88594</v>
      </c>
      <c r="O1646">
        <v>95008</v>
      </c>
      <c r="P1646">
        <v>103090</v>
      </c>
      <c r="Q1646">
        <v>109006</v>
      </c>
      <c r="R1646">
        <v>105958</v>
      </c>
      <c r="S1646">
        <v>110308</v>
      </c>
      <c r="T1646">
        <v>108838</v>
      </c>
    </row>
    <row r="1647" spans="1:20" x14ac:dyDescent="0.3">
      <c r="A1647" t="s">
        <v>20</v>
      </c>
      <c r="B1647">
        <v>0</v>
      </c>
      <c r="C1647" t="s">
        <v>1818</v>
      </c>
      <c r="D1647">
        <v>1716</v>
      </c>
      <c r="E1647" s="1">
        <v>26715</v>
      </c>
      <c r="F1647" s="1">
        <v>38304</v>
      </c>
      <c r="G1647" t="s">
        <v>1819</v>
      </c>
      <c r="H1647" t="s">
        <v>1816</v>
      </c>
      <c r="I1647" t="s">
        <v>1817</v>
      </c>
      <c r="J1647" t="s">
        <v>26</v>
      </c>
      <c r="K1647">
        <v>45044</v>
      </c>
      <c r="L1647">
        <v>39.498899999999999</v>
      </c>
      <c r="M1647">
        <v>-84.355639999999994</v>
      </c>
      <c r="N1647">
        <v>46008</v>
      </c>
      <c r="O1647">
        <v>46704</v>
      </c>
      <c r="P1647">
        <v>48839</v>
      </c>
      <c r="Q1647">
        <v>52328</v>
      </c>
      <c r="R1647">
        <v>56217</v>
      </c>
      <c r="S1647">
        <v>56198</v>
      </c>
      <c r="T1647">
        <v>59792</v>
      </c>
    </row>
    <row r="1648" spans="1:20" x14ac:dyDescent="0.3">
      <c r="A1648" t="s">
        <v>20</v>
      </c>
      <c r="B1648">
        <v>0</v>
      </c>
      <c r="C1648" t="s">
        <v>2667</v>
      </c>
      <c r="D1648">
        <v>2159</v>
      </c>
      <c r="E1648" s="1">
        <v>26724</v>
      </c>
      <c r="F1648" s="1">
        <v>38304</v>
      </c>
      <c r="G1648" t="s">
        <v>2668</v>
      </c>
      <c r="H1648" t="s">
        <v>2607</v>
      </c>
      <c r="I1648" t="s">
        <v>2090</v>
      </c>
      <c r="J1648" t="s">
        <v>2435</v>
      </c>
      <c r="K1648">
        <v>70002</v>
      </c>
      <c r="L1648">
        <v>30.0121</v>
      </c>
      <c r="M1648">
        <v>-90.159210000000002</v>
      </c>
      <c r="N1648">
        <v>111140</v>
      </c>
      <c r="O1648">
        <v>134164</v>
      </c>
      <c r="P1648">
        <v>128289</v>
      </c>
      <c r="Q1648">
        <v>139275</v>
      </c>
      <c r="R1648">
        <v>151852</v>
      </c>
      <c r="S1648">
        <v>145784</v>
      </c>
      <c r="T1648">
        <v>192103</v>
      </c>
    </row>
    <row r="1649" spans="1:20" x14ac:dyDescent="0.3">
      <c r="A1649" t="s">
        <v>20</v>
      </c>
      <c r="B1649">
        <v>0</v>
      </c>
      <c r="C1649" t="s">
        <v>1100</v>
      </c>
      <c r="D1649">
        <v>1365</v>
      </c>
      <c r="E1649" s="1">
        <v>26729</v>
      </c>
      <c r="F1649" s="1">
        <v>36739</v>
      </c>
      <c r="G1649" t="s">
        <v>1101</v>
      </c>
      <c r="H1649" t="s">
        <v>1010</v>
      </c>
      <c r="I1649" t="s">
        <v>1011</v>
      </c>
      <c r="J1649" t="s">
        <v>1012</v>
      </c>
      <c r="K1649">
        <v>77027</v>
      </c>
      <c r="L1649">
        <v>29.73892</v>
      </c>
      <c r="M1649">
        <v>-95.441689999999994</v>
      </c>
      <c r="N1649">
        <v>124384</v>
      </c>
      <c r="O1649">
        <v>137040</v>
      </c>
      <c r="P1649">
        <v>137991</v>
      </c>
      <c r="Q1649">
        <v>147406</v>
      </c>
      <c r="R1649">
        <v>159240</v>
      </c>
      <c r="S1649">
        <v>172762</v>
      </c>
      <c r="T1649">
        <v>183159</v>
      </c>
    </row>
    <row r="1650" spans="1:20" x14ac:dyDescent="0.3">
      <c r="A1650" t="s">
        <v>20</v>
      </c>
      <c r="B1650">
        <v>0</v>
      </c>
      <c r="C1650" t="s">
        <v>1104</v>
      </c>
      <c r="D1650">
        <v>1367</v>
      </c>
      <c r="E1650" s="1">
        <v>26729</v>
      </c>
      <c r="F1650" s="1">
        <v>36739</v>
      </c>
      <c r="G1650" t="s">
        <v>1105</v>
      </c>
      <c r="H1650" t="s">
        <v>1010</v>
      </c>
      <c r="I1650" t="s">
        <v>1011</v>
      </c>
      <c r="J1650" t="s">
        <v>1012</v>
      </c>
      <c r="K1650">
        <v>77062</v>
      </c>
      <c r="L1650">
        <v>29.581849999999999</v>
      </c>
      <c r="M1650">
        <v>-95.154290000000003</v>
      </c>
      <c r="N1650">
        <v>120517</v>
      </c>
      <c r="O1650">
        <v>130233</v>
      </c>
      <c r="P1650">
        <v>134141</v>
      </c>
      <c r="Q1650">
        <v>153070</v>
      </c>
      <c r="R1650">
        <v>170666</v>
      </c>
      <c r="S1650">
        <v>187277</v>
      </c>
      <c r="T1650">
        <v>196700</v>
      </c>
    </row>
    <row r="1651" spans="1:20" x14ac:dyDescent="0.3">
      <c r="A1651" t="s">
        <v>20</v>
      </c>
      <c r="B1651">
        <v>0</v>
      </c>
      <c r="C1651" t="s">
        <v>4269</v>
      </c>
      <c r="D1651">
        <v>2924</v>
      </c>
      <c r="E1651" s="1">
        <v>26735</v>
      </c>
      <c r="F1651" s="1">
        <v>38304</v>
      </c>
      <c r="G1651" t="s">
        <v>4270</v>
      </c>
      <c r="H1651" t="s">
        <v>709</v>
      </c>
      <c r="I1651" t="s">
        <v>4266</v>
      </c>
      <c r="J1651" t="s">
        <v>4080</v>
      </c>
      <c r="K1651">
        <v>53713</v>
      </c>
      <c r="L1651">
        <v>43.047319999999999</v>
      </c>
      <c r="M1651">
        <v>-89.337270000000004</v>
      </c>
      <c r="N1651">
        <v>29072</v>
      </c>
      <c r="O1651">
        <v>30370</v>
      </c>
      <c r="P1651">
        <v>33596</v>
      </c>
      <c r="Q1651">
        <v>39173</v>
      </c>
      <c r="R1651">
        <v>40944</v>
      </c>
      <c r="S1651">
        <v>43247</v>
      </c>
      <c r="T1651">
        <v>48578</v>
      </c>
    </row>
    <row r="1652" spans="1:20" x14ac:dyDescent="0.3">
      <c r="A1652" t="s">
        <v>20</v>
      </c>
      <c r="B1652">
        <v>0</v>
      </c>
      <c r="C1652" t="s">
        <v>2601</v>
      </c>
      <c r="D1652">
        <v>2124</v>
      </c>
      <c r="E1652" s="1">
        <v>26738</v>
      </c>
      <c r="F1652" s="1">
        <v>38304</v>
      </c>
      <c r="G1652" t="s">
        <v>2602</v>
      </c>
      <c r="H1652" t="s">
        <v>2475</v>
      </c>
      <c r="I1652" t="s">
        <v>2472</v>
      </c>
      <c r="J1652" t="s">
        <v>2435</v>
      </c>
      <c r="K1652">
        <v>71112</v>
      </c>
      <c r="L1652">
        <v>32.522509999999997</v>
      </c>
      <c r="M1652">
        <v>-93.697239999999994</v>
      </c>
      <c r="N1652">
        <v>93962</v>
      </c>
      <c r="O1652">
        <v>102863</v>
      </c>
      <c r="P1652">
        <v>116635</v>
      </c>
      <c r="Q1652">
        <v>116263</v>
      </c>
      <c r="R1652">
        <v>116982</v>
      </c>
      <c r="S1652">
        <v>118585</v>
      </c>
      <c r="T1652">
        <v>117349</v>
      </c>
    </row>
    <row r="1653" spans="1:20" x14ac:dyDescent="0.3">
      <c r="A1653" t="s">
        <v>20</v>
      </c>
      <c r="B1653">
        <v>0</v>
      </c>
      <c r="C1653" t="s">
        <v>6310</v>
      </c>
      <c r="D1653">
        <v>4037</v>
      </c>
      <c r="E1653" s="1">
        <v>26742</v>
      </c>
      <c r="F1653" s="1">
        <v>38991</v>
      </c>
      <c r="G1653" t="s">
        <v>6311</v>
      </c>
      <c r="H1653" t="s">
        <v>6312</v>
      </c>
      <c r="I1653" t="s">
        <v>5505</v>
      </c>
      <c r="J1653" t="s">
        <v>868</v>
      </c>
      <c r="K1653">
        <v>8736</v>
      </c>
      <c r="L1653">
        <v>40.122540000000001</v>
      </c>
      <c r="M1653">
        <v>-74.069860000000006</v>
      </c>
      <c r="N1653">
        <v>64634</v>
      </c>
      <c r="O1653">
        <v>61760</v>
      </c>
      <c r="P1653">
        <v>77440</v>
      </c>
      <c r="Q1653">
        <v>87592</v>
      </c>
      <c r="R1653">
        <v>102548</v>
      </c>
      <c r="S1653">
        <v>112806</v>
      </c>
      <c r="T1653">
        <v>117769</v>
      </c>
    </row>
    <row r="1654" spans="1:20" x14ac:dyDescent="0.3">
      <c r="A1654" t="s">
        <v>20</v>
      </c>
      <c r="B1654">
        <v>0</v>
      </c>
      <c r="C1654" t="s">
        <v>6148</v>
      </c>
      <c r="D1654">
        <v>3944</v>
      </c>
      <c r="E1654" s="1">
        <v>26749</v>
      </c>
      <c r="F1654" s="1">
        <v>38991</v>
      </c>
      <c r="G1654" t="s">
        <v>6149</v>
      </c>
      <c r="H1654" t="s">
        <v>6150</v>
      </c>
      <c r="I1654" t="s">
        <v>35</v>
      </c>
      <c r="J1654" t="s">
        <v>31</v>
      </c>
      <c r="K1654">
        <v>11510</v>
      </c>
      <c r="L1654">
        <v>40.63964</v>
      </c>
      <c r="M1654">
        <v>-73.608260000000001</v>
      </c>
      <c r="N1654">
        <v>29433</v>
      </c>
      <c r="O1654">
        <v>29110</v>
      </c>
      <c r="P1654">
        <v>31902</v>
      </c>
      <c r="Q1654">
        <v>38103</v>
      </c>
      <c r="R1654">
        <v>38078</v>
      </c>
      <c r="S1654">
        <v>44958</v>
      </c>
      <c r="T1654">
        <v>50269</v>
      </c>
    </row>
    <row r="1655" spans="1:20" x14ac:dyDescent="0.3">
      <c r="A1655" t="s">
        <v>20</v>
      </c>
      <c r="B1655">
        <v>0</v>
      </c>
      <c r="C1655" t="s">
        <v>9640</v>
      </c>
      <c r="D1655">
        <v>5787</v>
      </c>
      <c r="E1655" s="1">
        <v>26760</v>
      </c>
      <c r="F1655" s="1">
        <v>39716</v>
      </c>
      <c r="G1655" t="s">
        <v>9641</v>
      </c>
      <c r="H1655" t="s">
        <v>9642</v>
      </c>
      <c r="I1655" t="s">
        <v>9643</v>
      </c>
      <c r="J1655" t="s">
        <v>9413</v>
      </c>
      <c r="K1655">
        <v>97754</v>
      </c>
      <c r="L1655">
        <v>44.302930000000003</v>
      </c>
      <c r="M1655">
        <v>-120.84174</v>
      </c>
      <c r="N1655">
        <v>26091</v>
      </c>
      <c r="O1655">
        <v>24840</v>
      </c>
      <c r="P1655">
        <v>25424</v>
      </c>
      <c r="Q1655">
        <v>25417</v>
      </c>
      <c r="R1655">
        <v>25948</v>
      </c>
      <c r="S1655">
        <v>27405</v>
      </c>
      <c r="T1655">
        <v>30753</v>
      </c>
    </row>
    <row r="1656" spans="1:20" x14ac:dyDescent="0.3">
      <c r="A1656" t="s">
        <v>20</v>
      </c>
      <c r="B1656">
        <v>0</v>
      </c>
      <c r="C1656" t="s">
        <v>5962</v>
      </c>
      <c r="D1656">
        <v>3837</v>
      </c>
      <c r="E1656" s="1">
        <v>26768</v>
      </c>
      <c r="F1656" s="1">
        <v>38991</v>
      </c>
      <c r="G1656" t="s">
        <v>5963</v>
      </c>
      <c r="H1656" t="s">
        <v>5964</v>
      </c>
      <c r="I1656" t="s">
        <v>35</v>
      </c>
      <c r="J1656" t="s">
        <v>31</v>
      </c>
      <c r="K1656">
        <v>11558</v>
      </c>
      <c r="L1656">
        <v>40.603059999999999</v>
      </c>
      <c r="M1656">
        <v>-73.655720000000002</v>
      </c>
      <c r="N1656">
        <v>30735</v>
      </c>
      <c r="O1656">
        <v>30152</v>
      </c>
      <c r="P1656">
        <v>33166</v>
      </c>
      <c r="Q1656">
        <v>40063</v>
      </c>
      <c r="R1656">
        <v>40138</v>
      </c>
      <c r="S1656">
        <v>42689</v>
      </c>
      <c r="T1656">
        <v>48055</v>
      </c>
    </row>
    <row r="1657" spans="1:20" x14ac:dyDescent="0.3">
      <c r="A1657" t="s">
        <v>20</v>
      </c>
      <c r="B1657">
        <v>0</v>
      </c>
      <c r="C1657" t="s">
        <v>1089</v>
      </c>
      <c r="D1657">
        <v>1360</v>
      </c>
      <c r="E1657" s="1">
        <v>26771</v>
      </c>
      <c r="F1657" s="1">
        <v>36739</v>
      </c>
      <c r="G1657" t="s">
        <v>1090</v>
      </c>
      <c r="H1657" t="s">
        <v>1091</v>
      </c>
      <c r="I1657" t="s">
        <v>1011</v>
      </c>
      <c r="J1657" t="s">
        <v>1012</v>
      </c>
      <c r="K1657">
        <v>77401</v>
      </c>
      <c r="L1657">
        <v>29.71191</v>
      </c>
      <c r="M1657">
        <v>-95.460639999999998</v>
      </c>
      <c r="N1657">
        <v>144558</v>
      </c>
      <c r="O1657">
        <v>139505</v>
      </c>
      <c r="P1657">
        <v>150656</v>
      </c>
      <c r="Q1657">
        <v>160890</v>
      </c>
      <c r="R1657">
        <v>187235</v>
      </c>
      <c r="S1657">
        <v>202786</v>
      </c>
      <c r="T1657">
        <v>212139</v>
      </c>
    </row>
    <row r="1658" spans="1:20" x14ac:dyDescent="0.3">
      <c r="A1658" t="s">
        <v>20</v>
      </c>
      <c r="B1658">
        <v>0</v>
      </c>
      <c r="C1658" t="s">
        <v>3278</v>
      </c>
      <c r="D1658">
        <v>2472</v>
      </c>
      <c r="E1658" s="1">
        <v>26777</v>
      </c>
      <c r="F1658" s="1">
        <v>38304</v>
      </c>
      <c r="G1658" t="s">
        <v>3279</v>
      </c>
      <c r="H1658" t="s">
        <v>3280</v>
      </c>
      <c r="I1658" t="s">
        <v>3140</v>
      </c>
      <c r="J1658" t="s">
        <v>3141</v>
      </c>
      <c r="K1658">
        <v>85268</v>
      </c>
      <c r="L1658">
        <v>33.604570000000002</v>
      </c>
      <c r="M1658">
        <v>-111.71881</v>
      </c>
      <c r="N1658">
        <v>142123</v>
      </c>
      <c r="O1658">
        <v>142541</v>
      </c>
      <c r="P1658">
        <v>151579</v>
      </c>
      <c r="Q1658">
        <v>161502</v>
      </c>
      <c r="R1658">
        <v>172130</v>
      </c>
      <c r="S1658">
        <v>178881</v>
      </c>
      <c r="T1658">
        <v>192429</v>
      </c>
    </row>
    <row r="1659" spans="1:20" x14ac:dyDescent="0.3">
      <c r="A1659" t="s">
        <v>20</v>
      </c>
      <c r="B1659">
        <v>0</v>
      </c>
      <c r="C1659" t="s">
        <v>1215</v>
      </c>
      <c r="D1659">
        <v>1423</v>
      </c>
      <c r="E1659" s="1">
        <v>26778</v>
      </c>
      <c r="F1659" s="1">
        <v>36739</v>
      </c>
      <c r="G1659" t="s">
        <v>1214</v>
      </c>
      <c r="H1659" t="s">
        <v>1211</v>
      </c>
      <c r="I1659" t="s">
        <v>1212</v>
      </c>
      <c r="J1659" t="s">
        <v>1012</v>
      </c>
      <c r="K1659">
        <v>78210</v>
      </c>
      <c r="L1659">
        <v>29.39697</v>
      </c>
      <c r="M1659">
        <v>-98.486789999999999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3">
      <c r="A1660" t="s">
        <v>20</v>
      </c>
      <c r="B1660">
        <v>0</v>
      </c>
      <c r="C1660" t="s">
        <v>1031</v>
      </c>
      <c r="D1660">
        <v>2268</v>
      </c>
      <c r="E1660" s="1">
        <v>26778</v>
      </c>
      <c r="F1660" s="1">
        <v>38304</v>
      </c>
      <c r="G1660" t="s">
        <v>2863</v>
      </c>
      <c r="H1660" t="s">
        <v>2864</v>
      </c>
      <c r="I1660" t="s">
        <v>2865</v>
      </c>
      <c r="J1660" t="s">
        <v>1012</v>
      </c>
      <c r="K1660">
        <v>79760</v>
      </c>
      <c r="L1660">
        <v>31.89134</v>
      </c>
      <c r="M1660">
        <v>-102.34377000000001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3">
      <c r="A1661" t="s">
        <v>20</v>
      </c>
      <c r="B1661">
        <v>0</v>
      </c>
      <c r="C1661" t="s">
        <v>6222</v>
      </c>
      <c r="D1661">
        <v>3990</v>
      </c>
      <c r="E1661" s="1">
        <v>26789</v>
      </c>
      <c r="F1661" s="1">
        <v>38991</v>
      </c>
      <c r="G1661" t="s">
        <v>6223</v>
      </c>
      <c r="H1661" t="s">
        <v>860</v>
      </c>
      <c r="I1661" t="s">
        <v>799</v>
      </c>
      <c r="J1661" t="s">
        <v>800</v>
      </c>
      <c r="K1661">
        <v>6830</v>
      </c>
      <c r="L1661">
        <v>41.018599999999999</v>
      </c>
      <c r="M1661">
        <v>-73.645399999999995</v>
      </c>
      <c r="N1661">
        <v>62905</v>
      </c>
      <c r="O1661">
        <v>75418</v>
      </c>
      <c r="P1661">
        <v>72121</v>
      </c>
      <c r="Q1661">
        <v>81385</v>
      </c>
      <c r="R1661">
        <v>86619</v>
      </c>
      <c r="S1661">
        <v>99170</v>
      </c>
      <c r="T1661">
        <v>97109</v>
      </c>
    </row>
    <row r="1662" spans="1:20" x14ac:dyDescent="0.3">
      <c r="A1662" t="s">
        <v>20</v>
      </c>
      <c r="B1662">
        <v>0</v>
      </c>
      <c r="C1662" t="s">
        <v>3281</v>
      </c>
      <c r="D1662">
        <v>2473</v>
      </c>
      <c r="E1662" s="1">
        <v>26791</v>
      </c>
      <c r="F1662" s="1">
        <v>38304</v>
      </c>
      <c r="G1662" t="s">
        <v>3282</v>
      </c>
      <c r="H1662" t="s">
        <v>3139</v>
      </c>
      <c r="I1662" t="s">
        <v>3140</v>
      </c>
      <c r="J1662" t="s">
        <v>3141</v>
      </c>
      <c r="K1662">
        <v>85021</v>
      </c>
      <c r="L1662">
        <v>33.551600000000001</v>
      </c>
      <c r="M1662">
        <v>-112.09965</v>
      </c>
      <c r="N1662">
        <v>73938</v>
      </c>
      <c r="O1662">
        <v>69413</v>
      </c>
      <c r="P1662">
        <v>78246</v>
      </c>
      <c r="Q1662">
        <v>73004</v>
      </c>
      <c r="R1662">
        <v>80563</v>
      </c>
      <c r="S1662">
        <v>86993</v>
      </c>
      <c r="T1662">
        <v>93695</v>
      </c>
    </row>
    <row r="1663" spans="1:20" x14ac:dyDescent="0.3">
      <c r="A1663" t="s">
        <v>20</v>
      </c>
      <c r="B1663">
        <v>0</v>
      </c>
      <c r="C1663" t="s">
        <v>4554</v>
      </c>
      <c r="D1663">
        <v>3058</v>
      </c>
      <c r="E1663" s="1">
        <v>26798</v>
      </c>
      <c r="F1663" s="1">
        <v>38304</v>
      </c>
      <c r="G1663" t="s">
        <v>4555</v>
      </c>
      <c r="H1663" t="s">
        <v>4551</v>
      </c>
      <c r="I1663" t="s">
        <v>25</v>
      </c>
      <c r="J1663" t="s">
        <v>4280</v>
      </c>
      <c r="K1663">
        <v>47304</v>
      </c>
      <c r="L1663">
        <v>40.18665</v>
      </c>
      <c r="M1663">
        <v>-85.419039999999995</v>
      </c>
      <c r="N1663">
        <v>33435</v>
      </c>
      <c r="O1663">
        <v>34581</v>
      </c>
      <c r="P1663">
        <v>38499</v>
      </c>
      <c r="Q1663">
        <v>44077</v>
      </c>
      <c r="R1663">
        <v>44890</v>
      </c>
      <c r="S1663">
        <v>48267</v>
      </c>
      <c r="T1663">
        <v>52079</v>
      </c>
    </row>
    <row r="1664" spans="1:20" x14ac:dyDescent="0.3">
      <c r="A1664" t="s">
        <v>20</v>
      </c>
      <c r="B1664">
        <v>0</v>
      </c>
      <c r="C1664" t="s">
        <v>3816</v>
      </c>
      <c r="D1664">
        <v>2740</v>
      </c>
      <c r="E1664" s="1">
        <v>26799</v>
      </c>
      <c r="F1664" s="1">
        <v>38304</v>
      </c>
      <c r="G1664" t="s">
        <v>3817</v>
      </c>
      <c r="H1664" t="s">
        <v>3814</v>
      </c>
      <c r="I1664" t="s">
        <v>3815</v>
      </c>
      <c r="J1664" t="s">
        <v>3545</v>
      </c>
      <c r="K1664">
        <v>48836</v>
      </c>
      <c r="L1664">
        <v>42.659610000000001</v>
      </c>
      <c r="M1664">
        <v>-84.072900000000004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3">
      <c r="A1665" t="s">
        <v>20</v>
      </c>
      <c r="B1665">
        <v>0</v>
      </c>
      <c r="C1665" t="s">
        <v>451</v>
      </c>
      <c r="D1665">
        <v>597</v>
      </c>
      <c r="E1665" s="1">
        <v>26805</v>
      </c>
      <c r="F1665" s="1">
        <v>33775</v>
      </c>
      <c r="G1665" t="s">
        <v>452</v>
      </c>
      <c r="H1665" t="s">
        <v>453</v>
      </c>
      <c r="I1665" t="s">
        <v>35</v>
      </c>
      <c r="J1665" t="s">
        <v>31</v>
      </c>
      <c r="K1665">
        <v>11580</v>
      </c>
      <c r="L1665">
        <v>40.6663</v>
      </c>
      <c r="M1665">
        <v>-73.703410000000005</v>
      </c>
      <c r="N1665">
        <v>173666</v>
      </c>
      <c r="O1665">
        <v>172788</v>
      </c>
      <c r="P1665">
        <v>173725</v>
      </c>
      <c r="Q1665">
        <v>176409</v>
      </c>
      <c r="R1665">
        <v>185545</v>
      </c>
      <c r="S1665">
        <v>185222</v>
      </c>
      <c r="T1665">
        <v>199698</v>
      </c>
    </row>
    <row r="1666" spans="1:20" x14ac:dyDescent="0.3">
      <c r="A1666" t="s">
        <v>20</v>
      </c>
      <c r="B1666">
        <v>0</v>
      </c>
      <c r="C1666" t="s">
        <v>6301</v>
      </c>
      <c r="D1666">
        <v>4033</v>
      </c>
      <c r="E1666" s="1">
        <v>26813</v>
      </c>
      <c r="F1666" s="1">
        <v>38991</v>
      </c>
      <c r="G1666" t="s">
        <v>6302</v>
      </c>
      <c r="H1666" t="s">
        <v>6303</v>
      </c>
      <c r="I1666" t="s">
        <v>872</v>
      </c>
      <c r="J1666" t="s">
        <v>868</v>
      </c>
      <c r="K1666">
        <v>7866</v>
      </c>
      <c r="L1666">
        <v>40.91236</v>
      </c>
      <c r="M1666">
        <v>-74.501080000000002</v>
      </c>
      <c r="N1666">
        <v>43172</v>
      </c>
      <c r="O1666">
        <v>48913</v>
      </c>
      <c r="P1666">
        <v>57224</v>
      </c>
      <c r="Q1666">
        <v>59854</v>
      </c>
      <c r="R1666">
        <v>68242</v>
      </c>
      <c r="S1666">
        <v>73158</v>
      </c>
      <c r="T1666">
        <v>79110</v>
      </c>
    </row>
    <row r="1667" spans="1:20" x14ac:dyDescent="0.3">
      <c r="A1667" t="s">
        <v>20</v>
      </c>
      <c r="B1667">
        <v>0</v>
      </c>
      <c r="C1667" t="s">
        <v>1481</v>
      </c>
      <c r="D1667">
        <v>1581</v>
      </c>
      <c r="E1667" s="1">
        <v>26815</v>
      </c>
      <c r="F1667" s="1">
        <v>38304</v>
      </c>
      <c r="G1667" t="s">
        <v>1482</v>
      </c>
      <c r="H1667" t="s">
        <v>1483</v>
      </c>
      <c r="I1667" t="s">
        <v>1459</v>
      </c>
      <c r="J1667" t="s">
        <v>26</v>
      </c>
      <c r="K1667">
        <v>44095</v>
      </c>
      <c r="L1667">
        <v>41.642560000000003</v>
      </c>
      <c r="M1667">
        <v>-81.435950000000005</v>
      </c>
      <c r="N1667">
        <v>41032</v>
      </c>
      <c r="O1667">
        <v>39649</v>
      </c>
      <c r="P1667">
        <v>52282</v>
      </c>
      <c r="Q1667">
        <v>45921</v>
      </c>
      <c r="R1667">
        <v>48086</v>
      </c>
      <c r="S1667">
        <v>50013</v>
      </c>
      <c r="T1667">
        <v>53832</v>
      </c>
    </row>
    <row r="1668" spans="1:20" x14ac:dyDescent="0.3">
      <c r="A1668" t="s">
        <v>20</v>
      </c>
      <c r="B1668">
        <v>0</v>
      </c>
      <c r="C1668" t="s">
        <v>198</v>
      </c>
      <c r="D1668">
        <v>165</v>
      </c>
      <c r="E1668" s="1">
        <v>26823</v>
      </c>
      <c r="G1668" t="s">
        <v>199</v>
      </c>
      <c r="H1668" t="s">
        <v>130</v>
      </c>
      <c r="I1668" t="s">
        <v>121</v>
      </c>
      <c r="J1668" t="s">
        <v>31</v>
      </c>
      <c r="K1668">
        <v>11358</v>
      </c>
      <c r="L1668">
        <v>40.757989999999999</v>
      </c>
      <c r="M1668">
        <v>-73.785499999999999</v>
      </c>
      <c r="N1668">
        <v>82032</v>
      </c>
      <c r="O1668">
        <v>90628</v>
      </c>
      <c r="P1668">
        <v>96660</v>
      </c>
      <c r="Q1668">
        <v>106917</v>
      </c>
      <c r="R1668">
        <v>115674</v>
      </c>
      <c r="S1668">
        <v>121256</v>
      </c>
      <c r="T1668">
        <v>130731</v>
      </c>
    </row>
    <row r="1669" spans="1:20" x14ac:dyDescent="0.3">
      <c r="A1669" t="s">
        <v>20</v>
      </c>
      <c r="B1669">
        <v>0</v>
      </c>
      <c r="C1669" t="s">
        <v>3283</v>
      </c>
      <c r="D1669">
        <v>2474</v>
      </c>
      <c r="E1669" s="1">
        <v>26826</v>
      </c>
      <c r="F1669" s="1">
        <v>38304</v>
      </c>
      <c r="G1669" t="s">
        <v>3284</v>
      </c>
      <c r="H1669" t="s">
        <v>3150</v>
      </c>
      <c r="I1669" t="s">
        <v>3140</v>
      </c>
      <c r="J1669" t="s">
        <v>3141</v>
      </c>
      <c r="K1669">
        <v>85302</v>
      </c>
      <c r="L1669">
        <v>33.569719999999997</v>
      </c>
      <c r="M1669">
        <v>-112.15168</v>
      </c>
      <c r="N1669">
        <v>75807</v>
      </c>
      <c r="O1669">
        <v>79351</v>
      </c>
      <c r="P1669">
        <v>82122</v>
      </c>
      <c r="Q1669">
        <v>83386</v>
      </c>
      <c r="R1669">
        <v>83729</v>
      </c>
      <c r="S1669">
        <v>86985</v>
      </c>
      <c r="T1669">
        <v>108549</v>
      </c>
    </row>
    <row r="1670" spans="1:20" x14ac:dyDescent="0.3">
      <c r="A1670" t="s">
        <v>20</v>
      </c>
      <c r="B1670">
        <v>0</v>
      </c>
      <c r="C1670" t="s">
        <v>6049</v>
      </c>
      <c r="D1670">
        <v>3915</v>
      </c>
      <c r="E1670" s="1">
        <v>26837</v>
      </c>
      <c r="F1670" s="1">
        <v>38991</v>
      </c>
      <c r="G1670" t="s">
        <v>6095</v>
      </c>
      <c r="H1670" t="s">
        <v>34</v>
      </c>
      <c r="I1670" t="s">
        <v>35</v>
      </c>
      <c r="J1670" t="s">
        <v>31</v>
      </c>
      <c r="K1670">
        <v>11021</v>
      </c>
      <c r="L1670">
        <v>40.785469999999997</v>
      </c>
      <c r="M1670">
        <v>-73.728560000000002</v>
      </c>
      <c r="N1670">
        <v>125964</v>
      </c>
      <c r="O1670">
        <v>117634</v>
      </c>
      <c r="P1670">
        <v>127002</v>
      </c>
      <c r="Q1670">
        <v>148795</v>
      </c>
      <c r="R1670">
        <v>161402</v>
      </c>
      <c r="S1670">
        <v>168498</v>
      </c>
      <c r="T1670">
        <v>189186</v>
      </c>
    </row>
    <row r="1671" spans="1:20" x14ac:dyDescent="0.3">
      <c r="A1671" t="s">
        <v>20</v>
      </c>
      <c r="B1671">
        <v>0</v>
      </c>
      <c r="C1671" t="s">
        <v>9180</v>
      </c>
      <c r="D1671">
        <v>5598</v>
      </c>
      <c r="E1671" s="1">
        <v>26842</v>
      </c>
      <c r="F1671" s="1">
        <v>39716</v>
      </c>
      <c r="G1671" t="s">
        <v>9181</v>
      </c>
      <c r="H1671" t="s">
        <v>9182</v>
      </c>
      <c r="I1671" t="s">
        <v>6965</v>
      </c>
      <c r="J1671" t="s">
        <v>6966</v>
      </c>
      <c r="K1671">
        <v>98034</v>
      </c>
      <c r="L1671">
        <v>47.711680000000001</v>
      </c>
      <c r="M1671">
        <v>-122.17882</v>
      </c>
      <c r="N1671">
        <v>89688</v>
      </c>
      <c r="O1671">
        <v>88000</v>
      </c>
      <c r="P1671">
        <v>96870</v>
      </c>
      <c r="Q1671">
        <v>97606</v>
      </c>
      <c r="R1671">
        <v>100658</v>
      </c>
      <c r="S1671">
        <v>107819</v>
      </c>
      <c r="T1671">
        <v>126172</v>
      </c>
    </row>
    <row r="1672" spans="1:20" x14ac:dyDescent="0.3">
      <c r="A1672" t="s">
        <v>20</v>
      </c>
      <c r="B1672">
        <v>0</v>
      </c>
      <c r="C1672" t="s">
        <v>4567</v>
      </c>
      <c r="D1672">
        <v>3067</v>
      </c>
      <c r="E1672" s="1">
        <v>26851</v>
      </c>
      <c r="F1672" s="1">
        <v>38304</v>
      </c>
      <c r="G1672" t="s">
        <v>4568</v>
      </c>
      <c r="H1672" t="s">
        <v>4558</v>
      </c>
      <c r="I1672" t="s">
        <v>1283</v>
      </c>
      <c r="J1672" t="s">
        <v>4280</v>
      </c>
      <c r="K1672">
        <v>46818</v>
      </c>
      <c r="L1672">
        <v>41.164369999999998</v>
      </c>
      <c r="M1672">
        <v>-85.165809999999993</v>
      </c>
      <c r="N1672">
        <v>30956</v>
      </c>
      <c r="O1672">
        <v>32134</v>
      </c>
      <c r="P1672">
        <v>32290</v>
      </c>
      <c r="Q1672">
        <v>36314</v>
      </c>
      <c r="R1672">
        <v>38119</v>
      </c>
      <c r="S1672">
        <v>39982</v>
      </c>
      <c r="T1672">
        <v>42741</v>
      </c>
    </row>
    <row r="1673" spans="1:20" x14ac:dyDescent="0.3">
      <c r="A1673" t="s">
        <v>20</v>
      </c>
      <c r="B1673">
        <v>0</v>
      </c>
      <c r="C1673" t="s">
        <v>2744</v>
      </c>
      <c r="D1673">
        <v>2195</v>
      </c>
      <c r="E1673" s="1">
        <v>26855</v>
      </c>
      <c r="F1673" s="1">
        <v>38304</v>
      </c>
      <c r="G1673" t="s">
        <v>2745</v>
      </c>
      <c r="H1673" t="s">
        <v>2742</v>
      </c>
      <c r="I1673" t="s">
        <v>2743</v>
      </c>
      <c r="J1673" t="s">
        <v>2435</v>
      </c>
      <c r="K1673">
        <v>71301</v>
      </c>
      <c r="L1673">
        <v>31.279340000000001</v>
      </c>
      <c r="M1673">
        <v>-92.457380000000001</v>
      </c>
      <c r="N1673">
        <v>28964</v>
      </c>
      <c r="O1673">
        <v>28756</v>
      </c>
      <c r="P1673">
        <v>31238</v>
      </c>
      <c r="Q1673">
        <v>32455</v>
      </c>
      <c r="R1673">
        <v>33789</v>
      </c>
      <c r="S1673">
        <v>34847</v>
      </c>
      <c r="T1673">
        <v>35971</v>
      </c>
    </row>
    <row r="1674" spans="1:20" x14ac:dyDescent="0.3">
      <c r="A1674" t="s">
        <v>20</v>
      </c>
      <c r="B1674">
        <v>0</v>
      </c>
      <c r="C1674" t="s">
        <v>3285</v>
      </c>
      <c r="D1674">
        <v>2475</v>
      </c>
      <c r="E1674" s="1">
        <v>26855</v>
      </c>
      <c r="F1674" s="1">
        <v>38304</v>
      </c>
      <c r="G1674" t="s">
        <v>3286</v>
      </c>
      <c r="H1674" t="s">
        <v>3213</v>
      </c>
      <c r="I1674" t="s">
        <v>3214</v>
      </c>
      <c r="J1674" t="s">
        <v>3141</v>
      </c>
      <c r="K1674">
        <v>85705</v>
      </c>
      <c r="L1674">
        <v>32.278779999999998</v>
      </c>
      <c r="M1674">
        <v>-110.97825</v>
      </c>
      <c r="N1674">
        <v>51740</v>
      </c>
      <c r="O1674">
        <v>51389</v>
      </c>
      <c r="P1674">
        <v>54667</v>
      </c>
      <c r="Q1674">
        <v>60336</v>
      </c>
      <c r="R1674">
        <v>57260</v>
      </c>
      <c r="S1674">
        <v>59608</v>
      </c>
      <c r="T1674">
        <v>58726</v>
      </c>
    </row>
    <row r="1675" spans="1:20" x14ac:dyDescent="0.3">
      <c r="A1675" t="s">
        <v>20</v>
      </c>
      <c r="B1675">
        <v>0</v>
      </c>
      <c r="C1675" t="s">
        <v>2537</v>
      </c>
      <c r="D1675">
        <v>2086</v>
      </c>
      <c r="E1675" s="1">
        <v>26857</v>
      </c>
      <c r="F1675" s="1">
        <v>38304</v>
      </c>
      <c r="G1675" t="s">
        <v>2538</v>
      </c>
      <c r="H1675" t="s">
        <v>2510</v>
      </c>
      <c r="I1675" t="s">
        <v>2511</v>
      </c>
      <c r="J1675" t="s">
        <v>2435</v>
      </c>
      <c r="K1675">
        <v>70360</v>
      </c>
      <c r="L1675">
        <v>29.58109</v>
      </c>
      <c r="M1675">
        <v>-90.747799999999998</v>
      </c>
      <c r="N1675">
        <v>37347</v>
      </c>
      <c r="O1675">
        <v>42235</v>
      </c>
      <c r="P1675">
        <v>46056</v>
      </c>
      <c r="Q1675">
        <v>50541</v>
      </c>
      <c r="R1675">
        <v>53777</v>
      </c>
      <c r="S1675">
        <v>58190</v>
      </c>
      <c r="T1675">
        <v>60831</v>
      </c>
    </row>
    <row r="1676" spans="1:20" x14ac:dyDescent="0.3">
      <c r="A1676" t="s">
        <v>20</v>
      </c>
      <c r="B1676">
        <v>0</v>
      </c>
      <c r="C1676" t="s">
        <v>3697</v>
      </c>
      <c r="D1676">
        <v>2687</v>
      </c>
      <c r="E1676" s="1">
        <v>26858</v>
      </c>
      <c r="F1676" s="1">
        <v>38304</v>
      </c>
      <c r="G1676" t="s">
        <v>3698</v>
      </c>
      <c r="H1676" t="s">
        <v>3548</v>
      </c>
      <c r="I1676" t="s">
        <v>747</v>
      </c>
      <c r="J1676" t="s">
        <v>3545</v>
      </c>
      <c r="K1676">
        <v>48111</v>
      </c>
      <c r="L1676">
        <v>42.217759999999998</v>
      </c>
      <c r="M1676">
        <v>-83.543400000000005</v>
      </c>
      <c r="N1676">
        <v>28356</v>
      </c>
      <c r="O1676">
        <v>29093</v>
      </c>
      <c r="P1676">
        <v>32246</v>
      </c>
      <c r="Q1676">
        <v>34100</v>
      </c>
      <c r="R1676">
        <v>36802</v>
      </c>
      <c r="S1676">
        <v>39206</v>
      </c>
      <c r="T1676">
        <v>41156</v>
      </c>
    </row>
    <row r="1677" spans="1:20" x14ac:dyDescent="0.3">
      <c r="A1677" t="s">
        <v>20</v>
      </c>
      <c r="B1677">
        <v>0</v>
      </c>
      <c r="C1677" t="s">
        <v>2524</v>
      </c>
      <c r="D1677">
        <v>2081</v>
      </c>
      <c r="E1677" s="1">
        <v>26861</v>
      </c>
      <c r="F1677" s="1">
        <v>38304</v>
      </c>
      <c r="G1677" t="s">
        <v>2525</v>
      </c>
      <c r="H1677" t="s">
        <v>2526</v>
      </c>
      <c r="I1677" t="s">
        <v>2515</v>
      </c>
      <c r="J1677" t="s">
        <v>2435</v>
      </c>
      <c r="K1677">
        <v>70030</v>
      </c>
      <c r="L1677">
        <v>29.823329999999999</v>
      </c>
      <c r="M1677">
        <v>-90.478250000000003</v>
      </c>
      <c r="N1677">
        <v>15952</v>
      </c>
      <c r="O1677">
        <v>16104</v>
      </c>
      <c r="P1677">
        <v>14920</v>
      </c>
      <c r="Q1677">
        <v>15621</v>
      </c>
      <c r="R1677">
        <v>16073</v>
      </c>
      <c r="S1677">
        <v>16689</v>
      </c>
      <c r="T1677">
        <v>17407</v>
      </c>
    </row>
    <row r="1678" spans="1:20" x14ac:dyDescent="0.3">
      <c r="A1678" t="s">
        <v>20</v>
      </c>
      <c r="B1678">
        <v>0</v>
      </c>
      <c r="C1678" t="s">
        <v>3287</v>
      </c>
      <c r="D1678">
        <v>2476</v>
      </c>
      <c r="E1678" s="1">
        <v>26861</v>
      </c>
      <c r="F1678" s="1">
        <v>38304</v>
      </c>
      <c r="G1678" t="s">
        <v>3288</v>
      </c>
      <c r="H1678" t="s">
        <v>3166</v>
      </c>
      <c r="I1678" t="s">
        <v>3140</v>
      </c>
      <c r="J1678" t="s">
        <v>3141</v>
      </c>
      <c r="K1678">
        <v>85210</v>
      </c>
      <c r="L1678">
        <v>33.393180000000001</v>
      </c>
      <c r="M1678">
        <v>-111.84098</v>
      </c>
      <c r="N1678">
        <v>44663</v>
      </c>
      <c r="O1678">
        <v>47067</v>
      </c>
      <c r="P1678">
        <v>52592</v>
      </c>
      <c r="Q1678">
        <v>49294</v>
      </c>
      <c r="R1678">
        <v>56268</v>
      </c>
      <c r="S1678">
        <v>60320</v>
      </c>
      <c r="T1678">
        <v>58907</v>
      </c>
    </row>
    <row r="1679" spans="1:20" x14ac:dyDescent="0.3">
      <c r="A1679" t="s">
        <v>20</v>
      </c>
      <c r="B1679">
        <v>0</v>
      </c>
      <c r="C1679" t="s">
        <v>1048</v>
      </c>
      <c r="D1679">
        <v>1338</v>
      </c>
      <c r="E1679" s="1">
        <v>26864</v>
      </c>
      <c r="F1679" s="1">
        <v>36739</v>
      </c>
      <c r="G1679" t="s">
        <v>1049</v>
      </c>
      <c r="H1679" t="s">
        <v>1010</v>
      </c>
      <c r="I1679" t="s">
        <v>1011</v>
      </c>
      <c r="J1679" t="s">
        <v>1012</v>
      </c>
      <c r="K1679">
        <v>77042</v>
      </c>
      <c r="L1679">
        <v>29.73678</v>
      </c>
      <c r="M1679">
        <v>-95.559049999999999</v>
      </c>
      <c r="N1679">
        <v>346672</v>
      </c>
      <c r="O1679">
        <v>341394</v>
      </c>
      <c r="P1679">
        <v>395232</v>
      </c>
      <c r="Q1679">
        <v>462150</v>
      </c>
      <c r="R1679">
        <v>483258</v>
      </c>
      <c r="S1679">
        <v>549594</v>
      </c>
      <c r="T1679">
        <v>634501</v>
      </c>
    </row>
    <row r="1680" spans="1:20" x14ac:dyDescent="0.3">
      <c r="A1680" t="s">
        <v>20</v>
      </c>
      <c r="B1680">
        <v>0</v>
      </c>
      <c r="C1680" t="s">
        <v>3289</v>
      </c>
      <c r="D1680">
        <v>2477</v>
      </c>
      <c r="E1680" s="1">
        <v>26875</v>
      </c>
      <c r="F1680" s="1">
        <v>38304</v>
      </c>
      <c r="G1680" t="s">
        <v>3290</v>
      </c>
      <c r="H1680" t="s">
        <v>3202</v>
      </c>
      <c r="I1680" t="s">
        <v>3202</v>
      </c>
      <c r="J1680" t="s">
        <v>3141</v>
      </c>
      <c r="K1680">
        <v>85364</v>
      </c>
      <c r="L1680">
        <v>32.699390000000001</v>
      </c>
      <c r="M1680">
        <v>-114.65053</v>
      </c>
      <c r="N1680">
        <v>54270</v>
      </c>
      <c r="O1680">
        <v>59728</v>
      </c>
      <c r="P1680">
        <v>59891</v>
      </c>
      <c r="Q1680">
        <v>61369</v>
      </c>
      <c r="R1680">
        <v>62486</v>
      </c>
      <c r="S1680">
        <v>66960</v>
      </c>
      <c r="T1680">
        <v>78763</v>
      </c>
    </row>
    <row r="1681" spans="1:20" x14ac:dyDescent="0.3">
      <c r="A1681" t="s">
        <v>20</v>
      </c>
      <c r="B1681">
        <v>0</v>
      </c>
      <c r="C1681" t="s">
        <v>4590</v>
      </c>
      <c r="D1681">
        <v>3078</v>
      </c>
      <c r="E1681" s="1">
        <v>26875</v>
      </c>
      <c r="F1681" s="1">
        <v>38304</v>
      </c>
      <c r="G1681" t="s">
        <v>4591</v>
      </c>
      <c r="H1681" t="s">
        <v>2561</v>
      </c>
      <c r="I1681" t="s">
        <v>4388</v>
      </c>
      <c r="J1681" t="s">
        <v>4280</v>
      </c>
      <c r="K1681">
        <v>47905</v>
      </c>
      <c r="L1681">
        <v>40.393599999999999</v>
      </c>
      <c r="M1681">
        <v>-86.854749999999996</v>
      </c>
      <c r="N1681">
        <v>33681</v>
      </c>
      <c r="O1681">
        <v>33810</v>
      </c>
      <c r="P1681">
        <v>35192</v>
      </c>
      <c r="Q1681">
        <v>37340</v>
      </c>
      <c r="R1681">
        <v>40298</v>
      </c>
      <c r="S1681">
        <v>42794</v>
      </c>
      <c r="T1681">
        <v>46305</v>
      </c>
    </row>
    <row r="1682" spans="1:20" x14ac:dyDescent="0.3">
      <c r="A1682" t="s">
        <v>20</v>
      </c>
      <c r="B1682">
        <v>0</v>
      </c>
      <c r="C1682" t="s">
        <v>823</v>
      </c>
      <c r="D1682">
        <v>1151</v>
      </c>
      <c r="E1682" s="1">
        <v>26876</v>
      </c>
      <c r="F1682" s="1">
        <v>35260</v>
      </c>
      <c r="G1682" t="s">
        <v>824</v>
      </c>
      <c r="H1682" t="s">
        <v>799</v>
      </c>
      <c r="I1682" t="s">
        <v>799</v>
      </c>
      <c r="J1682" t="s">
        <v>800</v>
      </c>
      <c r="K1682">
        <v>6824</v>
      </c>
      <c r="L1682">
        <v>41.162640000000003</v>
      </c>
      <c r="M1682">
        <v>-73.283969999999997</v>
      </c>
      <c r="N1682">
        <v>66475</v>
      </c>
      <c r="O1682">
        <v>66670</v>
      </c>
      <c r="P1682">
        <v>67826</v>
      </c>
      <c r="Q1682">
        <v>69132</v>
      </c>
      <c r="R1682">
        <v>79192</v>
      </c>
      <c r="S1682">
        <v>73426</v>
      </c>
      <c r="T1682">
        <v>89757</v>
      </c>
    </row>
    <row r="1683" spans="1:20" x14ac:dyDescent="0.3">
      <c r="A1683" t="s">
        <v>20</v>
      </c>
      <c r="B1683">
        <v>0</v>
      </c>
      <c r="C1683" t="s">
        <v>4012</v>
      </c>
      <c r="D1683">
        <v>2823</v>
      </c>
      <c r="E1683" s="1">
        <v>26882</v>
      </c>
      <c r="F1683" s="1">
        <v>38304</v>
      </c>
      <c r="G1683" t="s">
        <v>4013</v>
      </c>
      <c r="H1683" t="s">
        <v>4008</v>
      </c>
      <c r="I1683" t="s">
        <v>4009</v>
      </c>
      <c r="J1683" t="s">
        <v>3545</v>
      </c>
      <c r="K1683">
        <v>49770</v>
      </c>
      <c r="L1683">
        <v>45.382460000000002</v>
      </c>
      <c r="M1683">
        <v>-84.942160000000001</v>
      </c>
      <c r="N1683">
        <v>20634</v>
      </c>
      <c r="O1683">
        <v>22037</v>
      </c>
      <c r="P1683">
        <v>21177</v>
      </c>
      <c r="Q1683">
        <v>23584</v>
      </c>
      <c r="R1683">
        <v>26338</v>
      </c>
      <c r="S1683">
        <v>25469</v>
      </c>
      <c r="T1683">
        <v>28652</v>
      </c>
    </row>
    <row r="1684" spans="1:20" x14ac:dyDescent="0.3">
      <c r="A1684" t="s">
        <v>20</v>
      </c>
      <c r="B1684">
        <v>0</v>
      </c>
      <c r="C1684" t="s">
        <v>4321</v>
      </c>
      <c r="D1684">
        <v>2950</v>
      </c>
      <c r="E1684" s="1">
        <v>26885</v>
      </c>
      <c r="F1684" s="1">
        <v>38304</v>
      </c>
      <c r="G1684" t="s">
        <v>4322</v>
      </c>
      <c r="H1684" t="s">
        <v>4279</v>
      </c>
      <c r="I1684" t="s">
        <v>1769</v>
      </c>
      <c r="J1684" t="s">
        <v>4280</v>
      </c>
      <c r="K1684">
        <v>46240</v>
      </c>
      <c r="L1684">
        <v>39.925800000000002</v>
      </c>
      <c r="M1684">
        <v>-86.113550000000004</v>
      </c>
      <c r="N1684">
        <v>100405</v>
      </c>
      <c r="O1684">
        <v>84848</v>
      </c>
      <c r="P1684">
        <v>65257</v>
      </c>
      <c r="Q1684">
        <v>62677</v>
      </c>
      <c r="R1684">
        <v>121959</v>
      </c>
      <c r="S1684">
        <v>68726</v>
      </c>
      <c r="T1684">
        <v>78938</v>
      </c>
    </row>
    <row r="1685" spans="1:20" x14ac:dyDescent="0.3">
      <c r="A1685" t="s">
        <v>20</v>
      </c>
      <c r="B1685">
        <v>0</v>
      </c>
      <c r="C1685" t="s">
        <v>1237</v>
      </c>
      <c r="D1685">
        <v>3991</v>
      </c>
      <c r="E1685" s="1">
        <v>26885</v>
      </c>
      <c r="F1685" s="1">
        <v>38991</v>
      </c>
      <c r="G1685" t="s">
        <v>6224</v>
      </c>
      <c r="H1685" t="s">
        <v>6225</v>
      </c>
      <c r="I1685" t="s">
        <v>799</v>
      </c>
      <c r="J1685" t="s">
        <v>800</v>
      </c>
      <c r="K1685">
        <v>6878</v>
      </c>
      <c r="L1685">
        <v>41.041089999999997</v>
      </c>
      <c r="M1685">
        <v>-73.582440000000005</v>
      </c>
      <c r="N1685">
        <v>206319</v>
      </c>
      <c r="O1685">
        <v>203030</v>
      </c>
      <c r="P1685">
        <v>265043</v>
      </c>
      <c r="Q1685">
        <v>269769</v>
      </c>
      <c r="R1685">
        <v>270547</v>
      </c>
      <c r="S1685">
        <v>264501</v>
      </c>
      <c r="T1685">
        <v>264519</v>
      </c>
    </row>
    <row r="1686" spans="1:20" x14ac:dyDescent="0.3">
      <c r="A1686" t="s">
        <v>20</v>
      </c>
      <c r="B1686">
        <v>0</v>
      </c>
      <c r="C1686" t="s">
        <v>6208</v>
      </c>
      <c r="D1686">
        <v>3983</v>
      </c>
      <c r="E1686" s="1">
        <v>26896</v>
      </c>
      <c r="F1686" s="1">
        <v>38991</v>
      </c>
      <c r="G1686" t="s">
        <v>6209</v>
      </c>
      <c r="H1686" t="s">
        <v>6210</v>
      </c>
      <c r="I1686" t="s">
        <v>207</v>
      </c>
      <c r="J1686" t="s">
        <v>31</v>
      </c>
      <c r="K1686">
        <v>11778</v>
      </c>
      <c r="L1686">
        <v>40.946420000000003</v>
      </c>
      <c r="M1686">
        <v>-72.932940000000002</v>
      </c>
      <c r="N1686">
        <v>33655</v>
      </c>
      <c r="O1686">
        <v>38710</v>
      </c>
      <c r="P1686">
        <v>45557</v>
      </c>
      <c r="Q1686">
        <v>53046</v>
      </c>
      <c r="R1686">
        <v>65436</v>
      </c>
      <c r="S1686">
        <v>71222</v>
      </c>
      <c r="T1686">
        <v>82558</v>
      </c>
    </row>
    <row r="1687" spans="1:20" x14ac:dyDescent="0.3">
      <c r="A1687" t="s">
        <v>20</v>
      </c>
      <c r="B1687">
        <v>0</v>
      </c>
      <c r="C1687" t="s">
        <v>2821</v>
      </c>
      <c r="D1687">
        <v>2238</v>
      </c>
      <c r="E1687" s="1">
        <v>26899</v>
      </c>
      <c r="F1687" s="1">
        <v>38304</v>
      </c>
      <c r="G1687" t="s">
        <v>2822</v>
      </c>
      <c r="H1687" t="s">
        <v>1159</v>
      </c>
      <c r="I1687" t="s">
        <v>1160</v>
      </c>
      <c r="J1687" t="s">
        <v>1012</v>
      </c>
      <c r="K1687">
        <v>76013</v>
      </c>
      <c r="L1687">
        <v>32.72166</v>
      </c>
      <c r="M1687">
        <v>-97.149090000000001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3">
      <c r="A1688" t="s">
        <v>20</v>
      </c>
      <c r="B1688">
        <v>0</v>
      </c>
      <c r="C1688" t="s">
        <v>3065</v>
      </c>
      <c r="D1688">
        <v>2374</v>
      </c>
      <c r="E1688" s="1">
        <v>26911</v>
      </c>
      <c r="F1688" s="1">
        <v>38304</v>
      </c>
      <c r="G1688" t="s">
        <v>3066</v>
      </c>
      <c r="H1688" t="s">
        <v>2868</v>
      </c>
      <c r="I1688" t="s">
        <v>2090</v>
      </c>
      <c r="J1688" t="s">
        <v>1012</v>
      </c>
      <c r="K1688">
        <v>77706</v>
      </c>
      <c r="L1688">
        <v>30.12574</v>
      </c>
      <c r="M1688">
        <v>-94.156469999999999</v>
      </c>
      <c r="N1688">
        <v>89563</v>
      </c>
      <c r="O1688">
        <v>104006</v>
      </c>
      <c r="P1688">
        <v>107137</v>
      </c>
      <c r="Q1688">
        <v>113546</v>
      </c>
      <c r="R1688">
        <v>108882</v>
      </c>
      <c r="S1688">
        <v>117686</v>
      </c>
      <c r="T1688">
        <v>117289</v>
      </c>
    </row>
    <row r="1689" spans="1:20" x14ac:dyDescent="0.3">
      <c r="A1689" t="s">
        <v>20</v>
      </c>
      <c r="B1689">
        <v>0</v>
      </c>
      <c r="C1689" t="s">
        <v>4655</v>
      </c>
      <c r="D1689">
        <v>3108</v>
      </c>
      <c r="E1689" s="1">
        <v>26911</v>
      </c>
      <c r="F1689" s="1">
        <v>38304</v>
      </c>
      <c r="G1689" t="s">
        <v>4656</v>
      </c>
      <c r="H1689" t="s">
        <v>1781</v>
      </c>
      <c r="I1689" t="s">
        <v>4654</v>
      </c>
      <c r="J1689" t="s">
        <v>4614</v>
      </c>
      <c r="K1689">
        <v>80537</v>
      </c>
      <c r="L1689">
        <v>40.401960000000003</v>
      </c>
      <c r="M1689">
        <v>-105.07319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3">
      <c r="A1690" t="s">
        <v>20</v>
      </c>
      <c r="B1690">
        <v>0</v>
      </c>
      <c r="C1690" t="s">
        <v>3291</v>
      </c>
      <c r="D1690">
        <v>2478</v>
      </c>
      <c r="E1690" s="1">
        <v>26917</v>
      </c>
      <c r="F1690" s="1">
        <v>38304</v>
      </c>
      <c r="G1690" t="s">
        <v>3292</v>
      </c>
      <c r="H1690" t="s">
        <v>3264</v>
      </c>
      <c r="I1690" t="s">
        <v>3140</v>
      </c>
      <c r="J1690" t="s">
        <v>3141</v>
      </c>
      <c r="K1690">
        <v>85351</v>
      </c>
      <c r="L1690">
        <v>33.638210000000001</v>
      </c>
      <c r="M1690">
        <v>-112.27751000000001</v>
      </c>
      <c r="N1690">
        <v>146081</v>
      </c>
      <c r="O1690">
        <v>148078</v>
      </c>
      <c r="P1690">
        <v>146364</v>
      </c>
      <c r="Q1690">
        <v>146156</v>
      </c>
      <c r="R1690">
        <v>152286</v>
      </c>
      <c r="S1690">
        <v>152879</v>
      </c>
      <c r="T1690">
        <v>161336</v>
      </c>
    </row>
    <row r="1691" spans="1:20" x14ac:dyDescent="0.3">
      <c r="A1691" t="s">
        <v>20</v>
      </c>
      <c r="B1691">
        <v>0</v>
      </c>
      <c r="C1691" t="s">
        <v>1865</v>
      </c>
      <c r="D1691">
        <v>1734</v>
      </c>
      <c r="E1691" s="1">
        <v>26919</v>
      </c>
      <c r="F1691" s="1">
        <v>38304</v>
      </c>
      <c r="G1691" t="s">
        <v>1866</v>
      </c>
      <c r="H1691" t="s">
        <v>1858</v>
      </c>
      <c r="I1691" t="s">
        <v>1283</v>
      </c>
      <c r="J1691" t="s">
        <v>26</v>
      </c>
      <c r="K1691">
        <v>45804</v>
      </c>
      <c r="L1691">
        <v>40.705649999999999</v>
      </c>
      <c r="M1691">
        <v>-84.149699999999996</v>
      </c>
      <c r="N1691">
        <v>44757</v>
      </c>
      <c r="O1691">
        <v>44840</v>
      </c>
      <c r="P1691">
        <v>52503</v>
      </c>
      <c r="Q1691">
        <v>52730</v>
      </c>
      <c r="R1691">
        <v>54873</v>
      </c>
      <c r="S1691">
        <v>62048</v>
      </c>
      <c r="T1691">
        <v>99855</v>
      </c>
    </row>
    <row r="1692" spans="1:20" x14ac:dyDescent="0.3">
      <c r="A1692" t="s">
        <v>20</v>
      </c>
      <c r="B1692">
        <v>0</v>
      </c>
      <c r="C1692" t="s">
        <v>1031</v>
      </c>
      <c r="D1692">
        <v>1326</v>
      </c>
      <c r="E1692" s="1">
        <v>26921</v>
      </c>
      <c r="F1692" s="1">
        <v>36739</v>
      </c>
      <c r="G1692" t="s">
        <v>1030</v>
      </c>
      <c r="H1692" t="s">
        <v>1010</v>
      </c>
      <c r="I1692" t="s">
        <v>1011</v>
      </c>
      <c r="J1692" t="s">
        <v>1012</v>
      </c>
      <c r="K1692">
        <v>77022</v>
      </c>
      <c r="L1692">
        <v>29.842379999999999</v>
      </c>
      <c r="M1692">
        <v>-95.384460000000004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3">
      <c r="A1693" t="s">
        <v>20</v>
      </c>
      <c r="B1693">
        <v>0</v>
      </c>
      <c r="C1693" t="s">
        <v>6144</v>
      </c>
      <c r="D1693">
        <v>3941</v>
      </c>
      <c r="E1693" s="1">
        <v>26929</v>
      </c>
      <c r="F1693" s="1">
        <v>38991</v>
      </c>
      <c r="G1693" t="s">
        <v>6145</v>
      </c>
      <c r="H1693" t="s">
        <v>261</v>
      </c>
      <c r="I1693" t="s">
        <v>207</v>
      </c>
      <c r="J1693" t="s">
        <v>31</v>
      </c>
      <c r="K1693">
        <v>11706</v>
      </c>
      <c r="L1693">
        <v>40.726370000000003</v>
      </c>
      <c r="M1693">
        <v>-73.235720000000001</v>
      </c>
      <c r="N1693">
        <v>32457</v>
      </c>
      <c r="O1693">
        <v>35896</v>
      </c>
      <c r="P1693">
        <v>46248</v>
      </c>
      <c r="Q1693">
        <v>49940</v>
      </c>
      <c r="R1693">
        <v>56717</v>
      </c>
      <c r="S1693">
        <v>59132</v>
      </c>
      <c r="T1693">
        <v>65708</v>
      </c>
    </row>
    <row r="1694" spans="1:20" x14ac:dyDescent="0.3">
      <c r="A1694" t="s">
        <v>20</v>
      </c>
      <c r="B1694">
        <v>0</v>
      </c>
      <c r="C1694" t="s">
        <v>677</v>
      </c>
      <c r="D1694">
        <v>1018</v>
      </c>
      <c r="E1694" s="1">
        <v>26931</v>
      </c>
      <c r="F1694" s="1">
        <v>35260</v>
      </c>
      <c r="G1694" t="s">
        <v>678</v>
      </c>
      <c r="H1694" t="s">
        <v>450</v>
      </c>
      <c r="I1694" t="s">
        <v>30</v>
      </c>
      <c r="J1694" t="s">
        <v>31</v>
      </c>
      <c r="K1694">
        <v>10704</v>
      </c>
      <c r="L1694">
        <v>40.92689</v>
      </c>
      <c r="M1694">
        <v>-73.857129999999998</v>
      </c>
      <c r="N1694">
        <v>130767</v>
      </c>
      <c r="O1694">
        <v>134528</v>
      </c>
      <c r="P1694">
        <v>139534</v>
      </c>
      <c r="Q1694">
        <v>161594</v>
      </c>
      <c r="R1694">
        <v>163729</v>
      </c>
      <c r="S1694">
        <v>173715</v>
      </c>
      <c r="T1694">
        <v>190127</v>
      </c>
    </row>
    <row r="1695" spans="1:20" x14ac:dyDescent="0.3">
      <c r="A1695" t="s">
        <v>20</v>
      </c>
      <c r="B1695">
        <v>0</v>
      </c>
      <c r="C1695" t="s">
        <v>3293</v>
      </c>
      <c r="D1695">
        <v>2479</v>
      </c>
      <c r="E1695" s="1">
        <v>26931</v>
      </c>
      <c r="F1695" s="1">
        <v>38304</v>
      </c>
      <c r="G1695" t="s">
        <v>3294</v>
      </c>
      <c r="H1695" t="s">
        <v>3295</v>
      </c>
      <c r="I1695" t="s">
        <v>3194</v>
      </c>
      <c r="J1695" t="s">
        <v>3141</v>
      </c>
      <c r="K1695">
        <v>86326</v>
      </c>
      <c r="L1695">
        <v>34.728729999999999</v>
      </c>
      <c r="M1695">
        <v>-112.01017</v>
      </c>
      <c r="N1695">
        <v>89699</v>
      </c>
      <c r="O1695">
        <v>88953</v>
      </c>
      <c r="P1695">
        <v>96447</v>
      </c>
      <c r="Q1695">
        <v>100347</v>
      </c>
      <c r="R1695">
        <v>104822</v>
      </c>
      <c r="S1695">
        <v>107941</v>
      </c>
      <c r="T1695">
        <v>110548</v>
      </c>
    </row>
    <row r="1696" spans="1:20" x14ac:dyDescent="0.3">
      <c r="A1696" t="s">
        <v>20</v>
      </c>
      <c r="B1696">
        <v>0</v>
      </c>
      <c r="C1696" t="s">
        <v>9463</v>
      </c>
      <c r="D1696">
        <v>5711</v>
      </c>
      <c r="E1696" s="1">
        <v>26936</v>
      </c>
      <c r="F1696" s="1">
        <v>39716</v>
      </c>
      <c r="G1696" t="s">
        <v>9464</v>
      </c>
      <c r="H1696" t="s">
        <v>6964</v>
      </c>
      <c r="I1696" t="s">
        <v>6965</v>
      </c>
      <c r="J1696" t="s">
        <v>6966</v>
      </c>
      <c r="K1696">
        <v>98103</v>
      </c>
      <c r="L1696">
        <v>47.690600000000003</v>
      </c>
      <c r="M1696">
        <v>-122.35522</v>
      </c>
      <c r="N1696">
        <v>67247</v>
      </c>
      <c r="O1696">
        <v>64523</v>
      </c>
      <c r="P1696">
        <v>67311</v>
      </c>
      <c r="Q1696">
        <v>71049</v>
      </c>
      <c r="R1696">
        <v>74283</v>
      </c>
      <c r="S1696">
        <v>82415</v>
      </c>
      <c r="T1696">
        <v>92052</v>
      </c>
    </row>
    <row r="1697" spans="1:20" x14ac:dyDescent="0.3">
      <c r="A1697" t="s">
        <v>20</v>
      </c>
      <c r="B1697">
        <v>0</v>
      </c>
      <c r="C1697" t="s">
        <v>2570</v>
      </c>
      <c r="D1697">
        <v>2100</v>
      </c>
      <c r="E1697" s="1">
        <v>26938</v>
      </c>
      <c r="F1697" s="1">
        <v>38304</v>
      </c>
      <c r="G1697" t="s">
        <v>2571</v>
      </c>
      <c r="H1697" t="s">
        <v>2561</v>
      </c>
      <c r="I1697" t="s">
        <v>2561</v>
      </c>
      <c r="J1697" t="s">
        <v>2435</v>
      </c>
      <c r="K1697">
        <v>70508</v>
      </c>
      <c r="L1697">
        <v>30.18844</v>
      </c>
      <c r="M1697">
        <v>-92.013930000000002</v>
      </c>
      <c r="N1697">
        <v>44775</v>
      </c>
      <c r="O1697">
        <v>56255</v>
      </c>
      <c r="P1697">
        <v>60248</v>
      </c>
      <c r="Q1697">
        <v>62906</v>
      </c>
      <c r="R1697">
        <v>68052</v>
      </c>
      <c r="S1697">
        <v>67654</v>
      </c>
      <c r="T1697">
        <v>68488</v>
      </c>
    </row>
    <row r="1698" spans="1:20" x14ac:dyDescent="0.3">
      <c r="A1698" t="s">
        <v>20</v>
      </c>
      <c r="B1698">
        <v>0</v>
      </c>
      <c r="C1698" t="s">
        <v>1570</v>
      </c>
      <c r="D1698">
        <v>1614</v>
      </c>
      <c r="E1698" s="1">
        <v>26940</v>
      </c>
      <c r="F1698" s="1">
        <v>38304</v>
      </c>
      <c r="G1698" t="s">
        <v>1571</v>
      </c>
      <c r="H1698" t="s">
        <v>1572</v>
      </c>
      <c r="I1698" t="s">
        <v>943</v>
      </c>
      <c r="J1698" t="s">
        <v>26</v>
      </c>
      <c r="K1698">
        <v>44221</v>
      </c>
      <c r="L1698">
        <v>41.146340000000002</v>
      </c>
      <c r="M1698">
        <v>-81.474850000000004</v>
      </c>
      <c r="N1698">
        <v>31537</v>
      </c>
      <c r="O1698">
        <v>34622</v>
      </c>
      <c r="P1698">
        <v>38573</v>
      </c>
      <c r="Q1698">
        <v>45179</v>
      </c>
      <c r="R1698">
        <v>51738</v>
      </c>
      <c r="S1698">
        <v>51263</v>
      </c>
      <c r="T1698">
        <v>69715</v>
      </c>
    </row>
    <row r="1699" spans="1:20" x14ac:dyDescent="0.3">
      <c r="A1699" t="s">
        <v>20</v>
      </c>
      <c r="B1699">
        <v>0</v>
      </c>
      <c r="C1699" t="s">
        <v>3797</v>
      </c>
      <c r="D1699">
        <v>2733</v>
      </c>
      <c r="E1699" s="1">
        <v>26940</v>
      </c>
      <c r="F1699" s="1">
        <v>38304</v>
      </c>
      <c r="G1699" t="s">
        <v>3798</v>
      </c>
      <c r="H1699" t="s">
        <v>3786</v>
      </c>
      <c r="I1699" t="s">
        <v>3787</v>
      </c>
      <c r="J1699" t="s">
        <v>3545</v>
      </c>
      <c r="K1699">
        <v>48108</v>
      </c>
      <c r="L1699">
        <v>42.242739999999998</v>
      </c>
      <c r="M1699">
        <v>-83.748890000000003</v>
      </c>
      <c r="N1699">
        <v>84410</v>
      </c>
      <c r="O1699">
        <v>93442</v>
      </c>
      <c r="P1699">
        <v>105310</v>
      </c>
      <c r="Q1699">
        <v>113045</v>
      </c>
      <c r="R1699">
        <v>122650</v>
      </c>
      <c r="S1699">
        <v>177967</v>
      </c>
      <c r="T1699">
        <v>204679</v>
      </c>
    </row>
    <row r="1700" spans="1:20" x14ac:dyDescent="0.3">
      <c r="A1700" t="s">
        <v>20</v>
      </c>
      <c r="B1700">
        <v>0</v>
      </c>
      <c r="C1700" t="s">
        <v>4472</v>
      </c>
      <c r="D1700">
        <v>3022</v>
      </c>
      <c r="E1700" s="1">
        <v>26940</v>
      </c>
      <c r="F1700" s="1">
        <v>38304</v>
      </c>
      <c r="G1700" t="s">
        <v>4473</v>
      </c>
      <c r="H1700" t="s">
        <v>4279</v>
      </c>
      <c r="I1700" t="s">
        <v>1769</v>
      </c>
      <c r="J1700" t="s">
        <v>4280</v>
      </c>
      <c r="K1700">
        <v>46224</v>
      </c>
      <c r="L1700">
        <v>39.798020000000001</v>
      </c>
      <c r="M1700">
        <v>-86.265029999999996</v>
      </c>
      <c r="N1700">
        <v>44512</v>
      </c>
      <c r="O1700">
        <v>46072</v>
      </c>
      <c r="P1700">
        <v>48991</v>
      </c>
      <c r="Q1700">
        <v>52375</v>
      </c>
      <c r="R1700">
        <v>53709</v>
      </c>
      <c r="S1700">
        <v>57164</v>
      </c>
      <c r="T1700">
        <v>61448</v>
      </c>
    </row>
    <row r="1701" spans="1:20" x14ac:dyDescent="0.3">
      <c r="A1701" t="s">
        <v>20</v>
      </c>
      <c r="B1701">
        <v>0</v>
      </c>
      <c r="C1701" t="s">
        <v>2694</v>
      </c>
      <c r="D1701">
        <v>2174</v>
      </c>
      <c r="E1701" s="1">
        <v>26956</v>
      </c>
      <c r="F1701" s="1">
        <v>38304</v>
      </c>
      <c r="G1701" t="s">
        <v>2695</v>
      </c>
      <c r="H1701" t="s">
        <v>2696</v>
      </c>
      <c r="I1701" t="s">
        <v>2697</v>
      </c>
      <c r="J1701" t="s">
        <v>2435</v>
      </c>
      <c r="K1701">
        <v>70570</v>
      </c>
      <c r="L1701">
        <v>30.53556</v>
      </c>
      <c r="M1701">
        <v>-92.082520000000002</v>
      </c>
      <c r="N1701">
        <v>69794</v>
      </c>
      <c r="O1701">
        <v>66731</v>
      </c>
      <c r="P1701">
        <v>68254</v>
      </c>
      <c r="Q1701">
        <v>67968</v>
      </c>
      <c r="R1701">
        <v>71420</v>
      </c>
      <c r="S1701">
        <v>71270</v>
      </c>
      <c r="T1701">
        <v>74526</v>
      </c>
    </row>
    <row r="1702" spans="1:20" x14ac:dyDescent="0.3">
      <c r="A1702" t="s">
        <v>20</v>
      </c>
      <c r="B1702">
        <v>0</v>
      </c>
      <c r="C1702" t="s">
        <v>4444</v>
      </c>
      <c r="D1702">
        <v>3007</v>
      </c>
      <c r="E1702" s="1">
        <v>26957</v>
      </c>
      <c r="F1702" s="1">
        <v>38304</v>
      </c>
      <c r="G1702" t="s">
        <v>4445</v>
      </c>
      <c r="H1702" t="s">
        <v>4443</v>
      </c>
      <c r="I1702" t="s">
        <v>4428</v>
      </c>
      <c r="J1702" t="s">
        <v>4280</v>
      </c>
      <c r="K1702">
        <v>46526</v>
      </c>
      <c r="L1702">
        <v>41.593769999999999</v>
      </c>
      <c r="M1702">
        <v>-85.857309999999998</v>
      </c>
      <c r="N1702">
        <v>16152</v>
      </c>
      <c r="O1702">
        <v>16061</v>
      </c>
      <c r="P1702">
        <v>17313</v>
      </c>
      <c r="Q1702">
        <v>19094</v>
      </c>
      <c r="R1702">
        <v>19661</v>
      </c>
      <c r="S1702">
        <v>21264</v>
      </c>
      <c r="T1702">
        <v>23790</v>
      </c>
    </row>
    <row r="1703" spans="1:20" x14ac:dyDescent="0.3">
      <c r="A1703" t="s">
        <v>20</v>
      </c>
      <c r="B1703">
        <v>0</v>
      </c>
      <c r="C1703" t="s">
        <v>6136</v>
      </c>
      <c r="D1703">
        <v>3938</v>
      </c>
      <c r="E1703" s="1">
        <v>26957</v>
      </c>
      <c r="F1703" s="1">
        <v>38991</v>
      </c>
      <c r="G1703" t="s">
        <v>6137</v>
      </c>
      <c r="H1703" t="s">
        <v>6138</v>
      </c>
      <c r="I1703" t="s">
        <v>292</v>
      </c>
      <c r="J1703" t="s">
        <v>31</v>
      </c>
      <c r="K1703">
        <v>10977</v>
      </c>
      <c r="L1703">
        <v>41.101019999999998</v>
      </c>
      <c r="M1703">
        <v>-74.045950000000005</v>
      </c>
      <c r="N1703">
        <v>37929</v>
      </c>
      <c r="O1703">
        <v>38070</v>
      </c>
      <c r="P1703">
        <v>45467</v>
      </c>
      <c r="Q1703">
        <v>55435</v>
      </c>
      <c r="R1703">
        <v>58105</v>
      </c>
      <c r="S1703">
        <v>72792</v>
      </c>
      <c r="T1703">
        <v>80051</v>
      </c>
    </row>
    <row r="1704" spans="1:20" x14ac:dyDescent="0.3">
      <c r="A1704" t="s">
        <v>20</v>
      </c>
      <c r="B1704">
        <v>0</v>
      </c>
      <c r="C1704" t="s">
        <v>3531</v>
      </c>
      <c r="D1704">
        <v>2607</v>
      </c>
      <c r="E1704" s="1">
        <v>26960</v>
      </c>
      <c r="F1704" s="1">
        <v>38304</v>
      </c>
      <c r="G1704" t="s">
        <v>3532</v>
      </c>
      <c r="H1704" t="s">
        <v>3533</v>
      </c>
      <c r="I1704" t="s">
        <v>943</v>
      </c>
      <c r="J1704" t="s">
        <v>3482</v>
      </c>
      <c r="K1704">
        <v>84060</v>
      </c>
      <c r="L1704">
        <v>40.657069999999997</v>
      </c>
      <c r="M1704">
        <v>-111.50675</v>
      </c>
      <c r="N1704">
        <v>71573</v>
      </c>
      <c r="O1704">
        <v>82162</v>
      </c>
      <c r="P1704">
        <v>90998</v>
      </c>
      <c r="Q1704">
        <v>104650</v>
      </c>
      <c r="R1704">
        <v>138646</v>
      </c>
      <c r="S1704">
        <v>129545</v>
      </c>
      <c r="T1704">
        <v>152838</v>
      </c>
    </row>
    <row r="1705" spans="1:20" x14ac:dyDescent="0.3">
      <c r="A1705" t="s">
        <v>20</v>
      </c>
      <c r="B1705">
        <v>0</v>
      </c>
      <c r="C1705" t="s">
        <v>454</v>
      </c>
      <c r="D1705">
        <v>598</v>
      </c>
      <c r="E1705" s="1">
        <v>26966</v>
      </c>
      <c r="F1705" s="1">
        <v>33775</v>
      </c>
      <c r="G1705" t="s">
        <v>455</v>
      </c>
      <c r="H1705" t="s">
        <v>456</v>
      </c>
      <c r="I1705" t="s">
        <v>30</v>
      </c>
      <c r="J1705" t="s">
        <v>31</v>
      </c>
      <c r="K1705">
        <v>10520</v>
      </c>
      <c r="L1705">
        <v>41.233289999999997</v>
      </c>
      <c r="M1705">
        <v>-73.913640000000001</v>
      </c>
      <c r="N1705">
        <v>92127</v>
      </c>
      <c r="O1705">
        <v>95431</v>
      </c>
      <c r="P1705">
        <v>101910</v>
      </c>
      <c r="Q1705">
        <v>109289</v>
      </c>
      <c r="R1705">
        <v>110926</v>
      </c>
      <c r="S1705">
        <v>119140</v>
      </c>
      <c r="T1705">
        <v>131127</v>
      </c>
    </row>
    <row r="1706" spans="1:20" x14ac:dyDescent="0.3">
      <c r="A1706" t="s">
        <v>20</v>
      </c>
      <c r="B1706">
        <v>0</v>
      </c>
      <c r="C1706" t="s">
        <v>1046</v>
      </c>
      <c r="D1706">
        <v>1337</v>
      </c>
      <c r="E1706" s="1">
        <v>26966</v>
      </c>
      <c r="F1706" s="1">
        <v>36739</v>
      </c>
      <c r="G1706" t="s">
        <v>1047</v>
      </c>
      <c r="H1706" t="s">
        <v>1010</v>
      </c>
      <c r="I1706" t="s">
        <v>1011</v>
      </c>
      <c r="J1706" t="s">
        <v>1012</v>
      </c>
      <c r="K1706">
        <v>77054</v>
      </c>
      <c r="L1706">
        <v>29.69276</v>
      </c>
      <c r="M1706">
        <v>-95.400999999999996</v>
      </c>
      <c r="N1706">
        <v>131441</v>
      </c>
      <c r="O1706">
        <v>142013</v>
      </c>
      <c r="P1706">
        <v>148057</v>
      </c>
      <c r="Q1706">
        <v>152545</v>
      </c>
      <c r="R1706">
        <v>161214</v>
      </c>
      <c r="S1706">
        <v>184328</v>
      </c>
      <c r="T1706">
        <v>205919</v>
      </c>
    </row>
    <row r="1707" spans="1:20" x14ac:dyDescent="0.3">
      <c r="A1707" t="s">
        <v>20</v>
      </c>
      <c r="B1707">
        <v>0</v>
      </c>
      <c r="C1707" t="s">
        <v>4033</v>
      </c>
      <c r="D1707">
        <v>2831</v>
      </c>
      <c r="E1707" s="1">
        <v>26969</v>
      </c>
      <c r="F1707" s="1">
        <v>38304</v>
      </c>
      <c r="G1707" t="s">
        <v>4034</v>
      </c>
      <c r="H1707" t="s">
        <v>4028</v>
      </c>
      <c r="I1707" t="s">
        <v>4029</v>
      </c>
      <c r="J1707" t="s">
        <v>3545</v>
      </c>
      <c r="K1707">
        <v>49684</v>
      </c>
      <c r="L1707">
        <v>44.730040000000002</v>
      </c>
      <c r="M1707">
        <v>-85.724850000000004</v>
      </c>
      <c r="N1707">
        <v>19505</v>
      </c>
      <c r="O1707">
        <v>20749</v>
      </c>
      <c r="P1707">
        <v>29525</v>
      </c>
      <c r="Q1707">
        <v>27568</v>
      </c>
      <c r="R1707">
        <v>36676</v>
      </c>
      <c r="S1707">
        <v>39134</v>
      </c>
      <c r="T1707">
        <v>43508</v>
      </c>
    </row>
    <row r="1708" spans="1:20" x14ac:dyDescent="0.3">
      <c r="A1708" t="s">
        <v>20</v>
      </c>
      <c r="B1708">
        <v>0</v>
      </c>
      <c r="C1708" t="s">
        <v>3024</v>
      </c>
      <c r="D1708">
        <v>2353</v>
      </c>
      <c r="E1708" s="1">
        <v>26974</v>
      </c>
      <c r="F1708" s="1">
        <v>38304</v>
      </c>
      <c r="G1708" t="s">
        <v>3025</v>
      </c>
      <c r="H1708" t="s">
        <v>1010</v>
      </c>
      <c r="I1708" t="s">
        <v>1011</v>
      </c>
      <c r="J1708" t="s">
        <v>1012</v>
      </c>
      <c r="K1708">
        <v>77055</v>
      </c>
      <c r="L1708">
        <v>29.792770000000001</v>
      </c>
      <c r="M1708">
        <v>-95.544799999999995</v>
      </c>
      <c r="N1708">
        <v>101806</v>
      </c>
      <c r="O1708">
        <v>128529</v>
      </c>
      <c r="P1708">
        <v>176132</v>
      </c>
      <c r="Q1708">
        <v>163385</v>
      </c>
      <c r="R1708">
        <v>162354</v>
      </c>
      <c r="S1708">
        <v>169653</v>
      </c>
      <c r="T1708">
        <v>193541</v>
      </c>
    </row>
    <row r="1709" spans="1:20" x14ac:dyDescent="0.3">
      <c r="A1709" t="s">
        <v>20</v>
      </c>
      <c r="B1709">
        <v>0</v>
      </c>
      <c r="C1709" t="s">
        <v>2677</v>
      </c>
      <c r="D1709">
        <v>2164</v>
      </c>
      <c r="E1709" s="1">
        <v>26980</v>
      </c>
      <c r="F1709" s="1">
        <v>38304</v>
      </c>
      <c r="G1709" t="s">
        <v>2678</v>
      </c>
      <c r="H1709" t="s">
        <v>2634</v>
      </c>
      <c r="I1709" t="s">
        <v>2635</v>
      </c>
      <c r="J1709" t="s">
        <v>2435</v>
      </c>
      <c r="K1709">
        <v>70471</v>
      </c>
      <c r="L1709">
        <v>30.387879999999999</v>
      </c>
      <c r="M1709">
        <v>-90.080349999999996</v>
      </c>
      <c r="N1709">
        <v>159610</v>
      </c>
      <c r="O1709">
        <v>175355</v>
      </c>
      <c r="P1709">
        <v>199823</v>
      </c>
      <c r="Q1709">
        <v>217872</v>
      </c>
      <c r="R1709">
        <v>223408</v>
      </c>
      <c r="S1709">
        <v>228052</v>
      </c>
      <c r="T1709">
        <v>260023</v>
      </c>
    </row>
    <row r="1710" spans="1:20" x14ac:dyDescent="0.3">
      <c r="A1710" t="s">
        <v>20</v>
      </c>
      <c r="B1710">
        <v>0</v>
      </c>
      <c r="C1710" t="s">
        <v>4840</v>
      </c>
      <c r="D1710">
        <v>3226</v>
      </c>
      <c r="E1710" s="1">
        <v>26980</v>
      </c>
      <c r="F1710" s="1">
        <v>38304</v>
      </c>
      <c r="G1710" t="s">
        <v>4841</v>
      </c>
      <c r="H1710" t="s">
        <v>4842</v>
      </c>
      <c r="I1710" t="s">
        <v>2567</v>
      </c>
      <c r="J1710" t="s">
        <v>4280</v>
      </c>
      <c r="K1710">
        <v>47170</v>
      </c>
      <c r="L1710">
        <v>38.685560000000002</v>
      </c>
      <c r="M1710">
        <v>-85.781040000000004</v>
      </c>
      <c r="N1710">
        <v>26117</v>
      </c>
      <c r="O1710">
        <v>25163</v>
      </c>
      <c r="P1710">
        <v>27940</v>
      </c>
      <c r="Q1710">
        <v>28492</v>
      </c>
      <c r="R1710">
        <v>29116</v>
      </c>
      <c r="S1710">
        <v>28704</v>
      </c>
      <c r="T1710">
        <v>32603</v>
      </c>
    </row>
    <row r="1711" spans="1:20" x14ac:dyDescent="0.3">
      <c r="A1711" t="s">
        <v>20</v>
      </c>
      <c r="B1711">
        <v>0</v>
      </c>
      <c r="C1711" t="s">
        <v>1058</v>
      </c>
      <c r="D1711">
        <v>1343</v>
      </c>
      <c r="E1711" s="1">
        <v>26987</v>
      </c>
      <c r="F1711" s="1">
        <v>36739</v>
      </c>
      <c r="G1711" t="s">
        <v>1059</v>
      </c>
      <c r="H1711" t="s">
        <v>1010</v>
      </c>
      <c r="I1711" t="s">
        <v>1011</v>
      </c>
      <c r="J1711" t="s">
        <v>1012</v>
      </c>
      <c r="K1711">
        <v>77040</v>
      </c>
      <c r="L1711">
        <v>29.8658</v>
      </c>
      <c r="M1711">
        <v>-95.488500000000002</v>
      </c>
      <c r="N1711">
        <v>158677</v>
      </c>
      <c r="O1711">
        <v>173978</v>
      </c>
      <c r="P1711">
        <v>190553</v>
      </c>
      <c r="Q1711">
        <v>203013</v>
      </c>
      <c r="R1711">
        <v>216076</v>
      </c>
      <c r="S1711">
        <v>236422</v>
      </c>
      <c r="T1711">
        <v>250374</v>
      </c>
    </row>
    <row r="1712" spans="1:20" x14ac:dyDescent="0.3">
      <c r="A1712" t="s">
        <v>20</v>
      </c>
      <c r="B1712">
        <v>0</v>
      </c>
      <c r="C1712" t="s">
        <v>3500</v>
      </c>
      <c r="D1712">
        <v>2596</v>
      </c>
      <c r="E1712" s="1">
        <v>26987</v>
      </c>
      <c r="F1712" s="1">
        <v>38304</v>
      </c>
      <c r="G1712" t="s">
        <v>3501</v>
      </c>
      <c r="H1712" t="s">
        <v>3485</v>
      </c>
      <c r="I1712" t="s">
        <v>3481</v>
      </c>
      <c r="J1712" t="s">
        <v>3482</v>
      </c>
      <c r="K1712">
        <v>84124</v>
      </c>
      <c r="L1712">
        <v>40.687089999999998</v>
      </c>
      <c r="M1712">
        <v>-111.85459</v>
      </c>
      <c r="N1712">
        <v>43848</v>
      </c>
      <c r="O1712">
        <v>42578</v>
      </c>
      <c r="P1712">
        <v>44405</v>
      </c>
      <c r="Q1712">
        <v>49700</v>
      </c>
      <c r="R1712">
        <v>50160</v>
      </c>
      <c r="S1712">
        <v>55138</v>
      </c>
      <c r="T1712">
        <v>67138</v>
      </c>
    </row>
    <row r="1713" spans="1:20" x14ac:dyDescent="0.3">
      <c r="A1713" t="s">
        <v>20</v>
      </c>
      <c r="B1713">
        <v>0</v>
      </c>
      <c r="C1713" t="s">
        <v>1582</v>
      </c>
      <c r="D1713">
        <v>1619</v>
      </c>
      <c r="E1713" s="1">
        <v>26996</v>
      </c>
      <c r="F1713" s="1">
        <v>38304</v>
      </c>
      <c r="G1713" t="s">
        <v>1583</v>
      </c>
      <c r="H1713" t="s">
        <v>1584</v>
      </c>
      <c r="I1713" t="s">
        <v>1556</v>
      </c>
      <c r="J1713" t="s">
        <v>26</v>
      </c>
      <c r="K1713">
        <v>44281</v>
      </c>
      <c r="L1713">
        <v>41.043849999999999</v>
      </c>
      <c r="M1713">
        <v>-81.728769999999997</v>
      </c>
      <c r="N1713">
        <v>57496</v>
      </c>
      <c r="O1713">
        <v>59894</v>
      </c>
      <c r="P1713">
        <v>61928</v>
      </c>
      <c r="Q1713">
        <v>68522</v>
      </c>
      <c r="R1713">
        <v>72990</v>
      </c>
      <c r="S1713">
        <v>85462</v>
      </c>
      <c r="T1713">
        <v>86738</v>
      </c>
    </row>
    <row r="1714" spans="1:20" x14ac:dyDescent="0.3">
      <c r="A1714" t="s">
        <v>20</v>
      </c>
      <c r="B1714">
        <v>0</v>
      </c>
      <c r="C1714" t="s">
        <v>4358</v>
      </c>
      <c r="D1714">
        <v>2968</v>
      </c>
      <c r="E1714" s="1">
        <v>26996</v>
      </c>
      <c r="F1714" s="1">
        <v>38304</v>
      </c>
      <c r="G1714" t="s">
        <v>4359</v>
      </c>
      <c r="H1714" t="s">
        <v>4360</v>
      </c>
      <c r="I1714" t="s">
        <v>4361</v>
      </c>
      <c r="J1714" t="s">
        <v>4280</v>
      </c>
      <c r="K1714">
        <v>46112</v>
      </c>
      <c r="L1714">
        <v>39.837330000000001</v>
      </c>
      <c r="M1714">
        <v>-86.381739999999994</v>
      </c>
      <c r="N1714">
        <v>55411</v>
      </c>
      <c r="O1714">
        <v>59505</v>
      </c>
      <c r="P1714">
        <v>62785</v>
      </c>
      <c r="Q1714">
        <v>69418</v>
      </c>
      <c r="R1714">
        <v>70883</v>
      </c>
      <c r="S1714">
        <v>76310</v>
      </c>
      <c r="T1714">
        <v>80623</v>
      </c>
    </row>
    <row r="1715" spans="1:20" x14ac:dyDescent="0.3">
      <c r="A1715" t="s">
        <v>20</v>
      </c>
      <c r="B1715">
        <v>0</v>
      </c>
      <c r="C1715" t="s">
        <v>4474</v>
      </c>
      <c r="D1715">
        <v>3023</v>
      </c>
      <c r="E1715" s="1">
        <v>26996</v>
      </c>
      <c r="F1715" s="1">
        <v>38304</v>
      </c>
      <c r="G1715" t="s">
        <v>4475</v>
      </c>
      <c r="H1715" t="s">
        <v>4279</v>
      </c>
      <c r="I1715" t="s">
        <v>1769</v>
      </c>
      <c r="J1715" t="s">
        <v>4280</v>
      </c>
      <c r="K1715">
        <v>46227</v>
      </c>
      <c r="L1715">
        <v>39.707039999999999</v>
      </c>
      <c r="M1715">
        <v>-86.120540000000005</v>
      </c>
      <c r="N1715">
        <v>30937</v>
      </c>
      <c r="O1715">
        <v>30905</v>
      </c>
      <c r="P1715">
        <v>32939</v>
      </c>
      <c r="Q1715">
        <v>34771</v>
      </c>
      <c r="R1715">
        <v>35695</v>
      </c>
      <c r="S1715">
        <v>37120</v>
      </c>
      <c r="T1715">
        <v>39318</v>
      </c>
    </row>
    <row r="1716" spans="1:20" x14ac:dyDescent="0.3">
      <c r="A1716" t="s">
        <v>20</v>
      </c>
      <c r="B1716">
        <v>0</v>
      </c>
      <c r="C1716" t="s">
        <v>3296</v>
      </c>
      <c r="D1716">
        <v>2480</v>
      </c>
      <c r="E1716" s="1">
        <v>27001</v>
      </c>
      <c r="F1716" s="1">
        <v>38304</v>
      </c>
      <c r="G1716" t="s">
        <v>3297</v>
      </c>
      <c r="H1716" t="s">
        <v>3298</v>
      </c>
      <c r="I1716" t="s">
        <v>3299</v>
      </c>
      <c r="J1716" t="s">
        <v>3141</v>
      </c>
      <c r="K1716">
        <v>85621</v>
      </c>
      <c r="L1716">
        <v>31.366990000000001</v>
      </c>
      <c r="M1716">
        <v>-110.93568999999999</v>
      </c>
      <c r="N1716">
        <v>247548</v>
      </c>
      <c r="O1716">
        <v>255550</v>
      </c>
      <c r="P1716">
        <v>290226</v>
      </c>
      <c r="Q1716">
        <v>288653</v>
      </c>
      <c r="R1716">
        <v>255049</v>
      </c>
      <c r="S1716">
        <v>368133</v>
      </c>
      <c r="T1716">
        <v>384085</v>
      </c>
    </row>
    <row r="1717" spans="1:20" x14ac:dyDescent="0.3">
      <c r="A1717" t="s">
        <v>20</v>
      </c>
      <c r="B1717">
        <v>0</v>
      </c>
      <c r="C1717" t="s">
        <v>6226</v>
      </c>
      <c r="D1717">
        <v>3992</v>
      </c>
      <c r="E1717" s="1">
        <v>27001</v>
      </c>
      <c r="F1717" s="1">
        <v>38991</v>
      </c>
      <c r="G1717" t="s">
        <v>6227</v>
      </c>
      <c r="H1717" t="s">
        <v>860</v>
      </c>
      <c r="I1717" t="s">
        <v>799</v>
      </c>
      <c r="J1717" t="s">
        <v>800</v>
      </c>
      <c r="K1717">
        <v>6831</v>
      </c>
      <c r="N1717">
        <v>29327</v>
      </c>
      <c r="O1717">
        <v>40376</v>
      </c>
      <c r="P1717">
        <v>30910</v>
      </c>
      <c r="Q1717">
        <v>32280</v>
      </c>
      <c r="R1717">
        <v>42435</v>
      </c>
      <c r="S1717">
        <v>49498</v>
      </c>
      <c r="T1717">
        <v>42729</v>
      </c>
    </row>
    <row r="1718" spans="1:20" x14ac:dyDescent="0.3">
      <c r="A1718" t="s">
        <v>20</v>
      </c>
      <c r="B1718">
        <v>0</v>
      </c>
      <c r="C1718" t="s">
        <v>9183</v>
      </c>
      <c r="D1718">
        <v>5599</v>
      </c>
      <c r="E1718" s="1">
        <v>27001</v>
      </c>
      <c r="F1718" s="1">
        <v>39716</v>
      </c>
      <c r="G1718" t="s">
        <v>9184</v>
      </c>
      <c r="H1718" t="s">
        <v>9185</v>
      </c>
      <c r="I1718" t="s">
        <v>9186</v>
      </c>
      <c r="J1718" t="s">
        <v>6966</v>
      </c>
      <c r="K1718">
        <v>98520</v>
      </c>
      <c r="L1718">
        <v>46.974960000000003</v>
      </c>
      <c r="M1718">
        <v>-123.81878</v>
      </c>
      <c r="N1718">
        <v>26287</v>
      </c>
      <c r="O1718">
        <v>23628</v>
      </c>
      <c r="P1718">
        <v>21194</v>
      </c>
      <c r="Q1718">
        <v>21162</v>
      </c>
      <c r="R1718">
        <v>20673</v>
      </c>
      <c r="S1718">
        <v>20669</v>
      </c>
      <c r="T1718">
        <v>21795</v>
      </c>
    </row>
    <row r="1719" spans="1:20" x14ac:dyDescent="0.3">
      <c r="A1719" t="s">
        <v>20</v>
      </c>
      <c r="B1719">
        <v>0</v>
      </c>
      <c r="C1719" t="s">
        <v>4375</v>
      </c>
      <c r="D1719">
        <v>2974</v>
      </c>
      <c r="E1719" s="1">
        <v>27004</v>
      </c>
      <c r="F1719" s="1">
        <v>38304</v>
      </c>
      <c r="G1719" t="s">
        <v>4376</v>
      </c>
      <c r="H1719" t="s">
        <v>4372</v>
      </c>
      <c r="I1719" t="s">
        <v>626</v>
      </c>
      <c r="J1719" t="s">
        <v>4280</v>
      </c>
      <c r="K1719">
        <v>47401</v>
      </c>
      <c r="L1719">
        <v>39.135910000000003</v>
      </c>
      <c r="M1719">
        <v>-86.531170000000003</v>
      </c>
      <c r="N1719">
        <v>62046</v>
      </c>
      <c r="O1719">
        <v>65959</v>
      </c>
      <c r="P1719">
        <v>72140</v>
      </c>
      <c r="Q1719">
        <v>75782</v>
      </c>
      <c r="R1719">
        <v>77330</v>
      </c>
      <c r="S1719">
        <v>83666</v>
      </c>
      <c r="T1719">
        <v>84104</v>
      </c>
    </row>
    <row r="1720" spans="1:20" x14ac:dyDescent="0.3">
      <c r="A1720" t="s">
        <v>20</v>
      </c>
      <c r="B1720">
        <v>0</v>
      </c>
      <c r="C1720" t="s">
        <v>3745</v>
      </c>
      <c r="D1720">
        <v>2711</v>
      </c>
      <c r="E1720" s="1">
        <v>27018</v>
      </c>
      <c r="F1720" s="1">
        <v>38304</v>
      </c>
      <c r="G1720" t="s">
        <v>3746</v>
      </c>
      <c r="H1720" t="s">
        <v>3747</v>
      </c>
      <c r="I1720" t="s">
        <v>3552</v>
      </c>
      <c r="J1720" t="s">
        <v>3545</v>
      </c>
      <c r="K1720">
        <v>48346</v>
      </c>
      <c r="L1720">
        <v>42.719180000000001</v>
      </c>
      <c r="M1720">
        <v>-83.379009999999994</v>
      </c>
      <c r="N1720">
        <v>68626</v>
      </c>
      <c r="O1720">
        <v>74202</v>
      </c>
      <c r="P1720">
        <v>94209</v>
      </c>
      <c r="Q1720">
        <v>88462</v>
      </c>
      <c r="R1720">
        <v>95179</v>
      </c>
      <c r="S1720">
        <v>101150</v>
      </c>
      <c r="T1720">
        <v>106830</v>
      </c>
    </row>
    <row r="1721" spans="1:20" x14ac:dyDescent="0.3">
      <c r="A1721" t="s">
        <v>20</v>
      </c>
      <c r="B1721">
        <v>0</v>
      </c>
      <c r="C1721" t="s">
        <v>8677</v>
      </c>
      <c r="D1721">
        <v>5244</v>
      </c>
      <c r="E1721" s="1">
        <v>27025</v>
      </c>
      <c r="F1721" s="1">
        <v>39716</v>
      </c>
      <c r="G1721" t="s">
        <v>8678</v>
      </c>
      <c r="H1721" t="s">
        <v>6017</v>
      </c>
      <c r="I1721" t="s">
        <v>292</v>
      </c>
      <c r="J1721" t="s">
        <v>31</v>
      </c>
      <c r="K1721">
        <v>10956</v>
      </c>
      <c r="L1721">
        <v>41.143839999999997</v>
      </c>
      <c r="M1721">
        <v>-73.990080000000006</v>
      </c>
      <c r="N1721">
        <v>90135</v>
      </c>
      <c r="O1721">
        <v>83165</v>
      </c>
      <c r="P1721">
        <v>86344</v>
      </c>
      <c r="Q1721">
        <v>87117</v>
      </c>
      <c r="R1721">
        <v>85517</v>
      </c>
      <c r="S1721">
        <v>85694</v>
      </c>
      <c r="T1721">
        <v>85607</v>
      </c>
    </row>
    <row r="1722" spans="1:20" x14ac:dyDescent="0.3">
      <c r="A1722" t="s">
        <v>20</v>
      </c>
      <c r="B1722">
        <v>0</v>
      </c>
      <c r="C1722" t="s">
        <v>2929</v>
      </c>
      <c r="D1722">
        <v>2302</v>
      </c>
      <c r="E1722" s="1">
        <v>27030</v>
      </c>
      <c r="F1722" s="1">
        <v>38304</v>
      </c>
      <c r="G1722" t="s">
        <v>2930</v>
      </c>
      <c r="H1722" t="s">
        <v>1211</v>
      </c>
      <c r="I1722" t="s">
        <v>1212</v>
      </c>
      <c r="J1722" t="s">
        <v>1012</v>
      </c>
      <c r="K1722">
        <v>78217</v>
      </c>
      <c r="L1722">
        <v>29.56812</v>
      </c>
      <c r="M1722">
        <v>-98.385140000000007</v>
      </c>
      <c r="N1722">
        <v>30262</v>
      </c>
      <c r="O1722">
        <v>30423</v>
      </c>
      <c r="P1722">
        <v>33182</v>
      </c>
      <c r="Q1722">
        <v>35698</v>
      </c>
      <c r="R1722">
        <v>37041</v>
      </c>
      <c r="S1722">
        <v>39738</v>
      </c>
      <c r="T1722">
        <v>47280</v>
      </c>
    </row>
    <row r="1723" spans="1:20" x14ac:dyDescent="0.3">
      <c r="A1723" t="s">
        <v>20</v>
      </c>
      <c r="B1723">
        <v>0</v>
      </c>
      <c r="C1723" t="s">
        <v>2931</v>
      </c>
      <c r="D1723">
        <v>2303</v>
      </c>
      <c r="E1723" s="1">
        <v>27030</v>
      </c>
      <c r="F1723" s="1">
        <v>38304</v>
      </c>
      <c r="G1723" t="s">
        <v>2932</v>
      </c>
      <c r="H1723" t="s">
        <v>1211</v>
      </c>
      <c r="I1723" t="s">
        <v>1212</v>
      </c>
      <c r="J1723" t="s">
        <v>1012</v>
      </c>
      <c r="K1723">
        <v>78228</v>
      </c>
      <c r="L1723">
        <v>29.454419999999999</v>
      </c>
      <c r="M1723">
        <v>-98.551280000000006</v>
      </c>
      <c r="N1723">
        <v>14362</v>
      </c>
      <c r="O1723">
        <v>14494</v>
      </c>
      <c r="P1723">
        <v>17741</v>
      </c>
      <c r="Q1723">
        <v>18203</v>
      </c>
      <c r="R1723">
        <v>23423</v>
      </c>
      <c r="S1723">
        <v>27006</v>
      </c>
      <c r="T1723">
        <v>29264</v>
      </c>
    </row>
    <row r="1724" spans="1:20" x14ac:dyDescent="0.3">
      <c r="A1724" t="s">
        <v>20</v>
      </c>
      <c r="B1724">
        <v>0</v>
      </c>
      <c r="C1724" t="s">
        <v>2933</v>
      </c>
      <c r="D1724">
        <v>2304</v>
      </c>
      <c r="E1724" s="1">
        <v>27030</v>
      </c>
      <c r="F1724" s="1">
        <v>38304</v>
      </c>
      <c r="G1724" t="s">
        <v>2934</v>
      </c>
      <c r="H1724" t="s">
        <v>1211</v>
      </c>
      <c r="I1724" t="s">
        <v>1212</v>
      </c>
      <c r="J1724" t="s">
        <v>1012</v>
      </c>
      <c r="K1724">
        <v>78227</v>
      </c>
      <c r="L1724">
        <v>29.417840000000002</v>
      </c>
      <c r="M1724">
        <v>-98.655000000000001</v>
      </c>
      <c r="N1724">
        <v>14250</v>
      </c>
      <c r="O1724">
        <v>13556</v>
      </c>
      <c r="P1724">
        <v>14514</v>
      </c>
      <c r="Q1724">
        <v>17563</v>
      </c>
      <c r="R1724">
        <v>18392</v>
      </c>
      <c r="S1724">
        <v>20143</v>
      </c>
      <c r="T1724">
        <v>22158</v>
      </c>
    </row>
    <row r="1725" spans="1:20" x14ac:dyDescent="0.3">
      <c r="A1725" t="s">
        <v>20</v>
      </c>
      <c r="B1725">
        <v>0</v>
      </c>
      <c r="C1725" t="s">
        <v>2935</v>
      </c>
      <c r="D1725">
        <v>2305</v>
      </c>
      <c r="E1725" s="1">
        <v>27030</v>
      </c>
      <c r="F1725" s="1">
        <v>38304</v>
      </c>
      <c r="G1725" t="s">
        <v>2936</v>
      </c>
      <c r="H1725" t="s">
        <v>1211</v>
      </c>
      <c r="I1725" t="s">
        <v>1212</v>
      </c>
      <c r="J1725" t="s">
        <v>1012</v>
      </c>
      <c r="K1725">
        <v>78238</v>
      </c>
      <c r="L1725">
        <v>29.466280000000001</v>
      </c>
      <c r="M1725">
        <v>-98.602580000000003</v>
      </c>
      <c r="N1725">
        <v>11509</v>
      </c>
      <c r="O1725">
        <v>12425</v>
      </c>
      <c r="P1725">
        <v>13225</v>
      </c>
      <c r="Q1725">
        <v>15518</v>
      </c>
      <c r="R1725">
        <v>14724</v>
      </c>
      <c r="S1725">
        <v>15101</v>
      </c>
      <c r="T1725">
        <v>16406</v>
      </c>
    </row>
    <row r="1726" spans="1:20" x14ac:dyDescent="0.3">
      <c r="A1726" t="s">
        <v>20</v>
      </c>
      <c r="B1726">
        <v>0</v>
      </c>
      <c r="C1726" t="s">
        <v>9555</v>
      </c>
      <c r="D1726">
        <v>5749</v>
      </c>
      <c r="E1726" s="1">
        <v>27030</v>
      </c>
      <c r="F1726" s="1">
        <v>39716</v>
      </c>
      <c r="G1726" t="s">
        <v>9556</v>
      </c>
      <c r="H1726" t="s">
        <v>9557</v>
      </c>
      <c r="I1726" t="s">
        <v>6965</v>
      </c>
      <c r="J1726" t="s">
        <v>6966</v>
      </c>
      <c r="K1726">
        <v>98155</v>
      </c>
      <c r="L1726">
        <v>47.752780000000001</v>
      </c>
      <c r="M1726">
        <v>-122.27869</v>
      </c>
      <c r="N1726">
        <v>67367</v>
      </c>
      <c r="O1726">
        <v>68055</v>
      </c>
      <c r="P1726">
        <v>68299</v>
      </c>
      <c r="Q1726">
        <v>69269</v>
      </c>
      <c r="R1726">
        <v>69950</v>
      </c>
      <c r="S1726">
        <v>74002</v>
      </c>
      <c r="T1726">
        <v>85933</v>
      </c>
    </row>
    <row r="1727" spans="1:20" x14ac:dyDescent="0.3">
      <c r="A1727" t="s">
        <v>20</v>
      </c>
      <c r="B1727">
        <v>0</v>
      </c>
      <c r="C1727" t="s">
        <v>2057</v>
      </c>
      <c r="D1727">
        <v>1814</v>
      </c>
      <c r="E1727" s="1">
        <v>27031</v>
      </c>
      <c r="F1727" s="1">
        <v>38304</v>
      </c>
      <c r="G1727" t="s">
        <v>2058</v>
      </c>
      <c r="H1727" t="s">
        <v>2056</v>
      </c>
      <c r="I1727" t="s">
        <v>637</v>
      </c>
      <c r="J1727" t="s">
        <v>2011</v>
      </c>
      <c r="K1727">
        <v>26301</v>
      </c>
      <c r="L1727">
        <v>39.278959999999998</v>
      </c>
      <c r="M1727">
        <v>-80.33784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3">
      <c r="A1728" t="s">
        <v>20</v>
      </c>
      <c r="B1728">
        <v>0</v>
      </c>
      <c r="C1728" t="s">
        <v>1066</v>
      </c>
      <c r="D1728">
        <v>1348</v>
      </c>
      <c r="E1728" s="1">
        <v>27036</v>
      </c>
      <c r="F1728" s="1">
        <v>36739</v>
      </c>
      <c r="G1728" t="s">
        <v>1067</v>
      </c>
      <c r="H1728" t="s">
        <v>1068</v>
      </c>
      <c r="I1728" t="s">
        <v>1011</v>
      </c>
      <c r="J1728" t="s">
        <v>1012</v>
      </c>
      <c r="K1728">
        <v>77339</v>
      </c>
      <c r="L1728">
        <v>30.049779999999998</v>
      </c>
      <c r="M1728">
        <v>-95.240740000000002</v>
      </c>
      <c r="N1728">
        <v>211712</v>
      </c>
      <c r="O1728">
        <v>215652</v>
      </c>
      <c r="P1728">
        <v>233786</v>
      </c>
      <c r="Q1728">
        <v>256986</v>
      </c>
      <c r="R1728">
        <v>268639</v>
      </c>
      <c r="S1728">
        <v>270098</v>
      </c>
      <c r="T1728">
        <v>282429</v>
      </c>
    </row>
    <row r="1729" spans="1:20" x14ac:dyDescent="0.3">
      <c r="A1729" t="s">
        <v>20</v>
      </c>
      <c r="B1729">
        <v>0</v>
      </c>
      <c r="C1729" t="s">
        <v>1195</v>
      </c>
      <c r="D1729">
        <v>1415</v>
      </c>
      <c r="E1729" s="1">
        <v>27036</v>
      </c>
      <c r="F1729" s="1">
        <v>36739</v>
      </c>
      <c r="G1729" t="s">
        <v>1196</v>
      </c>
      <c r="H1729" t="s">
        <v>1197</v>
      </c>
      <c r="I1729" t="s">
        <v>1160</v>
      </c>
      <c r="J1729" t="s">
        <v>1012</v>
      </c>
      <c r="K1729">
        <v>76119</v>
      </c>
      <c r="L1729">
        <v>32.66189</v>
      </c>
      <c r="M1729">
        <v>-97.279730000000001</v>
      </c>
      <c r="N1729">
        <v>45642</v>
      </c>
      <c r="O1729">
        <v>47846</v>
      </c>
      <c r="P1729">
        <v>53135</v>
      </c>
      <c r="Q1729">
        <v>57493</v>
      </c>
      <c r="R1729">
        <v>61978</v>
      </c>
      <c r="S1729">
        <v>61862</v>
      </c>
      <c r="T1729">
        <v>70149</v>
      </c>
    </row>
    <row r="1730" spans="1:20" x14ac:dyDescent="0.3">
      <c r="A1730" t="s">
        <v>20</v>
      </c>
      <c r="B1730">
        <v>0</v>
      </c>
      <c r="C1730" t="s">
        <v>1573</v>
      </c>
      <c r="D1730">
        <v>1615</v>
      </c>
      <c r="E1730" s="1">
        <v>27043</v>
      </c>
      <c r="F1730" s="1">
        <v>38304</v>
      </c>
      <c r="G1730" t="s">
        <v>1574</v>
      </c>
      <c r="H1730" t="s">
        <v>1559</v>
      </c>
      <c r="I1730" t="s">
        <v>943</v>
      </c>
      <c r="J1730" t="s">
        <v>26</v>
      </c>
      <c r="K1730">
        <v>44312</v>
      </c>
      <c r="L1730">
        <v>41.03201</v>
      </c>
      <c r="M1730">
        <v>-81.428110000000004</v>
      </c>
      <c r="N1730">
        <v>30856</v>
      </c>
      <c r="O1730">
        <v>31766</v>
      </c>
      <c r="P1730">
        <v>34781</v>
      </c>
      <c r="Q1730">
        <v>39614</v>
      </c>
      <c r="R1730">
        <v>36561</v>
      </c>
      <c r="S1730">
        <v>37855</v>
      </c>
      <c r="T1730">
        <v>39077</v>
      </c>
    </row>
    <row r="1731" spans="1:20" x14ac:dyDescent="0.3">
      <c r="A1731" t="s">
        <v>20</v>
      </c>
      <c r="B1731">
        <v>0</v>
      </c>
      <c r="C1731" t="s">
        <v>3699</v>
      </c>
      <c r="D1731">
        <v>2688</v>
      </c>
      <c r="E1731" s="1">
        <v>27043</v>
      </c>
      <c r="F1731" s="1">
        <v>38304</v>
      </c>
      <c r="G1731" t="s">
        <v>3700</v>
      </c>
      <c r="H1731" t="s">
        <v>3544</v>
      </c>
      <c r="I1731" t="s">
        <v>747</v>
      </c>
      <c r="J1731" t="s">
        <v>3545</v>
      </c>
      <c r="K1731">
        <v>48238</v>
      </c>
      <c r="L1731">
        <v>42.387459999999997</v>
      </c>
      <c r="M1731">
        <v>-83.129339999999999</v>
      </c>
      <c r="N1731">
        <v>69302</v>
      </c>
      <c r="O1731">
        <v>84142</v>
      </c>
      <c r="P1731">
        <v>69472</v>
      </c>
      <c r="Q1731">
        <v>90161</v>
      </c>
      <c r="R1731">
        <v>35487</v>
      </c>
      <c r="S1731">
        <v>40715</v>
      </c>
      <c r="T1731">
        <v>40774</v>
      </c>
    </row>
    <row r="1732" spans="1:20" x14ac:dyDescent="0.3">
      <c r="A1732" t="s">
        <v>20</v>
      </c>
      <c r="B1732">
        <v>0</v>
      </c>
      <c r="C1732" t="s">
        <v>6307</v>
      </c>
      <c r="D1732">
        <v>4036</v>
      </c>
      <c r="E1732" s="1">
        <v>27054</v>
      </c>
      <c r="F1732" s="1">
        <v>38991</v>
      </c>
      <c r="G1732" t="s">
        <v>6308</v>
      </c>
      <c r="H1732" t="s">
        <v>6309</v>
      </c>
      <c r="I1732" t="s">
        <v>1306</v>
      </c>
      <c r="J1732" t="s">
        <v>868</v>
      </c>
      <c r="K1732">
        <v>7094</v>
      </c>
      <c r="L1732">
        <v>40.793759999999999</v>
      </c>
      <c r="M1732">
        <v>-74.068979999999996</v>
      </c>
      <c r="N1732">
        <v>41257</v>
      </c>
      <c r="O1732">
        <v>59694</v>
      </c>
      <c r="P1732">
        <v>66824</v>
      </c>
      <c r="Q1732">
        <v>74288</v>
      </c>
      <c r="R1732">
        <v>99026</v>
      </c>
      <c r="S1732">
        <v>109978</v>
      </c>
      <c r="T1732">
        <v>98697</v>
      </c>
    </row>
    <row r="1733" spans="1:20" x14ac:dyDescent="0.3">
      <c r="A1733" t="s">
        <v>20</v>
      </c>
      <c r="B1733">
        <v>0</v>
      </c>
      <c r="C1733" t="s">
        <v>3078</v>
      </c>
      <c r="D1733">
        <v>2381</v>
      </c>
      <c r="E1733" s="1">
        <v>27074</v>
      </c>
      <c r="F1733" s="1">
        <v>38304</v>
      </c>
      <c r="G1733" t="s">
        <v>3079</v>
      </c>
      <c r="H1733" t="s">
        <v>3080</v>
      </c>
      <c r="I1733" t="s">
        <v>1133</v>
      </c>
      <c r="J1733" t="s">
        <v>1012</v>
      </c>
      <c r="K1733">
        <v>75019</v>
      </c>
      <c r="L1733">
        <v>32.945300000000003</v>
      </c>
      <c r="M1733">
        <v>-96.993449999999996</v>
      </c>
      <c r="N1733">
        <v>65049</v>
      </c>
      <c r="O1733">
        <v>71912</v>
      </c>
      <c r="P1733">
        <v>80195</v>
      </c>
      <c r="Q1733">
        <v>86016</v>
      </c>
      <c r="R1733">
        <v>94774</v>
      </c>
      <c r="S1733">
        <v>97780</v>
      </c>
      <c r="T1733">
        <v>109796</v>
      </c>
    </row>
    <row r="1734" spans="1:20" x14ac:dyDescent="0.3">
      <c r="A1734" t="s">
        <v>20</v>
      </c>
      <c r="B1734">
        <v>0</v>
      </c>
      <c r="C1734" t="s">
        <v>4522</v>
      </c>
      <c r="D1734">
        <v>3045</v>
      </c>
      <c r="E1734" s="1">
        <v>27075</v>
      </c>
      <c r="F1734" s="1">
        <v>38304</v>
      </c>
      <c r="G1734" t="s">
        <v>4523</v>
      </c>
      <c r="H1734" t="s">
        <v>4505</v>
      </c>
      <c r="I1734" t="s">
        <v>1459</v>
      </c>
      <c r="J1734" t="s">
        <v>4280</v>
      </c>
      <c r="K1734">
        <v>46321</v>
      </c>
      <c r="L1734">
        <v>41.562019999999997</v>
      </c>
      <c r="M1734">
        <v>-87.514390000000006</v>
      </c>
      <c r="N1734">
        <v>39994</v>
      </c>
      <c r="O1734">
        <v>40579</v>
      </c>
      <c r="P1734">
        <v>46269</v>
      </c>
      <c r="Q1734">
        <v>50936</v>
      </c>
      <c r="R1734">
        <v>54897</v>
      </c>
      <c r="S1734">
        <v>60016</v>
      </c>
      <c r="T1734">
        <v>65763</v>
      </c>
    </row>
    <row r="1735" spans="1:20" x14ac:dyDescent="0.3">
      <c r="A1735" t="s">
        <v>20</v>
      </c>
      <c r="B1735">
        <v>0</v>
      </c>
      <c r="C1735" t="s">
        <v>2052</v>
      </c>
      <c r="D1735">
        <v>1812</v>
      </c>
      <c r="E1735" s="1">
        <v>27081</v>
      </c>
      <c r="F1735" s="1">
        <v>38304</v>
      </c>
      <c r="G1735" t="s">
        <v>2053</v>
      </c>
      <c r="H1735" t="s">
        <v>2038</v>
      </c>
      <c r="I1735" t="s">
        <v>2039</v>
      </c>
      <c r="J1735" t="s">
        <v>2011</v>
      </c>
      <c r="K1735">
        <v>25311</v>
      </c>
      <c r="L1735">
        <v>38.340119999999999</v>
      </c>
      <c r="M1735">
        <v>-81.615939999999995</v>
      </c>
      <c r="N1735">
        <v>15743</v>
      </c>
      <c r="O1735">
        <v>17635</v>
      </c>
      <c r="P1735">
        <v>18709</v>
      </c>
      <c r="Q1735">
        <v>18172</v>
      </c>
      <c r="R1735">
        <v>18365</v>
      </c>
      <c r="S1735">
        <v>19714</v>
      </c>
      <c r="T1735">
        <v>21969</v>
      </c>
    </row>
    <row r="1736" spans="1:20" x14ac:dyDescent="0.3">
      <c r="A1736" t="s">
        <v>20</v>
      </c>
      <c r="B1736">
        <v>0</v>
      </c>
      <c r="C1736" t="s">
        <v>457</v>
      </c>
      <c r="D1736">
        <v>599</v>
      </c>
      <c r="E1736" s="1">
        <v>27092</v>
      </c>
      <c r="F1736" s="1">
        <v>33775</v>
      </c>
      <c r="G1736" t="s">
        <v>458</v>
      </c>
      <c r="H1736" t="s">
        <v>66</v>
      </c>
      <c r="I1736" t="s">
        <v>67</v>
      </c>
      <c r="J1736" t="s">
        <v>31</v>
      </c>
      <c r="K1736">
        <v>11208</v>
      </c>
      <c r="L1736">
        <v>40.68394</v>
      </c>
      <c r="M1736">
        <v>-73.870900000000006</v>
      </c>
      <c r="N1736">
        <v>50283</v>
      </c>
      <c r="O1736">
        <v>50349</v>
      </c>
      <c r="P1736">
        <v>52081</v>
      </c>
      <c r="Q1736">
        <v>54496</v>
      </c>
      <c r="R1736">
        <v>58831</v>
      </c>
      <c r="S1736">
        <v>64096</v>
      </c>
      <c r="T1736">
        <v>69864</v>
      </c>
    </row>
    <row r="1737" spans="1:20" x14ac:dyDescent="0.3">
      <c r="A1737" t="s">
        <v>20</v>
      </c>
      <c r="B1737">
        <v>0</v>
      </c>
      <c r="C1737" t="s">
        <v>6643</v>
      </c>
      <c r="D1737">
        <v>4253</v>
      </c>
      <c r="E1737" s="1">
        <v>27097</v>
      </c>
      <c r="F1737" s="1">
        <v>38991</v>
      </c>
      <c r="G1737" t="s">
        <v>6644</v>
      </c>
      <c r="H1737" t="s">
        <v>665</v>
      </c>
      <c r="I1737" t="s">
        <v>30</v>
      </c>
      <c r="J1737" t="s">
        <v>31</v>
      </c>
      <c r="K1737">
        <v>10589</v>
      </c>
      <c r="L1737">
        <v>41.328000000000003</v>
      </c>
      <c r="M1737">
        <v>-73.686629999999994</v>
      </c>
      <c r="N1737">
        <v>62473</v>
      </c>
      <c r="O1737">
        <v>73537</v>
      </c>
      <c r="P1737">
        <v>80497</v>
      </c>
      <c r="Q1737">
        <v>91663</v>
      </c>
      <c r="R1737">
        <v>95211</v>
      </c>
      <c r="S1737">
        <v>110936</v>
      </c>
      <c r="T1737">
        <v>116177</v>
      </c>
    </row>
    <row r="1738" spans="1:20" x14ac:dyDescent="0.3">
      <c r="A1738" t="s">
        <v>20</v>
      </c>
      <c r="B1738">
        <v>0</v>
      </c>
      <c r="C1738" t="s">
        <v>2789</v>
      </c>
      <c r="D1738">
        <v>2225</v>
      </c>
      <c r="E1738" s="1">
        <v>27110</v>
      </c>
      <c r="F1738" s="1">
        <v>38304</v>
      </c>
      <c r="G1738" t="s">
        <v>2790</v>
      </c>
      <c r="H1738" t="s">
        <v>1148</v>
      </c>
      <c r="I1738" t="s">
        <v>1133</v>
      </c>
      <c r="J1738" t="s">
        <v>1012</v>
      </c>
      <c r="K1738">
        <v>75041</v>
      </c>
      <c r="L1738">
        <v>32.858580000000003</v>
      </c>
      <c r="M1738">
        <v>-96.645520000000005</v>
      </c>
      <c r="N1738">
        <v>110933</v>
      </c>
      <c r="O1738">
        <v>102770</v>
      </c>
      <c r="P1738">
        <v>112175</v>
      </c>
      <c r="Q1738">
        <v>118721</v>
      </c>
      <c r="R1738">
        <v>129105</v>
      </c>
      <c r="S1738">
        <v>178235</v>
      </c>
      <c r="T1738">
        <v>201701</v>
      </c>
    </row>
    <row r="1739" spans="1:20" x14ac:dyDescent="0.3">
      <c r="A1739" t="s">
        <v>20</v>
      </c>
      <c r="B1739">
        <v>0</v>
      </c>
      <c r="C1739" t="s">
        <v>3022</v>
      </c>
      <c r="D1739">
        <v>2352</v>
      </c>
      <c r="E1739" s="1">
        <v>27114</v>
      </c>
      <c r="F1739" s="1">
        <v>38304</v>
      </c>
      <c r="G1739" t="s">
        <v>3023</v>
      </c>
      <c r="H1739" t="s">
        <v>1010</v>
      </c>
      <c r="I1739" t="s">
        <v>1011</v>
      </c>
      <c r="J1739" t="s">
        <v>1012</v>
      </c>
      <c r="K1739">
        <v>77074</v>
      </c>
      <c r="L1739">
        <v>29.686399999999999</v>
      </c>
      <c r="M1739">
        <v>-95.508690000000001</v>
      </c>
      <c r="N1739">
        <v>60585</v>
      </c>
      <c r="O1739">
        <v>62493</v>
      </c>
      <c r="P1739">
        <v>63889</v>
      </c>
      <c r="Q1739">
        <v>67689</v>
      </c>
      <c r="R1739">
        <v>71109</v>
      </c>
      <c r="S1739">
        <v>69997</v>
      </c>
      <c r="T1739">
        <v>73233</v>
      </c>
    </row>
    <row r="1740" spans="1:20" x14ac:dyDescent="0.3">
      <c r="A1740" t="s">
        <v>20</v>
      </c>
      <c r="B1740">
        <v>0</v>
      </c>
      <c r="C1740" t="s">
        <v>6648</v>
      </c>
      <c r="D1740">
        <v>4258</v>
      </c>
      <c r="E1740" s="1">
        <v>27116</v>
      </c>
      <c r="F1740" s="1">
        <v>38991</v>
      </c>
      <c r="G1740" t="s">
        <v>6649</v>
      </c>
      <c r="H1740" t="s">
        <v>130</v>
      </c>
      <c r="I1740" t="s">
        <v>121</v>
      </c>
      <c r="J1740" t="s">
        <v>31</v>
      </c>
      <c r="K1740">
        <v>11355</v>
      </c>
      <c r="L1740">
        <v>40.74579</v>
      </c>
      <c r="M1740">
        <v>-73.826049999999995</v>
      </c>
      <c r="N1740">
        <v>24941</v>
      </c>
      <c r="O1740">
        <v>27915</v>
      </c>
      <c r="P1740">
        <v>36792</v>
      </c>
      <c r="Q1740">
        <v>47042</v>
      </c>
      <c r="R1740">
        <v>57245</v>
      </c>
      <c r="S1740">
        <v>62132</v>
      </c>
      <c r="T1740">
        <v>73828</v>
      </c>
    </row>
    <row r="1741" spans="1:20" x14ac:dyDescent="0.3">
      <c r="A1741" t="s">
        <v>20</v>
      </c>
      <c r="B1741">
        <v>0</v>
      </c>
      <c r="C1741" t="s">
        <v>9199</v>
      </c>
      <c r="D1741">
        <v>5605</v>
      </c>
      <c r="E1741" s="1">
        <v>27120</v>
      </c>
      <c r="F1741" s="1">
        <v>39716</v>
      </c>
      <c r="G1741" t="s">
        <v>9200</v>
      </c>
      <c r="H1741" t="s">
        <v>9136</v>
      </c>
      <c r="I1741" t="s">
        <v>9136</v>
      </c>
      <c r="J1741" t="s">
        <v>6966</v>
      </c>
      <c r="K1741">
        <v>98908</v>
      </c>
      <c r="L1741">
        <v>46.600020000000001</v>
      </c>
      <c r="M1741">
        <v>-120.58199</v>
      </c>
      <c r="N1741">
        <v>40548</v>
      </c>
      <c r="O1741">
        <v>42439</v>
      </c>
      <c r="P1741">
        <v>42981</v>
      </c>
      <c r="Q1741">
        <v>41775</v>
      </c>
      <c r="R1741">
        <v>41682</v>
      </c>
      <c r="S1741">
        <v>44418</v>
      </c>
      <c r="T1741">
        <v>48704</v>
      </c>
    </row>
    <row r="1742" spans="1:20" x14ac:dyDescent="0.3">
      <c r="A1742" t="s">
        <v>20</v>
      </c>
      <c r="B1742">
        <v>0</v>
      </c>
      <c r="C1742" t="s">
        <v>2539</v>
      </c>
      <c r="D1742">
        <v>2087</v>
      </c>
      <c r="E1742" s="1">
        <v>27134</v>
      </c>
      <c r="F1742" s="1">
        <v>38304</v>
      </c>
      <c r="G1742" t="s">
        <v>2540</v>
      </c>
      <c r="H1742" t="s">
        <v>2510</v>
      </c>
      <c r="I1742" t="s">
        <v>2511</v>
      </c>
      <c r="J1742" t="s">
        <v>2435</v>
      </c>
      <c r="K1742">
        <v>70363</v>
      </c>
      <c r="L1742">
        <v>29.58259</v>
      </c>
      <c r="M1742">
        <v>-90.659540000000007</v>
      </c>
      <c r="N1742">
        <v>26520</v>
      </c>
      <c r="O1742">
        <v>26584</v>
      </c>
      <c r="P1742">
        <v>27854</v>
      </c>
      <c r="Q1742">
        <v>30349</v>
      </c>
      <c r="R1742">
        <v>31700</v>
      </c>
      <c r="S1742">
        <v>33826</v>
      </c>
      <c r="T1742">
        <v>33236</v>
      </c>
    </row>
    <row r="1743" spans="1:20" x14ac:dyDescent="0.3">
      <c r="A1743" t="s">
        <v>20</v>
      </c>
      <c r="B1743">
        <v>0</v>
      </c>
      <c r="C1743" t="s">
        <v>6091</v>
      </c>
      <c r="D1743">
        <v>3911</v>
      </c>
      <c r="E1743" s="1">
        <v>27136</v>
      </c>
      <c r="F1743" s="1">
        <v>38991</v>
      </c>
      <c r="G1743" t="s">
        <v>6092</v>
      </c>
      <c r="H1743" t="s">
        <v>282</v>
      </c>
      <c r="I1743" t="s">
        <v>207</v>
      </c>
      <c r="J1743" t="s">
        <v>31</v>
      </c>
      <c r="K1743">
        <v>11787</v>
      </c>
      <c r="L1743">
        <v>40.818190000000001</v>
      </c>
      <c r="M1743">
        <v>-73.212050000000005</v>
      </c>
      <c r="N1743">
        <v>23114</v>
      </c>
      <c r="O1743">
        <v>26757</v>
      </c>
      <c r="P1743">
        <v>32616</v>
      </c>
      <c r="Q1743">
        <v>37519</v>
      </c>
      <c r="R1743">
        <v>48314</v>
      </c>
      <c r="S1743">
        <v>58648</v>
      </c>
      <c r="T1743">
        <v>65908</v>
      </c>
    </row>
    <row r="1744" spans="1:20" x14ac:dyDescent="0.3">
      <c r="A1744" t="s">
        <v>20</v>
      </c>
      <c r="B1744">
        <v>0</v>
      </c>
      <c r="C1744" t="s">
        <v>3802</v>
      </c>
      <c r="D1744">
        <v>2735</v>
      </c>
      <c r="E1744" s="1">
        <v>27138</v>
      </c>
      <c r="F1744" s="1">
        <v>38304</v>
      </c>
      <c r="G1744" t="s">
        <v>3803</v>
      </c>
      <c r="H1744" t="s">
        <v>2208</v>
      </c>
      <c r="I1744" t="s">
        <v>1960</v>
      </c>
      <c r="J1744" t="s">
        <v>3545</v>
      </c>
      <c r="K1744">
        <v>48917</v>
      </c>
      <c r="L1744">
        <v>42.741</v>
      </c>
      <c r="M1744">
        <v>-84.614720000000005</v>
      </c>
      <c r="N1744">
        <v>42702</v>
      </c>
      <c r="O1744">
        <v>47363</v>
      </c>
      <c r="P1744">
        <v>49779</v>
      </c>
      <c r="Q1744">
        <v>45330</v>
      </c>
      <c r="R1744">
        <v>51068</v>
      </c>
      <c r="S1744">
        <v>54129</v>
      </c>
      <c r="T1744">
        <v>62373</v>
      </c>
    </row>
    <row r="1745" spans="1:20" x14ac:dyDescent="0.3">
      <c r="A1745" t="s">
        <v>20</v>
      </c>
      <c r="B1745">
        <v>0</v>
      </c>
      <c r="C1745" t="s">
        <v>643</v>
      </c>
      <c r="D1745">
        <v>3819</v>
      </c>
      <c r="E1745" s="1">
        <v>27139</v>
      </c>
      <c r="F1745" s="1">
        <v>38991</v>
      </c>
      <c r="G1745" t="s">
        <v>5925</v>
      </c>
      <c r="H1745" t="s">
        <v>614</v>
      </c>
      <c r="I1745" t="s">
        <v>30</v>
      </c>
      <c r="J1745" t="s">
        <v>31</v>
      </c>
      <c r="K1745">
        <v>10805</v>
      </c>
      <c r="L1745">
        <v>40.905839999999998</v>
      </c>
      <c r="M1745">
        <v>-73.773929999999993</v>
      </c>
      <c r="N1745">
        <v>38665</v>
      </c>
      <c r="O1745">
        <v>42580</v>
      </c>
      <c r="P1745">
        <v>46511</v>
      </c>
      <c r="Q1745">
        <v>50030</v>
      </c>
      <c r="R1745">
        <v>55549</v>
      </c>
      <c r="S1745">
        <v>58630</v>
      </c>
      <c r="T1745">
        <v>65509</v>
      </c>
    </row>
    <row r="1746" spans="1:20" x14ac:dyDescent="0.3">
      <c r="A1746" t="s">
        <v>20</v>
      </c>
      <c r="B1746">
        <v>0</v>
      </c>
      <c r="C1746" t="s">
        <v>2983</v>
      </c>
      <c r="D1746">
        <v>2331</v>
      </c>
      <c r="E1746" s="1">
        <v>27144</v>
      </c>
      <c r="F1746" s="1">
        <v>38304</v>
      </c>
      <c r="G1746" t="s">
        <v>2984</v>
      </c>
      <c r="H1746" t="s">
        <v>2985</v>
      </c>
      <c r="I1746" t="s">
        <v>1133</v>
      </c>
      <c r="J1746" t="s">
        <v>1012</v>
      </c>
      <c r="K1746">
        <v>75088</v>
      </c>
      <c r="L1746">
        <v>32.902650000000001</v>
      </c>
      <c r="M1746">
        <v>-96.570130000000006</v>
      </c>
      <c r="N1746">
        <v>91760</v>
      </c>
      <c r="O1746">
        <v>88039</v>
      </c>
      <c r="P1746">
        <v>102850</v>
      </c>
      <c r="Q1746">
        <v>111175</v>
      </c>
      <c r="R1746">
        <v>117742</v>
      </c>
      <c r="S1746">
        <v>121204</v>
      </c>
      <c r="T1746">
        <v>140653</v>
      </c>
    </row>
    <row r="1747" spans="1:20" x14ac:dyDescent="0.3">
      <c r="A1747" t="s">
        <v>20</v>
      </c>
      <c r="B1747">
        <v>0</v>
      </c>
      <c r="C1747" t="s">
        <v>2214</v>
      </c>
      <c r="D1747">
        <v>1899</v>
      </c>
      <c r="E1747" s="1">
        <v>27145</v>
      </c>
      <c r="F1747" s="1">
        <v>38304</v>
      </c>
      <c r="G1747" t="s">
        <v>2215</v>
      </c>
      <c r="H1747" t="s">
        <v>2216</v>
      </c>
      <c r="I1747" t="s">
        <v>2129</v>
      </c>
      <c r="J1747" t="s">
        <v>2121</v>
      </c>
      <c r="K1747">
        <v>60515</v>
      </c>
      <c r="L1747">
        <v>41.808610000000002</v>
      </c>
      <c r="M1747">
        <v>-88.01473</v>
      </c>
      <c r="N1747">
        <v>171616</v>
      </c>
      <c r="O1747">
        <v>182272</v>
      </c>
      <c r="P1747">
        <v>214943</v>
      </c>
      <c r="Q1747">
        <v>243364</v>
      </c>
      <c r="R1747">
        <v>264202</v>
      </c>
      <c r="S1747">
        <v>287793</v>
      </c>
      <c r="T1747">
        <v>302892</v>
      </c>
    </row>
    <row r="1748" spans="1:20" x14ac:dyDescent="0.3">
      <c r="A1748" t="s">
        <v>20</v>
      </c>
      <c r="B1748">
        <v>0</v>
      </c>
      <c r="C1748" t="s">
        <v>4159</v>
      </c>
      <c r="D1748">
        <v>2884</v>
      </c>
      <c r="E1748" s="1">
        <v>27162</v>
      </c>
      <c r="F1748" s="1">
        <v>38304</v>
      </c>
      <c r="G1748" t="s">
        <v>4160</v>
      </c>
      <c r="H1748" t="s">
        <v>4157</v>
      </c>
      <c r="I1748" t="s">
        <v>4158</v>
      </c>
      <c r="J1748" t="s">
        <v>4080</v>
      </c>
      <c r="K1748">
        <v>54903</v>
      </c>
      <c r="L1748">
        <v>43.995899999999999</v>
      </c>
      <c r="M1748">
        <v>-88.563109999999995</v>
      </c>
      <c r="N1748">
        <v>20742</v>
      </c>
      <c r="O1748">
        <v>21347</v>
      </c>
      <c r="P1748">
        <v>21619</v>
      </c>
      <c r="Q1748">
        <v>23389</v>
      </c>
      <c r="R1748">
        <v>24712</v>
      </c>
      <c r="S1748">
        <v>27404</v>
      </c>
      <c r="T1748">
        <v>29424</v>
      </c>
    </row>
    <row r="1749" spans="1:20" x14ac:dyDescent="0.3">
      <c r="A1749" t="s">
        <v>20</v>
      </c>
      <c r="B1749">
        <v>0</v>
      </c>
      <c r="C1749" t="s">
        <v>624</v>
      </c>
      <c r="D1749">
        <v>881</v>
      </c>
      <c r="E1749" s="1">
        <v>27166</v>
      </c>
      <c r="F1749" s="1">
        <v>35260</v>
      </c>
      <c r="G1749" t="s">
        <v>625</v>
      </c>
      <c r="H1749" t="s">
        <v>626</v>
      </c>
      <c r="I1749" t="s">
        <v>627</v>
      </c>
      <c r="J1749" t="s">
        <v>31</v>
      </c>
      <c r="K1749">
        <v>10950</v>
      </c>
      <c r="L1749">
        <v>41.318620000000003</v>
      </c>
      <c r="M1749">
        <v>-74.175880000000006</v>
      </c>
      <c r="N1749">
        <v>91732</v>
      </c>
      <c r="O1749">
        <v>105161</v>
      </c>
      <c r="P1749">
        <v>119979</v>
      </c>
      <c r="Q1749">
        <v>139674</v>
      </c>
      <c r="R1749">
        <v>135359</v>
      </c>
      <c r="S1749">
        <v>158833</v>
      </c>
      <c r="T1749">
        <v>177419</v>
      </c>
    </row>
    <row r="1750" spans="1:20" x14ac:dyDescent="0.3">
      <c r="A1750" t="s">
        <v>20</v>
      </c>
      <c r="B1750">
        <v>0</v>
      </c>
      <c r="C1750" t="s">
        <v>852</v>
      </c>
      <c r="D1750">
        <v>1172</v>
      </c>
      <c r="E1750" s="1">
        <v>27167</v>
      </c>
      <c r="F1750" s="1">
        <v>35260</v>
      </c>
      <c r="G1750" t="s">
        <v>850</v>
      </c>
      <c r="H1750" t="s">
        <v>851</v>
      </c>
      <c r="I1750" t="s">
        <v>799</v>
      </c>
      <c r="J1750" t="s">
        <v>800</v>
      </c>
      <c r="K1750">
        <v>6840</v>
      </c>
      <c r="L1750">
        <v>41.147629999999999</v>
      </c>
      <c r="M1750">
        <v>-73.492270000000005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3">
      <c r="A1751" t="s">
        <v>20</v>
      </c>
      <c r="B1751">
        <v>0</v>
      </c>
      <c r="C1751" t="s">
        <v>4336</v>
      </c>
      <c r="D1751">
        <v>2958</v>
      </c>
      <c r="E1751" s="1">
        <v>27171</v>
      </c>
      <c r="F1751" s="1">
        <v>38304</v>
      </c>
      <c r="G1751" t="s">
        <v>4337</v>
      </c>
      <c r="H1751" t="s">
        <v>4338</v>
      </c>
      <c r="I1751" t="s">
        <v>1782</v>
      </c>
      <c r="J1751" t="s">
        <v>4280</v>
      </c>
      <c r="K1751">
        <v>46032</v>
      </c>
      <c r="L1751">
        <v>39.961979999999997</v>
      </c>
      <c r="M1751">
        <v>-86.131299999999996</v>
      </c>
      <c r="N1751">
        <v>114664</v>
      </c>
      <c r="O1751">
        <v>128164</v>
      </c>
      <c r="P1751">
        <v>147021</v>
      </c>
      <c r="Q1751">
        <v>167913</v>
      </c>
      <c r="R1751">
        <v>173152</v>
      </c>
      <c r="S1751">
        <v>187716</v>
      </c>
      <c r="T1751">
        <v>216591</v>
      </c>
    </row>
    <row r="1752" spans="1:20" x14ac:dyDescent="0.3">
      <c r="A1752" t="s">
        <v>20</v>
      </c>
      <c r="B1752">
        <v>0</v>
      </c>
      <c r="C1752" t="s">
        <v>784</v>
      </c>
      <c r="D1752">
        <v>1117</v>
      </c>
      <c r="E1752" s="1">
        <v>27179</v>
      </c>
      <c r="F1752" s="1">
        <v>35260</v>
      </c>
      <c r="G1752" t="s">
        <v>785</v>
      </c>
      <c r="H1752" t="s">
        <v>715</v>
      </c>
      <c r="I1752" t="s">
        <v>697</v>
      </c>
      <c r="J1752" t="s">
        <v>31</v>
      </c>
      <c r="K1752">
        <v>13090</v>
      </c>
      <c r="L1752">
        <v>43.136009999999999</v>
      </c>
      <c r="M1752">
        <v>-76.226420000000005</v>
      </c>
      <c r="N1752">
        <v>61030</v>
      </c>
      <c r="O1752">
        <v>61076</v>
      </c>
      <c r="P1752">
        <v>67297</v>
      </c>
      <c r="Q1752">
        <v>80748</v>
      </c>
      <c r="R1752">
        <v>85771</v>
      </c>
      <c r="S1752">
        <v>86981</v>
      </c>
      <c r="T1752">
        <v>94760</v>
      </c>
    </row>
    <row r="1753" spans="1:20" x14ac:dyDescent="0.3">
      <c r="A1753" t="s">
        <v>20</v>
      </c>
      <c r="B1753">
        <v>0</v>
      </c>
      <c r="C1753" t="s">
        <v>286</v>
      </c>
      <c r="D1753">
        <v>284</v>
      </c>
      <c r="E1753" s="1">
        <v>27180</v>
      </c>
      <c r="F1753" s="1">
        <v>27708</v>
      </c>
      <c r="G1753" t="s">
        <v>287</v>
      </c>
      <c r="H1753" t="s">
        <v>288</v>
      </c>
      <c r="I1753" t="s">
        <v>207</v>
      </c>
      <c r="J1753" t="s">
        <v>31</v>
      </c>
      <c r="K1753">
        <v>11768</v>
      </c>
      <c r="L1753">
        <v>40.912399999999998</v>
      </c>
      <c r="M1753">
        <v>-73.300510000000003</v>
      </c>
      <c r="N1753">
        <v>87282</v>
      </c>
      <c r="O1753">
        <v>72358</v>
      </c>
      <c r="P1753">
        <v>88157</v>
      </c>
      <c r="Q1753">
        <v>101644</v>
      </c>
      <c r="R1753">
        <v>102771</v>
      </c>
      <c r="S1753">
        <v>104226</v>
      </c>
      <c r="T1753">
        <v>132302</v>
      </c>
    </row>
    <row r="1754" spans="1:20" x14ac:dyDescent="0.3">
      <c r="A1754" t="s">
        <v>20</v>
      </c>
      <c r="B1754">
        <v>0</v>
      </c>
      <c r="C1754" t="s">
        <v>2986</v>
      </c>
      <c r="D1754">
        <v>2332</v>
      </c>
      <c r="E1754" s="1">
        <v>27186</v>
      </c>
      <c r="F1754" s="1">
        <v>38304</v>
      </c>
      <c r="G1754" t="s">
        <v>2987</v>
      </c>
      <c r="H1754" t="s">
        <v>1202</v>
      </c>
      <c r="I1754" t="s">
        <v>1203</v>
      </c>
      <c r="J1754" t="s">
        <v>1012</v>
      </c>
      <c r="K1754">
        <v>75067</v>
      </c>
      <c r="L1754">
        <v>33.042279999999998</v>
      </c>
      <c r="M1754">
        <v>-97.024100000000004</v>
      </c>
      <c r="N1754">
        <v>169083</v>
      </c>
      <c r="O1754">
        <v>179621</v>
      </c>
      <c r="P1754">
        <v>186795</v>
      </c>
      <c r="Q1754">
        <v>203709</v>
      </c>
      <c r="R1754">
        <v>211839</v>
      </c>
      <c r="S1754">
        <v>224811</v>
      </c>
      <c r="T1754">
        <v>247665</v>
      </c>
    </row>
    <row r="1755" spans="1:20" x14ac:dyDescent="0.3">
      <c r="A1755" t="s">
        <v>20</v>
      </c>
      <c r="B1755">
        <v>0</v>
      </c>
      <c r="C1755" t="s">
        <v>4506</v>
      </c>
      <c r="D1755">
        <v>3037</v>
      </c>
      <c r="E1755" s="1">
        <v>27190</v>
      </c>
      <c r="F1755" s="1">
        <v>38304</v>
      </c>
      <c r="G1755" t="s">
        <v>4507</v>
      </c>
      <c r="H1755" t="s">
        <v>4508</v>
      </c>
      <c r="I1755" t="s">
        <v>1459</v>
      </c>
      <c r="J1755" t="s">
        <v>4280</v>
      </c>
      <c r="K1755">
        <v>46319</v>
      </c>
      <c r="L1755">
        <v>41.549619999999997</v>
      </c>
      <c r="M1755">
        <v>-87.414289999999994</v>
      </c>
      <c r="N1755">
        <v>25721</v>
      </c>
      <c r="O1755">
        <v>24934</v>
      </c>
      <c r="P1755">
        <v>27613</v>
      </c>
      <c r="Q1755">
        <v>28199</v>
      </c>
      <c r="R1755">
        <v>30488</v>
      </c>
      <c r="S1755">
        <v>32414</v>
      </c>
      <c r="T1755">
        <v>35361</v>
      </c>
    </row>
    <row r="1756" spans="1:20" x14ac:dyDescent="0.3">
      <c r="A1756" t="s">
        <v>20</v>
      </c>
      <c r="B1756">
        <v>0</v>
      </c>
      <c r="C1756" t="s">
        <v>262</v>
      </c>
      <c r="D1756">
        <v>3902</v>
      </c>
      <c r="E1756" s="1">
        <v>27199</v>
      </c>
      <c r="F1756" s="1">
        <v>38991</v>
      </c>
      <c r="G1756" t="s">
        <v>6079</v>
      </c>
      <c r="H1756" t="s">
        <v>264</v>
      </c>
      <c r="I1756" t="s">
        <v>207</v>
      </c>
      <c r="J1756" t="s">
        <v>31</v>
      </c>
      <c r="K1756">
        <v>11743</v>
      </c>
      <c r="L1756">
        <v>40.872779999999999</v>
      </c>
      <c r="M1756">
        <v>-73.42577</v>
      </c>
      <c r="N1756">
        <v>49246</v>
      </c>
      <c r="O1756">
        <v>54688</v>
      </c>
      <c r="P1756">
        <v>65779</v>
      </c>
      <c r="Q1756">
        <v>70666</v>
      </c>
      <c r="R1756">
        <v>79351</v>
      </c>
      <c r="S1756">
        <v>88294</v>
      </c>
      <c r="T1756">
        <v>87411</v>
      </c>
    </row>
    <row r="1757" spans="1:20" x14ac:dyDescent="0.3">
      <c r="A1757" t="s">
        <v>20</v>
      </c>
      <c r="B1757">
        <v>0</v>
      </c>
      <c r="C1757" t="s">
        <v>1040</v>
      </c>
      <c r="D1757">
        <v>1334</v>
      </c>
      <c r="E1757" s="1">
        <v>27201</v>
      </c>
      <c r="F1757" s="1">
        <v>36739</v>
      </c>
      <c r="G1757" t="s">
        <v>1041</v>
      </c>
      <c r="H1757" t="s">
        <v>1010</v>
      </c>
      <c r="I1757" t="s">
        <v>1011</v>
      </c>
      <c r="J1757" t="s">
        <v>1012</v>
      </c>
      <c r="K1757">
        <v>77030</v>
      </c>
      <c r="L1757">
        <v>29.711539999999999</v>
      </c>
      <c r="M1757">
        <v>-95.399559999999994</v>
      </c>
      <c r="N1757">
        <v>236170</v>
      </c>
      <c r="O1757">
        <v>253950</v>
      </c>
      <c r="P1757">
        <v>282622</v>
      </c>
      <c r="Q1757">
        <v>334578</v>
      </c>
      <c r="R1757">
        <v>387616</v>
      </c>
      <c r="S1757">
        <v>385359</v>
      </c>
      <c r="T1757">
        <v>449044</v>
      </c>
    </row>
    <row r="1758" spans="1:20" x14ac:dyDescent="0.3">
      <c r="A1758" t="s">
        <v>20</v>
      </c>
      <c r="B1758">
        <v>0</v>
      </c>
      <c r="C1758" t="s">
        <v>1062</v>
      </c>
      <c r="D1758">
        <v>1346</v>
      </c>
      <c r="E1758" s="1">
        <v>27204</v>
      </c>
      <c r="F1758" s="1">
        <v>36739</v>
      </c>
      <c r="G1758" t="s">
        <v>1063</v>
      </c>
      <c r="H1758" t="s">
        <v>1010</v>
      </c>
      <c r="I1758" t="s">
        <v>1011</v>
      </c>
      <c r="J1758" t="s">
        <v>1012</v>
      </c>
      <c r="K1758">
        <v>77036</v>
      </c>
      <c r="L1758">
        <v>29.675609999999999</v>
      </c>
      <c r="M1758">
        <v>-95.544929999999994</v>
      </c>
      <c r="N1758">
        <v>165435</v>
      </c>
      <c r="O1758">
        <v>160759</v>
      </c>
      <c r="P1758">
        <v>166679</v>
      </c>
      <c r="Q1758">
        <v>169008</v>
      </c>
      <c r="R1758">
        <v>170852</v>
      </c>
      <c r="S1758">
        <v>183326</v>
      </c>
      <c r="T1758">
        <v>191509</v>
      </c>
    </row>
    <row r="1759" spans="1:20" x14ac:dyDescent="0.3">
      <c r="A1759" t="s">
        <v>20</v>
      </c>
      <c r="B1759">
        <v>0</v>
      </c>
      <c r="C1759" t="s">
        <v>3985</v>
      </c>
      <c r="D1759">
        <v>2813</v>
      </c>
      <c r="E1759" s="1">
        <v>27212</v>
      </c>
      <c r="F1759" s="1">
        <v>38304</v>
      </c>
      <c r="G1759" t="s">
        <v>3986</v>
      </c>
      <c r="H1759" t="s">
        <v>3952</v>
      </c>
      <c r="I1759" t="s">
        <v>1605</v>
      </c>
      <c r="J1759" t="s">
        <v>3545</v>
      </c>
      <c r="K1759">
        <v>49504</v>
      </c>
      <c r="L1759">
        <v>42.971809999999998</v>
      </c>
      <c r="M1759">
        <v>-85.735230000000001</v>
      </c>
      <c r="N1759">
        <v>28125</v>
      </c>
      <c r="O1759">
        <v>29933</v>
      </c>
      <c r="P1759">
        <v>32522</v>
      </c>
      <c r="Q1759">
        <v>32877</v>
      </c>
      <c r="R1759">
        <v>32915</v>
      </c>
      <c r="S1759">
        <v>33871</v>
      </c>
      <c r="T1759">
        <v>36226</v>
      </c>
    </row>
    <row r="1760" spans="1:20" x14ac:dyDescent="0.3">
      <c r="A1760" t="s">
        <v>20</v>
      </c>
      <c r="B1760">
        <v>0</v>
      </c>
      <c r="C1760" t="s">
        <v>3300</v>
      </c>
      <c r="D1760">
        <v>2481</v>
      </c>
      <c r="E1760" s="1">
        <v>27253</v>
      </c>
      <c r="F1760" s="1">
        <v>38304</v>
      </c>
      <c r="G1760" t="s">
        <v>3301</v>
      </c>
      <c r="H1760" t="s">
        <v>3163</v>
      </c>
      <c r="I1760" t="s">
        <v>3140</v>
      </c>
      <c r="J1760" t="s">
        <v>3141</v>
      </c>
      <c r="K1760">
        <v>85258</v>
      </c>
      <c r="L1760">
        <v>33.544730000000001</v>
      </c>
      <c r="M1760">
        <v>-111.90515000000001</v>
      </c>
      <c r="N1760">
        <v>116220</v>
      </c>
      <c r="O1760">
        <v>116126</v>
      </c>
      <c r="P1760">
        <v>125292</v>
      </c>
      <c r="Q1760">
        <v>142888</v>
      </c>
      <c r="R1760">
        <v>154979</v>
      </c>
      <c r="S1760">
        <v>153584</v>
      </c>
      <c r="T1760">
        <v>158459</v>
      </c>
    </row>
    <row r="1761" spans="1:20" x14ac:dyDescent="0.3">
      <c r="A1761" t="s">
        <v>20</v>
      </c>
      <c r="B1761">
        <v>0</v>
      </c>
      <c r="C1761" t="s">
        <v>3748</v>
      </c>
      <c r="D1761">
        <v>2712</v>
      </c>
      <c r="E1761" s="1">
        <v>27253</v>
      </c>
      <c r="F1761" s="1">
        <v>38304</v>
      </c>
      <c r="G1761" t="s">
        <v>3749</v>
      </c>
      <c r="H1761" t="s">
        <v>1822</v>
      </c>
      <c r="I1761" t="s">
        <v>3552</v>
      </c>
      <c r="J1761" t="s">
        <v>3545</v>
      </c>
      <c r="K1761">
        <v>48371</v>
      </c>
      <c r="L1761">
        <v>42.811100000000003</v>
      </c>
      <c r="M1761">
        <v>-83.252510000000001</v>
      </c>
      <c r="N1761">
        <v>59151</v>
      </c>
      <c r="O1761">
        <v>64522</v>
      </c>
      <c r="P1761">
        <v>71768</v>
      </c>
      <c r="Q1761">
        <v>78484</v>
      </c>
      <c r="R1761">
        <v>85905</v>
      </c>
      <c r="S1761">
        <v>97589</v>
      </c>
      <c r="T1761">
        <v>100653</v>
      </c>
    </row>
    <row r="1762" spans="1:20" x14ac:dyDescent="0.3">
      <c r="A1762" t="s">
        <v>20</v>
      </c>
      <c r="B1762">
        <v>0</v>
      </c>
      <c r="C1762" t="s">
        <v>313</v>
      </c>
      <c r="D1762">
        <v>444</v>
      </c>
      <c r="E1762" s="1">
        <v>27264</v>
      </c>
      <c r="F1762" s="1">
        <v>33550</v>
      </c>
      <c r="G1762" t="s">
        <v>314</v>
      </c>
      <c r="H1762" t="s">
        <v>149</v>
      </c>
      <c r="I1762" t="s">
        <v>150</v>
      </c>
      <c r="J1762" t="s">
        <v>31</v>
      </c>
      <c r="K1762">
        <v>10307</v>
      </c>
      <c r="L1762">
        <v>40.517180000000003</v>
      </c>
      <c r="M1762">
        <v>-74.234129999999993</v>
      </c>
      <c r="N1762">
        <v>100874</v>
      </c>
      <c r="O1762">
        <v>106069</v>
      </c>
      <c r="P1762">
        <v>105249</v>
      </c>
      <c r="Q1762">
        <v>124999</v>
      </c>
      <c r="R1762">
        <v>136014</v>
      </c>
      <c r="S1762">
        <v>152985</v>
      </c>
      <c r="T1762">
        <v>163243</v>
      </c>
    </row>
    <row r="1763" spans="1:20" x14ac:dyDescent="0.3">
      <c r="A1763" t="s">
        <v>20</v>
      </c>
      <c r="B1763">
        <v>0</v>
      </c>
      <c r="C1763" t="s">
        <v>6125</v>
      </c>
      <c r="D1763">
        <v>3932</v>
      </c>
      <c r="E1763" s="1">
        <v>27265</v>
      </c>
      <c r="F1763" s="1">
        <v>38991</v>
      </c>
      <c r="G1763" t="s">
        <v>6126</v>
      </c>
      <c r="H1763" t="s">
        <v>261</v>
      </c>
      <c r="I1763" t="s">
        <v>207</v>
      </c>
      <c r="J1763" t="s">
        <v>31</v>
      </c>
      <c r="K1763">
        <v>11706</v>
      </c>
      <c r="L1763">
        <v>40.760129999999997</v>
      </c>
      <c r="M1763">
        <v>-73.261960000000002</v>
      </c>
      <c r="N1763">
        <v>21679</v>
      </c>
      <c r="O1763">
        <v>24079</v>
      </c>
      <c r="P1763">
        <v>26233</v>
      </c>
      <c r="Q1763">
        <v>29347</v>
      </c>
      <c r="R1763">
        <v>32677</v>
      </c>
      <c r="S1763">
        <v>39470</v>
      </c>
      <c r="T1763">
        <v>45129</v>
      </c>
    </row>
    <row r="1764" spans="1:20" x14ac:dyDescent="0.3">
      <c r="A1764" t="s">
        <v>20</v>
      </c>
      <c r="B1764">
        <v>0</v>
      </c>
      <c r="C1764" t="s">
        <v>4865</v>
      </c>
      <c r="D1764">
        <v>3236</v>
      </c>
      <c r="E1764" s="1">
        <v>27267</v>
      </c>
      <c r="F1764" s="1">
        <v>38304</v>
      </c>
      <c r="G1764" t="s">
        <v>4866</v>
      </c>
      <c r="H1764" t="s">
        <v>150</v>
      </c>
      <c r="I1764" t="s">
        <v>709</v>
      </c>
      <c r="J1764" t="s">
        <v>1830</v>
      </c>
      <c r="K1764">
        <v>40475</v>
      </c>
      <c r="L1764">
        <v>37.736660000000001</v>
      </c>
      <c r="M1764">
        <v>-84.307730000000006</v>
      </c>
      <c r="N1764">
        <v>43951</v>
      </c>
      <c r="O1764">
        <v>46111</v>
      </c>
      <c r="P1764">
        <v>50020</v>
      </c>
      <c r="Q1764">
        <v>57908</v>
      </c>
      <c r="R1764">
        <v>61640</v>
      </c>
      <c r="S1764">
        <v>62848</v>
      </c>
      <c r="T1764">
        <v>66524</v>
      </c>
    </row>
    <row r="1765" spans="1:20" x14ac:dyDescent="0.3">
      <c r="A1765" t="s">
        <v>20</v>
      </c>
      <c r="B1765">
        <v>0</v>
      </c>
      <c r="C1765" t="s">
        <v>4724</v>
      </c>
      <c r="D1765">
        <v>3162</v>
      </c>
      <c r="E1765" s="1">
        <v>27275</v>
      </c>
      <c r="F1765" s="1">
        <v>38304</v>
      </c>
      <c r="G1765" t="s">
        <v>4725</v>
      </c>
      <c r="H1765" t="s">
        <v>4726</v>
      </c>
      <c r="I1765" t="s">
        <v>4158</v>
      </c>
      <c r="J1765" t="s">
        <v>2121</v>
      </c>
      <c r="K1765">
        <v>61111</v>
      </c>
      <c r="L1765">
        <v>42.339379999999998</v>
      </c>
      <c r="M1765">
        <v>-89.028710000000004</v>
      </c>
      <c r="N1765">
        <v>37738</v>
      </c>
      <c r="O1765">
        <v>39836</v>
      </c>
      <c r="P1765">
        <v>41436</v>
      </c>
      <c r="Q1765">
        <v>44675</v>
      </c>
      <c r="R1765">
        <v>44366</v>
      </c>
      <c r="S1765">
        <v>47504</v>
      </c>
      <c r="T1765">
        <v>51260</v>
      </c>
    </row>
    <row r="1766" spans="1:20" x14ac:dyDescent="0.3">
      <c r="A1766" t="s">
        <v>20</v>
      </c>
      <c r="B1766">
        <v>0</v>
      </c>
      <c r="C1766" t="s">
        <v>4945</v>
      </c>
      <c r="D1766">
        <v>3270</v>
      </c>
      <c r="E1766" s="1">
        <v>27275</v>
      </c>
      <c r="F1766" s="1">
        <v>38304</v>
      </c>
      <c r="G1766" t="s">
        <v>4946</v>
      </c>
      <c r="H1766" t="s">
        <v>4947</v>
      </c>
      <c r="I1766" t="s">
        <v>4936</v>
      </c>
      <c r="J1766" t="s">
        <v>4928</v>
      </c>
      <c r="K1766">
        <v>73020</v>
      </c>
      <c r="L1766">
        <v>35.44079</v>
      </c>
      <c r="M1766">
        <v>-97.275400000000005</v>
      </c>
      <c r="N1766">
        <v>40212</v>
      </c>
      <c r="O1766">
        <v>40892</v>
      </c>
      <c r="P1766">
        <v>41060</v>
      </c>
      <c r="Q1766">
        <v>43237</v>
      </c>
      <c r="R1766">
        <v>43470</v>
      </c>
      <c r="S1766">
        <v>44000</v>
      </c>
      <c r="T1766">
        <v>45084</v>
      </c>
    </row>
    <row r="1767" spans="1:20" x14ac:dyDescent="0.3">
      <c r="A1767" t="s">
        <v>20</v>
      </c>
      <c r="B1767">
        <v>0</v>
      </c>
      <c r="C1767" t="s">
        <v>3302</v>
      </c>
      <c r="D1767">
        <v>2482</v>
      </c>
      <c r="E1767" s="1">
        <v>27288</v>
      </c>
      <c r="F1767" s="1">
        <v>38304</v>
      </c>
      <c r="G1767" t="s">
        <v>3303</v>
      </c>
      <c r="H1767" t="s">
        <v>3139</v>
      </c>
      <c r="I1767" t="s">
        <v>3140</v>
      </c>
      <c r="J1767" t="s">
        <v>3141</v>
      </c>
      <c r="K1767">
        <v>85029</v>
      </c>
      <c r="L1767">
        <v>33.58202</v>
      </c>
      <c r="M1767">
        <v>-112.12271</v>
      </c>
      <c r="N1767">
        <v>107992</v>
      </c>
      <c r="O1767">
        <v>109796</v>
      </c>
      <c r="P1767">
        <v>120054</v>
      </c>
      <c r="Q1767">
        <v>115718</v>
      </c>
      <c r="R1767">
        <v>116512</v>
      </c>
      <c r="S1767">
        <v>118193</v>
      </c>
      <c r="T1767">
        <v>123235</v>
      </c>
    </row>
    <row r="1768" spans="1:20" x14ac:dyDescent="0.3">
      <c r="A1768" t="s">
        <v>20</v>
      </c>
      <c r="B1768">
        <v>0</v>
      </c>
      <c r="C1768" t="s">
        <v>3908</v>
      </c>
      <c r="D1768">
        <v>2781</v>
      </c>
      <c r="E1768" s="1">
        <v>27288</v>
      </c>
      <c r="F1768" s="1">
        <v>38304</v>
      </c>
      <c r="G1768" t="s">
        <v>3909</v>
      </c>
      <c r="H1768" t="s">
        <v>3907</v>
      </c>
      <c r="I1768" t="s">
        <v>3904</v>
      </c>
      <c r="J1768" t="s">
        <v>3545</v>
      </c>
      <c r="K1768">
        <v>48453</v>
      </c>
      <c r="L1768">
        <v>43.34151</v>
      </c>
      <c r="M1768">
        <v>-83.124390000000005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3">
      <c r="A1769" t="s">
        <v>20</v>
      </c>
      <c r="B1769">
        <v>0</v>
      </c>
      <c r="C1769" t="s">
        <v>4573</v>
      </c>
      <c r="D1769">
        <v>3071</v>
      </c>
      <c r="E1769" s="1">
        <v>27299</v>
      </c>
      <c r="F1769" s="1">
        <v>38304</v>
      </c>
      <c r="G1769" t="s">
        <v>4574</v>
      </c>
      <c r="H1769" t="s">
        <v>4558</v>
      </c>
      <c r="I1769" t="s">
        <v>1283</v>
      </c>
      <c r="J1769" t="s">
        <v>4280</v>
      </c>
      <c r="K1769">
        <v>46815</v>
      </c>
      <c r="L1769">
        <v>41.10304</v>
      </c>
      <c r="M1769">
        <v>-85.056269999999998</v>
      </c>
      <c r="N1769">
        <v>39011</v>
      </c>
      <c r="O1769">
        <v>41306</v>
      </c>
      <c r="P1769">
        <v>44475</v>
      </c>
      <c r="Q1769">
        <v>45756</v>
      </c>
      <c r="R1769">
        <v>47699</v>
      </c>
      <c r="S1769">
        <v>50544</v>
      </c>
      <c r="T1769">
        <v>54842</v>
      </c>
    </row>
    <row r="1770" spans="1:20" x14ac:dyDescent="0.3">
      <c r="A1770" t="s">
        <v>20</v>
      </c>
      <c r="B1770">
        <v>0</v>
      </c>
      <c r="C1770" t="s">
        <v>2012</v>
      </c>
      <c r="D1770">
        <v>1796</v>
      </c>
      <c r="E1770" s="1">
        <v>27302</v>
      </c>
      <c r="F1770" s="1">
        <v>38304</v>
      </c>
      <c r="G1770" t="s">
        <v>2013</v>
      </c>
      <c r="H1770" t="s">
        <v>2014</v>
      </c>
      <c r="I1770" t="s">
        <v>2010</v>
      </c>
      <c r="J1770" t="s">
        <v>2011</v>
      </c>
      <c r="K1770">
        <v>25504</v>
      </c>
      <c r="L1770">
        <v>38.413640000000001</v>
      </c>
      <c r="M1770">
        <v>-82.306150000000002</v>
      </c>
      <c r="N1770">
        <v>55482</v>
      </c>
      <c r="O1770">
        <v>56516</v>
      </c>
      <c r="P1770">
        <v>63490</v>
      </c>
      <c r="Q1770">
        <v>69940</v>
      </c>
      <c r="R1770">
        <v>73586</v>
      </c>
      <c r="S1770">
        <v>76688</v>
      </c>
      <c r="T1770">
        <v>81734</v>
      </c>
    </row>
    <row r="1771" spans="1:20" x14ac:dyDescent="0.3">
      <c r="A1771" t="s">
        <v>20</v>
      </c>
      <c r="B1771">
        <v>0</v>
      </c>
      <c r="C1771" t="s">
        <v>1031</v>
      </c>
      <c r="D1771">
        <v>2224</v>
      </c>
      <c r="E1771" s="1">
        <v>27305</v>
      </c>
      <c r="F1771" s="1">
        <v>38304</v>
      </c>
      <c r="G1771" t="s">
        <v>2788</v>
      </c>
      <c r="H1771" t="s">
        <v>1151</v>
      </c>
      <c r="I1771" t="s">
        <v>1133</v>
      </c>
      <c r="J1771" t="s">
        <v>1012</v>
      </c>
      <c r="K1771">
        <v>75062</v>
      </c>
      <c r="L1771">
        <v>32.845140000000001</v>
      </c>
      <c r="M1771">
        <v>-96.992279999999994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3">
      <c r="A1772" t="s">
        <v>20</v>
      </c>
      <c r="B1772">
        <v>0</v>
      </c>
      <c r="C1772" t="s">
        <v>2834</v>
      </c>
      <c r="D1772">
        <v>2251</v>
      </c>
      <c r="E1772" s="1">
        <v>27309</v>
      </c>
      <c r="F1772" s="1">
        <v>38304</v>
      </c>
      <c r="G1772" t="s">
        <v>2835</v>
      </c>
      <c r="H1772" t="s">
        <v>1010</v>
      </c>
      <c r="I1772" t="s">
        <v>1011</v>
      </c>
      <c r="J1772" t="s">
        <v>1012</v>
      </c>
      <c r="K1772">
        <v>77056</v>
      </c>
      <c r="L1772">
        <v>29.750060000000001</v>
      </c>
      <c r="M1772">
        <v>-95.473770000000002</v>
      </c>
      <c r="N1772">
        <v>175451</v>
      </c>
      <c r="O1772">
        <v>204159</v>
      </c>
      <c r="P1772">
        <v>207362</v>
      </c>
      <c r="Q1772">
        <v>230000</v>
      </c>
      <c r="R1772">
        <v>245521</v>
      </c>
      <c r="S1772">
        <v>252797</v>
      </c>
      <c r="T1772">
        <v>253513</v>
      </c>
    </row>
    <row r="1773" spans="1:20" x14ac:dyDescent="0.3">
      <c r="A1773" t="s">
        <v>20</v>
      </c>
      <c r="B1773">
        <v>0</v>
      </c>
      <c r="C1773" t="s">
        <v>772</v>
      </c>
      <c r="D1773">
        <v>1082</v>
      </c>
      <c r="E1773" s="1">
        <v>27318</v>
      </c>
      <c r="F1773" s="1">
        <v>35260</v>
      </c>
      <c r="G1773" t="s">
        <v>773</v>
      </c>
      <c r="H1773" t="s">
        <v>693</v>
      </c>
      <c r="I1773" t="s">
        <v>626</v>
      </c>
      <c r="J1773" t="s">
        <v>31</v>
      </c>
      <c r="K1773">
        <v>14624</v>
      </c>
      <c r="L1773">
        <v>43.131860000000003</v>
      </c>
      <c r="M1773">
        <v>-77.687240000000003</v>
      </c>
      <c r="N1773">
        <v>35506</v>
      </c>
      <c r="O1773">
        <v>35676</v>
      </c>
      <c r="P1773">
        <v>37166</v>
      </c>
      <c r="Q1773">
        <v>39064</v>
      </c>
      <c r="R1773">
        <v>49633</v>
      </c>
      <c r="S1773">
        <v>59240</v>
      </c>
      <c r="T1773">
        <v>63635</v>
      </c>
    </row>
    <row r="1774" spans="1:20" x14ac:dyDescent="0.3">
      <c r="A1774" t="s">
        <v>20</v>
      </c>
      <c r="B1774">
        <v>0</v>
      </c>
      <c r="C1774" t="s">
        <v>4797</v>
      </c>
      <c r="D1774">
        <v>3206</v>
      </c>
      <c r="E1774" s="1">
        <v>27323</v>
      </c>
      <c r="F1774" s="1">
        <v>38304</v>
      </c>
      <c r="G1774" t="s">
        <v>4798</v>
      </c>
      <c r="H1774" t="s">
        <v>1638</v>
      </c>
      <c r="I1774" t="s">
        <v>2090</v>
      </c>
      <c r="J1774" t="s">
        <v>1830</v>
      </c>
      <c r="K1774">
        <v>40291</v>
      </c>
      <c r="L1774">
        <v>38.167879999999997</v>
      </c>
      <c r="M1774">
        <v>-85.603560000000002</v>
      </c>
      <c r="N1774">
        <v>32720</v>
      </c>
      <c r="O1774">
        <v>32969</v>
      </c>
      <c r="P1774">
        <v>35604</v>
      </c>
      <c r="Q1774">
        <v>37871</v>
      </c>
      <c r="R1774">
        <v>39485</v>
      </c>
      <c r="S1774">
        <v>46028</v>
      </c>
      <c r="T1774">
        <v>46726</v>
      </c>
    </row>
    <row r="1775" spans="1:20" x14ac:dyDescent="0.3">
      <c r="A1775" t="s">
        <v>20</v>
      </c>
      <c r="B1775">
        <v>0</v>
      </c>
      <c r="C1775" t="s">
        <v>663</v>
      </c>
      <c r="D1775">
        <v>989</v>
      </c>
      <c r="E1775" s="1">
        <v>27333</v>
      </c>
      <c r="F1775" s="1">
        <v>35260</v>
      </c>
      <c r="G1775" t="s">
        <v>664</v>
      </c>
      <c r="H1775" t="s">
        <v>665</v>
      </c>
      <c r="I1775" t="s">
        <v>30</v>
      </c>
      <c r="J1775" t="s">
        <v>31</v>
      </c>
      <c r="K1775">
        <v>10589</v>
      </c>
      <c r="L1775">
        <v>41.331960000000002</v>
      </c>
      <c r="M1775">
        <v>-73.680419999999998</v>
      </c>
      <c r="N1775">
        <v>74104</v>
      </c>
      <c r="O1775">
        <v>80677</v>
      </c>
      <c r="P1775">
        <v>83250</v>
      </c>
      <c r="Q1775">
        <v>92946</v>
      </c>
      <c r="R1775">
        <v>100280</v>
      </c>
      <c r="S1775">
        <v>99053</v>
      </c>
      <c r="T1775">
        <v>106625</v>
      </c>
    </row>
    <row r="1776" spans="1:20" x14ac:dyDescent="0.3">
      <c r="A1776" t="s">
        <v>20</v>
      </c>
      <c r="B1776">
        <v>0</v>
      </c>
      <c r="C1776" t="s">
        <v>5926</v>
      </c>
      <c r="D1776">
        <v>3820</v>
      </c>
      <c r="E1776" s="1">
        <v>27335</v>
      </c>
      <c r="F1776" s="1">
        <v>38991</v>
      </c>
      <c r="G1776" t="s">
        <v>5927</v>
      </c>
      <c r="H1776" t="s">
        <v>450</v>
      </c>
      <c r="I1776" t="s">
        <v>30</v>
      </c>
      <c r="J1776" t="s">
        <v>31</v>
      </c>
      <c r="K1776">
        <v>10704</v>
      </c>
      <c r="L1776">
        <v>40.901609999999998</v>
      </c>
      <c r="M1776">
        <v>-73.862780000000001</v>
      </c>
      <c r="N1776">
        <v>57323</v>
      </c>
      <c r="O1776">
        <v>60112</v>
      </c>
      <c r="P1776">
        <v>69293</v>
      </c>
      <c r="Q1776">
        <v>81438</v>
      </c>
      <c r="R1776">
        <v>90390</v>
      </c>
      <c r="S1776">
        <v>104111</v>
      </c>
      <c r="T1776">
        <v>117773</v>
      </c>
    </row>
    <row r="1777" spans="1:20" x14ac:dyDescent="0.3">
      <c r="A1777" t="s">
        <v>20</v>
      </c>
      <c r="B1777">
        <v>0</v>
      </c>
      <c r="C1777" t="s">
        <v>9187</v>
      </c>
      <c r="D1777">
        <v>5600</v>
      </c>
      <c r="E1777" s="1">
        <v>27337</v>
      </c>
      <c r="F1777" s="1">
        <v>39716</v>
      </c>
      <c r="G1777" t="s">
        <v>9188</v>
      </c>
      <c r="H1777" t="s">
        <v>6964</v>
      </c>
      <c r="I1777" t="s">
        <v>6965</v>
      </c>
      <c r="J1777" t="s">
        <v>6966</v>
      </c>
      <c r="K1777">
        <v>98115</v>
      </c>
      <c r="L1777">
        <v>47.684069999999998</v>
      </c>
      <c r="M1777">
        <v>-122.29042</v>
      </c>
      <c r="N1777">
        <v>83433</v>
      </c>
      <c r="O1777">
        <v>79212</v>
      </c>
      <c r="P1777">
        <v>78562</v>
      </c>
      <c r="Q1777">
        <v>79265</v>
      </c>
      <c r="R1777">
        <v>84317</v>
      </c>
      <c r="S1777">
        <v>89589</v>
      </c>
      <c r="T1777">
        <v>101491</v>
      </c>
    </row>
    <row r="1778" spans="1:20" x14ac:dyDescent="0.3">
      <c r="A1778" t="s">
        <v>20</v>
      </c>
      <c r="B1778">
        <v>0</v>
      </c>
      <c r="C1778" t="s">
        <v>2572</v>
      </c>
      <c r="D1778">
        <v>2101</v>
      </c>
      <c r="E1778" s="1">
        <v>27344</v>
      </c>
      <c r="F1778" s="1">
        <v>38304</v>
      </c>
      <c r="G1778" t="s">
        <v>2573</v>
      </c>
      <c r="H1778" t="s">
        <v>2561</v>
      </c>
      <c r="I1778" t="s">
        <v>2561</v>
      </c>
      <c r="J1778" t="s">
        <v>2435</v>
      </c>
      <c r="K1778">
        <v>70503</v>
      </c>
      <c r="L1778">
        <v>30.182169999999999</v>
      </c>
      <c r="M1778">
        <v>-92.070359999999994</v>
      </c>
      <c r="N1778">
        <v>76276</v>
      </c>
      <c r="O1778">
        <v>77704</v>
      </c>
      <c r="P1778">
        <v>89242</v>
      </c>
      <c r="Q1778">
        <v>99067</v>
      </c>
      <c r="R1778">
        <v>105662</v>
      </c>
      <c r="S1778">
        <v>117767</v>
      </c>
      <c r="T1778">
        <v>120837</v>
      </c>
    </row>
    <row r="1779" spans="1:20" x14ac:dyDescent="0.3">
      <c r="A1779" t="s">
        <v>20</v>
      </c>
      <c r="B1779">
        <v>0</v>
      </c>
      <c r="C1779" t="s">
        <v>9201</v>
      </c>
      <c r="D1779">
        <v>5606</v>
      </c>
      <c r="E1779" s="1">
        <v>27344</v>
      </c>
      <c r="F1779" s="1">
        <v>39716</v>
      </c>
      <c r="G1779" t="s">
        <v>9202</v>
      </c>
      <c r="H1779" t="s">
        <v>1656</v>
      </c>
      <c r="I1779" t="s">
        <v>9203</v>
      </c>
      <c r="J1779" t="s">
        <v>6966</v>
      </c>
      <c r="K1779">
        <v>99352</v>
      </c>
      <c r="L1779">
        <v>46.275089999999999</v>
      </c>
      <c r="M1779">
        <v>-119.27529</v>
      </c>
      <c r="N1779">
        <v>35665</v>
      </c>
      <c r="O1779">
        <v>37568</v>
      </c>
      <c r="P1779">
        <v>41143</v>
      </c>
      <c r="Q1779">
        <v>45651</v>
      </c>
      <c r="R1779">
        <v>44657</v>
      </c>
      <c r="S1779">
        <v>48022</v>
      </c>
      <c r="T1779">
        <v>52450</v>
      </c>
    </row>
    <row r="1780" spans="1:20" x14ac:dyDescent="0.3">
      <c r="A1780" t="s">
        <v>20</v>
      </c>
      <c r="B1780">
        <v>0</v>
      </c>
      <c r="C1780" t="s">
        <v>3775</v>
      </c>
      <c r="D1780">
        <v>2724</v>
      </c>
      <c r="E1780" s="1">
        <v>27345</v>
      </c>
      <c r="F1780" s="1">
        <v>38304</v>
      </c>
      <c r="G1780" t="s">
        <v>3776</v>
      </c>
      <c r="H1780" t="s">
        <v>3777</v>
      </c>
      <c r="I1780" t="s">
        <v>3768</v>
      </c>
      <c r="J1780" t="s">
        <v>3545</v>
      </c>
      <c r="K1780">
        <v>48074</v>
      </c>
      <c r="L1780">
        <v>42.981949999999998</v>
      </c>
      <c r="M1780">
        <v>-82.503380000000007</v>
      </c>
      <c r="N1780">
        <v>43696</v>
      </c>
      <c r="O1780">
        <v>45479</v>
      </c>
      <c r="P1780">
        <v>47703</v>
      </c>
      <c r="Q1780">
        <v>51012</v>
      </c>
      <c r="R1780">
        <v>53963</v>
      </c>
      <c r="S1780">
        <v>56089</v>
      </c>
      <c r="T1780">
        <v>58234</v>
      </c>
    </row>
    <row r="1781" spans="1:20" x14ac:dyDescent="0.3">
      <c r="A1781" t="s">
        <v>20</v>
      </c>
      <c r="B1781">
        <v>0</v>
      </c>
      <c r="C1781" t="s">
        <v>200</v>
      </c>
      <c r="D1781">
        <v>171</v>
      </c>
      <c r="E1781" s="1">
        <v>27369</v>
      </c>
      <c r="G1781" t="s">
        <v>201</v>
      </c>
      <c r="H1781" t="s">
        <v>47</v>
      </c>
      <c r="I1781" t="s">
        <v>47</v>
      </c>
      <c r="J1781" t="s">
        <v>31</v>
      </c>
      <c r="K1781">
        <v>10463</v>
      </c>
      <c r="L1781">
        <v>40.878860000000003</v>
      </c>
      <c r="M1781">
        <v>-73.917230000000004</v>
      </c>
      <c r="N1781">
        <v>102620</v>
      </c>
      <c r="O1781">
        <v>104179</v>
      </c>
      <c r="P1781">
        <v>111486</v>
      </c>
      <c r="Q1781">
        <v>116699</v>
      </c>
      <c r="R1781">
        <v>119020</v>
      </c>
      <c r="S1781">
        <v>120116</v>
      </c>
      <c r="T1781">
        <v>122159</v>
      </c>
    </row>
    <row r="1782" spans="1:20" x14ac:dyDescent="0.3">
      <c r="A1782" t="s">
        <v>20</v>
      </c>
      <c r="B1782">
        <v>0</v>
      </c>
      <c r="C1782" t="s">
        <v>1484</v>
      </c>
      <c r="D1782">
        <v>1582</v>
      </c>
      <c r="E1782" s="1">
        <v>27374</v>
      </c>
      <c r="F1782" s="1">
        <v>38304</v>
      </c>
      <c r="G1782" t="s">
        <v>1485</v>
      </c>
      <c r="H1782" t="s">
        <v>1486</v>
      </c>
      <c r="I1782" t="s">
        <v>1459</v>
      </c>
      <c r="J1782" t="s">
        <v>26</v>
      </c>
      <c r="K1782">
        <v>44081</v>
      </c>
      <c r="L1782">
        <v>41.768300000000004</v>
      </c>
      <c r="M1782">
        <v>-81.144499999999994</v>
      </c>
      <c r="N1782">
        <v>20072</v>
      </c>
      <c r="O1782">
        <v>21163</v>
      </c>
      <c r="P1782">
        <v>23113</v>
      </c>
      <c r="Q1782">
        <v>24764</v>
      </c>
      <c r="R1782">
        <v>26750</v>
      </c>
      <c r="S1782">
        <v>30087</v>
      </c>
      <c r="T1782">
        <v>32198</v>
      </c>
    </row>
    <row r="1783" spans="1:20" x14ac:dyDescent="0.3">
      <c r="A1783" t="s">
        <v>20</v>
      </c>
      <c r="B1783">
        <v>0</v>
      </c>
      <c r="C1783" t="s">
        <v>2746</v>
      </c>
      <c r="D1783">
        <v>2196</v>
      </c>
      <c r="E1783" s="1">
        <v>27379</v>
      </c>
      <c r="F1783" s="1">
        <v>38304</v>
      </c>
      <c r="G1783" t="s">
        <v>2747</v>
      </c>
      <c r="H1783" t="s">
        <v>2748</v>
      </c>
      <c r="I1783" t="s">
        <v>2743</v>
      </c>
      <c r="J1783" t="s">
        <v>2435</v>
      </c>
      <c r="K1783">
        <v>71360</v>
      </c>
      <c r="L1783">
        <v>31.383089999999999</v>
      </c>
      <c r="M1783">
        <v>-92.434119999999993</v>
      </c>
      <c r="N1783">
        <v>18326</v>
      </c>
      <c r="O1783">
        <v>17890</v>
      </c>
      <c r="P1783">
        <v>20837</v>
      </c>
      <c r="Q1783">
        <v>21417</v>
      </c>
      <c r="R1783">
        <v>21329</v>
      </c>
      <c r="S1783">
        <v>20704</v>
      </c>
      <c r="T1783">
        <v>19912</v>
      </c>
    </row>
    <row r="1784" spans="1:20" x14ac:dyDescent="0.3">
      <c r="A1784" t="s">
        <v>20</v>
      </c>
      <c r="B1784">
        <v>0</v>
      </c>
      <c r="C1784" t="s">
        <v>4476</v>
      </c>
      <c r="D1784">
        <v>3024</v>
      </c>
      <c r="E1784" s="1">
        <v>27379</v>
      </c>
      <c r="F1784" s="1">
        <v>38304</v>
      </c>
      <c r="G1784" t="s">
        <v>4477</v>
      </c>
      <c r="H1784" t="s">
        <v>4279</v>
      </c>
      <c r="I1784" t="s">
        <v>1769</v>
      </c>
      <c r="J1784" t="s">
        <v>4280</v>
      </c>
      <c r="K1784">
        <v>46229</v>
      </c>
      <c r="L1784">
        <v>39.774769999999997</v>
      </c>
      <c r="M1784">
        <v>-85.990579999999994</v>
      </c>
      <c r="N1784">
        <v>80951</v>
      </c>
      <c r="O1784">
        <v>82597</v>
      </c>
      <c r="P1784">
        <v>84251</v>
      </c>
      <c r="Q1784">
        <v>91953</v>
      </c>
      <c r="R1784">
        <v>91685</v>
      </c>
      <c r="S1784">
        <v>93791</v>
      </c>
      <c r="T1784">
        <v>106374</v>
      </c>
    </row>
    <row r="1785" spans="1:20" x14ac:dyDescent="0.3">
      <c r="A1785" t="s">
        <v>20</v>
      </c>
      <c r="B1785">
        <v>0</v>
      </c>
      <c r="C1785" t="s">
        <v>4436</v>
      </c>
      <c r="D1785">
        <v>3002</v>
      </c>
      <c r="E1785" s="1">
        <v>27386</v>
      </c>
      <c r="F1785" s="1">
        <v>38304</v>
      </c>
      <c r="G1785" t="s">
        <v>4437</v>
      </c>
      <c r="H1785" t="s">
        <v>4428</v>
      </c>
      <c r="I1785" t="s">
        <v>4428</v>
      </c>
      <c r="J1785" t="s">
        <v>4280</v>
      </c>
      <c r="K1785">
        <v>46517</v>
      </c>
      <c r="L1785">
        <v>41.644089999999998</v>
      </c>
      <c r="M1785">
        <v>-85.93647</v>
      </c>
      <c r="N1785">
        <v>27661</v>
      </c>
      <c r="O1785">
        <v>26801</v>
      </c>
      <c r="P1785">
        <v>27761</v>
      </c>
      <c r="Q1785">
        <v>29267</v>
      </c>
      <c r="R1785">
        <v>31965</v>
      </c>
      <c r="S1785">
        <v>36209</v>
      </c>
      <c r="T1785">
        <v>36166</v>
      </c>
    </row>
    <row r="1786" spans="1:20" x14ac:dyDescent="0.3">
      <c r="A1786" t="s">
        <v>20</v>
      </c>
      <c r="B1786">
        <v>0</v>
      </c>
      <c r="C1786" t="s">
        <v>465</v>
      </c>
      <c r="D1786">
        <v>624</v>
      </c>
      <c r="E1786" s="1">
        <v>27389</v>
      </c>
      <c r="F1786" s="1">
        <v>33775</v>
      </c>
      <c r="G1786" t="s">
        <v>466</v>
      </c>
      <c r="H1786" t="s">
        <v>467</v>
      </c>
      <c r="I1786" t="s">
        <v>207</v>
      </c>
      <c r="J1786" t="s">
        <v>31</v>
      </c>
      <c r="K1786">
        <v>11766</v>
      </c>
      <c r="L1786">
        <v>40.931890000000003</v>
      </c>
      <c r="M1786">
        <v>-73.033209999999997</v>
      </c>
      <c r="N1786">
        <v>182016</v>
      </c>
      <c r="O1786">
        <v>197038</v>
      </c>
      <c r="P1786">
        <v>198995</v>
      </c>
      <c r="Q1786">
        <v>217827</v>
      </c>
      <c r="R1786">
        <v>212899</v>
      </c>
      <c r="S1786">
        <v>225913</v>
      </c>
      <c r="T1786">
        <v>230524</v>
      </c>
    </row>
    <row r="1787" spans="1:20" x14ac:dyDescent="0.3">
      <c r="A1787" t="s">
        <v>20</v>
      </c>
      <c r="B1787">
        <v>0</v>
      </c>
      <c r="C1787" t="s">
        <v>617</v>
      </c>
      <c r="D1787">
        <v>872</v>
      </c>
      <c r="E1787" s="1">
        <v>27390</v>
      </c>
      <c r="F1787" s="1">
        <v>35260</v>
      </c>
      <c r="G1787" t="s">
        <v>618</v>
      </c>
      <c r="H1787" t="s">
        <v>619</v>
      </c>
      <c r="I1787" t="s">
        <v>35</v>
      </c>
      <c r="J1787" t="s">
        <v>31</v>
      </c>
      <c r="K1787">
        <v>11577</v>
      </c>
      <c r="L1787">
        <v>40.78575</v>
      </c>
      <c r="M1787">
        <v>-73.62236</v>
      </c>
      <c r="N1787">
        <v>219554</v>
      </c>
      <c r="O1787">
        <v>217106</v>
      </c>
      <c r="P1787">
        <v>219577</v>
      </c>
      <c r="Q1787">
        <v>230278</v>
      </c>
      <c r="R1787">
        <v>225396</v>
      </c>
      <c r="S1787">
        <v>232103</v>
      </c>
      <c r="T1787">
        <v>260070</v>
      </c>
    </row>
    <row r="1788" spans="1:20" x14ac:dyDescent="0.3">
      <c r="A1788" t="s">
        <v>20</v>
      </c>
      <c r="B1788">
        <v>0</v>
      </c>
      <c r="C1788" t="s">
        <v>825</v>
      </c>
      <c r="D1788">
        <v>1153</v>
      </c>
      <c r="E1788" s="1">
        <v>27391</v>
      </c>
      <c r="F1788" s="1">
        <v>35260</v>
      </c>
      <c r="G1788" t="s">
        <v>826</v>
      </c>
      <c r="H1788" t="s">
        <v>827</v>
      </c>
      <c r="I1788" t="s">
        <v>799</v>
      </c>
      <c r="J1788" t="s">
        <v>800</v>
      </c>
      <c r="K1788">
        <v>6470</v>
      </c>
      <c r="L1788">
        <v>41.414580000000001</v>
      </c>
      <c r="M1788">
        <v>-73.301590000000004</v>
      </c>
      <c r="N1788">
        <v>51729</v>
      </c>
      <c r="O1788">
        <v>58509</v>
      </c>
      <c r="P1788">
        <v>65722</v>
      </c>
      <c r="Q1788">
        <v>76224</v>
      </c>
      <c r="R1788">
        <v>84761</v>
      </c>
      <c r="S1788">
        <v>87607</v>
      </c>
      <c r="T1788">
        <v>100543</v>
      </c>
    </row>
    <row r="1789" spans="1:20" x14ac:dyDescent="0.3">
      <c r="A1789" t="s">
        <v>20</v>
      </c>
      <c r="B1789">
        <v>0</v>
      </c>
      <c r="C1789" t="s">
        <v>202</v>
      </c>
      <c r="D1789">
        <v>172</v>
      </c>
      <c r="E1789" s="1">
        <v>27400</v>
      </c>
      <c r="G1789" t="s">
        <v>203</v>
      </c>
      <c r="H1789" t="s">
        <v>58</v>
      </c>
      <c r="I1789" t="s">
        <v>59</v>
      </c>
      <c r="J1789" t="s">
        <v>31</v>
      </c>
      <c r="K1789">
        <v>10010</v>
      </c>
      <c r="L1789">
        <v>40.742550000000001</v>
      </c>
      <c r="M1789">
        <v>-73.991810000000001</v>
      </c>
      <c r="N1789">
        <v>198983</v>
      </c>
      <c r="O1789">
        <v>217332</v>
      </c>
      <c r="P1789">
        <v>256321</v>
      </c>
      <c r="Q1789">
        <v>283391</v>
      </c>
      <c r="R1789">
        <v>300821</v>
      </c>
      <c r="S1789">
        <v>326825</v>
      </c>
      <c r="T1789">
        <v>400764</v>
      </c>
    </row>
    <row r="1790" spans="1:20" x14ac:dyDescent="0.3">
      <c r="A1790" t="s">
        <v>20</v>
      </c>
      <c r="B1790">
        <v>0</v>
      </c>
      <c r="C1790" t="s">
        <v>4799</v>
      </c>
      <c r="D1790">
        <v>3207</v>
      </c>
      <c r="E1790" s="1">
        <v>27400</v>
      </c>
      <c r="F1790" s="1">
        <v>38304</v>
      </c>
      <c r="G1790" t="s">
        <v>4800</v>
      </c>
      <c r="H1790" t="s">
        <v>1638</v>
      </c>
      <c r="I1790" t="s">
        <v>2090</v>
      </c>
      <c r="J1790" t="s">
        <v>1830</v>
      </c>
      <c r="K1790">
        <v>40213</v>
      </c>
      <c r="L1790">
        <v>38.20091</v>
      </c>
      <c r="M1790">
        <v>-85.709400000000002</v>
      </c>
      <c r="N1790">
        <v>30964</v>
      </c>
      <c r="O1790">
        <v>31102</v>
      </c>
      <c r="P1790">
        <v>35746</v>
      </c>
      <c r="Q1790">
        <v>37015</v>
      </c>
      <c r="R1790">
        <v>35800</v>
      </c>
      <c r="S1790">
        <v>38800</v>
      </c>
      <c r="T1790">
        <v>42608</v>
      </c>
    </row>
    <row r="1791" spans="1:20" x14ac:dyDescent="0.3">
      <c r="A1791" t="s">
        <v>20</v>
      </c>
      <c r="B1791">
        <v>0</v>
      </c>
      <c r="C1791" t="s">
        <v>459</v>
      </c>
      <c r="D1791">
        <v>603</v>
      </c>
      <c r="E1791" s="1">
        <v>27407</v>
      </c>
      <c r="F1791" s="1">
        <v>33775</v>
      </c>
      <c r="G1791" t="s">
        <v>460</v>
      </c>
      <c r="H1791" t="s">
        <v>66</v>
      </c>
      <c r="I1791" t="s">
        <v>67</v>
      </c>
      <c r="J1791" t="s">
        <v>31</v>
      </c>
      <c r="K1791">
        <v>11236</v>
      </c>
      <c r="L1791">
        <v>40.647799999999997</v>
      </c>
      <c r="M1791">
        <v>-73.906610000000001</v>
      </c>
      <c r="N1791">
        <v>108303</v>
      </c>
      <c r="O1791">
        <v>102971</v>
      </c>
      <c r="P1791">
        <v>110238</v>
      </c>
      <c r="Q1791">
        <v>109174</v>
      </c>
      <c r="R1791">
        <v>117484</v>
      </c>
      <c r="S1791">
        <v>122619</v>
      </c>
      <c r="T1791">
        <v>137699</v>
      </c>
    </row>
    <row r="1792" spans="1:20" x14ac:dyDescent="0.3">
      <c r="A1792" t="s">
        <v>20</v>
      </c>
      <c r="B1792">
        <v>0</v>
      </c>
      <c r="C1792" t="s">
        <v>2749</v>
      </c>
      <c r="D1792">
        <v>2197</v>
      </c>
      <c r="E1792" s="1">
        <v>27414</v>
      </c>
      <c r="F1792" s="1">
        <v>38304</v>
      </c>
      <c r="G1792" t="s">
        <v>2750</v>
      </c>
      <c r="H1792" t="s">
        <v>2748</v>
      </c>
      <c r="I1792" t="s">
        <v>2743</v>
      </c>
      <c r="J1792" t="s">
        <v>2435</v>
      </c>
      <c r="K1792">
        <v>71360</v>
      </c>
      <c r="L1792">
        <v>31.332989999999999</v>
      </c>
      <c r="M1792">
        <v>-92.39913</v>
      </c>
      <c r="N1792">
        <v>37375</v>
      </c>
      <c r="O1792">
        <v>37090</v>
      </c>
      <c r="P1792">
        <v>40695</v>
      </c>
      <c r="Q1792">
        <v>43664</v>
      </c>
      <c r="R1792">
        <v>43706</v>
      </c>
      <c r="S1792">
        <v>45321</v>
      </c>
      <c r="T1792">
        <v>48711</v>
      </c>
    </row>
    <row r="1793" spans="1:20" x14ac:dyDescent="0.3">
      <c r="A1793" t="s">
        <v>20</v>
      </c>
      <c r="B1793">
        <v>0</v>
      </c>
      <c r="C1793" t="s">
        <v>4846</v>
      </c>
      <c r="D1793">
        <v>3228</v>
      </c>
      <c r="E1793" s="1">
        <v>27417</v>
      </c>
      <c r="F1793" s="1">
        <v>38304</v>
      </c>
      <c r="G1793" t="s">
        <v>4847</v>
      </c>
      <c r="H1793" t="s">
        <v>4848</v>
      </c>
      <c r="I1793" t="s">
        <v>637</v>
      </c>
      <c r="J1793" t="s">
        <v>4280</v>
      </c>
      <c r="K1793">
        <v>47161</v>
      </c>
      <c r="L1793">
        <v>38.316670000000002</v>
      </c>
      <c r="M1793">
        <v>-86.096720000000005</v>
      </c>
      <c r="N1793">
        <v>21341</v>
      </c>
      <c r="O1793">
        <v>20913</v>
      </c>
      <c r="P1793">
        <v>23729</v>
      </c>
      <c r="Q1793">
        <v>24242</v>
      </c>
      <c r="R1793">
        <v>23544</v>
      </c>
      <c r="S1793">
        <v>24671</v>
      </c>
      <c r="T1793">
        <v>26033</v>
      </c>
    </row>
    <row r="1794" spans="1:20" x14ac:dyDescent="0.3">
      <c r="A1794" t="s">
        <v>20</v>
      </c>
      <c r="B1794">
        <v>0</v>
      </c>
      <c r="C1794" t="s">
        <v>1102</v>
      </c>
      <c r="D1794">
        <v>1366</v>
      </c>
      <c r="E1794" s="1">
        <v>27423</v>
      </c>
      <c r="F1794" s="1">
        <v>36739</v>
      </c>
      <c r="G1794" t="s">
        <v>1103</v>
      </c>
      <c r="H1794" t="s">
        <v>1010</v>
      </c>
      <c r="I1794" t="s">
        <v>1011</v>
      </c>
      <c r="J1794" t="s">
        <v>1012</v>
      </c>
      <c r="K1794">
        <v>77035</v>
      </c>
      <c r="L1794">
        <v>29.655950000000001</v>
      </c>
      <c r="M1794">
        <v>-95.507660000000001</v>
      </c>
      <c r="N1794">
        <v>38704</v>
      </c>
      <c r="O1794">
        <v>37835</v>
      </c>
      <c r="P1794">
        <v>38882</v>
      </c>
      <c r="Q1794">
        <v>44268</v>
      </c>
      <c r="R1794">
        <v>46546</v>
      </c>
      <c r="S1794">
        <v>50341</v>
      </c>
      <c r="T1794">
        <v>57278</v>
      </c>
    </row>
    <row r="1795" spans="1:20" x14ac:dyDescent="0.3">
      <c r="A1795" t="s">
        <v>20</v>
      </c>
      <c r="B1795">
        <v>0</v>
      </c>
      <c r="C1795" t="s">
        <v>1575</v>
      </c>
      <c r="D1795">
        <v>1616</v>
      </c>
      <c r="E1795" s="1">
        <v>27445</v>
      </c>
      <c r="F1795" s="1">
        <v>38304</v>
      </c>
      <c r="G1795" t="s">
        <v>1576</v>
      </c>
      <c r="H1795" t="s">
        <v>1577</v>
      </c>
      <c r="I1795" t="s">
        <v>943</v>
      </c>
      <c r="J1795" t="s">
        <v>26</v>
      </c>
      <c r="K1795">
        <v>44087</v>
      </c>
      <c r="L1795">
        <v>41.311059999999998</v>
      </c>
      <c r="M1795">
        <v>-81.440240000000003</v>
      </c>
      <c r="N1795">
        <v>40037</v>
      </c>
      <c r="O1795">
        <v>47553</v>
      </c>
      <c r="P1795">
        <v>53592</v>
      </c>
      <c r="Q1795">
        <v>69158</v>
      </c>
      <c r="R1795">
        <v>84010</v>
      </c>
      <c r="S1795">
        <v>89884</v>
      </c>
      <c r="T1795">
        <v>97585</v>
      </c>
    </row>
    <row r="1796" spans="1:20" x14ac:dyDescent="0.3">
      <c r="A1796" t="s">
        <v>20</v>
      </c>
      <c r="B1796">
        <v>0</v>
      </c>
      <c r="C1796" t="s">
        <v>3525</v>
      </c>
      <c r="D1796">
        <v>2605</v>
      </c>
      <c r="E1796" s="1">
        <v>27463</v>
      </c>
      <c r="F1796" s="1">
        <v>38304</v>
      </c>
      <c r="G1796" t="s">
        <v>3526</v>
      </c>
      <c r="H1796" t="s">
        <v>3527</v>
      </c>
      <c r="I1796" t="s">
        <v>3528</v>
      </c>
      <c r="J1796" t="s">
        <v>3482</v>
      </c>
      <c r="K1796">
        <v>84401</v>
      </c>
      <c r="L1796">
        <v>41.212060000000001</v>
      </c>
      <c r="M1796">
        <v>-111.97059</v>
      </c>
      <c r="N1796">
        <v>39966</v>
      </c>
      <c r="O1796">
        <v>36451</v>
      </c>
      <c r="P1796">
        <v>51701</v>
      </c>
      <c r="Q1796">
        <v>51961</v>
      </c>
      <c r="R1796">
        <v>54739</v>
      </c>
      <c r="S1796">
        <v>62365</v>
      </c>
      <c r="T1796">
        <v>71453</v>
      </c>
    </row>
    <row r="1797" spans="1:20" x14ac:dyDescent="0.3">
      <c r="A1797" t="s">
        <v>20</v>
      </c>
      <c r="B1797">
        <v>0</v>
      </c>
      <c r="C1797" t="s">
        <v>2024</v>
      </c>
      <c r="D1797">
        <v>1800</v>
      </c>
      <c r="E1797" s="1">
        <v>27485</v>
      </c>
      <c r="F1797" s="1">
        <v>38304</v>
      </c>
      <c r="G1797" t="s">
        <v>2025</v>
      </c>
      <c r="H1797" t="s">
        <v>2026</v>
      </c>
      <c r="I1797" t="s">
        <v>2021</v>
      </c>
      <c r="J1797" t="s">
        <v>2011</v>
      </c>
      <c r="K1797">
        <v>25813</v>
      </c>
      <c r="L1797">
        <v>37.749049999999997</v>
      </c>
      <c r="M1797">
        <v>-81.134960000000007</v>
      </c>
      <c r="N1797">
        <v>68646</v>
      </c>
      <c r="O1797">
        <v>64161</v>
      </c>
      <c r="P1797">
        <v>76185</v>
      </c>
      <c r="Q1797">
        <v>71136</v>
      </c>
      <c r="R1797">
        <v>71570</v>
      </c>
      <c r="S1797">
        <v>67998</v>
      </c>
      <c r="T1797">
        <v>68413</v>
      </c>
    </row>
    <row r="1798" spans="1:20" x14ac:dyDescent="0.3">
      <c r="A1798" t="s">
        <v>20</v>
      </c>
      <c r="B1798">
        <v>0</v>
      </c>
      <c r="C1798" t="s">
        <v>4801</v>
      </c>
      <c r="D1798">
        <v>3208</v>
      </c>
      <c r="E1798" s="1">
        <v>27498</v>
      </c>
      <c r="F1798" s="1">
        <v>38304</v>
      </c>
      <c r="G1798" t="s">
        <v>4802</v>
      </c>
      <c r="H1798" t="s">
        <v>1638</v>
      </c>
      <c r="I1798" t="s">
        <v>2090</v>
      </c>
      <c r="J1798" t="s">
        <v>1830</v>
      </c>
      <c r="K1798">
        <v>40258</v>
      </c>
      <c r="L1798">
        <v>38.143999999999998</v>
      </c>
      <c r="M1798">
        <v>-85.839340000000007</v>
      </c>
      <c r="N1798">
        <v>32345</v>
      </c>
      <c r="O1798">
        <v>31329</v>
      </c>
      <c r="P1798">
        <v>34315</v>
      </c>
      <c r="Q1798">
        <v>35211</v>
      </c>
      <c r="R1798">
        <v>37007</v>
      </c>
      <c r="S1798">
        <v>41235</v>
      </c>
      <c r="T1798">
        <v>44175</v>
      </c>
    </row>
    <row r="1799" spans="1:20" x14ac:dyDescent="0.3">
      <c r="A1799" t="s">
        <v>20</v>
      </c>
      <c r="B1799">
        <v>0</v>
      </c>
      <c r="C1799" t="s">
        <v>2421</v>
      </c>
      <c r="D1799">
        <v>2025</v>
      </c>
      <c r="E1799" s="1">
        <v>27508</v>
      </c>
      <c r="F1799" s="1">
        <v>38304</v>
      </c>
      <c r="G1799" t="s">
        <v>2422</v>
      </c>
      <c r="H1799" t="s">
        <v>2423</v>
      </c>
      <c r="I1799" t="s">
        <v>2129</v>
      </c>
      <c r="J1799" t="s">
        <v>2121</v>
      </c>
      <c r="K1799">
        <v>60527</v>
      </c>
      <c r="L1799">
        <v>41.762270000000001</v>
      </c>
      <c r="M1799">
        <v>-87.941149999999993</v>
      </c>
      <c r="N1799">
        <v>207872</v>
      </c>
      <c r="O1799">
        <v>240239</v>
      </c>
      <c r="P1799">
        <v>272723</v>
      </c>
      <c r="Q1799">
        <v>297492</v>
      </c>
      <c r="R1799">
        <v>396743</v>
      </c>
      <c r="S1799">
        <v>409899</v>
      </c>
      <c r="T1799">
        <v>451658</v>
      </c>
    </row>
    <row r="1800" spans="1:20" x14ac:dyDescent="0.3">
      <c r="A1800" t="s">
        <v>20</v>
      </c>
      <c r="B1800">
        <v>0</v>
      </c>
      <c r="C1800" t="s">
        <v>1495</v>
      </c>
      <c r="D1800">
        <v>1586</v>
      </c>
      <c r="E1800" s="1">
        <v>27526</v>
      </c>
      <c r="F1800" s="1">
        <v>38304</v>
      </c>
      <c r="G1800" t="s">
        <v>1496</v>
      </c>
      <c r="H1800" t="s">
        <v>1497</v>
      </c>
      <c r="I1800" t="s">
        <v>1494</v>
      </c>
      <c r="J1800" t="s">
        <v>26</v>
      </c>
      <c r="K1800">
        <v>44124</v>
      </c>
      <c r="L1800">
        <v>41.519939999999998</v>
      </c>
      <c r="M1800">
        <v>-81.484849999999994</v>
      </c>
      <c r="N1800">
        <v>46852</v>
      </c>
      <c r="O1800">
        <v>50043</v>
      </c>
      <c r="P1800">
        <v>59115</v>
      </c>
      <c r="Q1800">
        <v>70592</v>
      </c>
      <c r="R1800">
        <v>78827</v>
      </c>
      <c r="S1800">
        <v>89259</v>
      </c>
      <c r="T1800">
        <v>95775</v>
      </c>
    </row>
    <row r="1801" spans="1:20" x14ac:dyDescent="0.3">
      <c r="A1801" t="s">
        <v>20</v>
      </c>
      <c r="B1801">
        <v>0</v>
      </c>
      <c r="C1801" t="s">
        <v>3304</v>
      </c>
      <c r="D1801">
        <v>2483</v>
      </c>
      <c r="E1801" s="1">
        <v>27547</v>
      </c>
      <c r="F1801" s="1">
        <v>38304</v>
      </c>
      <c r="G1801" t="s">
        <v>3305</v>
      </c>
      <c r="H1801" t="s">
        <v>3306</v>
      </c>
      <c r="I1801" t="s">
        <v>3194</v>
      </c>
      <c r="J1801" t="s">
        <v>3141</v>
      </c>
      <c r="K1801">
        <v>86336</v>
      </c>
      <c r="L1801">
        <v>34.862690000000001</v>
      </c>
      <c r="M1801">
        <v>-111.78369000000001</v>
      </c>
      <c r="N1801">
        <v>74353</v>
      </c>
      <c r="O1801">
        <v>80289</v>
      </c>
      <c r="P1801">
        <v>99883</v>
      </c>
      <c r="Q1801">
        <v>139229</v>
      </c>
      <c r="R1801">
        <v>110311</v>
      </c>
      <c r="S1801">
        <v>119390</v>
      </c>
      <c r="T1801">
        <v>130509</v>
      </c>
    </row>
    <row r="1802" spans="1:20" x14ac:dyDescent="0.3">
      <c r="A1802" t="s">
        <v>20</v>
      </c>
      <c r="B1802">
        <v>0</v>
      </c>
      <c r="C1802" t="s">
        <v>1190</v>
      </c>
      <c r="D1802">
        <v>1413</v>
      </c>
      <c r="E1802" s="1">
        <v>27554</v>
      </c>
      <c r="F1802" s="1">
        <v>36739</v>
      </c>
      <c r="G1802" t="s">
        <v>1191</v>
      </c>
      <c r="H1802" t="s">
        <v>1159</v>
      </c>
      <c r="I1802" t="s">
        <v>1160</v>
      </c>
      <c r="J1802" t="s">
        <v>1012</v>
      </c>
      <c r="K1802">
        <v>76013</v>
      </c>
      <c r="L1802">
        <v>32.706429999999997</v>
      </c>
      <c r="M1802">
        <v>-97.115840000000006</v>
      </c>
      <c r="N1802">
        <v>67076</v>
      </c>
      <c r="O1802">
        <v>67024</v>
      </c>
      <c r="P1802">
        <v>70114</v>
      </c>
      <c r="Q1802">
        <v>72487</v>
      </c>
      <c r="R1802">
        <v>76103</v>
      </c>
      <c r="S1802">
        <v>79043</v>
      </c>
      <c r="T1802">
        <v>87310</v>
      </c>
    </row>
    <row r="1803" spans="1:20" x14ac:dyDescent="0.3">
      <c r="A1803" t="s">
        <v>20</v>
      </c>
      <c r="B1803">
        <v>0</v>
      </c>
      <c r="C1803" t="s">
        <v>3502</v>
      </c>
      <c r="D1803">
        <v>2597</v>
      </c>
      <c r="E1803" s="1">
        <v>27556</v>
      </c>
      <c r="F1803" s="1">
        <v>38304</v>
      </c>
      <c r="G1803" t="s">
        <v>3503</v>
      </c>
      <c r="H1803" t="s">
        <v>3504</v>
      </c>
      <c r="I1803" t="s">
        <v>3481</v>
      </c>
      <c r="J1803" t="s">
        <v>3482</v>
      </c>
      <c r="K1803">
        <v>84088</v>
      </c>
      <c r="L1803">
        <v>40.585929999999998</v>
      </c>
      <c r="M1803">
        <v>-111.93864000000001</v>
      </c>
      <c r="N1803">
        <v>50001</v>
      </c>
      <c r="O1803">
        <v>54279</v>
      </c>
      <c r="P1803">
        <v>53423</v>
      </c>
      <c r="Q1803">
        <v>73455</v>
      </c>
      <c r="R1803">
        <v>77963</v>
      </c>
      <c r="S1803">
        <v>86976</v>
      </c>
      <c r="T1803">
        <v>103340</v>
      </c>
    </row>
    <row r="1804" spans="1:20" x14ac:dyDescent="0.3">
      <c r="A1804" t="s">
        <v>20</v>
      </c>
      <c r="B1804">
        <v>0</v>
      </c>
      <c r="C1804" t="s">
        <v>2990</v>
      </c>
      <c r="D1804">
        <v>2337</v>
      </c>
      <c r="E1804" s="1">
        <v>27564</v>
      </c>
      <c r="F1804" s="1">
        <v>38304</v>
      </c>
      <c r="G1804" t="s">
        <v>2991</v>
      </c>
      <c r="H1804" t="s">
        <v>1197</v>
      </c>
      <c r="I1804" t="s">
        <v>1160</v>
      </c>
      <c r="J1804" t="s">
        <v>1012</v>
      </c>
      <c r="K1804">
        <v>76114</v>
      </c>
      <c r="L1804">
        <v>32.753070000000001</v>
      </c>
      <c r="M1804">
        <v>-97.430490000000006</v>
      </c>
      <c r="N1804">
        <v>94444</v>
      </c>
      <c r="O1804">
        <v>92523</v>
      </c>
      <c r="P1804">
        <v>93059</v>
      </c>
      <c r="Q1804">
        <v>93902</v>
      </c>
      <c r="R1804">
        <v>102725</v>
      </c>
      <c r="S1804">
        <v>116746</v>
      </c>
      <c r="T1804">
        <v>111115</v>
      </c>
    </row>
    <row r="1805" spans="1:20" x14ac:dyDescent="0.3">
      <c r="A1805" t="s">
        <v>20</v>
      </c>
      <c r="B1805">
        <v>0</v>
      </c>
      <c r="C1805" t="s">
        <v>6313</v>
      </c>
      <c r="D1805">
        <v>4038</v>
      </c>
      <c r="E1805" s="1">
        <v>27573</v>
      </c>
      <c r="F1805" s="1">
        <v>38991</v>
      </c>
      <c r="G1805" t="s">
        <v>6314</v>
      </c>
      <c r="H1805" t="s">
        <v>6315</v>
      </c>
      <c r="I1805" t="s">
        <v>5505</v>
      </c>
      <c r="J1805" t="s">
        <v>868</v>
      </c>
      <c r="K1805">
        <v>7719</v>
      </c>
      <c r="L1805">
        <v>40.171309999999998</v>
      </c>
      <c r="M1805">
        <v>-74.063320000000004</v>
      </c>
      <c r="N1805">
        <v>42857</v>
      </c>
      <c r="O1805">
        <v>44369</v>
      </c>
      <c r="P1805">
        <v>58692</v>
      </c>
      <c r="Q1805">
        <v>62904</v>
      </c>
      <c r="R1805">
        <v>64526</v>
      </c>
      <c r="S1805">
        <v>65534</v>
      </c>
      <c r="T1805">
        <v>71721</v>
      </c>
    </row>
    <row r="1806" spans="1:20" x14ac:dyDescent="0.3">
      <c r="A1806" t="s">
        <v>20</v>
      </c>
      <c r="B1806">
        <v>0</v>
      </c>
      <c r="C1806" t="s">
        <v>6304</v>
      </c>
      <c r="D1806">
        <v>4034</v>
      </c>
      <c r="E1806" s="1">
        <v>27575</v>
      </c>
      <c r="F1806" s="1">
        <v>38991</v>
      </c>
      <c r="G1806" t="s">
        <v>6305</v>
      </c>
      <c r="H1806" t="s">
        <v>6306</v>
      </c>
      <c r="I1806" t="s">
        <v>872</v>
      </c>
      <c r="J1806" t="s">
        <v>868</v>
      </c>
      <c r="K1806">
        <v>7980</v>
      </c>
      <c r="L1806">
        <v>40.667729999999999</v>
      </c>
      <c r="M1806">
        <v>-74.494500000000002</v>
      </c>
      <c r="N1806">
        <v>47634</v>
      </c>
      <c r="O1806">
        <v>50127</v>
      </c>
      <c r="P1806">
        <v>51137</v>
      </c>
      <c r="Q1806">
        <v>57310</v>
      </c>
      <c r="R1806">
        <v>60065</v>
      </c>
      <c r="S1806">
        <v>66221</v>
      </c>
      <c r="T1806">
        <v>69066</v>
      </c>
    </row>
    <row r="1807" spans="1:20" x14ac:dyDescent="0.3">
      <c r="A1807" t="s">
        <v>20</v>
      </c>
      <c r="B1807">
        <v>0</v>
      </c>
      <c r="C1807" t="s">
        <v>4569</v>
      </c>
      <c r="D1807">
        <v>3068</v>
      </c>
      <c r="E1807" s="1">
        <v>27576</v>
      </c>
      <c r="F1807" s="1">
        <v>38304</v>
      </c>
      <c r="G1807" t="s">
        <v>4570</v>
      </c>
      <c r="H1807" t="s">
        <v>4558</v>
      </c>
      <c r="I1807" t="s">
        <v>1283</v>
      </c>
      <c r="J1807" t="s">
        <v>4280</v>
      </c>
      <c r="K1807">
        <v>46815</v>
      </c>
      <c r="L1807">
        <v>41.12265</v>
      </c>
      <c r="M1807">
        <v>-85.061750000000004</v>
      </c>
      <c r="N1807">
        <v>54574</v>
      </c>
      <c r="O1807">
        <v>55081</v>
      </c>
      <c r="P1807">
        <v>62259</v>
      </c>
      <c r="Q1807">
        <v>68735</v>
      </c>
      <c r="R1807">
        <v>69365</v>
      </c>
      <c r="S1807">
        <v>75441</v>
      </c>
      <c r="T1807">
        <v>80109</v>
      </c>
    </row>
    <row r="1808" spans="1:20" x14ac:dyDescent="0.3">
      <c r="A1808" t="s">
        <v>20</v>
      </c>
      <c r="B1808">
        <v>0</v>
      </c>
      <c r="C1808" t="s">
        <v>620</v>
      </c>
      <c r="D1808">
        <v>875</v>
      </c>
      <c r="E1808" s="1">
        <v>27605</v>
      </c>
      <c r="F1808" s="1">
        <v>35260</v>
      </c>
      <c r="G1808" t="s">
        <v>621</v>
      </c>
      <c r="H1808" t="s">
        <v>58</v>
      </c>
      <c r="I1808" t="s">
        <v>59</v>
      </c>
      <c r="J1808" t="s">
        <v>31</v>
      </c>
      <c r="K1808">
        <v>10014</v>
      </c>
      <c r="L1808">
        <v>40.737549999999999</v>
      </c>
      <c r="M1808">
        <v>-74.004710000000003</v>
      </c>
      <c r="N1808">
        <v>233563</v>
      </c>
      <c r="O1808">
        <v>257828</v>
      </c>
      <c r="P1808">
        <v>267549</v>
      </c>
      <c r="Q1808">
        <v>314217</v>
      </c>
      <c r="R1808">
        <v>322582</v>
      </c>
      <c r="S1808">
        <v>332715</v>
      </c>
      <c r="T1808">
        <v>343206</v>
      </c>
    </row>
    <row r="1809" spans="1:20" x14ac:dyDescent="0.3">
      <c r="A1809" t="s">
        <v>20</v>
      </c>
      <c r="B1809">
        <v>0</v>
      </c>
      <c r="C1809" t="s">
        <v>1578</v>
      </c>
      <c r="D1809">
        <v>1617</v>
      </c>
      <c r="E1809" s="1">
        <v>27610</v>
      </c>
      <c r="F1809" s="1">
        <v>38304</v>
      </c>
      <c r="G1809" t="s">
        <v>1579</v>
      </c>
      <c r="H1809" t="s">
        <v>1559</v>
      </c>
      <c r="I1809" t="s">
        <v>943</v>
      </c>
      <c r="J1809" t="s">
        <v>26</v>
      </c>
      <c r="K1809">
        <v>44333</v>
      </c>
      <c r="L1809">
        <v>41.201599999999999</v>
      </c>
      <c r="M1809">
        <v>-81.637910000000005</v>
      </c>
      <c r="N1809">
        <v>40560</v>
      </c>
      <c r="O1809">
        <v>42106</v>
      </c>
      <c r="P1809">
        <v>49134</v>
      </c>
      <c r="Q1809">
        <v>52801</v>
      </c>
      <c r="R1809">
        <v>54848</v>
      </c>
      <c r="S1809">
        <v>60780</v>
      </c>
      <c r="T1809">
        <v>68454</v>
      </c>
    </row>
    <row r="1810" spans="1:20" x14ac:dyDescent="0.3">
      <c r="A1810" t="s">
        <v>20</v>
      </c>
      <c r="B1810">
        <v>0</v>
      </c>
      <c r="C1810" t="s">
        <v>628</v>
      </c>
      <c r="D1810">
        <v>883</v>
      </c>
      <c r="E1810" s="1">
        <v>27638</v>
      </c>
      <c r="F1810" s="1">
        <v>35260</v>
      </c>
      <c r="G1810" t="s">
        <v>629</v>
      </c>
      <c r="H1810" t="s">
        <v>630</v>
      </c>
      <c r="I1810" t="s">
        <v>631</v>
      </c>
      <c r="J1810" t="s">
        <v>31</v>
      </c>
      <c r="K1810">
        <v>10509</v>
      </c>
      <c r="L1810">
        <v>41.420670000000001</v>
      </c>
      <c r="M1810">
        <v>-73.576610000000002</v>
      </c>
      <c r="N1810">
        <v>68427</v>
      </c>
      <c r="O1810">
        <v>70943</v>
      </c>
      <c r="P1810">
        <v>74226</v>
      </c>
      <c r="Q1810">
        <v>74038</v>
      </c>
      <c r="R1810">
        <v>79445</v>
      </c>
      <c r="S1810">
        <v>85676</v>
      </c>
      <c r="T1810">
        <v>92206</v>
      </c>
    </row>
    <row r="1811" spans="1:20" x14ac:dyDescent="0.3">
      <c r="A1811" t="s">
        <v>20</v>
      </c>
      <c r="B1811">
        <v>0</v>
      </c>
      <c r="C1811" t="s">
        <v>2551</v>
      </c>
      <c r="D1811">
        <v>2092</v>
      </c>
      <c r="E1811" s="1">
        <v>27645</v>
      </c>
      <c r="F1811" s="1">
        <v>38304</v>
      </c>
      <c r="G1811" t="s">
        <v>2552</v>
      </c>
      <c r="H1811" t="s">
        <v>2547</v>
      </c>
      <c r="I1811" t="s">
        <v>2548</v>
      </c>
      <c r="J1811" t="s">
        <v>2435</v>
      </c>
      <c r="K1811">
        <v>70601</v>
      </c>
      <c r="L1811">
        <v>30.198309999999999</v>
      </c>
      <c r="M1811">
        <v>-93.204170000000005</v>
      </c>
      <c r="N1811">
        <v>29628</v>
      </c>
      <c r="O1811">
        <v>31569</v>
      </c>
      <c r="P1811">
        <v>31849</v>
      </c>
      <c r="Q1811">
        <v>31787</v>
      </c>
      <c r="R1811">
        <v>31968</v>
      </c>
      <c r="S1811">
        <v>36013</v>
      </c>
      <c r="T1811">
        <v>38296</v>
      </c>
    </row>
    <row r="1812" spans="1:20" x14ac:dyDescent="0.3">
      <c r="A1812" t="s">
        <v>20</v>
      </c>
      <c r="B1812">
        <v>0</v>
      </c>
      <c r="C1812" t="s">
        <v>3521</v>
      </c>
      <c r="D1812">
        <v>2604</v>
      </c>
      <c r="E1812" s="1">
        <v>27645</v>
      </c>
      <c r="F1812" s="1">
        <v>38304</v>
      </c>
      <c r="G1812" t="s">
        <v>3522</v>
      </c>
      <c r="H1812" t="s">
        <v>3523</v>
      </c>
      <c r="I1812" t="s">
        <v>3524</v>
      </c>
      <c r="J1812" t="s">
        <v>3482</v>
      </c>
      <c r="K1812">
        <v>84010</v>
      </c>
      <c r="L1812">
        <v>40.884129999999999</v>
      </c>
      <c r="M1812">
        <v>-111.88571</v>
      </c>
      <c r="N1812">
        <v>73413</v>
      </c>
      <c r="O1812">
        <v>89115</v>
      </c>
      <c r="P1812">
        <v>96397</v>
      </c>
      <c r="Q1812">
        <v>98265</v>
      </c>
      <c r="R1812">
        <v>102902</v>
      </c>
      <c r="S1812">
        <v>95468</v>
      </c>
      <c r="T1812">
        <v>119772</v>
      </c>
    </row>
    <row r="1813" spans="1:20" x14ac:dyDescent="0.3">
      <c r="A1813" t="s">
        <v>20</v>
      </c>
      <c r="B1813">
        <v>0</v>
      </c>
      <c r="C1813" t="s">
        <v>468</v>
      </c>
      <c r="D1813">
        <v>698</v>
      </c>
      <c r="E1813" s="1">
        <v>27656</v>
      </c>
      <c r="F1813" s="1">
        <v>33775</v>
      </c>
      <c r="G1813" t="s">
        <v>469</v>
      </c>
      <c r="H1813" t="s">
        <v>470</v>
      </c>
      <c r="I1813" t="s">
        <v>30</v>
      </c>
      <c r="J1813" t="s">
        <v>31</v>
      </c>
      <c r="K1813">
        <v>10538</v>
      </c>
      <c r="L1813">
        <v>40.935029999999998</v>
      </c>
      <c r="M1813">
        <v>-73.74785</v>
      </c>
      <c r="N1813">
        <v>184207</v>
      </c>
      <c r="O1813">
        <v>181817</v>
      </c>
      <c r="P1813">
        <v>191224</v>
      </c>
      <c r="Q1813">
        <v>193681</v>
      </c>
      <c r="R1813">
        <v>204713</v>
      </c>
      <c r="S1813">
        <v>220590</v>
      </c>
      <c r="T1813">
        <v>236461</v>
      </c>
    </row>
    <row r="1814" spans="1:20" x14ac:dyDescent="0.3">
      <c r="A1814" t="s">
        <v>20</v>
      </c>
      <c r="B1814">
        <v>0</v>
      </c>
      <c r="C1814" t="s">
        <v>8772</v>
      </c>
      <c r="D1814">
        <v>5302</v>
      </c>
      <c r="E1814" s="1">
        <v>27663</v>
      </c>
      <c r="F1814" s="1">
        <v>39716</v>
      </c>
      <c r="G1814" t="s">
        <v>8773</v>
      </c>
      <c r="H1814" t="s">
        <v>556</v>
      </c>
      <c r="I1814" t="s">
        <v>121</v>
      </c>
      <c r="J1814" t="s">
        <v>31</v>
      </c>
      <c r="K1814">
        <v>11378</v>
      </c>
      <c r="L1814">
        <v>40.72681</v>
      </c>
      <c r="M1814">
        <v>-73.893960000000007</v>
      </c>
      <c r="N1814">
        <v>63044</v>
      </c>
      <c r="O1814">
        <v>59858</v>
      </c>
      <c r="P1814">
        <v>60868</v>
      </c>
      <c r="Q1814">
        <v>63033</v>
      </c>
      <c r="R1814">
        <v>64865</v>
      </c>
      <c r="S1814">
        <v>71833</v>
      </c>
      <c r="T1814">
        <v>74475</v>
      </c>
    </row>
    <row r="1815" spans="1:20" x14ac:dyDescent="0.3">
      <c r="A1815" t="s">
        <v>20</v>
      </c>
      <c r="B1815">
        <v>0</v>
      </c>
      <c r="C1815" t="s">
        <v>2603</v>
      </c>
      <c r="D1815">
        <v>2125</v>
      </c>
      <c r="E1815" s="1">
        <v>27668</v>
      </c>
      <c r="F1815" s="1">
        <v>38304</v>
      </c>
      <c r="G1815" t="s">
        <v>2604</v>
      </c>
      <c r="H1815" t="s">
        <v>2475</v>
      </c>
      <c r="I1815" t="s">
        <v>2472</v>
      </c>
      <c r="J1815" t="s">
        <v>2435</v>
      </c>
      <c r="K1815">
        <v>71112</v>
      </c>
      <c r="L1815">
        <v>32.470680000000002</v>
      </c>
      <c r="M1815">
        <v>-93.670400000000001</v>
      </c>
      <c r="N1815">
        <v>42486</v>
      </c>
      <c r="O1815">
        <v>46020</v>
      </c>
      <c r="P1815">
        <v>48131</v>
      </c>
      <c r="Q1815">
        <v>48986</v>
      </c>
      <c r="R1815">
        <v>49363</v>
      </c>
      <c r="S1815">
        <v>51918</v>
      </c>
      <c r="T1815">
        <v>55070</v>
      </c>
    </row>
    <row r="1816" spans="1:20" x14ac:dyDescent="0.3">
      <c r="A1816" t="s">
        <v>20</v>
      </c>
      <c r="B1816">
        <v>0</v>
      </c>
      <c r="C1816" t="s">
        <v>5965</v>
      </c>
      <c r="D1816">
        <v>3964</v>
      </c>
      <c r="E1816" s="1">
        <v>27668</v>
      </c>
      <c r="F1816" s="1">
        <v>38991</v>
      </c>
      <c r="G1816" t="s">
        <v>6189</v>
      </c>
      <c r="H1816" t="s">
        <v>133</v>
      </c>
      <c r="I1816" t="s">
        <v>121</v>
      </c>
      <c r="J1816" t="s">
        <v>31</v>
      </c>
      <c r="K1816">
        <v>11375</v>
      </c>
      <c r="L1816">
        <v>40.726669999999999</v>
      </c>
      <c r="M1816">
        <v>-73.853629999999995</v>
      </c>
      <c r="N1816">
        <v>31712</v>
      </c>
      <c r="O1816">
        <v>40254</v>
      </c>
      <c r="P1816">
        <v>47903</v>
      </c>
      <c r="Q1816">
        <v>58249</v>
      </c>
      <c r="R1816">
        <v>64463</v>
      </c>
      <c r="S1816">
        <v>68197</v>
      </c>
      <c r="T1816">
        <v>85929</v>
      </c>
    </row>
    <row r="1817" spans="1:20" x14ac:dyDescent="0.3">
      <c r="A1817" t="s">
        <v>20</v>
      </c>
      <c r="B1817">
        <v>0</v>
      </c>
      <c r="C1817" t="s">
        <v>3778</v>
      </c>
      <c r="D1817">
        <v>2725</v>
      </c>
      <c r="E1817" s="1">
        <v>27673</v>
      </c>
      <c r="F1817" s="1">
        <v>38304</v>
      </c>
      <c r="G1817" t="s">
        <v>3779</v>
      </c>
      <c r="H1817" t="s">
        <v>1397</v>
      </c>
      <c r="I1817" t="s">
        <v>3768</v>
      </c>
      <c r="J1817" t="s">
        <v>3545</v>
      </c>
      <c r="K1817">
        <v>48040</v>
      </c>
      <c r="L1817">
        <v>42.903790000000001</v>
      </c>
      <c r="M1817">
        <v>-82.479870000000005</v>
      </c>
      <c r="N1817">
        <v>50718</v>
      </c>
      <c r="O1817">
        <v>49062</v>
      </c>
      <c r="P1817">
        <v>55319</v>
      </c>
      <c r="Q1817">
        <v>58560</v>
      </c>
      <c r="R1817">
        <v>59948</v>
      </c>
      <c r="S1817">
        <v>78449</v>
      </c>
      <c r="T1817">
        <v>60317</v>
      </c>
    </row>
    <row r="1818" spans="1:20" x14ac:dyDescent="0.3">
      <c r="A1818" t="s">
        <v>20</v>
      </c>
      <c r="B1818">
        <v>0</v>
      </c>
      <c r="C1818" t="s">
        <v>774</v>
      </c>
      <c r="D1818">
        <v>1083</v>
      </c>
      <c r="E1818" s="1">
        <v>27701</v>
      </c>
      <c r="F1818" s="1">
        <v>35260</v>
      </c>
      <c r="G1818" t="s">
        <v>775</v>
      </c>
      <c r="H1818" t="s">
        <v>776</v>
      </c>
      <c r="I1818" t="s">
        <v>747</v>
      </c>
      <c r="J1818" t="s">
        <v>31</v>
      </c>
      <c r="K1818">
        <v>14589</v>
      </c>
      <c r="L1818">
        <v>43.209420000000001</v>
      </c>
      <c r="M1818">
        <v>-77.184370000000001</v>
      </c>
      <c r="N1818">
        <v>22202</v>
      </c>
      <c r="O1818">
        <v>26230</v>
      </c>
      <c r="P1818">
        <v>28390</v>
      </c>
      <c r="Q1818">
        <v>31900</v>
      </c>
      <c r="R1818">
        <v>31686</v>
      </c>
      <c r="S1818">
        <v>34086</v>
      </c>
      <c r="T1818">
        <v>35040</v>
      </c>
    </row>
    <row r="1819" spans="1:20" x14ac:dyDescent="0.3">
      <c r="A1819" t="s">
        <v>20</v>
      </c>
      <c r="B1819">
        <v>0</v>
      </c>
      <c r="C1819" t="s">
        <v>4438</v>
      </c>
      <c r="D1819">
        <v>3003</v>
      </c>
      <c r="E1819" s="1">
        <v>27708</v>
      </c>
      <c r="F1819" s="1">
        <v>38304</v>
      </c>
      <c r="G1819" t="s">
        <v>4439</v>
      </c>
      <c r="H1819" t="s">
        <v>4428</v>
      </c>
      <c r="I1819" t="s">
        <v>4428</v>
      </c>
      <c r="J1819" t="s">
        <v>4280</v>
      </c>
      <c r="K1819">
        <v>46514</v>
      </c>
      <c r="L1819">
        <v>41.737909999999999</v>
      </c>
      <c r="M1819">
        <v>-85.973770000000002</v>
      </c>
      <c r="N1819">
        <v>36775</v>
      </c>
      <c r="O1819">
        <v>35526</v>
      </c>
      <c r="P1819">
        <v>35986</v>
      </c>
      <c r="Q1819">
        <v>46157</v>
      </c>
      <c r="R1819">
        <v>51139</v>
      </c>
      <c r="S1819">
        <v>56980</v>
      </c>
      <c r="T1819">
        <v>69937</v>
      </c>
    </row>
    <row r="1820" spans="1:20" x14ac:dyDescent="0.3">
      <c r="A1820" t="s">
        <v>20</v>
      </c>
      <c r="B1820">
        <v>0</v>
      </c>
      <c r="C1820" t="s">
        <v>4509</v>
      </c>
      <c r="D1820">
        <v>3039</v>
      </c>
      <c r="E1820" s="1">
        <v>27710</v>
      </c>
      <c r="F1820" s="1">
        <v>38304</v>
      </c>
      <c r="G1820" t="s">
        <v>4510</v>
      </c>
      <c r="H1820" t="s">
        <v>4502</v>
      </c>
      <c r="I1820" t="s">
        <v>1459</v>
      </c>
      <c r="J1820" t="s">
        <v>4280</v>
      </c>
      <c r="K1820">
        <v>46410</v>
      </c>
      <c r="L1820">
        <v>41.462299999999999</v>
      </c>
      <c r="M1820">
        <v>-87.335530000000006</v>
      </c>
      <c r="N1820">
        <v>421006</v>
      </c>
      <c r="O1820">
        <v>438499</v>
      </c>
      <c r="P1820">
        <v>454172</v>
      </c>
      <c r="Q1820">
        <v>474920</v>
      </c>
      <c r="R1820">
        <v>392511</v>
      </c>
      <c r="S1820">
        <v>381661</v>
      </c>
      <c r="T1820">
        <v>360377</v>
      </c>
    </row>
    <row r="1821" spans="1:20" x14ac:dyDescent="0.3">
      <c r="A1821" t="s">
        <v>20</v>
      </c>
      <c r="B1821">
        <v>0</v>
      </c>
      <c r="C1821" t="s">
        <v>2541</v>
      </c>
      <c r="D1821">
        <v>2088</v>
      </c>
      <c r="E1821" s="1">
        <v>27711</v>
      </c>
      <c r="F1821" s="1">
        <v>38304</v>
      </c>
      <c r="G1821" t="s">
        <v>2542</v>
      </c>
      <c r="H1821" t="s">
        <v>2543</v>
      </c>
      <c r="I1821" t="s">
        <v>2511</v>
      </c>
      <c r="J1821" t="s">
        <v>2435</v>
      </c>
      <c r="K1821">
        <v>70301</v>
      </c>
      <c r="L1821">
        <v>29.774270000000001</v>
      </c>
      <c r="M1821">
        <v>-90.816630000000004</v>
      </c>
      <c r="N1821">
        <v>36037</v>
      </c>
      <c r="O1821">
        <v>46468</v>
      </c>
      <c r="P1821">
        <v>42013</v>
      </c>
      <c r="Q1821">
        <v>43656</v>
      </c>
      <c r="R1821">
        <v>49769</v>
      </c>
      <c r="S1821">
        <v>53339</v>
      </c>
      <c r="T1821">
        <v>56420</v>
      </c>
    </row>
    <row r="1822" spans="1:20" x14ac:dyDescent="0.3">
      <c r="A1822" t="s">
        <v>20</v>
      </c>
      <c r="B1822">
        <v>0</v>
      </c>
      <c r="C1822" t="s">
        <v>622</v>
      </c>
      <c r="D1822">
        <v>876</v>
      </c>
      <c r="E1822" s="1">
        <v>27729</v>
      </c>
      <c r="F1822" s="1">
        <v>35260</v>
      </c>
      <c r="G1822" t="s">
        <v>623</v>
      </c>
      <c r="H1822" t="s">
        <v>58</v>
      </c>
      <c r="I1822" t="s">
        <v>59</v>
      </c>
      <c r="J1822" t="s">
        <v>31</v>
      </c>
      <c r="K1822">
        <v>10033</v>
      </c>
      <c r="L1822">
        <v>40.854990000000001</v>
      </c>
      <c r="M1822">
        <v>-73.936859999999996</v>
      </c>
      <c r="N1822">
        <v>88999</v>
      </c>
      <c r="O1822">
        <v>89305</v>
      </c>
      <c r="P1822">
        <v>100875</v>
      </c>
      <c r="Q1822">
        <v>115317</v>
      </c>
      <c r="R1822">
        <v>119510</v>
      </c>
      <c r="S1822">
        <v>130750</v>
      </c>
      <c r="T1822">
        <v>132319</v>
      </c>
    </row>
    <row r="1823" spans="1:20" x14ac:dyDescent="0.3">
      <c r="A1823" t="s">
        <v>20</v>
      </c>
      <c r="B1823">
        <v>0</v>
      </c>
      <c r="C1823" t="s">
        <v>461</v>
      </c>
      <c r="D1823">
        <v>608</v>
      </c>
      <c r="E1823" s="1">
        <v>27736</v>
      </c>
      <c r="F1823" s="1">
        <v>33775</v>
      </c>
      <c r="G1823" t="s">
        <v>462</v>
      </c>
      <c r="H1823" t="s">
        <v>66</v>
      </c>
      <c r="I1823" t="s">
        <v>67</v>
      </c>
      <c r="J1823" t="s">
        <v>31</v>
      </c>
      <c r="K1823">
        <v>11222</v>
      </c>
      <c r="L1823">
        <v>40.72777</v>
      </c>
      <c r="M1823">
        <v>-73.95299</v>
      </c>
      <c r="N1823">
        <v>202012</v>
      </c>
      <c r="O1823">
        <v>210655</v>
      </c>
      <c r="P1823">
        <v>231316</v>
      </c>
      <c r="Q1823">
        <v>251185</v>
      </c>
      <c r="R1823">
        <v>288298</v>
      </c>
      <c r="S1823">
        <v>321036</v>
      </c>
      <c r="T1823">
        <v>365409</v>
      </c>
    </row>
    <row r="1824" spans="1:20" x14ac:dyDescent="0.3">
      <c r="A1824" t="s">
        <v>20</v>
      </c>
      <c r="B1824">
        <v>0</v>
      </c>
      <c r="C1824" t="s">
        <v>3307</v>
      </c>
      <c r="D1824">
        <v>2484</v>
      </c>
      <c r="E1824" s="1">
        <v>27743</v>
      </c>
      <c r="F1824" s="1">
        <v>38304</v>
      </c>
      <c r="G1824" t="s">
        <v>3308</v>
      </c>
      <c r="H1824" t="s">
        <v>3217</v>
      </c>
      <c r="I1824" t="s">
        <v>3140</v>
      </c>
      <c r="J1824" t="s">
        <v>3141</v>
      </c>
      <c r="K1824">
        <v>85282</v>
      </c>
      <c r="L1824">
        <v>33.392769999999999</v>
      </c>
      <c r="M1824">
        <v>-111.97548</v>
      </c>
      <c r="N1824">
        <v>47368</v>
      </c>
      <c r="O1824">
        <v>43123</v>
      </c>
      <c r="P1824">
        <v>45287</v>
      </c>
      <c r="Q1824">
        <v>48258</v>
      </c>
      <c r="R1824">
        <v>49935</v>
      </c>
      <c r="S1824">
        <v>49841</v>
      </c>
      <c r="T1824">
        <v>51939</v>
      </c>
    </row>
    <row r="1825" spans="1:20" x14ac:dyDescent="0.3">
      <c r="A1825" t="s">
        <v>20</v>
      </c>
      <c r="B1825">
        <v>0</v>
      </c>
      <c r="C1825" t="s">
        <v>4827</v>
      </c>
      <c r="D1825">
        <v>3222</v>
      </c>
      <c r="E1825" s="1">
        <v>27743</v>
      </c>
      <c r="F1825" s="1">
        <v>38304</v>
      </c>
      <c r="G1825" t="s">
        <v>4828</v>
      </c>
      <c r="H1825" t="s">
        <v>4829</v>
      </c>
      <c r="I1825" t="s">
        <v>4830</v>
      </c>
      <c r="J1825" t="s">
        <v>1830</v>
      </c>
      <c r="K1825">
        <v>42701</v>
      </c>
      <c r="L1825">
        <v>37.717880000000001</v>
      </c>
      <c r="M1825">
        <v>-85.879159999999999</v>
      </c>
      <c r="N1825">
        <v>52690</v>
      </c>
      <c r="O1825">
        <v>57971</v>
      </c>
      <c r="P1825">
        <v>55227</v>
      </c>
      <c r="Q1825">
        <v>57542</v>
      </c>
      <c r="R1825">
        <v>57997</v>
      </c>
      <c r="S1825">
        <v>67740</v>
      </c>
      <c r="T1825">
        <v>73349</v>
      </c>
    </row>
    <row r="1826" spans="1:20" x14ac:dyDescent="0.3">
      <c r="A1826" t="s">
        <v>20</v>
      </c>
      <c r="B1826">
        <v>0</v>
      </c>
      <c r="C1826" t="s">
        <v>3897</v>
      </c>
      <c r="D1826">
        <v>2777</v>
      </c>
      <c r="E1826" s="1">
        <v>27757</v>
      </c>
      <c r="F1826" s="1">
        <v>38304</v>
      </c>
      <c r="G1826" t="s">
        <v>3898</v>
      </c>
      <c r="H1826" t="s">
        <v>3889</v>
      </c>
      <c r="I1826" t="s">
        <v>3889</v>
      </c>
      <c r="J1826" t="s">
        <v>3545</v>
      </c>
      <c r="K1826">
        <v>48603</v>
      </c>
      <c r="L1826">
        <v>43.467529999999996</v>
      </c>
      <c r="M1826">
        <v>-83.975449999999995</v>
      </c>
      <c r="N1826">
        <v>23415</v>
      </c>
      <c r="O1826">
        <v>26812</v>
      </c>
      <c r="P1826">
        <v>27595</v>
      </c>
      <c r="Q1826">
        <v>30612</v>
      </c>
      <c r="R1826">
        <v>32257</v>
      </c>
      <c r="S1826">
        <v>43888</v>
      </c>
      <c r="T1826">
        <v>48256</v>
      </c>
    </row>
    <row r="1827" spans="1:20" x14ac:dyDescent="0.3">
      <c r="A1827" t="s">
        <v>20</v>
      </c>
      <c r="B1827">
        <v>0</v>
      </c>
      <c r="C1827" t="s">
        <v>9189</v>
      </c>
      <c r="D1827">
        <v>5601</v>
      </c>
      <c r="E1827" s="1">
        <v>27766</v>
      </c>
      <c r="F1827" s="1">
        <v>39716</v>
      </c>
      <c r="G1827" t="s">
        <v>9190</v>
      </c>
      <c r="H1827" t="s">
        <v>9191</v>
      </c>
      <c r="I1827" t="s">
        <v>9192</v>
      </c>
      <c r="J1827" t="s">
        <v>6966</v>
      </c>
      <c r="K1827">
        <v>98532</v>
      </c>
      <c r="L1827">
        <v>46.657519999999998</v>
      </c>
      <c r="M1827">
        <v>-122.95842</v>
      </c>
      <c r="N1827">
        <v>45758</v>
      </c>
      <c r="O1827">
        <v>44371</v>
      </c>
      <c r="P1827">
        <v>42652</v>
      </c>
      <c r="Q1827">
        <v>42223</v>
      </c>
      <c r="R1827">
        <v>45783</v>
      </c>
      <c r="S1827">
        <v>48711</v>
      </c>
      <c r="T1827">
        <v>52779</v>
      </c>
    </row>
    <row r="1828" spans="1:20" x14ac:dyDescent="0.3">
      <c r="A1828" t="s">
        <v>20</v>
      </c>
      <c r="B1828">
        <v>0</v>
      </c>
      <c r="C1828" t="s">
        <v>3309</v>
      </c>
      <c r="D1828">
        <v>2485</v>
      </c>
      <c r="E1828" s="1">
        <v>27771</v>
      </c>
      <c r="F1828" s="1">
        <v>38304</v>
      </c>
      <c r="G1828" t="s">
        <v>3310</v>
      </c>
      <c r="H1828" t="s">
        <v>3213</v>
      </c>
      <c r="I1828" t="s">
        <v>3214</v>
      </c>
      <c r="J1828" t="s">
        <v>3141</v>
      </c>
      <c r="K1828">
        <v>85718</v>
      </c>
      <c r="L1828">
        <v>32.286389999999997</v>
      </c>
      <c r="M1828">
        <v>-110.94314</v>
      </c>
      <c r="N1828">
        <v>124081</v>
      </c>
      <c r="O1828">
        <v>118419</v>
      </c>
      <c r="P1828">
        <v>123901</v>
      </c>
      <c r="Q1828">
        <v>134514</v>
      </c>
      <c r="R1828">
        <v>130334</v>
      </c>
      <c r="S1828">
        <v>129822</v>
      </c>
      <c r="T1828">
        <v>138461</v>
      </c>
    </row>
    <row r="1829" spans="1:20" x14ac:dyDescent="0.3">
      <c r="A1829" t="s">
        <v>20</v>
      </c>
      <c r="B1829">
        <v>0</v>
      </c>
      <c r="C1829" t="s">
        <v>4879</v>
      </c>
      <c r="D1829">
        <v>3243</v>
      </c>
      <c r="E1829" s="1">
        <v>27778</v>
      </c>
      <c r="F1829" s="1">
        <v>38304</v>
      </c>
      <c r="G1829" t="s">
        <v>4880</v>
      </c>
      <c r="H1829" t="s">
        <v>4857</v>
      </c>
      <c r="I1829" t="s">
        <v>2030</v>
      </c>
      <c r="J1829" t="s">
        <v>1830</v>
      </c>
      <c r="K1829">
        <v>40511</v>
      </c>
      <c r="L1829">
        <v>38.078110000000002</v>
      </c>
      <c r="M1829">
        <v>-84.505809999999997</v>
      </c>
      <c r="N1829">
        <v>20101</v>
      </c>
      <c r="O1829">
        <v>22400</v>
      </c>
      <c r="P1829">
        <v>25057</v>
      </c>
      <c r="Q1829">
        <v>27636</v>
      </c>
      <c r="R1829">
        <v>29217</v>
      </c>
      <c r="S1829">
        <v>33243</v>
      </c>
      <c r="T1829">
        <v>36266</v>
      </c>
    </row>
    <row r="1830" spans="1:20" x14ac:dyDescent="0.3">
      <c r="A1830" t="s">
        <v>20</v>
      </c>
      <c r="B1830">
        <v>0</v>
      </c>
      <c r="C1830" t="s">
        <v>2495</v>
      </c>
      <c r="D1830">
        <v>2069</v>
      </c>
      <c r="E1830" s="1">
        <v>27792</v>
      </c>
      <c r="F1830" s="1">
        <v>38304</v>
      </c>
      <c r="G1830" t="s">
        <v>2496</v>
      </c>
      <c r="H1830" t="s">
        <v>2433</v>
      </c>
      <c r="I1830" t="s">
        <v>2434</v>
      </c>
      <c r="J1830" t="s">
        <v>2435</v>
      </c>
      <c r="K1830">
        <v>70806</v>
      </c>
      <c r="L1830">
        <v>30.44265</v>
      </c>
      <c r="M1830">
        <v>-91.095100000000002</v>
      </c>
      <c r="N1830">
        <v>39674</v>
      </c>
      <c r="O1830">
        <v>44468</v>
      </c>
      <c r="P1830">
        <v>46428</v>
      </c>
      <c r="Q1830">
        <v>49912</v>
      </c>
      <c r="R1830">
        <v>55042</v>
      </c>
      <c r="S1830">
        <v>55682</v>
      </c>
      <c r="T1830">
        <v>63205</v>
      </c>
    </row>
    <row r="1831" spans="1:20" x14ac:dyDescent="0.3">
      <c r="A1831" t="s">
        <v>20</v>
      </c>
      <c r="B1831">
        <v>0</v>
      </c>
      <c r="C1831" t="s">
        <v>3311</v>
      </c>
      <c r="D1831">
        <v>2486</v>
      </c>
      <c r="E1831" s="1">
        <v>27807</v>
      </c>
      <c r="F1831" s="1">
        <v>38304</v>
      </c>
      <c r="G1831" t="s">
        <v>3312</v>
      </c>
      <c r="H1831" t="s">
        <v>3166</v>
      </c>
      <c r="I1831" t="s">
        <v>3140</v>
      </c>
      <c r="J1831" t="s">
        <v>3141</v>
      </c>
      <c r="K1831">
        <v>85207</v>
      </c>
      <c r="L1831">
        <v>33.415660000000003</v>
      </c>
      <c r="M1831">
        <v>-111.68093</v>
      </c>
      <c r="N1831">
        <v>108090</v>
      </c>
      <c r="O1831">
        <v>109227</v>
      </c>
      <c r="P1831">
        <v>108975</v>
      </c>
      <c r="Q1831">
        <v>135597</v>
      </c>
      <c r="R1831">
        <v>131787</v>
      </c>
      <c r="S1831">
        <v>128357</v>
      </c>
      <c r="T1831">
        <v>132542</v>
      </c>
    </row>
    <row r="1832" spans="1:20" x14ac:dyDescent="0.3">
      <c r="A1832" t="s">
        <v>20</v>
      </c>
      <c r="B1832">
        <v>0</v>
      </c>
      <c r="C1832" t="s">
        <v>3799</v>
      </c>
      <c r="D1832">
        <v>2734</v>
      </c>
      <c r="E1832" s="1">
        <v>27808</v>
      </c>
      <c r="F1832" s="1">
        <v>38304</v>
      </c>
      <c r="G1832" t="s">
        <v>3800</v>
      </c>
      <c r="H1832" t="s">
        <v>3801</v>
      </c>
      <c r="I1832" t="s">
        <v>3787</v>
      </c>
      <c r="J1832" t="s">
        <v>3545</v>
      </c>
      <c r="K1832">
        <v>48197</v>
      </c>
      <c r="L1832">
        <v>42.259599999999999</v>
      </c>
      <c r="M1832">
        <v>-83.661150000000006</v>
      </c>
      <c r="N1832">
        <v>41546</v>
      </c>
      <c r="O1832">
        <v>43331</v>
      </c>
      <c r="P1832">
        <v>47536</v>
      </c>
      <c r="Q1832">
        <v>51402</v>
      </c>
      <c r="R1832">
        <v>54549</v>
      </c>
      <c r="S1832">
        <v>65274</v>
      </c>
      <c r="T1832">
        <v>67118</v>
      </c>
    </row>
    <row r="1833" spans="1:20" x14ac:dyDescent="0.3">
      <c r="A1833" t="s">
        <v>20</v>
      </c>
      <c r="B1833">
        <v>0</v>
      </c>
      <c r="C1833" t="s">
        <v>4803</v>
      </c>
      <c r="D1833">
        <v>3209</v>
      </c>
      <c r="E1833" s="1">
        <v>27813</v>
      </c>
      <c r="F1833" s="1">
        <v>38304</v>
      </c>
      <c r="G1833" t="s">
        <v>4804</v>
      </c>
      <c r="H1833" t="s">
        <v>1638</v>
      </c>
      <c r="I1833" t="s">
        <v>2090</v>
      </c>
      <c r="J1833" t="s">
        <v>1830</v>
      </c>
      <c r="K1833">
        <v>40218</v>
      </c>
      <c r="L1833">
        <v>38.200110000000002</v>
      </c>
      <c r="M1833">
        <v>-85.662260000000003</v>
      </c>
      <c r="N1833">
        <v>41235</v>
      </c>
      <c r="O1833">
        <v>39243</v>
      </c>
      <c r="P1833">
        <v>40959</v>
      </c>
      <c r="Q1833">
        <v>45163</v>
      </c>
      <c r="R1833">
        <v>45846</v>
      </c>
      <c r="S1833">
        <v>47352</v>
      </c>
      <c r="T1833">
        <v>52247</v>
      </c>
    </row>
    <row r="1834" spans="1:20" x14ac:dyDescent="0.3">
      <c r="A1834" t="s">
        <v>20</v>
      </c>
      <c r="B1834">
        <v>0</v>
      </c>
      <c r="C1834" t="s">
        <v>1178</v>
      </c>
      <c r="D1834">
        <v>1407</v>
      </c>
      <c r="E1834" s="1">
        <v>27821</v>
      </c>
      <c r="F1834" s="1">
        <v>36739</v>
      </c>
      <c r="G1834" t="s">
        <v>1179</v>
      </c>
      <c r="H1834" t="s">
        <v>1176</v>
      </c>
      <c r="I1834" t="s">
        <v>1133</v>
      </c>
      <c r="J1834" t="s">
        <v>1012</v>
      </c>
      <c r="K1834">
        <v>75234</v>
      </c>
      <c r="L1834">
        <v>32.921529999999997</v>
      </c>
      <c r="M1834">
        <v>-96.88176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3">
      <c r="A1835" t="s">
        <v>20</v>
      </c>
      <c r="B1835">
        <v>0</v>
      </c>
      <c r="C1835" t="s">
        <v>2463</v>
      </c>
      <c r="D1835">
        <v>2051</v>
      </c>
      <c r="E1835" s="1">
        <v>27831</v>
      </c>
      <c r="F1835" s="1">
        <v>38304</v>
      </c>
      <c r="G1835" t="s">
        <v>2464</v>
      </c>
      <c r="H1835" t="s">
        <v>2452</v>
      </c>
      <c r="I1835" t="s">
        <v>2453</v>
      </c>
      <c r="J1835" t="s">
        <v>2435</v>
      </c>
      <c r="K1835">
        <v>71118</v>
      </c>
      <c r="L1835">
        <v>32.40701</v>
      </c>
      <c r="M1835">
        <v>-93.79974</v>
      </c>
      <c r="N1835">
        <v>53581</v>
      </c>
      <c r="O1835">
        <v>57345</v>
      </c>
      <c r="P1835">
        <v>60005</v>
      </c>
      <c r="Q1835">
        <v>61571</v>
      </c>
      <c r="R1835">
        <v>62904</v>
      </c>
      <c r="S1835">
        <v>60170</v>
      </c>
      <c r="T1835">
        <v>61253</v>
      </c>
    </row>
    <row r="1836" spans="1:20" x14ac:dyDescent="0.3">
      <c r="A1836" t="s">
        <v>20</v>
      </c>
      <c r="B1836">
        <v>0</v>
      </c>
      <c r="C1836" t="s">
        <v>1585</v>
      </c>
      <c r="D1836">
        <v>1620</v>
      </c>
      <c r="E1836" s="1">
        <v>27834</v>
      </c>
      <c r="F1836" s="1">
        <v>38304</v>
      </c>
      <c r="G1836" t="s">
        <v>1586</v>
      </c>
      <c r="H1836" t="s">
        <v>1587</v>
      </c>
      <c r="I1836" t="s">
        <v>1556</v>
      </c>
      <c r="J1836" t="s">
        <v>26</v>
      </c>
      <c r="K1836">
        <v>44212</v>
      </c>
      <c r="L1836">
        <v>41.23836</v>
      </c>
      <c r="M1836">
        <v>-81.802859999999995</v>
      </c>
      <c r="N1836">
        <v>33752</v>
      </c>
      <c r="O1836">
        <v>40939</v>
      </c>
      <c r="P1836">
        <v>47822</v>
      </c>
      <c r="Q1836">
        <v>55619</v>
      </c>
      <c r="R1836">
        <v>61039</v>
      </c>
      <c r="S1836">
        <v>65902</v>
      </c>
      <c r="T1836">
        <v>75655</v>
      </c>
    </row>
    <row r="1837" spans="1:20" x14ac:dyDescent="0.3">
      <c r="A1837" t="s">
        <v>20</v>
      </c>
      <c r="B1837">
        <v>0</v>
      </c>
      <c r="C1837" t="s">
        <v>8672</v>
      </c>
      <c r="D1837">
        <v>5238</v>
      </c>
      <c r="E1837" s="1">
        <v>27838</v>
      </c>
      <c r="F1837" s="1">
        <v>39716</v>
      </c>
      <c r="G1837" t="s">
        <v>8673</v>
      </c>
      <c r="H1837" t="s">
        <v>243</v>
      </c>
      <c r="I1837" t="s">
        <v>207</v>
      </c>
      <c r="J1837" t="s">
        <v>31</v>
      </c>
      <c r="K1837">
        <v>11746</v>
      </c>
      <c r="L1837">
        <v>40.825279999999999</v>
      </c>
      <c r="M1837">
        <v>-73.412170000000003</v>
      </c>
      <c r="N1837">
        <v>138470</v>
      </c>
      <c r="O1837">
        <v>138693</v>
      </c>
      <c r="P1837">
        <v>142428</v>
      </c>
      <c r="Q1837">
        <v>142795</v>
      </c>
      <c r="R1837">
        <v>142998</v>
      </c>
      <c r="S1837">
        <v>145321</v>
      </c>
      <c r="T1837">
        <v>217044</v>
      </c>
    </row>
    <row r="1838" spans="1:20" x14ac:dyDescent="0.3">
      <c r="A1838" t="s">
        <v>20</v>
      </c>
      <c r="B1838">
        <v>0</v>
      </c>
      <c r="C1838" t="s">
        <v>6032</v>
      </c>
      <c r="D1838">
        <v>3869</v>
      </c>
      <c r="E1838" s="1">
        <v>27846</v>
      </c>
      <c r="F1838" s="1">
        <v>38991</v>
      </c>
      <c r="G1838" t="s">
        <v>6033</v>
      </c>
      <c r="H1838" t="s">
        <v>626</v>
      </c>
      <c r="I1838" t="s">
        <v>627</v>
      </c>
      <c r="J1838" t="s">
        <v>31</v>
      </c>
      <c r="K1838">
        <v>10950</v>
      </c>
      <c r="L1838">
        <v>41.334449999999997</v>
      </c>
      <c r="M1838">
        <v>-74.192059999999998</v>
      </c>
      <c r="N1838">
        <v>68265</v>
      </c>
      <c r="O1838">
        <v>74515</v>
      </c>
      <c r="P1838">
        <v>87464</v>
      </c>
      <c r="Q1838">
        <v>100839</v>
      </c>
      <c r="R1838">
        <v>114848</v>
      </c>
      <c r="S1838">
        <v>128351</v>
      </c>
      <c r="T1838">
        <v>157231</v>
      </c>
    </row>
    <row r="1839" spans="1:20" x14ac:dyDescent="0.3">
      <c r="A1839" t="s">
        <v>20</v>
      </c>
      <c r="B1839">
        <v>0</v>
      </c>
      <c r="C1839" t="s">
        <v>463</v>
      </c>
      <c r="D1839">
        <v>609</v>
      </c>
      <c r="E1839" s="1">
        <v>27848</v>
      </c>
      <c r="F1839" s="1">
        <v>33775</v>
      </c>
      <c r="G1839" t="s">
        <v>464</v>
      </c>
      <c r="H1839" t="s">
        <v>430</v>
      </c>
      <c r="I1839" t="s">
        <v>121</v>
      </c>
      <c r="J1839" t="s">
        <v>31</v>
      </c>
      <c r="K1839">
        <v>11385</v>
      </c>
      <c r="L1839">
        <v>40.711649999999999</v>
      </c>
      <c r="M1839">
        <v>-73.859870000000001</v>
      </c>
      <c r="N1839">
        <v>98430</v>
      </c>
      <c r="O1839">
        <v>101797</v>
      </c>
      <c r="P1839">
        <v>101964</v>
      </c>
      <c r="Q1839">
        <v>111534</v>
      </c>
      <c r="R1839">
        <v>129334</v>
      </c>
      <c r="S1839">
        <v>130971</v>
      </c>
      <c r="T1839">
        <v>143488</v>
      </c>
    </row>
    <row r="1840" spans="1:20" x14ac:dyDescent="0.3">
      <c r="A1840" t="s">
        <v>20</v>
      </c>
      <c r="B1840">
        <v>0</v>
      </c>
      <c r="C1840" t="s">
        <v>3313</v>
      </c>
      <c r="D1840">
        <v>2487</v>
      </c>
      <c r="E1840" s="1">
        <v>27848</v>
      </c>
      <c r="F1840" s="1">
        <v>38304</v>
      </c>
      <c r="G1840" t="s">
        <v>3314</v>
      </c>
      <c r="H1840" t="s">
        <v>3213</v>
      </c>
      <c r="I1840" t="s">
        <v>3214</v>
      </c>
      <c r="J1840" t="s">
        <v>3141</v>
      </c>
      <c r="K1840">
        <v>85710</v>
      </c>
      <c r="L1840">
        <v>32.220999999999997</v>
      </c>
      <c r="M1840">
        <v>-110.80637</v>
      </c>
      <c r="N1840">
        <v>94615</v>
      </c>
      <c r="O1840">
        <v>97677</v>
      </c>
      <c r="P1840">
        <v>106500</v>
      </c>
      <c r="Q1840">
        <v>114943</v>
      </c>
      <c r="R1840">
        <v>115001</v>
      </c>
      <c r="S1840">
        <v>120347</v>
      </c>
      <c r="T1840">
        <v>127927</v>
      </c>
    </row>
    <row r="1841" spans="1:20" x14ac:dyDescent="0.3">
      <c r="A1841" t="s">
        <v>20</v>
      </c>
      <c r="B1841">
        <v>0</v>
      </c>
      <c r="C1841" t="s">
        <v>4951</v>
      </c>
      <c r="D1841">
        <v>3272</v>
      </c>
      <c r="E1841" s="1">
        <v>27855</v>
      </c>
      <c r="F1841" s="1">
        <v>38304</v>
      </c>
      <c r="G1841" t="s">
        <v>4952</v>
      </c>
      <c r="H1841" t="s">
        <v>4944</v>
      </c>
      <c r="I1841" t="s">
        <v>4936</v>
      </c>
      <c r="J1841" t="s">
        <v>4928</v>
      </c>
      <c r="K1841">
        <v>73034</v>
      </c>
      <c r="L1841">
        <v>35.651359999999997</v>
      </c>
      <c r="M1841">
        <v>-97.460459999999998</v>
      </c>
      <c r="N1841">
        <v>94023</v>
      </c>
      <c r="O1841">
        <v>107595</v>
      </c>
      <c r="P1841">
        <v>113650</v>
      </c>
      <c r="Q1841">
        <v>123366</v>
      </c>
      <c r="R1841">
        <v>130037</v>
      </c>
      <c r="S1841">
        <v>143129</v>
      </c>
      <c r="T1841">
        <v>156022</v>
      </c>
    </row>
    <row r="1842" spans="1:20" x14ac:dyDescent="0.3">
      <c r="A1842" t="s">
        <v>20</v>
      </c>
      <c r="B1842">
        <v>0</v>
      </c>
      <c r="C1842" t="s">
        <v>3315</v>
      </c>
      <c r="D1842">
        <v>2488</v>
      </c>
      <c r="E1842" s="1">
        <v>27869</v>
      </c>
      <c r="F1842" s="1">
        <v>38304</v>
      </c>
      <c r="G1842" t="s">
        <v>3316</v>
      </c>
      <c r="H1842" t="s">
        <v>3213</v>
      </c>
      <c r="I1842" t="s">
        <v>3214</v>
      </c>
      <c r="J1842" t="s">
        <v>3141</v>
      </c>
      <c r="K1842">
        <v>85715</v>
      </c>
      <c r="L1842">
        <v>32.250720000000001</v>
      </c>
      <c r="M1842">
        <v>-110.84144000000001</v>
      </c>
      <c r="N1842">
        <v>104133</v>
      </c>
      <c r="O1842">
        <v>114729</v>
      </c>
      <c r="P1842">
        <v>128506</v>
      </c>
      <c r="Q1842">
        <v>141684</v>
      </c>
      <c r="R1842">
        <v>158473</v>
      </c>
      <c r="S1842">
        <v>179701</v>
      </c>
      <c r="T1842">
        <v>194543</v>
      </c>
    </row>
    <row r="1843" spans="1:20" x14ac:dyDescent="0.3">
      <c r="A1843" t="s">
        <v>20</v>
      </c>
      <c r="B1843">
        <v>0</v>
      </c>
      <c r="C1843" t="s">
        <v>1772</v>
      </c>
      <c r="D1843">
        <v>1698</v>
      </c>
      <c r="E1843" s="1">
        <v>27883</v>
      </c>
      <c r="F1843" s="1">
        <v>38304</v>
      </c>
      <c r="G1843" t="s">
        <v>1773</v>
      </c>
      <c r="H1843" t="s">
        <v>1769</v>
      </c>
      <c r="I1843" t="s">
        <v>1769</v>
      </c>
      <c r="J1843" t="s">
        <v>26</v>
      </c>
      <c r="K1843">
        <v>43302</v>
      </c>
      <c r="L1843">
        <v>40.581069999999997</v>
      </c>
      <c r="M1843">
        <v>-83.08672</v>
      </c>
      <c r="N1843">
        <v>24764</v>
      </c>
      <c r="O1843">
        <v>25500</v>
      </c>
      <c r="P1843">
        <v>29511</v>
      </c>
      <c r="Q1843">
        <v>32865</v>
      </c>
      <c r="R1843">
        <v>35271</v>
      </c>
      <c r="S1843">
        <v>36325</v>
      </c>
      <c r="T1843">
        <v>37697</v>
      </c>
    </row>
    <row r="1844" spans="1:20" x14ac:dyDescent="0.3">
      <c r="A1844" t="s">
        <v>20</v>
      </c>
      <c r="B1844">
        <v>0</v>
      </c>
      <c r="C1844" t="s">
        <v>3317</v>
      </c>
      <c r="D1844">
        <v>2489</v>
      </c>
      <c r="E1844" s="1">
        <v>27883</v>
      </c>
      <c r="F1844" s="1">
        <v>38304</v>
      </c>
      <c r="G1844" t="s">
        <v>3318</v>
      </c>
      <c r="H1844" t="s">
        <v>3319</v>
      </c>
      <c r="I1844" t="s">
        <v>3320</v>
      </c>
      <c r="J1844" t="s">
        <v>3141</v>
      </c>
      <c r="K1844">
        <v>85120</v>
      </c>
      <c r="L1844">
        <v>33.415329999999997</v>
      </c>
      <c r="M1844">
        <v>-111.55878</v>
      </c>
      <c r="N1844">
        <v>105062</v>
      </c>
      <c r="O1844">
        <v>104087</v>
      </c>
      <c r="P1844">
        <v>108987</v>
      </c>
      <c r="Q1844">
        <v>109812</v>
      </c>
      <c r="R1844">
        <v>111205</v>
      </c>
      <c r="S1844">
        <v>118384</v>
      </c>
      <c r="T1844">
        <v>116608</v>
      </c>
    </row>
    <row r="1845" spans="1:20" x14ac:dyDescent="0.3">
      <c r="A1845" t="s">
        <v>20</v>
      </c>
      <c r="B1845">
        <v>0</v>
      </c>
      <c r="C1845" t="s">
        <v>7186</v>
      </c>
      <c r="D1845">
        <v>4493</v>
      </c>
      <c r="E1845" s="1">
        <v>27898</v>
      </c>
      <c r="F1845" s="1">
        <v>39716</v>
      </c>
      <c r="G1845" t="s">
        <v>7187</v>
      </c>
      <c r="H1845" t="s">
        <v>7188</v>
      </c>
      <c r="I1845" t="s">
        <v>6925</v>
      </c>
      <c r="J1845" t="s">
        <v>6926</v>
      </c>
      <c r="K1845">
        <v>91303</v>
      </c>
      <c r="L1845">
        <v>34.20102</v>
      </c>
      <c r="M1845">
        <v>-118.60467</v>
      </c>
      <c r="N1845">
        <v>75375</v>
      </c>
      <c r="O1845">
        <v>77547</v>
      </c>
      <c r="P1845">
        <v>78876</v>
      </c>
      <c r="Q1845">
        <v>79262</v>
      </c>
      <c r="R1845">
        <v>85466</v>
      </c>
      <c r="S1845">
        <v>93629</v>
      </c>
      <c r="T1845">
        <v>100572</v>
      </c>
    </row>
    <row r="1846" spans="1:20" x14ac:dyDescent="0.3">
      <c r="A1846" t="s">
        <v>20</v>
      </c>
      <c r="B1846">
        <v>0</v>
      </c>
      <c r="C1846" t="s">
        <v>7189</v>
      </c>
      <c r="D1846">
        <v>4494</v>
      </c>
      <c r="E1846" s="1">
        <v>27898</v>
      </c>
      <c r="F1846" s="1">
        <v>39716</v>
      </c>
      <c r="G1846" t="s">
        <v>7190</v>
      </c>
      <c r="H1846" t="s">
        <v>7191</v>
      </c>
      <c r="I1846" t="s">
        <v>6925</v>
      </c>
      <c r="J1846" t="s">
        <v>6926</v>
      </c>
      <c r="K1846">
        <v>91340</v>
      </c>
      <c r="L1846">
        <v>34.28031</v>
      </c>
      <c r="M1846">
        <v>-118.44144</v>
      </c>
      <c r="N1846">
        <v>94408</v>
      </c>
      <c r="O1846">
        <v>90751</v>
      </c>
      <c r="P1846">
        <v>94767</v>
      </c>
      <c r="Q1846">
        <v>91821</v>
      </c>
      <c r="R1846">
        <v>96622</v>
      </c>
      <c r="S1846">
        <v>103561</v>
      </c>
      <c r="T1846">
        <v>116322</v>
      </c>
    </row>
    <row r="1847" spans="1:20" x14ac:dyDescent="0.3">
      <c r="A1847" t="s">
        <v>20</v>
      </c>
      <c r="B1847">
        <v>0</v>
      </c>
      <c r="C1847" t="s">
        <v>7192</v>
      </c>
      <c r="D1847">
        <v>4495</v>
      </c>
      <c r="E1847" s="1">
        <v>27898</v>
      </c>
      <c r="F1847" s="1">
        <v>39716</v>
      </c>
      <c r="G1847" t="s">
        <v>7193</v>
      </c>
      <c r="H1847" t="s">
        <v>7194</v>
      </c>
      <c r="I1847" t="s">
        <v>6925</v>
      </c>
      <c r="J1847" t="s">
        <v>6926</v>
      </c>
      <c r="K1847">
        <v>91324</v>
      </c>
      <c r="L1847">
        <v>34.235120000000002</v>
      </c>
      <c r="M1847">
        <v>-118.53609</v>
      </c>
      <c r="N1847">
        <v>85705</v>
      </c>
      <c r="O1847">
        <v>86621</v>
      </c>
      <c r="P1847">
        <v>96827</v>
      </c>
      <c r="Q1847">
        <v>101368</v>
      </c>
      <c r="R1847">
        <v>106530</v>
      </c>
      <c r="S1847">
        <v>116372</v>
      </c>
      <c r="T1847">
        <v>135228</v>
      </c>
    </row>
    <row r="1848" spans="1:20" x14ac:dyDescent="0.3">
      <c r="A1848" t="s">
        <v>20</v>
      </c>
      <c r="B1848">
        <v>0</v>
      </c>
      <c r="C1848" t="s">
        <v>7195</v>
      </c>
      <c r="D1848">
        <v>4496</v>
      </c>
      <c r="E1848" s="1">
        <v>27898</v>
      </c>
      <c r="F1848" s="1">
        <v>39716</v>
      </c>
      <c r="G1848" t="s">
        <v>7196</v>
      </c>
      <c r="H1848" t="s">
        <v>7197</v>
      </c>
      <c r="I1848" t="s">
        <v>6925</v>
      </c>
      <c r="J1848" t="s">
        <v>6926</v>
      </c>
      <c r="K1848">
        <v>91321</v>
      </c>
      <c r="L1848">
        <v>34.379600000000003</v>
      </c>
      <c r="M1848">
        <v>-118.54258</v>
      </c>
      <c r="N1848">
        <v>73617</v>
      </c>
      <c r="O1848">
        <v>70408</v>
      </c>
      <c r="P1848">
        <v>74323</v>
      </c>
      <c r="Q1848">
        <v>76613</v>
      </c>
      <c r="R1848">
        <v>84400</v>
      </c>
      <c r="S1848">
        <v>89518</v>
      </c>
      <c r="T1848">
        <v>104906</v>
      </c>
    </row>
    <row r="1849" spans="1:20" x14ac:dyDescent="0.3">
      <c r="A1849" t="s">
        <v>20</v>
      </c>
      <c r="B1849">
        <v>0</v>
      </c>
      <c r="C1849" t="s">
        <v>7198</v>
      </c>
      <c r="D1849">
        <v>4497</v>
      </c>
      <c r="E1849" s="1">
        <v>27898</v>
      </c>
      <c r="F1849" s="1">
        <v>39716</v>
      </c>
      <c r="G1849" t="s">
        <v>7199</v>
      </c>
      <c r="H1849" t="s">
        <v>7200</v>
      </c>
      <c r="I1849" t="s">
        <v>7201</v>
      </c>
      <c r="J1849" t="s">
        <v>6926</v>
      </c>
      <c r="K1849">
        <v>93514</v>
      </c>
      <c r="L1849">
        <v>37.364019999999996</v>
      </c>
      <c r="M1849">
        <v>-118.39524</v>
      </c>
      <c r="N1849">
        <v>68616</v>
      </c>
      <c r="O1849">
        <v>65218</v>
      </c>
      <c r="P1849">
        <v>67566</v>
      </c>
      <c r="Q1849">
        <v>65823</v>
      </c>
      <c r="R1849">
        <v>69202</v>
      </c>
      <c r="S1849">
        <v>77172</v>
      </c>
      <c r="T1849">
        <v>81428</v>
      </c>
    </row>
    <row r="1850" spans="1:20" x14ac:dyDescent="0.3">
      <c r="A1850" t="s">
        <v>20</v>
      </c>
      <c r="B1850">
        <v>0</v>
      </c>
      <c r="C1850" t="s">
        <v>7202</v>
      </c>
      <c r="D1850">
        <v>4498</v>
      </c>
      <c r="E1850" s="1">
        <v>27898</v>
      </c>
      <c r="F1850" s="1">
        <v>39716</v>
      </c>
      <c r="G1850" t="s">
        <v>7203</v>
      </c>
      <c r="H1850" t="s">
        <v>7204</v>
      </c>
      <c r="I1850" t="s">
        <v>6925</v>
      </c>
      <c r="J1850" t="s">
        <v>6926</v>
      </c>
      <c r="K1850">
        <v>91344</v>
      </c>
      <c r="L1850">
        <v>34.273139999999998</v>
      </c>
      <c r="M1850">
        <v>-118.50212999999999</v>
      </c>
      <c r="N1850">
        <v>94360</v>
      </c>
      <c r="O1850">
        <v>99275</v>
      </c>
      <c r="P1850">
        <v>109049</v>
      </c>
      <c r="Q1850">
        <v>114466</v>
      </c>
      <c r="R1850">
        <v>128029</v>
      </c>
      <c r="S1850">
        <v>142731</v>
      </c>
      <c r="T1850">
        <v>159455</v>
      </c>
    </row>
    <row r="1851" spans="1:20" x14ac:dyDescent="0.3">
      <c r="A1851" t="s">
        <v>20</v>
      </c>
      <c r="B1851">
        <v>0</v>
      </c>
      <c r="C1851" t="s">
        <v>7205</v>
      </c>
      <c r="D1851">
        <v>4499</v>
      </c>
      <c r="E1851" s="1">
        <v>27898</v>
      </c>
      <c r="F1851" s="1">
        <v>39716</v>
      </c>
      <c r="G1851" t="s">
        <v>7206</v>
      </c>
      <c r="H1851" t="s">
        <v>7207</v>
      </c>
      <c r="I1851" t="s">
        <v>6925</v>
      </c>
      <c r="J1851" t="s">
        <v>6926</v>
      </c>
      <c r="K1851">
        <v>93550</v>
      </c>
      <c r="L1851">
        <v>34.579740000000001</v>
      </c>
      <c r="M1851">
        <v>-118.09768</v>
      </c>
      <c r="N1851">
        <v>92739</v>
      </c>
      <c r="O1851">
        <v>89957</v>
      </c>
      <c r="P1851">
        <v>91273</v>
      </c>
      <c r="Q1851">
        <v>86270</v>
      </c>
      <c r="R1851">
        <v>87768</v>
      </c>
      <c r="S1851">
        <v>96884</v>
      </c>
      <c r="T1851">
        <v>105574</v>
      </c>
    </row>
    <row r="1852" spans="1:20" x14ac:dyDescent="0.3">
      <c r="A1852" t="s">
        <v>20</v>
      </c>
      <c r="B1852">
        <v>0</v>
      </c>
      <c r="C1852" t="s">
        <v>7208</v>
      </c>
      <c r="D1852">
        <v>4500</v>
      </c>
      <c r="E1852" s="1">
        <v>27898</v>
      </c>
      <c r="F1852" s="1">
        <v>39716</v>
      </c>
      <c r="G1852" t="s">
        <v>7209</v>
      </c>
      <c r="H1852" t="s">
        <v>7210</v>
      </c>
      <c r="I1852" t="s">
        <v>7211</v>
      </c>
      <c r="J1852" t="s">
        <v>6926</v>
      </c>
      <c r="K1852">
        <v>93644</v>
      </c>
      <c r="L1852">
        <v>37.331420000000001</v>
      </c>
      <c r="M1852">
        <v>-119.65616</v>
      </c>
      <c r="N1852">
        <v>67419</v>
      </c>
      <c r="O1852">
        <v>63575</v>
      </c>
      <c r="P1852">
        <v>62261</v>
      </c>
      <c r="Q1852">
        <v>64571</v>
      </c>
      <c r="R1852">
        <v>65248</v>
      </c>
      <c r="S1852">
        <v>70392</v>
      </c>
      <c r="T1852">
        <v>76049</v>
      </c>
    </row>
    <row r="1853" spans="1:20" x14ac:dyDescent="0.3">
      <c r="A1853" t="s">
        <v>20</v>
      </c>
      <c r="B1853">
        <v>0</v>
      </c>
      <c r="C1853" t="s">
        <v>3321</v>
      </c>
      <c r="D1853">
        <v>2490</v>
      </c>
      <c r="E1853" s="1">
        <v>27904</v>
      </c>
      <c r="F1853" s="1">
        <v>38304</v>
      </c>
      <c r="G1853" t="s">
        <v>3322</v>
      </c>
      <c r="H1853" t="s">
        <v>3139</v>
      </c>
      <c r="I1853" t="s">
        <v>3140</v>
      </c>
      <c r="J1853" t="s">
        <v>3141</v>
      </c>
      <c r="K1853">
        <v>85031</v>
      </c>
      <c r="L1853">
        <v>33.480519999999999</v>
      </c>
      <c r="M1853">
        <v>-112.18344</v>
      </c>
      <c r="N1853">
        <v>57498</v>
      </c>
      <c r="O1853">
        <v>59004</v>
      </c>
      <c r="P1853">
        <v>61219</v>
      </c>
      <c r="Q1853">
        <v>63965</v>
      </c>
      <c r="R1853">
        <v>65981</v>
      </c>
      <c r="S1853">
        <v>73770</v>
      </c>
      <c r="T1853">
        <v>78730</v>
      </c>
    </row>
    <row r="1854" spans="1:20" x14ac:dyDescent="0.3">
      <c r="A1854" t="s">
        <v>20</v>
      </c>
      <c r="B1854">
        <v>0</v>
      </c>
      <c r="C1854" t="s">
        <v>1764</v>
      </c>
      <c r="D1854">
        <v>1695</v>
      </c>
      <c r="E1854" s="1">
        <v>27918</v>
      </c>
      <c r="F1854" s="1">
        <v>38304</v>
      </c>
      <c r="G1854" t="s">
        <v>1765</v>
      </c>
      <c r="H1854" t="s">
        <v>1763</v>
      </c>
      <c r="I1854" t="s">
        <v>1738</v>
      </c>
      <c r="J1854" t="s">
        <v>26</v>
      </c>
      <c r="K1854">
        <v>43701</v>
      </c>
      <c r="L1854">
        <v>39.985430000000001</v>
      </c>
      <c r="M1854">
        <v>-82.019049999999993</v>
      </c>
      <c r="N1854">
        <v>31225</v>
      </c>
      <c r="O1854">
        <v>33938</v>
      </c>
      <c r="P1854">
        <v>35721</v>
      </c>
      <c r="Q1854">
        <v>35768</v>
      </c>
      <c r="R1854">
        <v>39653</v>
      </c>
      <c r="S1854">
        <v>44254</v>
      </c>
      <c r="T1854">
        <v>44764</v>
      </c>
    </row>
    <row r="1855" spans="1:20" x14ac:dyDescent="0.3">
      <c r="A1855" t="s">
        <v>20</v>
      </c>
      <c r="B1855">
        <v>0</v>
      </c>
      <c r="C1855" t="s">
        <v>2544</v>
      </c>
      <c r="D1855">
        <v>2089</v>
      </c>
      <c r="E1855" s="1">
        <v>27918</v>
      </c>
      <c r="F1855" s="1">
        <v>38304</v>
      </c>
      <c r="G1855" t="s">
        <v>2509</v>
      </c>
      <c r="H1855" t="s">
        <v>2510</v>
      </c>
      <c r="I1855" t="s">
        <v>2511</v>
      </c>
      <c r="J1855" t="s">
        <v>2435</v>
      </c>
      <c r="K1855">
        <v>70360</v>
      </c>
      <c r="L1855">
        <v>29.597809999999999</v>
      </c>
      <c r="M1855">
        <v>-90.717579999999998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3">
      <c r="A1856" t="s">
        <v>20</v>
      </c>
      <c r="B1856">
        <v>0</v>
      </c>
      <c r="C1856" t="s">
        <v>1107</v>
      </c>
      <c r="D1856">
        <v>1369</v>
      </c>
      <c r="E1856" s="1">
        <v>27920</v>
      </c>
      <c r="F1856" s="1">
        <v>36739</v>
      </c>
      <c r="G1856" t="s">
        <v>1108</v>
      </c>
      <c r="H1856" t="s">
        <v>1010</v>
      </c>
      <c r="I1856" t="s">
        <v>1011</v>
      </c>
      <c r="J1856" t="s">
        <v>1012</v>
      </c>
      <c r="K1856">
        <v>77029</v>
      </c>
      <c r="L1856">
        <v>29.798729999999999</v>
      </c>
      <c r="M1856">
        <v>-95.273510000000002</v>
      </c>
      <c r="N1856">
        <v>36823</v>
      </c>
      <c r="O1856">
        <v>35387</v>
      </c>
      <c r="P1856">
        <v>37538</v>
      </c>
      <c r="Q1856">
        <v>42220</v>
      </c>
      <c r="R1856">
        <v>44040</v>
      </c>
      <c r="S1856">
        <v>46965</v>
      </c>
      <c r="T1856">
        <v>50457</v>
      </c>
    </row>
    <row r="1857" spans="1:20" x14ac:dyDescent="0.3">
      <c r="A1857" t="s">
        <v>20</v>
      </c>
      <c r="B1857">
        <v>0</v>
      </c>
      <c r="C1857" t="s">
        <v>1723</v>
      </c>
      <c r="D1857">
        <v>1678</v>
      </c>
      <c r="E1857" s="1">
        <v>27925</v>
      </c>
      <c r="F1857" s="1">
        <v>38304</v>
      </c>
      <c r="G1857" t="s">
        <v>1724</v>
      </c>
      <c r="H1857" t="s">
        <v>1719</v>
      </c>
      <c r="I1857" t="s">
        <v>1720</v>
      </c>
      <c r="J1857" t="s">
        <v>26</v>
      </c>
      <c r="K1857">
        <v>45750</v>
      </c>
      <c r="L1857">
        <v>39.411369999999998</v>
      </c>
      <c r="M1857">
        <v>-81.43047</v>
      </c>
      <c r="N1857">
        <v>31807</v>
      </c>
      <c r="O1857">
        <v>34564</v>
      </c>
      <c r="P1857">
        <v>44834</v>
      </c>
      <c r="Q1857">
        <v>46017</v>
      </c>
      <c r="R1857">
        <v>52971</v>
      </c>
      <c r="S1857">
        <v>46091</v>
      </c>
      <c r="T1857">
        <v>46381</v>
      </c>
    </row>
    <row r="1858" spans="1:20" x14ac:dyDescent="0.3">
      <c r="A1858" t="s">
        <v>20</v>
      </c>
      <c r="B1858">
        <v>0</v>
      </c>
      <c r="C1858" t="s">
        <v>8819</v>
      </c>
      <c r="D1858">
        <v>5331</v>
      </c>
      <c r="E1858" s="1">
        <v>27937</v>
      </c>
      <c r="F1858" s="1">
        <v>39716</v>
      </c>
      <c r="G1858" t="s">
        <v>8820</v>
      </c>
      <c r="H1858" t="s">
        <v>8821</v>
      </c>
      <c r="I1858" t="s">
        <v>207</v>
      </c>
      <c r="J1858" t="s">
        <v>31</v>
      </c>
      <c r="K1858">
        <v>11980</v>
      </c>
      <c r="L1858">
        <v>40.83784</v>
      </c>
      <c r="M1858">
        <v>-72.924180000000007</v>
      </c>
      <c r="N1858">
        <v>41310</v>
      </c>
      <c r="O1858">
        <v>41471</v>
      </c>
      <c r="P1858">
        <v>40949</v>
      </c>
      <c r="Q1858">
        <v>44208</v>
      </c>
      <c r="R1858">
        <v>46319</v>
      </c>
      <c r="S1858">
        <v>48310</v>
      </c>
      <c r="T1858">
        <v>53356</v>
      </c>
    </row>
    <row r="1859" spans="1:20" x14ac:dyDescent="0.3">
      <c r="A1859" t="s">
        <v>20</v>
      </c>
      <c r="B1859">
        <v>0</v>
      </c>
      <c r="C1859" t="s">
        <v>9193</v>
      </c>
      <c r="D1859">
        <v>5602</v>
      </c>
      <c r="E1859" s="1">
        <v>27940</v>
      </c>
      <c r="F1859" s="1">
        <v>39716</v>
      </c>
      <c r="G1859" t="s">
        <v>9194</v>
      </c>
      <c r="H1859" t="s">
        <v>6964</v>
      </c>
      <c r="I1859" t="s">
        <v>6965</v>
      </c>
      <c r="J1859" t="s">
        <v>6966</v>
      </c>
      <c r="K1859">
        <v>98117</v>
      </c>
      <c r="L1859">
        <v>47.691130000000001</v>
      </c>
      <c r="M1859">
        <v>-122.37691</v>
      </c>
      <c r="N1859">
        <v>77185</v>
      </c>
      <c r="O1859">
        <v>76145</v>
      </c>
      <c r="P1859">
        <v>75044</v>
      </c>
      <c r="Q1859">
        <v>76532</v>
      </c>
      <c r="R1859">
        <v>81134</v>
      </c>
      <c r="S1859">
        <v>89231</v>
      </c>
      <c r="T1859">
        <v>104170</v>
      </c>
    </row>
    <row r="1860" spans="1:20" x14ac:dyDescent="0.3">
      <c r="A1860" t="s">
        <v>20</v>
      </c>
      <c r="B1860">
        <v>0</v>
      </c>
      <c r="C1860" t="s">
        <v>9204</v>
      </c>
      <c r="D1860">
        <v>5607</v>
      </c>
      <c r="E1860" s="1">
        <v>27942</v>
      </c>
      <c r="F1860" s="1">
        <v>39716</v>
      </c>
      <c r="G1860" t="s">
        <v>9205</v>
      </c>
      <c r="H1860" t="s">
        <v>9206</v>
      </c>
      <c r="I1860" t="s">
        <v>9207</v>
      </c>
      <c r="J1860" t="s">
        <v>6966</v>
      </c>
      <c r="K1860">
        <v>99004</v>
      </c>
      <c r="L1860">
        <v>47.481720000000003</v>
      </c>
      <c r="M1860">
        <v>-117.58373</v>
      </c>
      <c r="N1860">
        <v>21247</v>
      </c>
      <c r="O1860">
        <v>20900</v>
      </c>
      <c r="P1860">
        <v>22355</v>
      </c>
      <c r="Q1860">
        <v>21826</v>
      </c>
      <c r="R1860">
        <v>22437</v>
      </c>
      <c r="S1860">
        <v>23328</v>
      </c>
      <c r="T1860">
        <v>26274</v>
      </c>
    </row>
    <row r="1861" spans="1:20" x14ac:dyDescent="0.3">
      <c r="A1861" t="s">
        <v>20</v>
      </c>
      <c r="B1861">
        <v>0</v>
      </c>
      <c r="C1861" t="s">
        <v>9208</v>
      </c>
      <c r="D1861">
        <v>5609</v>
      </c>
      <c r="E1861" s="1">
        <v>27942</v>
      </c>
      <c r="F1861" s="1">
        <v>39716</v>
      </c>
      <c r="G1861" t="s">
        <v>9209</v>
      </c>
      <c r="H1861" t="s">
        <v>9210</v>
      </c>
      <c r="I1861" t="s">
        <v>9211</v>
      </c>
      <c r="J1861" t="s">
        <v>6966</v>
      </c>
      <c r="K1861">
        <v>98823</v>
      </c>
      <c r="L1861">
        <v>47.320279999999997</v>
      </c>
      <c r="M1861">
        <v>-119.55033</v>
      </c>
      <c r="N1861">
        <v>30490</v>
      </c>
      <c r="O1861">
        <v>33230</v>
      </c>
      <c r="P1861">
        <v>31706</v>
      </c>
      <c r="Q1861">
        <v>34279</v>
      </c>
      <c r="R1861">
        <v>40257</v>
      </c>
      <c r="S1861">
        <v>42629</v>
      </c>
      <c r="T1861">
        <v>45201</v>
      </c>
    </row>
    <row r="1862" spans="1:20" x14ac:dyDescent="0.3">
      <c r="A1862" t="s">
        <v>20</v>
      </c>
      <c r="B1862">
        <v>0</v>
      </c>
      <c r="C1862" t="s">
        <v>9212</v>
      </c>
      <c r="D1862">
        <v>5610</v>
      </c>
      <c r="E1862" s="1">
        <v>27942</v>
      </c>
      <c r="F1862" s="1">
        <v>39716</v>
      </c>
      <c r="G1862" t="s">
        <v>9213</v>
      </c>
      <c r="H1862" t="s">
        <v>6964</v>
      </c>
      <c r="I1862" t="s">
        <v>6965</v>
      </c>
      <c r="J1862" t="s">
        <v>6966</v>
      </c>
      <c r="K1862">
        <v>98101</v>
      </c>
      <c r="L1862">
        <v>47.60971</v>
      </c>
      <c r="M1862">
        <v>-122.33477999999999</v>
      </c>
      <c r="N1862">
        <v>72963</v>
      </c>
      <c r="O1862">
        <v>80240</v>
      </c>
      <c r="P1862">
        <v>83759</v>
      </c>
      <c r="Q1862">
        <v>83503</v>
      </c>
      <c r="R1862">
        <v>85318</v>
      </c>
      <c r="S1862">
        <v>96683</v>
      </c>
      <c r="T1862">
        <v>103236</v>
      </c>
    </row>
    <row r="1863" spans="1:20" x14ac:dyDescent="0.3">
      <c r="A1863" t="s">
        <v>20</v>
      </c>
      <c r="B1863">
        <v>0</v>
      </c>
      <c r="C1863" t="s">
        <v>9214</v>
      </c>
      <c r="D1863">
        <v>5611</v>
      </c>
      <c r="E1863" s="1">
        <v>27942</v>
      </c>
      <c r="F1863" s="1">
        <v>39716</v>
      </c>
      <c r="G1863" t="s">
        <v>9215</v>
      </c>
      <c r="H1863" t="s">
        <v>9207</v>
      </c>
      <c r="I1863" t="s">
        <v>9207</v>
      </c>
      <c r="J1863" t="s">
        <v>6966</v>
      </c>
      <c r="K1863">
        <v>99205</v>
      </c>
      <c r="L1863">
        <v>47.683399999999999</v>
      </c>
      <c r="M1863">
        <v>-117.44512</v>
      </c>
      <c r="N1863">
        <v>28179</v>
      </c>
      <c r="O1863">
        <v>26336</v>
      </c>
      <c r="P1863">
        <v>26471</v>
      </c>
      <c r="Q1863">
        <v>24602</v>
      </c>
      <c r="R1863">
        <v>24368</v>
      </c>
      <c r="S1863">
        <v>24297</v>
      </c>
      <c r="T1863">
        <v>28431</v>
      </c>
    </row>
    <row r="1864" spans="1:20" x14ac:dyDescent="0.3">
      <c r="A1864" t="s">
        <v>20</v>
      </c>
      <c r="B1864">
        <v>0</v>
      </c>
      <c r="C1864" t="s">
        <v>9216</v>
      </c>
      <c r="D1864">
        <v>5612</v>
      </c>
      <c r="E1864" s="1">
        <v>27942</v>
      </c>
      <c r="F1864" s="1">
        <v>39716</v>
      </c>
      <c r="G1864" t="s">
        <v>9217</v>
      </c>
      <c r="H1864" t="s">
        <v>9207</v>
      </c>
      <c r="I1864" t="s">
        <v>9207</v>
      </c>
      <c r="J1864" t="s">
        <v>6966</v>
      </c>
      <c r="K1864">
        <v>99203</v>
      </c>
      <c r="L1864">
        <v>47.62811</v>
      </c>
      <c r="M1864">
        <v>-117.40170999999999</v>
      </c>
      <c r="N1864">
        <v>58690</v>
      </c>
      <c r="O1864">
        <v>55691</v>
      </c>
      <c r="P1864">
        <v>58540</v>
      </c>
      <c r="Q1864">
        <v>57491</v>
      </c>
      <c r="R1864">
        <v>57114</v>
      </c>
      <c r="S1864">
        <v>60237</v>
      </c>
      <c r="T1864">
        <v>67492</v>
      </c>
    </row>
    <row r="1865" spans="1:20" x14ac:dyDescent="0.3">
      <c r="A1865" t="s">
        <v>20</v>
      </c>
      <c r="B1865">
        <v>0</v>
      </c>
      <c r="C1865" t="s">
        <v>3323</v>
      </c>
      <c r="D1865">
        <v>2491</v>
      </c>
      <c r="E1865" s="1">
        <v>27953</v>
      </c>
      <c r="F1865" s="1">
        <v>38304</v>
      </c>
      <c r="G1865" t="s">
        <v>3324</v>
      </c>
      <c r="H1865" t="s">
        <v>3325</v>
      </c>
      <c r="I1865" t="s">
        <v>3320</v>
      </c>
      <c r="J1865" t="s">
        <v>3141</v>
      </c>
      <c r="K1865">
        <v>85122</v>
      </c>
      <c r="L1865">
        <v>32.879550000000002</v>
      </c>
      <c r="M1865">
        <v>-111.73523</v>
      </c>
      <c r="N1865">
        <v>133102</v>
      </c>
      <c r="O1865">
        <v>132647</v>
      </c>
      <c r="P1865">
        <v>147866</v>
      </c>
      <c r="Q1865">
        <v>147189</v>
      </c>
      <c r="R1865">
        <v>139922</v>
      </c>
      <c r="S1865">
        <v>151555</v>
      </c>
      <c r="T1865">
        <v>184550</v>
      </c>
    </row>
    <row r="1866" spans="1:20" x14ac:dyDescent="0.3">
      <c r="A1866" t="s">
        <v>20</v>
      </c>
      <c r="B1866">
        <v>0</v>
      </c>
      <c r="C1866" t="s">
        <v>4323</v>
      </c>
      <c r="D1866">
        <v>2951</v>
      </c>
      <c r="E1866" s="1">
        <v>27956</v>
      </c>
      <c r="F1866" s="1">
        <v>38304</v>
      </c>
      <c r="G1866" t="s">
        <v>4324</v>
      </c>
      <c r="H1866" t="s">
        <v>4279</v>
      </c>
      <c r="I1866" t="s">
        <v>1769</v>
      </c>
      <c r="J1866" t="s">
        <v>4280</v>
      </c>
      <c r="K1866">
        <v>46268</v>
      </c>
      <c r="L1866">
        <v>39.880000000000003</v>
      </c>
      <c r="M1866">
        <v>-86.207440000000005</v>
      </c>
      <c r="N1866">
        <v>30745</v>
      </c>
      <c r="O1866">
        <v>31402</v>
      </c>
      <c r="P1866">
        <v>34338</v>
      </c>
      <c r="Q1866">
        <v>37775</v>
      </c>
      <c r="R1866">
        <v>37168</v>
      </c>
      <c r="S1866">
        <v>36364</v>
      </c>
      <c r="T1866">
        <v>38385</v>
      </c>
    </row>
    <row r="1867" spans="1:20" x14ac:dyDescent="0.3">
      <c r="A1867" t="s">
        <v>20</v>
      </c>
      <c r="B1867">
        <v>0</v>
      </c>
      <c r="C1867" t="s">
        <v>2310</v>
      </c>
      <c r="D1867">
        <v>1952</v>
      </c>
      <c r="E1867" s="1">
        <v>27977</v>
      </c>
      <c r="F1867" s="1">
        <v>38304</v>
      </c>
      <c r="G1867" t="s">
        <v>2311</v>
      </c>
      <c r="H1867" t="s">
        <v>2312</v>
      </c>
      <c r="I1867" t="s">
        <v>1459</v>
      </c>
      <c r="J1867" t="s">
        <v>2121</v>
      </c>
      <c r="K1867">
        <v>60047</v>
      </c>
      <c r="L1867">
        <v>42.20147</v>
      </c>
      <c r="M1867">
        <v>-88.047280000000001</v>
      </c>
      <c r="N1867">
        <v>122775</v>
      </c>
      <c r="O1867">
        <v>141906</v>
      </c>
      <c r="P1867">
        <v>161739</v>
      </c>
      <c r="Q1867">
        <v>170602</v>
      </c>
      <c r="R1867">
        <v>205203</v>
      </c>
      <c r="S1867">
        <v>216926</v>
      </c>
      <c r="T1867">
        <v>242343</v>
      </c>
    </row>
    <row r="1868" spans="1:20" x14ac:dyDescent="0.3">
      <c r="A1868" t="s">
        <v>20</v>
      </c>
      <c r="B1868">
        <v>0</v>
      </c>
      <c r="C1868" t="s">
        <v>3004</v>
      </c>
      <c r="D1868">
        <v>2344</v>
      </c>
      <c r="E1868" s="1">
        <v>27990</v>
      </c>
      <c r="F1868" s="1">
        <v>38304</v>
      </c>
      <c r="G1868" t="s">
        <v>3005</v>
      </c>
      <c r="H1868" t="s">
        <v>1133</v>
      </c>
      <c r="I1868" t="s">
        <v>1133</v>
      </c>
      <c r="J1868" t="s">
        <v>1012</v>
      </c>
      <c r="K1868">
        <v>75243</v>
      </c>
      <c r="L1868">
        <v>32.912019999999998</v>
      </c>
      <c r="M1868">
        <v>-96.735309999999998</v>
      </c>
      <c r="N1868">
        <v>76850</v>
      </c>
      <c r="O1868">
        <v>69950</v>
      </c>
      <c r="P1868">
        <v>78468</v>
      </c>
      <c r="Q1868">
        <v>79772</v>
      </c>
      <c r="R1868">
        <v>84954</v>
      </c>
      <c r="S1868">
        <v>87704</v>
      </c>
      <c r="T1868">
        <v>94523</v>
      </c>
    </row>
    <row r="1869" spans="1:20" x14ac:dyDescent="0.3">
      <c r="A1869" t="s">
        <v>20</v>
      </c>
      <c r="B1869">
        <v>0</v>
      </c>
      <c r="C1869" t="s">
        <v>777</v>
      </c>
      <c r="D1869">
        <v>1084</v>
      </c>
      <c r="E1869" s="1">
        <v>27995</v>
      </c>
      <c r="F1869" s="1">
        <v>35260</v>
      </c>
      <c r="G1869" t="s">
        <v>778</v>
      </c>
      <c r="H1869" t="s">
        <v>693</v>
      </c>
      <c r="I1869" t="s">
        <v>626</v>
      </c>
      <c r="J1869" t="s">
        <v>31</v>
      </c>
      <c r="K1869">
        <v>14627</v>
      </c>
      <c r="L1869">
        <v>43.12603</v>
      </c>
      <c r="M1869">
        <v>-77.631420000000006</v>
      </c>
      <c r="N1869">
        <v>27141</v>
      </c>
      <c r="O1869">
        <v>33531</v>
      </c>
      <c r="P1869">
        <v>39022</v>
      </c>
      <c r="Q1869">
        <v>51482</v>
      </c>
      <c r="R1869">
        <v>60637</v>
      </c>
      <c r="S1869">
        <v>72604</v>
      </c>
      <c r="T1869">
        <v>92659</v>
      </c>
    </row>
    <row r="1870" spans="1:20" x14ac:dyDescent="0.3">
      <c r="A1870" t="s">
        <v>20</v>
      </c>
      <c r="B1870">
        <v>0</v>
      </c>
      <c r="C1870" t="s">
        <v>1379</v>
      </c>
      <c r="D1870">
        <v>1538</v>
      </c>
      <c r="E1870" s="1">
        <v>28002</v>
      </c>
      <c r="F1870" s="1">
        <v>38304</v>
      </c>
      <c r="G1870" t="s">
        <v>1380</v>
      </c>
      <c r="H1870" t="s">
        <v>24</v>
      </c>
      <c r="I1870" t="s">
        <v>1346</v>
      </c>
      <c r="J1870" t="s">
        <v>26</v>
      </c>
      <c r="K1870">
        <v>43206</v>
      </c>
      <c r="L1870">
        <v>39.944989999999997</v>
      </c>
      <c r="M1870">
        <v>-82.997320000000002</v>
      </c>
      <c r="N1870">
        <v>65719</v>
      </c>
      <c r="O1870">
        <v>67388</v>
      </c>
      <c r="P1870">
        <v>81326</v>
      </c>
      <c r="Q1870">
        <v>83337</v>
      </c>
      <c r="R1870">
        <v>89672</v>
      </c>
      <c r="S1870">
        <v>99702</v>
      </c>
      <c r="T1870">
        <v>106833</v>
      </c>
    </row>
    <row r="1871" spans="1:20" x14ac:dyDescent="0.3">
      <c r="A1871" t="s">
        <v>20</v>
      </c>
      <c r="B1871">
        <v>0</v>
      </c>
      <c r="C1871" t="s">
        <v>2497</v>
      </c>
      <c r="D1871">
        <v>2070</v>
      </c>
      <c r="E1871" s="1">
        <v>28010</v>
      </c>
      <c r="F1871" s="1">
        <v>38304</v>
      </c>
      <c r="G1871" t="s">
        <v>2498</v>
      </c>
      <c r="H1871" t="s">
        <v>2433</v>
      </c>
      <c r="I1871" t="s">
        <v>2434</v>
      </c>
      <c r="J1871" t="s">
        <v>2435</v>
      </c>
      <c r="K1871">
        <v>70816</v>
      </c>
      <c r="L1871">
        <v>30.420629999999999</v>
      </c>
      <c r="M1871">
        <v>-91.051649999999995</v>
      </c>
      <c r="N1871">
        <v>64056</v>
      </c>
      <c r="O1871">
        <v>66085</v>
      </c>
      <c r="P1871">
        <v>71503</v>
      </c>
      <c r="Q1871">
        <v>78373</v>
      </c>
      <c r="R1871">
        <v>79374</v>
      </c>
      <c r="S1871">
        <v>84808</v>
      </c>
      <c r="T1871">
        <v>86580</v>
      </c>
    </row>
    <row r="1872" spans="1:20" x14ac:dyDescent="0.3">
      <c r="A1872" t="s">
        <v>20</v>
      </c>
      <c r="B1872">
        <v>0</v>
      </c>
      <c r="C1872" t="s">
        <v>2698</v>
      </c>
      <c r="D1872">
        <v>2175</v>
      </c>
      <c r="E1872" s="1">
        <v>28016</v>
      </c>
      <c r="F1872" s="1">
        <v>38304</v>
      </c>
      <c r="G1872" t="s">
        <v>2699</v>
      </c>
      <c r="H1872" t="s">
        <v>2700</v>
      </c>
      <c r="I1872" t="s">
        <v>2697</v>
      </c>
      <c r="J1872" t="s">
        <v>2435</v>
      </c>
      <c r="K1872">
        <v>70577</v>
      </c>
      <c r="L1872">
        <v>30.547419999999999</v>
      </c>
      <c r="M1872">
        <v>-91.911100000000005</v>
      </c>
      <c r="N1872">
        <v>12534</v>
      </c>
      <c r="O1872">
        <v>12166</v>
      </c>
      <c r="P1872">
        <v>12769</v>
      </c>
      <c r="Q1872">
        <v>13936</v>
      </c>
      <c r="R1872">
        <v>15147</v>
      </c>
      <c r="S1872">
        <v>16607</v>
      </c>
      <c r="T1872">
        <v>17487</v>
      </c>
    </row>
    <row r="1873" spans="1:20" x14ac:dyDescent="0.3">
      <c r="A1873" t="s">
        <v>20</v>
      </c>
      <c r="B1873">
        <v>0</v>
      </c>
      <c r="C1873" t="s">
        <v>2242</v>
      </c>
      <c r="D1873">
        <v>1911</v>
      </c>
      <c r="E1873" s="1">
        <v>28032</v>
      </c>
      <c r="F1873" s="1">
        <v>38304</v>
      </c>
      <c r="G1873" t="s">
        <v>2243</v>
      </c>
      <c r="H1873" t="s">
        <v>2244</v>
      </c>
      <c r="I1873" t="s">
        <v>2220</v>
      </c>
      <c r="J1873" t="s">
        <v>2121</v>
      </c>
      <c r="K1873">
        <v>60174</v>
      </c>
      <c r="L1873">
        <v>41.922499999999999</v>
      </c>
      <c r="M1873">
        <v>-88.285330000000002</v>
      </c>
      <c r="N1873">
        <v>109449</v>
      </c>
      <c r="O1873">
        <v>122446</v>
      </c>
      <c r="P1873">
        <v>139944</v>
      </c>
      <c r="Q1873">
        <v>158406</v>
      </c>
      <c r="R1873">
        <v>168712</v>
      </c>
      <c r="S1873">
        <v>185736</v>
      </c>
      <c r="T1873">
        <v>199986</v>
      </c>
    </row>
    <row r="1874" spans="1:20" x14ac:dyDescent="0.3">
      <c r="A1874" t="s">
        <v>20</v>
      </c>
      <c r="B1874">
        <v>0</v>
      </c>
      <c r="C1874" t="s">
        <v>6037</v>
      </c>
      <c r="D1874">
        <v>3873</v>
      </c>
      <c r="E1874" s="1">
        <v>28035</v>
      </c>
      <c r="F1874" s="1">
        <v>38991</v>
      </c>
      <c r="G1874" t="s">
        <v>6038</v>
      </c>
      <c r="H1874" t="s">
        <v>6039</v>
      </c>
      <c r="I1874" t="s">
        <v>35</v>
      </c>
      <c r="J1874" t="s">
        <v>31</v>
      </c>
      <c r="K1874">
        <v>11758</v>
      </c>
      <c r="L1874">
        <v>40.667569999999998</v>
      </c>
      <c r="M1874">
        <v>-73.475530000000006</v>
      </c>
      <c r="N1874">
        <v>26716</v>
      </c>
      <c r="O1874">
        <v>27314</v>
      </c>
      <c r="P1874">
        <v>30976</v>
      </c>
      <c r="Q1874">
        <v>35981</v>
      </c>
      <c r="R1874">
        <v>33354</v>
      </c>
      <c r="S1874">
        <v>34508</v>
      </c>
      <c r="T1874">
        <v>39528</v>
      </c>
    </row>
    <row r="1875" spans="1:20" x14ac:dyDescent="0.3">
      <c r="A1875" t="s">
        <v>20</v>
      </c>
      <c r="B1875">
        <v>0</v>
      </c>
      <c r="C1875" t="s">
        <v>779</v>
      </c>
      <c r="D1875">
        <v>1085</v>
      </c>
      <c r="E1875" s="1">
        <v>28051</v>
      </c>
      <c r="F1875" s="1">
        <v>35260</v>
      </c>
      <c r="G1875" t="s">
        <v>780</v>
      </c>
      <c r="H1875" t="s">
        <v>693</v>
      </c>
      <c r="I1875" t="s">
        <v>626</v>
      </c>
      <c r="J1875" t="s">
        <v>31</v>
      </c>
      <c r="K1875">
        <v>14642</v>
      </c>
      <c r="L1875">
        <v>43.121519999999997</v>
      </c>
      <c r="M1875">
        <v>-77.627250000000004</v>
      </c>
      <c r="N1875">
        <v>93398</v>
      </c>
      <c r="O1875">
        <v>99784</v>
      </c>
      <c r="P1875">
        <v>108273</v>
      </c>
      <c r="Q1875">
        <v>117540</v>
      </c>
      <c r="R1875">
        <v>125406</v>
      </c>
      <c r="S1875">
        <v>135468</v>
      </c>
      <c r="T1875">
        <v>142851</v>
      </c>
    </row>
    <row r="1876" spans="1:20" x14ac:dyDescent="0.3">
      <c r="A1876" t="s">
        <v>20</v>
      </c>
      <c r="B1876">
        <v>0</v>
      </c>
      <c r="C1876" t="s">
        <v>3326</v>
      </c>
      <c r="D1876">
        <v>2492</v>
      </c>
      <c r="E1876" s="1">
        <v>28058</v>
      </c>
      <c r="F1876" s="1">
        <v>38304</v>
      </c>
      <c r="G1876" t="s">
        <v>3327</v>
      </c>
      <c r="H1876" t="s">
        <v>3139</v>
      </c>
      <c r="I1876" t="s">
        <v>3140</v>
      </c>
      <c r="J1876" t="s">
        <v>3141</v>
      </c>
      <c r="K1876">
        <v>85023</v>
      </c>
      <c r="L1876">
        <v>33.640009999999997</v>
      </c>
      <c r="M1876">
        <v>-112.09681999999999</v>
      </c>
      <c r="N1876">
        <v>66828</v>
      </c>
      <c r="O1876">
        <v>68502</v>
      </c>
      <c r="P1876">
        <v>76209</v>
      </c>
      <c r="Q1876">
        <v>78422</v>
      </c>
      <c r="R1876">
        <v>80621</v>
      </c>
      <c r="S1876">
        <v>84830</v>
      </c>
      <c r="T1876">
        <v>110063</v>
      </c>
    </row>
    <row r="1877" spans="1:20" x14ac:dyDescent="0.3">
      <c r="A1877" t="s">
        <v>20</v>
      </c>
      <c r="B1877">
        <v>0</v>
      </c>
      <c r="C1877" t="s">
        <v>4035</v>
      </c>
      <c r="D1877">
        <v>2832</v>
      </c>
      <c r="E1877" s="1">
        <v>28058</v>
      </c>
      <c r="F1877" s="1">
        <v>38304</v>
      </c>
      <c r="G1877" t="s">
        <v>4036</v>
      </c>
      <c r="H1877" t="s">
        <v>4028</v>
      </c>
      <c r="I1877" t="s">
        <v>4029</v>
      </c>
      <c r="J1877" t="s">
        <v>3545</v>
      </c>
      <c r="K1877">
        <v>49686</v>
      </c>
      <c r="L1877">
        <v>44.733319999999999</v>
      </c>
      <c r="M1877">
        <v>-85.594909999999999</v>
      </c>
      <c r="N1877">
        <v>47376</v>
      </c>
      <c r="O1877">
        <v>41854</v>
      </c>
      <c r="P1877">
        <v>45547</v>
      </c>
      <c r="Q1877">
        <v>50305</v>
      </c>
      <c r="R1877">
        <v>54770</v>
      </c>
      <c r="S1877">
        <v>56120</v>
      </c>
      <c r="T1877">
        <v>74753</v>
      </c>
    </row>
    <row r="1878" spans="1:20" x14ac:dyDescent="0.3">
      <c r="A1878" t="s">
        <v>20</v>
      </c>
      <c r="B1878">
        <v>0</v>
      </c>
      <c r="C1878" t="s">
        <v>3765</v>
      </c>
      <c r="D1878">
        <v>2720</v>
      </c>
      <c r="E1878" s="1">
        <v>28061</v>
      </c>
      <c r="F1878" s="1">
        <v>38304</v>
      </c>
      <c r="G1878" t="s">
        <v>3766</v>
      </c>
      <c r="H1878" t="s">
        <v>3767</v>
      </c>
      <c r="I1878" t="s">
        <v>3768</v>
      </c>
      <c r="J1878" t="s">
        <v>3545</v>
      </c>
      <c r="K1878">
        <v>48060</v>
      </c>
      <c r="L1878">
        <v>42.980440000000002</v>
      </c>
      <c r="M1878">
        <v>-82.422039999999996</v>
      </c>
      <c r="N1878">
        <v>170202</v>
      </c>
      <c r="O1878">
        <v>212960</v>
      </c>
      <c r="P1878">
        <v>213657</v>
      </c>
      <c r="Q1878">
        <v>203034</v>
      </c>
      <c r="R1878">
        <v>171542</v>
      </c>
      <c r="S1878">
        <v>140714</v>
      </c>
      <c r="T1878">
        <v>136254</v>
      </c>
    </row>
    <row r="1879" spans="1:20" x14ac:dyDescent="0.3">
      <c r="A1879" t="s">
        <v>20</v>
      </c>
      <c r="B1879">
        <v>0</v>
      </c>
      <c r="C1879" t="s">
        <v>4881</v>
      </c>
      <c r="D1879">
        <v>3244</v>
      </c>
      <c r="E1879" s="1">
        <v>28067</v>
      </c>
      <c r="F1879" s="1">
        <v>38304</v>
      </c>
      <c r="G1879" t="s">
        <v>4882</v>
      </c>
      <c r="H1879" t="s">
        <v>4857</v>
      </c>
      <c r="I1879" t="s">
        <v>2030</v>
      </c>
      <c r="J1879" t="s">
        <v>1830</v>
      </c>
      <c r="K1879">
        <v>40503</v>
      </c>
      <c r="L1879">
        <v>38.029350000000001</v>
      </c>
      <c r="M1879">
        <v>-84.529219999999995</v>
      </c>
      <c r="N1879">
        <v>48450</v>
      </c>
      <c r="O1879">
        <v>49413</v>
      </c>
      <c r="P1879">
        <v>53208</v>
      </c>
      <c r="Q1879">
        <v>55952</v>
      </c>
      <c r="R1879">
        <v>57159</v>
      </c>
      <c r="S1879">
        <v>62497</v>
      </c>
      <c r="T1879">
        <v>64953</v>
      </c>
    </row>
    <row r="1880" spans="1:20" x14ac:dyDescent="0.3">
      <c r="A1880" t="s">
        <v>20</v>
      </c>
      <c r="B1880">
        <v>0</v>
      </c>
      <c r="C1880" t="s">
        <v>3804</v>
      </c>
      <c r="D1880">
        <v>2736</v>
      </c>
      <c r="E1880" s="1">
        <v>28079</v>
      </c>
      <c r="F1880" s="1">
        <v>38304</v>
      </c>
      <c r="G1880" t="s">
        <v>3805</v>
      </c>
      <c r="H1880" t="s">
        <v>2208</v>
      </c>
      <c r="I1880" t="s">
        <v>3806</v>
      </c>
      <c r="J1880" t="s">
        <v>3545</v>
      </c>
      <c r="K1880">
        <v>48912</v>
      </c>
      <c r="L1880">
        <v>42.740810000000003</v>
      </c>
      <c r="M1880">
        <v>-84.508330000000001</v>
      </c>
      <c r="N1880">
        <v>41214</v>
      </c>
      <c r="O1880">
        <v>39493</v>
      </c>
      <c r="P1880">
        <v>47560</v>
      </c>
      <c r="Q1880">
        <v>50829</v>
      </c>
      <c r="R1880">
        <v>54998</v>
      </c>
      <c r="S1880">
        <v>71279</v>
      </c>
      <c r="T1880">
        <v>79403</v>
      </c>
    </row>
    <row r="1881" spans="1:20" x14ac:dyDescent="0.3">
      <c r="A1881" t="s">
        <v>20</v>
      </c>
      <c r="B1881">
        <v>0</v>
      </c>
      <c r="C1881" t="s">
        <v>2193</v>
      </c>
      <c r="D1881">
        <v>1890</v>
      </c>
      <c r="E1881" s="1">
        <v>28095</v>
      </c>
      <c r="F1881" s="1">
        <v>38304</v>
      </c>
      <c r="G1881" t="s">
        <v>2194</v>
      </c>
      <c r="H1881" t="s">
        <v>2140</v>
      </c>
      <c r="I1881" t="s">
        <v>2120</v>
      </c>
      <c r="J1881" t="s">
        <v>2121</v>
      </c>
      <c r="K1881">
        <v>60304</v>
      </c>
      <c r="L1881">
        <v>41.879640000000002</v>
      </c>
      <c r="M1881">
        <v>-87.798879999999997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3">
      <c r="A1882" t="s">
        <v>20</v>
      </c>
      <c r="B1882">
        <v>0</v>
      </c>
      <c r="C1882" t="s">
        <v>3701</v>
      </c>
      <c r="D1882">
        <v>2689</v>
      </c>
      <c r="E1882" s="1">
        <v>28104</v>
      </c>
      <c r="F1882" s="1">
        <v>38304</v>
      </c>
      <c r="G1882" t="s">
        <v>3702</v>
      </c>
      <c r="H1882" t="s">
        <v>3551</v>
      </c>
      <c r="I1882" t="s">
        <v>3552</v>
      </c>
      <c r="J1882" t="s">
        <v>3545</v>
      </c>
      <c r="K1882">
        <v>48302</v>
      </c>
      <c r="L1882">
        <v>42.581270000000004</v>
      </c>
      <c r="M1882">
        <v>-83.28228</v>
      </c>
      <c r="N1882">
        <v>218474</v>
      </c>
      <c r="O1882">
        <v>231744</v>
      </c>
      <c r="P1882">
        <v>264119</v>
      </c>
      <c r="Q1882">
        <v>292929</v>
      </c>
      <c r="R1882">
        <v>290270</v>
      </c>
      <c r="S1882">
        <v>326536</v>
      </c>
      <c r="T1882">
        <v>345579</v>
      </c>
    </row>
    <row r="1883" spans="1:20" x14ac:dyDescent="0.3">
      <c r="A1883" t="s">
        <v>20</v>
      </c>
      <c r="B1883">
        <v>0</v>
      </c>
      <c r="C1883" t="s">
        <v>3876</v>
      </c>
      <c r="D1883">
        <v>2769</v>
      </c>
      <c r="E1883" s="1">
        <v>28108</v>
      </c>
      <c r="F1883" s="1">
        <v>38304</v>
      </c>
      <c r="G1883" t="s">
        <v>3877</v>
      </c>
      <c r="H1883" t="s">
        <v>3832</v>
      </c>
      <c r="I1883" t="s">
        <v>3833</v>
      </c>
      <c r="J1883" t="s">
        <v>3545</v>
      </c>
      <c r="K1883">
        <v>48504</v>
      </c>
      <c r="L1883">
        <v>43.030270000000002</v>
      </c>
      <c r="M1883">
        <v>-83.749440000000007</v>
      </c>
      <c r="N1883">
        <v>14049</v>
      </c>
      <c r="O1883">
        <v>14600</v>
      </c>
      <c r="P1883">
        <v>14637</v>
      </c>
      <c r="Q1883">
        <v>14009</v>
      </c>
      <c r="R1883">
        <v>46104</v>
      </c>
      <c r="S1883">
        <v>47200</v>
      </c>
      <c r="T1883">
        <v>47756</v>
      </c>
    </row>
    <row r="1884" spans="1:20" x14ac:dyDescent="0.3">
      <c r="A1884" t="s">
        <v>20</v>
      </c>
      <c r="B1884">
        <v>0</v>
      </c>
      <c r="C1884" t="s">
        <v>9644</v>
      </c>
      <c r="D1884">
        <v>5788</v>
      </c>
      <c r="E1884" s="1">
        <v>28111</v>
      </c>
      <c r="F1884" s="1">
        <v>39716</v>
      </c>
      <c r="G1884" t="s">
        <v>9645</v>
      </c>
      <c r="H1884" t="s">
        <v>9577</v>
      </c>
      <c r="I1884" t="s">
        <v>9578</v>
      </c>
      <c r="J1884" t="s">
        <v>9413</v>
      </c>
      <c r="K1884">
        <v>97701</v>
      </c>
      <c r="L1884">
        <v>44.06</v>
      </c>
      <c r="M1884">
        <v>-121.29719</v>
      </c>
      <c r="N1884">
        <v>31416</v>
      </c>
      <c r="O1884">
        <v>36820</v>
      </c>
      <c r="P1884">
        <v>42245</v>
      </c>
      <c r="Q1884">
        <v>46244</v>
      </c>
      <c r="R1884">
        <v>53286</v>
      </c>
      <c r="S1884">
        <v>67887</v>
      </c>
      <c r="T1884">
        <v>80872</v>
      </c>
    </row>
    <row r="1885" spans="1:20" x14ac:dyDescent="0.3">
      <c r="A1885" t="s">
        <v>20</v>
      </c>
      <c r="B1885">
        <v>0</v>
      </c>
      <c r="C1885" t="s">
        <v>1221</v>
      </c>
      <c r="D1885">
        <v>1431</v>
      </c>
      <c r="E1885" s="1">
        <v>28129</v>
      </c>
      <c r="F1885" s="1">
        <v>36739</v>
      </c>
      <c r="G1885" t="s">
        <v>1222</v>
      </c>
      <c r="H1885" t="s">
        <v>1220</v>
      </c>
      <c r="I1885" t="s">
        <v>1220</v>
      </c>
      <c r="J1885" t="s">
        <v>1012</v>
      </c>
      <c r="K1885">
        <v>79905</v>
      </c>
      <c r="L1885">
        <v>31.766950000000001</v>
      </c>
      <c r="M1885">
        <v>-106.41907</v>
      </c>
      <c r="N1885">
        <v>55114</v>
      </c>
      <c r="O1885">
        <v>58356</v>
      </c>
      <c r="P1885">
        <v>64400</v>
      </c>
      <c r="Q1885">
        <v>67178</v>
      </c>
      <c r="R1885">
        <v>67652</v>
      </c>
      <c r="S1885">
        <v>72503</v>
      </c>
      <c r="T1885">
        <v>71984</v>
      </c>
    </row>
    <row r="1886" spans="1:20" x14ac:dyDescent="0.3">
      <c r="A1886" t="s">
        <v>20</v>
      </c>
      <c r="B1886">
        <v>0</v>
      </c>
      <c r="C1886" t="s">
        <v>3328</v>
      </c>
      <c r="D1886">
        <v>2493</v>
      </c>
      <c r="E1886" s="1">
        <v>28135</v>
      </c>
      <c r="F1886" s="1">
        <v>38304</v>
      </c>
      <c r="G1886" t="s">
        <v>3329</v>
      </c>
      <c r="H1886" t="s">
        <v>3330</v>
      </c>
      <c r="I1886" t="s">
        <v>3140</v>
      </c>
      <c r="J1886" t="s">
        <v>3141</v>
      </c>
      <c r="K1886">
        <v>85224</v>
      </c>
      <c r="L1886">
        <v>33.306109999999997</v>
      </c>
      <c r="M1886">
        <v>-111.86129</v>
      </c>
      <c r="N1886">
        <v>80536</v>
      </c>
      <c r="O1886">
        <v>79050</v>
      </c>
      <c r="P1886">
        <v>94286</v>
      </c>
      <c r="Q1886">
        <v>94072</v>
      </c>
      <c r="R1886">
        <v>111540</v>
      </c>
      <c r="S1886">
        <v>108104</v>
      </c>
      <c r="T1886">
        <v>123768</v>
      </c>
    </row>
    <row r="1887" spans="1:20" x14ac:dyDescent="0.3">
      <c r="A1887" t="s">
        <v>20</v>
      </c>
      <c r="B1887">
        <v>0</v>
      </c>
      <c r="C1887" t="s">
        <v>9663</v>
      </c>
      <c r="D1887">
        <v>5797</v>
      </c>
      <c r="E1887" s="1">
        <v>28139</v>
      </c>
      <c r="F1887" s="1">
        <v>39716</v>
      </c>
      <c r="G1887" t="s">
        <v>9664</v>
      </c>
      <c r="H1887" t="s">
        <v>9665</v>
      </c>
      <c r="I1887" t="s">
        <v>9530</v>
      </c>
      <c r="J1887" t="s">
        <v>9413</v>
      </c>
      <c r="K1887">
        <v>97502</v>
      </c>
      <c r="L1887">
        <v>42.375920000000001</v>
      </c>
      <c r="M1887">
        <v>-122.91394</v>
      </c>
      <c r="N1887">
        <v>27728</v>
      </c>
      <c r="O1887">
        <v>27599</v>
      </c>
      <c r="P1887">
        <v>28391</v>
      </c>
      <c r="Q1887">
        <v>32144</v>
      </c>
      <c r="R1887">
        <v>51234</v>
      </c>
      <c r="S1887">
        <v>55217</v>
      </c>
      <c r="T1887">
        <v>59144</v>
      </c>
    </row>
    <row r="1888" spans="1:20" x14ac:dyDescent="0.3">
      <c r="A1888" t="s">
        <v>20</v>
      </c>
      <c r="B1888">
        <v>0</v>
      </c>
      <c r="C1888" t="s">
        <v>2299</v>
      </c>
      <c r="D1888">
        <v>1946</v>
      </c>
      <c r="E1888" s="1">
        <v>28142</v>
      </c>
      <c r="F1888" s="1">
        <v>38304</v>
      </c>
      <c r="G1888" t="s">
        <v>2300</v>
      </c>
      <c r="H1888" t="s">
        <v>2298</v>
      </c>
      <c r="I1888" t="s">
        <v>2120</v>
      </c>
      <c r="J1888" t="s">
        <v>2121</v>
      </c>
      <c r="K1888">
        <v>60201</v>
      </c>
      <c r="L1888">
        <v>42.052970000000002</v>
      </c>
      <c r="M1888">
        <v>-87.709770000000006</v>
      </c>
      <c r="N1888">
        <v>87872</v>
      </c>
      <c r="O1888">
        <v>89046</v>
      </c>
      <c r="P1888">
        <v>101989</v>
      </c>
      <c r="Q1888">
        <v>111717</v>
      </c>
      <c r="R1888">
        <v>115983</v>
      </c>
      <c r="S1888">
        <v>124286</v>
      </c>
      <c r="T1888">
        <v>132113</v>
      </c>
    </row>
    <row r="1889" spans="1:20" x14ac:dyDescent="0.3">
      <c r="A1889" t="s">
        <v>20</v>
      </c>
      <c r="B1889">
        <v>0</v>
      </c>
      <c r="C1889" t="s">
        <v>624</v>
      </c>
      <c r="D1889">
        <v>1718</v>
      </c>
      <c r="E1889" s="1">
        <v>28156</v>
      </c>
      <c r="F1889" s="1">
        <v>38304</v>
      </c>
      <c r="G1889" t="s">
        <v>1823</v>
      </c>
      <c r="H1889" t="s">
        <v>626</v>
      </c>
      <c r="I1889" t="s">
        <v>1817</v>
      </c>
      <c r="J1889" t="s">
        <v>26</v>
      </c>
      <c r="K1889">
        <v>45050</v>
      </c>
      <c r="L1889">
        <v>39.445959999999999</v>
      </c>
      <c r="M1889">
        <v>-84.359759999999994</v>
      </c>
      <c r="N1889">
        <v>20485</v>
      </c>
      <c r="O1889">
        <v>20593</v>
      </c>
      <c r="P1889">
        <v>22273</v>
      </c>
      <c r="Q1889">
        <v>23468</v>
      </c>
      <c r="R1889">
        <v>26144</v>
      </c>
      <c r="S1889">
        <v>26567</v>
      </c>
      <c r="T1889">
        <v>26988</v>
      </c>
    </row>
    <row r="1890" spans="1:20" x14ac:dyDescent="0.3">
      <c r="A1890" t="s">
        <v>20</v>
      </c>
      <c r="B1890">
        <v>0</v>
      </c>
      <c r="C1890" t="s">
        <v>4961</v>
      </c>
      <c r="D1890">
        <v>3277</v>
      </c>
      <c r="E1890" s="1">
        <v>28166</v>
      </c>
      <c r="F1890" s="1">
        <v>38304</v>
      </c>
      <c r="G1890" t="s">
        <v>4962</v>
      </c>
      <c r="H1890" t="s">
        <v>4935</v>
      </c>
      <c r="I1890" t="s">
        <v>4936</v>
      </c>
      <c r="J1890" t="s">
        <v>4928</v>
      </c>
      <c r="K1890">
        <v>73112</v>
      </c>
      <c r="L1890">
        <v>35.535110000000003</v>
      </c>
      <c r="M1890">
        <v>-97.583439999999996</v>
      </c>
      <c r="N1890">
        <v>82978</v>
      </c>
      <c r="O1890">
        <v>75579</v>
      </c>
      <c r="P1890">
        <v>81320</v>
      </c>
      <c r="Q1890">
        <v>87954</v>
      </c>
      <c r="R1890">
        <v>93578</v>
      </c>
      <c r="S1890">
        <v>105880</v>
      </c>
      <c r="T1890">
        <v>134801</v>
      </c>
    </row>
    <row r="1891" spans="1:20" x14ac:dyDescent="0.3">
      <c r="A1891" t="s">
        <v>20</v>
      </c>
      <c r="B1891">
        <v>0</v>
      </c>
      <c r="C1891" t="s">
        <v>2784</v>
      </c>
      <c r="D1891">
        <v>2222</v>
      </c>
      <c r="E1891" s="1">
        <v>28180</v>
      </c>
      <c r="F1891" s="1">
        <v>38304</v>
      </c>
      <c r="G1891" t="s">
        <v>2785</v>
      </c>
      <c r="H1891" t="s">
        <v>1133</v>
      </c>
      <c r="I1891" t="s">
        <v>1133</v>
      </c>
      <c r="J1891" t="s">
        <v>1012</v>
      </c>
      <c r="K1891">
        <v>75225</v>
      </c>
      <c r="L1891">
        <v>32.86009</v>
      </c>
      <c r="M1891">
        <v>-96.808530000000005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3">
      <c r="A1892" t="s">
        <v>20</v>
      </c>
      <c r="B1892">
        <v>0</v>
      </c>
      <c r="C1892" t="s">
        <v>4571</v>
      </c>
      <c r="D1892">
        <v>3069</v>
      </c>
      <c r="E1892" s="1">
        <v>28184</v>
      </c>
      <c r="F1892" s="1">
        <v>38304</v>
      </c>
      <c r="G1892" t="s">
        <v>4572</v>
      </c>
      <c r="H1892" t="s">
        <v>817</v>
      </c>
      <c r="I1892" t="s">
        <v>1283</v>
      </c>
      <c r="J1892" t="s">
        <v>4280</v>
      </c>
      <c r="K1892">
        <v>46774</v>
      </c>
      <c r="L1892">
        <v>41.069980000000001</v>
      </c>
      <c r="M1892">
        <v>-85.034120000000001</v>
      </c>
      <c r="N1892">
        <v>32101</v>
      </c>
      <c r="O1892">
        <v>32440</v>
      </c>
      <c r="P1892">
        <v>33456</v>
      </c>
      <c r="Q1892">
        <v>38273</v>
      </c>
      <c r="R1892">
        <v>35942</v>
      </c>
      <c r="S1892">
        <v>35048</v>
      </c>
      <c r="T1892">
        <v>39023</v>
      </c>
    </row>
    <row r="1893" spans="1:20" x14ac:dyDescent="0.3">
      <c r="A1893" t="s">
        <v>20</v>
      </c>
      <c r="B1893">
        <v>0</v>
      </c>
      <c r="C1893" t="s">
        <v>2764</v>
      </c>
      <c r="D1893">
        <v>2205</v>
      </c>
      <c r="E1893" s="1">
        <v>28226</v>
      </c>
      <c r="F1893" s="1">
        <v>38304</v>
      </c>
      <c r="G1893" t="s">
        <v>2765</v>
      </c>
      <c r="H1893" t="s">
        <v>2433</v>
      </c>
      <c r="I1893" t="s">
        <v>2434</v>
      </c>
      <c r="J1893" t="s">
        <v>2435</v>
      </c>
      <c r="K1893">
        <v>70814</v>
      </c>
      <c r="L1893">
        <v>30.474360000000001</v>
      </c>
      <c r="M1893">
        <v>-91.083669999999998</v>
      </c>
      <c r="N1893">
        <v>53088</v>
      </c>
      <c r="O1893">
        <v>53559</v>
      </c>
      <c r="P1893">
        <v>56069</v>
      </c>
      <c r="Q1893">
        <v>62526</v>
      </c>
      <c r="R1893">
        <v>64490</v>
      </c>
      <c r="S1893">
        <v>68340</v>
      </c>
      <c r="T1893">
        <v>76126</v>
      </c>
    </row>
    <row r="1894" spans="1:20" x14ac:dyDescent="0.3">
      <c r="A1894" t="s">
        <v>20</v>
      </c>
      <c r="B1894">
        <v>0</v>
      </c>
      <c r="C1894" t="s">
        <v>1381</v>
      </c>
      <c r="D1894">
        <v>1539</v>
      </c>
      <c r="E1894" s="1">
        <v>28233</v>
      </c>
      <c r="F1894" s="1">
        <v>38304</v>
      </c>
      <c r="G1894" t="s">
        <v>1382</v>
      </c>
      <c r="H1894" t="s">
        <v>24</v>
      </c>
      <c r="I1894" t="s">
        <v>1346</v>
      </c>
      <c r="J1894" t="s">
        <v>26</v>
      </c>
      <c r="K1894">
        <v>43231</v>
      </c>
      <c r="L1894">
        <v>40.086080000000003</v>
      </c>
      <c r="M1894">
        <v>-82.951059999999998</v>
      </c>
      <c r="N1894">
        <v>55515</v>
      </c>
      <c r="O1894">
        <v>47981</v>
      </c>
      <c r="P1894">
        <v>53543</v>
      </c>
      <c r="Q1894">
        <v>51910</v>
      </c>
      <c r="R1894">
        <v>56975</v>
      </c>
      <c r="S1894">
        <v>60016</v>
      </c>
      <c r="T1894">
        <v>69847</v>
      </c>
    </row>
    <row r="1895" spans="1:20" x14ac:dyDescent="0.3">
      <c r="A1895" t="s">
        <v>20</v>
      </c>
      <c r="B1895">
        <v>0</v>
      </c>
      <c r="C1895" t="s">
        <v>2701</v>
      </c>
      <c r="D1895">
        <v>2176</v>
      </c>
      <c r="E1895" s="1">
        <v>28244</v>
      </c>
      <c r="F1895" s="1">
        <v>38304</v>
      </c>
      <c r="G1895" t="s">
        <v>2702</v>
      </c>
      <c r="H1895" t="s">
        <v>2703</v>
      </c>
      <c r="I1895" t="s">
        <v>2697</v>
      </c>
      <c r="J1895" t="s">
        <v>2435</v>
      </c>
      <c r="K1895">
        <v>70584</v>
      </c>
      <c r="L1895">
        <v>30.410360000000001</v>
      </c>
      <c r="M1895">
        <v>-92.060900000000004</v>
      </c>
      <c r="N1895">
        <v>29382</v>
      </c>
      <c r="O1895">
        <v>30243</v>
      </c>
      <c r="P1895">
        <v>34429</v>
      </c>
      <c r="Q1895">
        <v>34221</v>
      </c>
      <c r="R1895">
        <v>35989</v>
      </c>
      <c r="S1895">
        <v>37279</v>
      </c>
      <c r="T1895">
        <v>37655</v>
      </c>
    </row>
    <row r="1896" spans="1:20" x14ac:dyDescent="0.3">
      <c r="A1896" t="s">
        <v>20</v>
      </c>
      <c r="B1896">
        <v>0</v>
      </c>
      <c r="C1896" t="s">
        <v>2122</v>
      </c>
      <c r="D1896">
        <v>1862</v>
      </c>
      <c r="E1896" s="1">
        <v>28259</v>
      </c>
      <c r="F1896" s="1">
        <v>38304</v>
      </c>
      <c r="G1896" t="s">
        <v>2123</v>
      </c>
      <c r="H1896" t="s">
        <v>2119</v>
      </c>
      <c r="I1896" t="s">
        <v>2120</v>
      </c>
      <c r="J1896" t="s">
        <v>2121</v>
      </c>
      <c r="K1896">
        <v>60610</v>
      </c>
      <c r="L1896">
        <v>41.902419999999999</v>
      </c>
      <c r="M1896">
        <v>-87.631399999999999</v>
      </c>
      <c r="N1896">
        <v>233434</v>
      </c>
      <c r="O1896">
        <v>252565</v>
      </c>
      <c r="P1896">
        <v>252760</v>
      </c>
      <c r="Q1896">
        <v>276119</v>
      </c>
      <c r="R1896">
        <v>314942</v>
      </c>
      <c r="S1896">
        <v>346169</v>
      </c>
      <c r="T1896">
        <v>365909</v>
      </c>
    </row>
    <row r="1897" spans="1:20" x14ac:dyDescent="0.3">
      <c r="A1897" t="s">
        <v>20</v>
      </c>
      <c r="B1897">
        <v>0</v>
      </c>
      <c r="C1897" t="s">
        <v>2499</v>
      </c>
      <c r="D1897">
        <v>2071</v>
      </c>
      <c r="E1897" s="1">
        <v>28261</v>
      </c>
      <c r="F1897" s="1">
        <v>38304</v>
      </c>
      <c r="G1897" t="s">
        <v>2500</v>
      </c>
      <c r="H1897" t="s">
        <v>2433</v>
      </c>
      <c r="I1897" t="s">
        <v>2434</v>
      </c>
      <c r="J1897" t="s">
        <v>2435</v>
      </c>
      <c r="K1897">
        <v>70817</v>
      </c>
      <c r="L1897">
        <v>30.396650000000001</v>
      </c>
      <c r="M1897">
        <v>-91.017700000000005</v>
      </c>
      <c r="N1897">
        <v>43897</v>
      </c>
      <c r="O1897">
        <v>43457</v>
      </c>
      <c r="P1897">
        <v>47956</v>
      </c>
      <c r="Q1897">
        <v>54836</v>
      </c>
      <c r="R1897">
        <v>58624</v>
      </c>
      <c r="S1897">
        <v>69056</v>
      </c>
      <c r="T1897">
        <v>74672</v>
      </c>
    </row>
    <row r="1898" spans="1:20" x14ac:dyDescent="0.3">
      <c r="A1898" t="s">
        <v>20</v>
      </c>
      <c r="B1898">
        <v>0</v>
      </c>
      <c r="C1898" t="s">
        <v>4240</v>
      </c>
      <c r="D1898">
        <v>2912</v>
      </c>
      <c r="E1898" s="1">
        <v>28269</v>
      </c>
      <c r="F1898" s="1">
        <v>38304</v>
      </c>
      <c r="G1898" t="s">
        <v>4241</v>
      </c>
      <c r="H1898" t="s">
        <v>4242</v>
      </c>
      <c r="I1898" t="s">
        <v>4234</v>
      </c>
      <c r="J1898" t="s">
        <v>4080</v>
      </c>
      <c r="K1898">
        <v>54229</v>
      </c>
      <c r="L1898">
        <v>44.534910000000004</v>
      </c>
      <c r="M1898">
        <v>-87.825850000000003</v>
      </c>
      <c r="N1898">
        <v>23039</v>
      </c>
      <c r="O1898">
        <v>22216</v>
      </c>
      <c r="P1898">
        <v>21545</v>
      </c>
      <c r="Q1898">
        <v>21637</v>
      </c>
      <c r="R1898">
        <v>22516</v>
      </c>
      <c r="S1898">
        <v>22724</v>
      </c>
      <c r="T1898">
        <v>23866</v>
      </c>
    </row>
    <row r="1899" spans="1:20" x14ac:dyDescent="0.3">
      <c r="A1899" t="s">
        <v>20</v>
      </c>
      <c r="B1899">
        <v>0</v>
      </c>
      <c r="C1899" t="s">
        <v>1419</v>
      </c>
      <c r="D1899">
        <v>1553</v>
      </c>
      <c r="E1899" s="1">
        <v>28277</v>
      </c>
      <c r="F1899" s="1">
        <v>38304</v>
      </c>
      <c r="G1899" t="s">
        <v>1420</v>
      </c>
      <c r="H1899" t="s">
        <v>1421</v>
      </c>
      <c r="I1899" t="s">
        <v>1346</v>
      </c>
      <c r="J1899" t="s">
        <v>26</v>
      </c>
      <c r="K1899">
        <v>43110</v>
      </c>
      <c r="L1899">
        <v>39.842599999999997</v>
      </c>
      <c r="M1899">
        <v>-82.805670000000006</v>
      </c>
      <c r="N1899">
        <v>37579</v>
      </c>
      <c r="O1899">
        <v>39181</v>
      </c>
      <c r="P1899">
        <v>41573</v>
      </c>
      <c r="Q1899">
        <v>43968</v>
      </c>
      <c r="R1899">
        <v>47388</v>
      </c>
      <c r="S1899">
        <v>56408</v>
      </c>
      <c r="T1899">
        <v>58139</v>
      </c>
    </row>
    <row r="1900" spans="1:20" x14ac:dyDescent="0.3">
      <c r="A1900" t="s">
        <v>20</v>
      </c>
      <c r="B1900">
        <v>0</v>
      </c>
      <c r="C1900" t="s">
        <v>474</v>
      </c>
      <c r="D1900">
        <v>703</v>
      </c>
      <c r="E1900" s="1">
        <v>28304</v>
      </c>
      <c r="F1900" s="1">
        <v>33775</v>
      </c>
      <c r="G1900" t="s">
        <v>475</v>
      </c>
      <c r="H1900" t="s">
        <v>476</v>
      </c>
      <c r="I1900" t="s">
        <v>207</v>
      </c>
      <c r="J1900" t="s">
        <v>31</v>
      </c>
      <c r="K1900">
        <v>11784</v>
      </c>
      <c r="L1900">
        <v>40.863709999999998</v>
      </c>
      <c r="M1900">
        <v>-73.048969999999997</v>
      </c>
      <c r="N1900">
        <v>168099</v>
      </c>
      <c r="O1900">
        <v>176965</v>
      </c>
      <c r="P1900">
        <v>180208</v>
      </c>
      <c r="Q1900">
        <v>203190</v>
      </c>
      <c r="R1900">
        <v>202476</v>
      </c>
      <c r="S1900">
        <v>204596</v>
      </c>
      <c r="T1900">
        <v>220089</v>
      </c>
    </row>
    <row r="1901" spans="1:20" x14ac:dyDescent="0.3">
      <c r="A1901" t="s">
        <v>20</v>
      </c>
      <c r="B1901">
        <v>0</v>
      </c>
      <c r="C1901" t="s">
        <v>1487</v>
      </c>
      <c r="D1901">
        <v>1583</v>
      </c>
      <c r="E1901" s="1">
        <v>28306</v>
      </c>
      <c r="F1901" s="1">
        <v>38304</v>
      </c>
      <c r="G1901" t="s">
        <v>1488</v>
      </c>
      <c r="H1901" t="s">
        <v>1465</v>
      </c>
      <c r="I1901" t="s">
        <v>1459</v>
      </c>
      <c r="J1901" t="s">
        <v>26</v>
      </c>
      <c r="K1901">
        <v>44060</v>
      </c>
      <c r="L1901">
        <v>41.674140000000001</v>
      </c>
      <c r="M1901">
        <v>-81.323040000000006</v>
      </c>
      <c r="N1901">
        <v>43418</v>
      </c>
      <c r="O1901">
        <v>50063</v>
      </c>
      <c r="P1901">
        <v>55811</v>
      </c>
      <c r="Q1901">
        <v>58408</v>
      </c>
      <c r="R1901">
        <v>60890</v>
      </c>
      <c r="S1901">
        <v>60973</v>
      </c>
      <c r="T1901">
        <v>64744</v>
      </c>
    </row>
    <row r="1902" spans="1:20" x14ac:dyDescent="0.3">
      <c r="A1902" t="s">
        <v>20</v>
      </c>
      <c r="B1902">
        <v>0</v>
      </c>
      <c r="C1902" t="s">
        <v>3505</v>
      </c>
      <c r="D1902">
        <v>2598</v>
      </c>
      <c r="E1902" s="1">
        <v>28317</v>
      </c>
      <c r="F1902" s="1">
        <v>38304</v>
      </c>
      <c r="G1902" t="s">
        <v>3506</v>
      </c>
      <c r="H1902" t="s">
        <v>3485</v>
      </c>
      <c r="I1902" t="s">
        <v>3481</v>
      </c>
      <c r="J1902" t="s">
        <v>3482</v>
      </c>
      <c r="K1902">
        <v>84108</v>
      </c>
      <c r="L1902">
        <v>40.741779999999999</v>
      </c>
      <c r="M1902">
        <v>-111.83069999999999</v>
      </c>
      <c r="N1902">
        <v>45906</v>
      </c>
      <c r="O1902">
        <v>46727</v>
      </c>
      <c r="P1902">
        <v>47380</v>
      </c>
      <c r="Q1902">
        <v>48738</v>
      </c>
      <c r="R1902">
        <v>64611</v>
      </c>
      <c r="S1902">
        <v>66067</v>
      </c>
      <c r="T1902">
        <v>78746</v>
      </c>
    </row>
    <row r="1903" spans="1:20" x14ac:dyDescent="0.3">
      <c r="A1903" t="s">
        <v>20</v>
      </c>
      <c r="B1903">
        <v>0</v>
      </c>
      <c r="C1903" t="s">
        <v>1042</v>
      </c>
      <c r="D1903">
        <v>1335</v>
      </c>
      <c r="E1903" s="1">
        <v>28352</v>
      </c>
      <c r="F1903" s="1">
        <v>36739</v>
      </c>
      <c r="G1903" t="s">
        <v>1043</v>
      </c>
      <c r="H1903" t="s">
        <v>1010</v>
      </c>
      <c r="I1903" t="s">
        <v>1011</v>
      </c>
      <c r="J1903" t="s">
        <v>1012</v>
      </c>
      <c r="K1903">
        <v>77057</v>
      </c>
      <c r="L1903">
        <v>29.74991</v>
      </c>
      <c r="M1903">
        <v>-95.483059999999995</v>
      </c>
      <c r="N1903">
        <v>273270</v>
      </c>
      <c r="O1903">
        <v>273495</v>
      </c>
      <c r="P1903">
        <v>292811</v>
      </c>
      <c r="Q1903">
        <v>324573</v>
      </c>
      <c r="R1903">
        <v>350450</v>
      </c>
      <c r="S1903">
        <v>353232</v>
      </c>
      <c r="T1903">
        <v>342548</v>
      </c>
    </row>
    <row r="1904" spans="1:20" x14ac:dyDescent="0.3">
      <c r="A1904" t="s">
        <v>20</v>
      </c>
      <c r="B1904">
        <v>0</v>
      </c>
      <c r="C1904" t="s">
        <v>3703</v>
      </c>
      <c r="D1904">
        <v>2690</v>
      </c>
      <c r="E1904" s="1">
        <v>28366</v>
      </c>
      <c r="F1904" s="1">
        <v>38304</v>
      </c>
      <c r="G1904" t="s">
        <v>3704</v>
      </c>
      <c r="H1904" t="s">
        <v>3544</v>
      </c>
      <c r="I1904" t="s">
        <v>747</v>
      </c>
      <c r="J1904" t="s">
        <v>3545</v>
      </c>
      <c r="K1904">
        <v>48243</v>
      </c>
      <c r="L1904">
        <v>42.32987</v>
      </c>
      <c r="M1904">
        <v>-83.04119</v>
      </c>
      <c r="N1904">
        <v>33900</v>
      </c>
      <c r="O1904">
        <v>35208</v>
      </c>
      <c r="P1904">
        <v>38214</v>
      </c>
      <c r="Q1904">
        <v>41856</v>
      </c>
      <c r="R1904">
        <v>49856</v>
      </c>
      <c r="S1904">
        <v>47582</v>
      </c>
      <c r="T1904">
        <v>51025</v>
      </c>
    </row>
    <row r="1905" spans="1:20" x14ac:dyDescent="0.3">
      <c r="A1905" t="s">
        <v>20</v>
      </c>
      <c r="B1905">
        <v>0</v>
      </c>
      <c r="C1905" t="s">
        <v>3750</v>
      </c>
      <c r="D1905">
        <v>2713</v>
      </c>
      <c r="E1905" s="1">
        <v>28375</v>
      </c>
      <c r="F1905" s="1">
        <v>38304</v>
      </c>
      <c r="G1905" t="s">
        <v>3751</v>
      </c>
      <c r="H1905" t="s">
        <v>3752</v>
      </c>
      <c r="I1905" t="s">
        <v>3552</v>
      </c>
      <c r="J1905" t="s">
        <v>3545</v>
      </c>
      <c r="K1905">
        <v>48390</v>
      </c>
      <c r="L1905">
        <v>42.550629999999998</v>
      </c>
      <c r="M1905">
        <v>-83.459109999999995</v>
      </c>
      <c r="N1905">
        <v>66584</v>
      </c>
      <c r="O1905">
        <v>68586</v>
      </c>
      <c r="P1905">
        <v>74951</v>
      </c>
      <c r="Q1905">
        <v>79594</v>
      </c>
      <c r="R1905">
        <v>85040</v>
      </c>
      <c r="S1905">
        <v>95258</v>
      </c>
      <c r="T1905">
        <v>115555</v>
      </c>
    </row>
    <row r="1906" spans="1:20" x14ac:dyDescent="0.3">
      <c r="A1906" t="s">
        <v>20</v>
      </c>
      <c r="B1906">
        <v>0</v>
      </c>
      <c r="C1906" t="s">
        <v>2199</v>
      </c>
      <c r="D1906">
        <v>1892</v>
      </c>
      <c r="E1906" s="1">
        <v>28380</v>
      </c>
      <c r="F1906" s="1">
        <v>38304</v>
      </c>
      <c r="G1906" t="s">
        <v>2200</v>
      </c>
      <c r="H1906" t="s">
        <v>2198</v>
      </c>
      <c r="I1906" t="s">
        <v>2120</v>
      </c>
      <c r="J1906" t="s">
        <v>2121</v>
      </c>
      <c r="K1906">
        <v>60093</v>
      </c>
      <c r="L1906">
        <v>42.107050000000001</v>
      </c>
      <c r="M1906">
        <v>-87.736050000000006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3">
      <c r="A1907" t="s">
        <v>20</v>
      </c>
      <c r="B1907">
        <v>0</v>
      </c>
      <c r="C1907" t="s">
        <v>4575</v>
      </c>
      <c r="D1907">
        <v>3072</v>
      </c>
      <c r="E1907" s="1">
        <v>28411</v>
      </c>
      <c r="F1907" s="1">
        <v>38304</v>
      </c>
      <c r="G1907" t="s">
        <v>4576</v>
      </c>
      <c r="H1907" t="s">
        <v>4558</v>
      </c>
      <c r="I1907" t="s">
        <v>1283</v>
      </c>
      <c r="J1907" t="s">
        <v>4280</v>
      </c>
      <c r="K1907">
        <v>46825</v>
      </c>
      <c r="L1907">
        <v>41.136380000000003</v>
      </c>
      <c r="M1907">
        <v>-85.119759999999999</v>
      </c>
      <c r="N1907">
        <v>38998</v>
      </c>
      <c r="O1907">
        <v>39446</v>
      </c>
      <c r="P1907">
        <v>41604</v>
      </c>
      <c r="Q1907">
        <v>45393</v>
      </c>
      <c r="R1907">
        <v>48375</v>
      </c>
      <c r="S1907">
        <v>51069</v>
      </c>
      <c r="T1907">
        <v>68718</v>
      </c>
    </row>
    <row r="1908" spans="1:20" x14ac:dyDescent="0.3">
      <c r="A1908" t="s">
        <v>20</v>
      </c>
      <c r="B1908">
        <v>0</v>
      </c>
      <c r="C1908" t="s">
        <v>3711</v>
      </c>
      <c r="D1908">
        <v>2697</v>
      </c>
      <c r="E1908" s="1">
        <v>28422</v>
      </c>
      <c r="F1908" s="1">
        <v>38304</v>
      </c>
      <c r="G1908" t="s">
        <v>3712</v>
      </c>
      <c r="H1908" t="s">
        <v>1974</v>
      </c>
      <c r="I1908" t="s">
        <v>3552</v>
      </c>
      <c r="J1908" t="s">
        <v>3545</v>
      </c>
      <c r="K1908">
        <v>48083</v>
      </c>
      <c r="L1908">
        <v>42.534880000000001</v>
      </c>
      <c r="M1908">
        <v>-83.106890000000007</v>
      </c>
      <c r="N1908">
        <v>61705</v>
      </c>
      <c r="O1908">
        <v>68991</v>
      </c>
      <c r="P1908">
        <v>75842</v>
      </c>
      <c r="Q1908">
        <v>81243</v>
      </c>
      <c r="R1908">
        <v>89951</v>
      </c>
      <c r="S1908">
        <v>116827</v>
      </c>
      <c r="T1908">
        <v>135404</v>
      </c>
    </row>
    <row r="1909" spans="1:20" x14ac:dyDescent="0.3">
      <c r="A1909" t="s">
        <v>20</v>
      </c>
      <c r="B1909">
        <v>0</v>
      </c>
      <c r="C1909" t="s">
        <v>6080</v>
      </c>
      <c r="D1909">
        <v>3904</v>
      </c>
      <c r="E1909" s="1">
        <v>28445</v>
      </c>
      <c r="F1909" s="1">
        <v>38991</v>
      </c>
      <c r="G1909" t="s">
        <v>6081</v>
      </c>
      <c r="H1909" t="s">
        <v>6082</v>
      </c>
      <c r="I1909" t="s">
        <v>207</v>
      </c>
      <c r="J1909" t="s">
        <v>31</v>
      </c>
      <c r="K1909">
        <v>11738</v>
      </c>
      <c r="L1909">
        <v>40.829839999999997</v>
      </c>
      <c r="M1909">
        <v>-73.021259999999998</v>
      </c>
      <c r="N1909">
        <v>29650</v>
      </c>
      <c r="O1909">
        <v>30388</v>
      </c>
      <c r="P1909">
        <v>32593</v>
      </c>
      <c r="Q1909">
        <v>34596</v>
      </c>
      <c r="R1909">
        <v>79498</v>
      </c>
      <c r="S1909">
        <v>82243</v>
      </c>
      <c r="T1909">
        <v>90163</v>
      </c>
    </row>
    <row r="1910" spans="1:20" x14ac:dyDescent="0.3">
      <c r="A1910" t="s">
        <v>20</v>
      </c>
      <c r="B1910">
        <v>0</v>
      </c>
      <c r="C1910" t="s">
        <v>8774</v>
      </c>
      <c r="D1910">
        <v>5303</v>
      </c>
      <c r="E1910" s="1">
        <v>28452</v>
      </c>
      <c r="F1910" s="1">
        <v>39716</v>
      </c>
      <c r="G1910" t="s">
        <v>8775</v>
      </c>
      <c r="H1910" t="s">
        <v>58</v>
      </c>
      <c r="I1910" t="s">
        <v>59</v>
      </c>
      <c r="J1910" t="s">
        <v>31</v>
      </c>
      <c r="K1910">
        <v>10013</v>
      </c>
      <c r="L1910">
        <v>40.717469999999999</v>
      </c>
      <c r="M1910">
        <v>-73.999080000000006</v>
      </c>
      <c r="N1910">
        <v>111511</v>
      </c>
      <c r="O1910">
        <v>122137</v>
      </c>
      <c r="P1910">
        <v>137706</v>
      </c>
      <c r="Q1910">
        <v>173488</v>
      </c>
      <c r="R1910">
        <v>209082</v>
      </c>
      <c r="S1910">
        <v>231299</v>
      </c>
      <c r="T1910">
        <v>275429</v>
      </c>
    </row>
    <row r="1911" spans="1:20" x14ac:dyDescent="0.3">
      <c r="A1911" t="s">
        <v>20</v>
      </c>
      <c r="B1911">
        <v>0</v>
      </c>
      <c r="C1911" t="s">
        <v>3899</v>
      </c>
      <c r="D1911">
        <v>2778</v>
      </c>
      <c r="E1911" s="1">
        <v>28457</v>
      </c>
      <c r="F1911" s="1">
        <v>38304</v>
      </c>
      <c r="G1911" t="s">
        <v>3900</v>
      </c>
      <c r="H1911" t="s">
        <v>3889</v>
      </c>
      <c r="I1911" t="s">
        <v>3889</v>
      </c>
      <c r="J1911" t="s">
        <v>3545</v>
      </c>
      <c r="K1911">
        <v>48638</v>
      </c>
      <c r="L1911">
        <v>43.428870000000003</v>
      </c>
      <c r="M1911">
        <v>-84.014709999999994</v>
      </c>
      <c r="N1911">
        <v>46722</v>
      </c>
      <c r="O1911">
        <v>70232</v>
      </c>
      <c r="P1911">
        <v>74607</v>
      </c>
      <c r="Q1911">
        <v>70130</v>
      </c>
      <c r="R1911">
        <v>70393</v>
      </c>
      <c r="S1911">
        <v>81423</v>
      </c>
      <c r="T1911">
        <v>98479</v>
      </c>
    </row>
    <row r="1912" spans="1:20" x14ac:dyDescent="0.3">
      <c r="A1912" t="s">
        <v>20</v>
      </c>
      <c r="B1912">
        <v>0</v>
      </c>
      <c r="C1912" t="s">
        <v>4717</v>
      </c>
      <c r="D1912">
        <v>3159</v>
      </c>
      <c r="E1912" s="1">
        <v>28457</v>
      </c>
      <c r="F1912" s="1">
        <v>38304</v>
      </c>
      <c r="G1912" t="s">
        <v>4718</v>
      </c>
      <c r="H1912" t="s">
        <v>3971</v>
      </c>
      <c r="I1912" t="s">
        <v>4158</v>
      </c>
      <c r="J1912" t="s">
        <v>2121</v>
      </c>
      <c r="K1912">
        <v>61104</v>
      </c>
      <c r="L1912">
        <v>42.268230000000003</v>
      </c>
      <c r="M1912">
        <v>-89.088790000000003</v>
      </c>
      <c r="N1912">
        <v>63852</v>
      </c>
      <c r="O1912">
        <v>59908</v>
      </c>
      <c r="P1912">
        <v>60351</v>
      </c>
      <c r="Q1912">
        <v>60670</v>
      </c>
      <c r="R1912">
        <v>62366</v>
      </c>
      <c r="S1912">
        <v>69129</v>
      </c>
      <c r="T1912">
        <v>62501</v>
      </c>
    </row>
    <row r="1913" spans="1:20" x14ac:dyDescent="0.3">
      <c r="A1913" t="s">
        <v>20</v>
      </c>
      <c r="B1913">
        <v>0</v>
      </c>
      <c r="C1913" t="s">
        <v>6099</v>
      </c>
      <c r="D1913">
        <v>3921</v>
      </c>
      <c r="E1913" s="1">
        <v>28468</v>
      </c>
      <c r="F1913" s="1">
        <v>38991</v>
      </c>
      <c r="G1913" t="s">
        <v>6106</v>
      </c>
      <c r="H1913" t="s">
        <v>6003</v>
      </c>
      <c r="I1913" t="s">
        <v>5991</v>
      </c>
      <c r="J1913" t="s">
        <v>31</v>
      </c>
      <c r="K1913">
        <v>12601</v>
      </c>
      <c r="L1913">
        <v>41.70496</v>
      </c>
      <c r="M1913">
        <v>-73.926419999999993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3">
      <c r="A1914" t="s">
        <v>20</v>
      </c>
      <c r="B1914">
        <v>0</v>
      </c>
      <c r="C1914" t="s">
        <v>2828</v>
      </c>
      <c r="D1914">
        <v>2243</v>
      </c>
      <c r="E1914" s="1">
        <v>28471</v>
      </c>
      <c r="F1914" s="1">
        <v>38304</v>
      </c>
      <c r="G1914" t="s">
        <v>2829</v>
      </c>
      <c r="H1914" t="s">
        <v>1197</v>
      </c>
      <c r="I1914" t="s">
        <v>1160</v>
      </c>
      <c r="J1914" t="s">
        <v>1012</v>
      </c>
      <c r="K1914">
        <v>76103</v>
      </c>
      <c r="L1914">
        <v>32.747410000000002</v>
      </c>
      <c r="M1914">
        <v>-97.290779999999998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3">
      <c r="A1915" t="s">
        <v>20</v>
      </c>
      <c r="B1915">
        <v>0</v>
      </c>
      <c r="C1915" t="s">
        <v>8298</v>
      </c>
      <c r="D1915">
        <v>4969</v>
      </c>
      <c r="E1915" s="1">
        <v>28491</v>
      </c>
      <c r="F1915" s="1">
        <v>39716</v>
      </c>
      <c r="G1915" t="s">
        <v>8299</v>
      </c>
      <c r="H1915" t="s">
        <v>8300</v>
      </c>
      <c r="I1915" t="s">
        <v>627</v>
      </c>
      <c r="J1915" t="s">
        <v>6926</v>
      </c>
      <c r="K1915">
        <v>92673</v>
      </c>
      <c r="L1915">
        <v>33.458880000000001</v>
      </c>
      <c r="M1915">
        <v>-117.65118</v>
      </c>
      <c r="N1915">
        <v>109197</v>
      </c>
      <c r="O1915">
        <v>132822</v>
      </c>
      <c r="P1915">
        <v>127834</v>
      </c>
      <c r="Q1915">
        <v>132220</v>
      </c>
      <c r="R1915">
        <v>146477</v>
      </c>
      <c r="S1915">
        <v>159482</v>
      </c>
      <c r="T1915">
        <v>180916</v>
      </c>
    </row>
    <row r="1916" spans="1:20" x14ac:dyDescent="0.3">
      <c r="A1916" t="s">
        <v>20</v>
      </c>
      <c r="B1916">
        <v>0</v>
      </c>
      <c r="C1916" t="s">
        <v>9558</v>
      </c>
      <c r="D1916">
        <v>5750</v>
      </c>
      <c r="E1916" s="1">
        <v>28491</v>
      </c>
      <c r="F1916" s="1">
        <v>39716</v>
      </c>
      <c r="G1916" t="s">
        <v>9559</v>
      </c>
      <c r="H1916" t="s">
        <v>1605</v>
      </c>
      <c r="I1916" t="s">
        <v>6965</v>
      </c>
      <c r="J1916" t="s">
        <v>6966</v>
      </c>
      <c r="K1916">
        <v>98031</v>
      </c>
      <c r="L1916">
        <v>47.389940000000003</v>
      </c>
      <c r="M1916">
        <v>-122.20215</v>
      </c>
      <c r="N1916">
        <v>45560</v>
      </c>
      <c r="O1916">
        <v>44973</v>
      </c>
      <c r="P1916">
        <v>49860</v>
      </c>
      <c r="Q1916">
        <v>50298</v>
      </c>
      <c r="R1916">
        <v>52886</v>
      </c>
      <c r="S1916">
        <v>60388</v>
      </c>
      <c r="T1916">
        <v>66634</v>
      </c>
    </row>
    <row r="1917" spans="1:20" x14ac:dyDescent="0.3">
      <c r="A1917" t="s">
        <v>20</v>
      </c>
      <c r="B1917">
        <v>0</v>
      </c>
      <c r="C1917" t="s">
        <v>3807</v>
      </c>
      <c r="D1917">
        <v>2737</v>
      </c>
      <c r="E1917" s="1">
        <v>28508</v>
      </c>
      <c r="F1917" s="1">
        <v>38304</v>
      </c>
      <c r="G1917" t="s">
        <v>3808</v>
      </c>
      <c r="H1917" t="s">
        <v>2208</v>
      </c>
      <c r="I1917" t="s">
        <v>3806</v>
      </c>
      <c r="J1917" t="s">
        <v>3545</v>
      </c>
      <c r="K1917">
        <v>48911</v>
      </c>
      <c r="L1917">
        <v>42.670819999999999</v>
      </c>
      <c r="M1917">
        <v>-84.538089999999997</v>
      </c>
      <c r="N1917">
        <v>26530</v>
      </c>
      <c r="O1917">
        <v>25798</v>
      </c>
      <c r="P1917">
        <v>32574</v>
      </c>
      <c r="Q1917">
        <v>32882</v>
      </c>
      <c r="R1917">
        <v>33589</v>
      </c>
      <c r="S1917">
        <v>34229</v>
      </c>
      <c r="T1917">
        <v>41398</v>
      </c>
    </row>
    <row r="1918" spans="1:20" x14ac:dyDescent="0.3">
      <c r="A1918" t="s">
        <v>20</v>
      </c>
      <c r="B1918">
        <v>0</v>
      </c>
      <c r="C1918" t="s">
        <v>3780</v>
      </c>
      <c r="D1918">
        <v>2726</v>
      </c>
      <c r="E1918" s="1">
        <v>28562</v>
      </c>
      <c r="F1918" s="1">
        <v>38304</v>
      </c>
      <c r="G1918" t="s">
        <v>3781</v>
      </c>
      <c r="H1918" t="s">
        <v>3782</v>
      </c>
      <c r="I1918" t="s">
        <v>3768</v>
      </c>
      <c r="J1918" t="s">
        <v>3545</v>
      </c>
      <c r="K1918">
        <v>48059</v>
      </c>
      <c r="L1918">
        <v>43.039850000000001</v>
      </c>
      <c r="M1918">
        <v>-82.456710000000001</v>
      </c>
      <c r="N1918">
        <v>85000</v>
      </c>
      <c r="O1918">
        <v>91372</v>
      </c>
      <c r="P1918">
        <v>96538</v>
      </c>
      <c r="Q1918">
        <v>97075</v>
      </c>
      <c r="R1918">
        <v>99214</v>
      </c>
      <c r="S1918">
        <v>110257</v>
      </c>
      <c r="T1918">
        <v>124186</v>
      </c>
    </row>
    <row r="1919" spans="1:20" x14ac:dyDescent="0.3">
      <c r="A1919" t="s">
        <v>20</v>
      </c>
      <c r="B1919">
        <v>0</v>
      </c>
      <c r="C1919" t="s">
        <v>3507</v>
      </c>
      <c r="D1919">
        <v>2599</v>
      </c>
      <c r="E1919" s="1">
        <v>28583</v>
      </c>
      <c r="F1919" s="1">
        <v>38304</v>
      </c>
      <c r="G1919" t="s">
        <v>3508</v>
      </c>
      <c r="H1919" t="s">
        <v>3509</v>
      </c>
      <c r="I1919" t="s">
        <v>3481</v>
      </c>
      <c r="J1919" t="s">
        <v>3482</v>
      </c>
      <c r="K1919">
        <v>84094</v>
      </c>
      <c r="L1919">
        <v>40.595239999999997</v>
      </c>
      <c r="M1919">
        <v>-111.85321999999999</v>
      </c>
      <c r="N1919">
        <v>37237</v>
      </c>
      <c r="O1919">
        <v>38153</v>
      </c>
      <c r="P1919">
        <v>40261</v>
      </c>
      <c r="Q1919">
        <v>49005</v>
      </c>
      <c r="R1919">
        <v>53004</v>
      </c>
      <c r="S1919">
        <v>54383</v>
      </c>
      <c r="T1919">
        <v>55301</v>
      </c>
    </row>
    <row r="1920" spans="1:20" x14ac:dyDescent="0.3">
      <c r="A1920" t="s">
        <v>20</v>
      </c>
      <c r="B1920">
        <v>0</v>
      </c>
      <c r="C1920" t="s">
        <v>9195</v>
      </c>
      <c r="D1920">
        <v>5603</v>
      </c>
      <c r="E1920" s="1">
        <v>28584</v>
      </c>
      <c r="F1920" s="1">
        <v>39716</v>
      </c>
      <c r="G1920" t="s">
        <v>9196</v>
      </c>
      <c r="H1920" t="s">
        <v>6964</v>
      </c>
      <c r="I1920" t="s">
        <v>6965</v>
      </c>
      <c r="J1920" t="s">
        <v>6966</v>
      </c>
      <c r="K1920">
        <v>98199</v>
      </c>
      <c r="L1920">
        <v>47.640189999999997</v>
      </c>
      <c r="M1920">
        <v>-122.40088</v>
      </c>
      <c r="N1920">
        <v>87049</v>
      </c>
      <c r="O1920">
        <v>94921</v>
      </c>
      <c r="P1920">
        <v>99913</v>
      </c>
      <c r="Q1920">
        <v>98053</v>
      </c>
      <c r="R1920">
        <v>106333</v>
      </c>
      <c r="S1920">
        <v>122520</v>
      </c>
      <c r="T1920">
        <v>128862</v>
      </c>
    </row>
    <row r="1921" spans="1:20" x14ac:dyDescent="0.3">
      <c r="A1921" t="s">
        <v>20</v>
      </c>
      <c r="B1921">
        <v>0</v>
      </c>
      <c r="C1921" t="s">
        <v>3331</v>
      </c>
      <c r="D1921">
        <v>2494</v>
      </c>
      <c r="E1921" s="1">
        <v>28611</v>
      </c>
      <c r="F1921" s="1">
        <v>38304</v>
      </c>
      <c r="G1921" t="s">
        <v>3332</v>
      </c>
      <c r="H1921" t="s">
        <v>3333</v>
      </c>
      <c r="I1921" t="s">
        <v>3236</v>
      </c>
      <c r="J1921" t="s">
        <v>3141</v>
      </c>
      <c r="K1921">
        <v>85635</v>
      </c>
      <c r="L1921">
        <v>31.554539999999999</v>
      </c>
      <c r="M1921">
        <v>-110.25807</v>
      </c>
      <c r="N1921">
        <v>97125</v>
      </c>
      <c r="O1921">
        <v>98237</v>
      </c>
      <c r="P1921">
        <v>113507</v>
      </c>
      <c r="Q1921">
        <v>118892</v>
      </c>
      <c r="R1921">
        <v>126884</v>
      </c>
      <c r="S1921">
        <v>189748</v>
      </c>
      <c r="T1921">
        <v>190815</v>
      </c>
    </row>
    <row r="1922" spans="1:20" x14ac:dyDescent="0.3">
      <c r="A1922" t="s">
        <v>20</v>
      </c>
      <c r="B1922">
        <v>0</v>
      </c>
      <c r="C1922" t="s">
        <v>4805</v>
      </c>
      <c r="D1922">
        <v>3210</v>
      </c>
      <c r="E1922" s="1">
        <v>28611</v>
      </c>
      <c r="F1922" s="1">
        <v>38304</v>
      </c>
      <c r="G1922" t="s">
        <v>4806</v>
      </c>
      <c r="H1922" t="s">
        <v>1638</v>
      </c>
      <c r="I1922" t="s">
        <v>2090</v>
      </c>
      <c r="J1922" t="s">
        <v>1830</v>
      </c>
      <c r="K1922">
        <v>40241</v>
      </c>
      <c r="L1922">
        <v>38.286700000000003</v>
      </c>
      <c r="M1922">
        <v>-85.574659999999994</v>
      </c>
      <c r="N1922">
        <v>41763</v>
      </c>
      <c r="O1922">
        <v>43460</v>
      </c>
      <c r="P1922">
        <v>47111</v>
      </c>
      <c r="Q1922">
        <v>48761</v>
      </c>
      <c r="R1922">
        <v>51484</v>
      </c>
      <c r="S1922">
        <v>49210</v>
      </c>
      <c r="T1922">
        <v>52225</v>
      </c>
    </row>
    <row r="1923" spans="1:20" x14ac:dyDescent="0.3">
      <c r="A1923" t="s">
        <v>20</v>
      </c>
      <c r="B1923">
        <v>0</v>
      </c>
      <c r="C1923" t="s">
        <v>3947</v>
      </c>
      <c r="D1923">
        <v>4039</v>
      </c>
      <c r="E1923" s="1">
        <v>28616</v>
      </c>
      <c r="F1923" s="1">
        <v>38991</v>
      </c>
      <c r="G1923" t="s">
        <v>6316</v>
      </c>
      <c r="H1923" t="s">
        <v>3949</v>
      </c>
      <c r="I1923" t="s">
        <v>5505</v>
      </c>
      <c r="J1923" t="s">
        <v>868</v>
      </c>
      <c r="K1923">
        <v>7762</v>
      </c>
      <c r="L1923">
        <v>40.153570000000002</v>
      </c>
      <c r="M1923">
        <v>-74.027879999999996</v>
      </c>
      <c r="N1923">
        <v>43348</v>
      </c>
      <c r="O1923">
        <v>48034</v>
      </c>
      <c r="P1923">
        <v>54632</v>
      </c>
      <c r="Q1923">
        <v>56141</v>
      </c>
      <c r="R1923">
        <v>65678</v>
      </c>
      <c r="S1923">
        <v>62351</v>
      </c>
      <c r="T1923">
        <v>67691</v>
      </c>
    </row>
    <row r="1924" spans="1:20" x14ac:dyDescent="0.3">
      <c r="A1924" t="s">
        <v>20</v>
      </c>
      <c r="B1924">
        <v>0</v>
      </c>
      <c r="C1924" t="s">
        <v>2234</v>
      </c>
      <c r="D1924">
        <v>1907</v>
      </c>
      <c r="E1924" s="1">
        <v>28632</v>
      </c>
      <c r="F1924" s="1">
        <v>38304</v>
      </c>
      <c r="G1924" t="s">
        <v>2235</v>
      </c>
      <c r="H1924" t="s">
        <v>2236</v>
      </c>
      <c r="I1924" t="s">
        <v>2129</v>
      </c>
      <c r="J1924" t="s">
        <v>2121</v>
      </c>
      <c r="K1924">
        <v>60188</v>
      </c>
      <c r="L1924">
        <v>41.891979999999997</v>
      </c>
      <c r="M1924">
        <v>-88.105450000000005</v>
      </c>
      <c r="N1924">
        <v>202181</v>
      </c>
      <c r="O1924">
        <v>216748</v>
      </c>
      <c r="P1924">
        <v>240347</v>
      </c>
      <c r="Q1924">
        <v>266012</v>
      </c>
      <c r="R1924">
        <v>288827</v>
      </c>
      <c r="S1924">
        <v>340716</v>
      </c>
      <c r="T1924">
        <v>344306</v>
      </c>
    </row>
    <row r="1925" spans="1:20" x14ac:dyDescent="0.3">
      <c r="A1925" t="s">
        <v>20</v>
      </c>
      <c r="B1925">
        <v>0</v>
      </c>
      <c r="C1925" t="s">
        <v>2766</v>
      </c>
      <c r="D1925">
        <v>2207</v>
      </c>
      <c r="E1925" s="1">
        <v>28653</v>
      </c>
      <c r="F1925" s="1">
        <v>38304</v>
      </c>
      <c r="G1925" t="s">
        <v>2767</v>
      </c>
      <c r="H1925" t="s">
        <v>2433</v>
      </c>
      <c r="I1925" t="s">
        <v>2434</v>
      </c>
      <c r="J1925" t="s">
        <v>2435</v>
      </c>
      <c r="K1925">
        <v>70836</v>
      </c>
      <c r="L1925">
        <v>30.387219999999999</v>
      </c>
      <c r="M1925">
        <v>-91.093599999999995</v>
      </c>
      <c r="N1925">
        <v>42252</v>
      </c>
      <c r="O1925">
        <v>46832</v>
      </c>
      <c r="P1925">
        <v>51316</v>
      </c>
      <c r="Q1925">
        <v>57502</v>
      </c>
      <c r="R1925">
        <v>64863</v>
      </c>
      <c r="S1925">
        <v>67902</v>
      </c>
      <c r="T1925">
        <v>73646</v>
      </c>
    </row>
    <row r="1926" spans="1:20" x14ac:dyDescent="0.3">
      <c r="A1926" t="s">
        <v>20</v>
      </c>
      <c r="B1926">
        <v>0</v>
      </c>
      <c r="C1926" t="s">
        <v>3334</v>
      </c>
      <c r="D1926">
        <v>2495</v>
      </c>
      <c r="E1926" s="1">
        <v>28653</v>
      </c>
      <c r="F1926" s="1">
        <v>38304</v>
      </c>
      <c r="G1926" t="s">
        <v>3335</v>
      </c>
      <c r="H1926" t="s">
        <v>3213</v>
      </c>
      <c r="I1926" t="s">
        <v>3214</v>
      </c>
      <c r="J1926" t="s">
        <v>3141</v>
      </c>
      <c r="K1926">
        <v>85704</v>
      </c>
      <c r="L1926">
        <v>32.351199999999999</v>
      </c>
      <c r="M1926">
        <v>-110.97493</v>
      </c>
      <c r="N1926">
        <v>96805</v>
      </c>
      <c r="O1926">
        <v>99966</v>
      </c>
      <c r="P1926">
        <v>101395</v>
      </c>
      <c r="Q1926">
        <v>107322</v>
      </c>
      <c r="R1926">
        <v>111361</v>
      </c>
      <c r="S1926">
        <v>112572</v>
      </c>
      <c r="T1926">
        <v>114495</v>
      </c>
    </row>
    <row r="1927" spans="1:20" x14ac:dyDescent="0.3">
      <c r="A1927" t="s">
        <v>20</v>
      </c>
      <c r="B1927">
        <v>0</v>
      </c>
      <c r="C1927" t="s">
        <v>1938</v>
      </c>
      <c r="D1927">
        <v>1766</v>
      </c>
      <c r="E1927" s="1">
        <v>28655</v>
      </c>
      <c r="F1927" s="1">
        <v>38304</v>
      </c>
      <c r="G1927" t="s">
        <v>1939</v>
      </c>
      <c r="H1927" t="s">
        <v>1935</v>
      </c>
      <c r="I1927" t="s">
        <v>1018</v>
      </c>
      <c r="J1927" t="s">
        <v>26</v>
      </c>
      <c r="K1927">
        <v>45458</v>
      </c>
      <c r="L1927">
        <v>39.614879999999999</v>
      </c>
      <c r="M1927">
        <v>-84.160240000000002</v>
      </c>
      <c r="N1927">
        <v>59627</v>
      </c>
      <c r="O1927">
        <v>55652</v>
      </c>
      <c r="P1927">
        <v>63865</v>
      </c>
      <c r="Q1927">
        <v>72093</v>
      </c>
      <c r="R1927">
        <v>74011</v>
      </c>
      <c r="S1927">
        <v>77362</v>
      </c>
      <c r="T1927">
        <v>87833</v>
      </c>
    </row>
    <row r="1928" spans="1:20" x14ac:dyDescent="0.3">
      <c r="A1928" t="s">
        <v>20</v>
      </c>
      <c r="B1928">
        <v>0</v>
      </c>
      <c r="C1928" t="s">
        <v>1659</v>
      </c>
      <c r="D1928">
        <v>1650</v>
      </c>
      <c r="E1928" s="1">
        <v>28660</v>
      </c>
      <c r="F1928" s="1">
        <v>38304</v>
      </c>
      <c r="G1928" t="s">
        <v>1660</v>
      </c>
      <c r="H1928" t="s">
        <v>1655</v>
      </c>
      <c r="I1928" t="s">
        <v>1656</v>
      </c>
      <c r="J1928" t="s">
        <v>26</v>
      </c>
      <c r="K1928">
        <v>44905</v>
      </c>
      <c r="L1928">
        <v>40.770539999999997</v>
      </c>
      <c r="M1928">
        <v>-82.485619999999997</v>
      </c>
      <c r="N1928">
        <v>18989</v>
      </c>
      <c r="O1928">
        <v>21127</v>
      </c>
      <c r="P1928">
        <v>22788</v>
      </c>
      <c r="Q1928">
        <v>23144</v>
      </c>
      <c r="R1928">
        <v>25349</v>
      </c>
      <c r="S1928">
        <v>26959</v>
      </c>
      <c r="T1928">
        <v>91176</v>
      </c>
    </row>
    <row r="1929" spans="1:20" x14ac:dyDescent="0.3">
      <c r="A1929" t="s">
        <v>20</v>
      </c>
      <c r="B1929">
        <v>0</v>
      </c>
      <c r="C1929" t="s">
        <v>2501</v>
      </c>
      <c r="D1929">
        <v>2072</v>
      </c>
      <c r="E1929" s="1">
        <v>28660</v>
      </c>
      <c r="F1929" s="1">
        <v>38304</v>
      </c>
      <c r="G1929" t="s">
        <v>2502</v>
      </c>
      <c r="H1929" t="s">
        <v>2433</v>
      </c>
      <c r="I1929" t="s">
        <v>2434</v>
      </c>
      <c r="J1929" t="s">
        <v>2435</v>
      </c>
      <c r="K1929">
        <v>70810</v>
      </c>
      <c r="L1929">
        <v>30.369869999999999</v>
      </c>
      <c r="M1929">
        <v>-91.073480000000004</v>
      </c>
      <c r="N1929">
        <v>68852</v>
      </c>
      <c r="O1929">
        <v>74868</v>
      </c>
      <c r="P1929">
        <v>87309</v>
      </c>
      <c r="Q1929">
        <v>106409</v>
      </c>
      <c r="R1929">
        <v>111722</v>
      </c>
      <c r="S1929">
        <v>122241</v>
      </c>
      <c r="T1929">
        <v>127793</v>
      </c>
    </row>
    <row r="1930" spans="1:20" x14ac:dyDescent="0.3">
      <c r="A1930" t="s">
        <v>20</v>
      </c>
      <c r="B1930">
        <v>0</v>
      </c>
      <c r="C1930" t="s">
        <v>8706</v>
      </c>
      <c r="D1930">
        <v>5269</v>
      </c>
      <c r="E1930" s="1">
        <v>28669</v>
      </c>
      <c r="F1930" s="1">
        <v>39716</v>
      </c>
      <c r="G1930" t="s">
        <v>8707</v>
      </c>
      <c r="H1930" t="s">
        <v>159</v>
      </c>
      <c r="I1930" t="s">
        <v>35</v>
      </c>
      <c r="J1930" t="s">
        <v>31</v>
      </c>
      <c r="K1930">
        <v>11570</v>
      </c>
      <c r="L1930">
        <v>40.660589999999999</v>
      </c>
      <c r="M1930">
        <v>-73.648169999999993</v>
      </c>
      <c r="N1930">
        <v>71479</v>
      </c>
      <c r="O1930">
        <v>74344</v>
      </c>
      <c r="P1930">
        <v>82101</v>
      </c>
      <c r="Q1930">
        <v>86508</v>
      </c>
      <c r="R1930">
        <v>92703</v>
      </c>
      <c r="S1930">
        <v>93494</v>
      </c>
      <c r="T1930">
        <v>99651</v>
      </c>
    </row>
    <row r="1931" spans="1:20" x14ac:dyDescent="0.3">
      <c r="A1931" t="s">
        <v>20</v>
      </c>
      <c r="B1931">
        <v>0</v>
      </c>
      <c r="C1931" t="s">
        <v>3878</v>
      </c>
      <c r="D1931">
        <v>2770</v>
      </c>
      <c r="E1931" s="1">
        <v>28682</v>
      </c>
      <c r="F1931" s="1">
        <v>38304</v>
      </c>
      <c r="G1931" t="s">
        <v>3879</v>
      </c>
      <c r="H1931" t="s">
        <v>3880</v>
      </c>
      <c r="I1931" t="s">
        <v>3833</v>
      </c>
      <c r="J1931" t="s">
        <v>3545</v>
      </c>
      <c r="K1931">
        <v>48430</v>
      </c>
      <c r="L1931">
        <v>42.821550000000002</v>
      </c>
      <c r="M1931">
        <v>-83.706500000000005</v>
      </c>
      <c r="N1931">
        <v>39306</v>
      </c>
      <c r="O1931">
        <v>41551</v>
      </c>
      <c r="P1931">
        <v>44626</v>
      </c>
      <c r="Q1931">
        <v>48722</v>
      </c>
      <c r="R1931">
        <v>47586</v>
      </c>
      <c r="S1931">
        <v>52617</v>
      </c>
      <c r="T1931">
        <v>60115</v>
      </c>
    </row>
    <row r="1932" spans="1:20" x14ac:dyDescent="0.3">
      <c r="A1932" t="s">
        <v>20</v>
      </c>
      <c r="B1932">
        <v>0</v>
      </c>
      <c r="C1932" t="s">
        <v>4362</v>
      </c>
      <c r="D1932">
        <v>2969</v>
      </c>
      <c r="E1932" s="1">
        <v>28695</v>
      </c>
      <c r="F1932" s="1">
        <v>38304</v>
      </c>
      <c r="G1932" t="s">
        <v>4363</v>
      </c>
      <c r="H1932" t="s">
        <v>2351</v>
      </c>
      <c r="I1932" t="s">
        <v>4361</v>
      </c>
      <c r="J1932" t="s">
        <v>4280</v>
      </c>
      <c r="K1932">
        <v>46168</v>
      </c>
      <c r="L1932">
        <v>39.69699</v>
      </c>
      <c r="M1932">
        <v>-86.373009999999994</v>
      </c>
      <c r="N1932">
        <v>93835</v>
      </c>
      <c r="O1932">
        <v>100259</v>
      </c>
      <c r="P1932">
        <v>109052</v>
      </c>
      <c r="Q1932">
        <v>123541</v>
      </c>
      <c r="R1932">
        <v>121509</v>
      </c>
      <c r="S1932">
        <v>132267</v>
      </c>
      <c r="T1932">
        <v>138496</v>
      </c>
    </row>
    <row r="1933" spans="1:20" x14ac:dyDescent="0.3">
      <c r="A1933" t="s">
        <v>20</v>
      </c>
      <c r="B1933">
        <v>0</v>
      </c>
      <c r="C1933" t="s">
        <v>2722</v>
      </c>
      <c r="D1933">
        <v>2186</v>
      </c>
      <c r="E1933" s="1">
        <v>28716</v>
      </c>
      <c r="F1933" s="1">
        <v>38304</v>
      </c>
      <c r="G1933" t="s">
        <v>2723</v>
      </c>
      <c r="H1933" t="s">
        <v>2724</v>
      </c>
      <c r="I1933" t="s">
        <v>2725</v>
      </c>
      <c r="J1933" t="s">
        <v>2435</v>
      </c>
      <c r="K1933">
        <v>70634</v>
      </c>
      <c r="L1933">
        <v>30.845600000000001</v>
      </c>
      <c r="M1933">
        <v>-93.286460000000005</v>
      </c>
      <c r="N1933">
        <v>36201</v>
      </c>
      <c r="O1933">
        <v>36156</v>
      </c>
      <c r="P1933">
        <v>41613</v>
      </c>
      <c r="Q1933">
        <v>44963</v>
      </c>
      <c r="R1933">
        <v>45963</v>
      </c>
      <c r="S1933">
        <v>49686</v>
      </c>
      <c r="T1933">
        <v>49165</v>
      </c>
    </row>
    <row r="1934" spans="1:20" x14ac:dyDescent="0.3">
      <c r="A1934" t="s">
        <v>20</v>
      </c>
      <c r="B1934">
        <v>0</v>
      </c>
      <c r="C1934" t="s">
        <v>1032</v>
      </c>
      <c r="D1934">
        <v>1329</v>
      </c>
      <c r="E1934" s="1">
        <v>28720</v>
      </c>
      <c r="F1934" s="1">
        <v>36739</v>
      </c>
      <c r="G1934" t="s">
        <v>1034</v>
      </c>
      <c r="H1934" t="s">
        <v>1010</v>
      </c>
      <c r="I1934" t="s">
        <v>1011</v>
      </c>
      <c r="J1934" t="s">
        <v>1012</v>
      </c>
      <c r="K1934">
        <v>77098</v>
      </c>
      <c r="L1934">
        <v>29.736170000000001</v>
      </c>
      <c r="M1934">
        <v>-95.418790000000001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3">
      <c r="A1935" t="s">
        <v>20</v>
      </c>
      <c r="B1935">
        <v>0</v>
      </c>
      <c r="C1935" t="s">
        <v>2576</v>
      </c>
      <c r="D1935">
        <v>2274</v>
      </c>
      <c r="E1935" s="1">
        <v>28738</v>
      </c>
      <c r="F1935" s="1">
        <v>38304</v>
      </c>
      <c r="G1935" t="s">
        <v>2876</v>
      </c>
      <c r="H1935" t="s">
        <v>1211</v>
      </c>
      <c r="I1935" t="s">
        <v>1212</v>
      </c>
      <c r="J1935" t="s">
        <v>1012</v>
      </c>
      <c r="K1935">
        <v>78224</v>
      </c>
      <c r="L1935">
        <v>29.3566</v>
      </c>
      <c r="M1935">
        <v>-98.527550000000005</v>
      </c>
      <c r="N1935">
        <v>29724</v>
      </c>
      <c r="O1935">
        <v>30703</v>
      </c>
      <c r="P1935">
        <v>63180</v>
      </c>
      <c r="Q1935">
        <v>37782</v>
      </c>
      <c r="R1935">
        <v>41737</v>
      </c>
      <c r="S1935">
        <v>45538</v>
      </c>
      <c r="T1935">
        <v>46406</v>
      </c>
    </row>
    <row r="1936" spans="1:20" x14ac:dyDescent="0.3">
      <c r="A1936" t="s">
        <v>20</v>
      </c>
      <c r="B1936">
        <v>0</v>
      </c>
      <c r="C1936" t="s">
        <v>1031</v>
      </c>
      <c r="D1936">
        <v>2358</v>
      </c>
      <c r="E1936" s="1">
        <v>28740</v>
      </c>
      <c r="F1936" s="1">
        <v>38304</v>
      </c>
      <c r="G1936" t="s">
        <v>3034</v>
      </c>
      <c r="H1936" t="s">
        <v>3035</v>
      </c>
      <c r="I1936" t="s">
        <v>3035</v>
      </c>
      <c r="J1936" t="s">
        <v>1012</v>
      </c>
      <c r="K1936">
        <v>79701</v>
      </c>
      <c r="L1936">
        <v>31.992450000000002</v>
      </c>
      <c r="M1936">
        <v>-102.09809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3">
      <c r="A1937" t="s">
        <v>20</v>
      </c>
      <c r="B1937">
        <v>0</v>
      </c>
      <c r="C1937" t="s">
        <v>853</v>
      </c>
      <c r="D1937">
        <v>1173</v>
      </c>
      <c r="E1937" s="1">
        <v>28742</v>
      </c>
      <c r="F1937" s="1">
        <v>35260</v>
      </c>
      <c r="G1937" t="s">
        <v>854</v>
      </c>
      <c r="H1937" t="s">
        <v>822</v>
      </c>
      <c r="I1937" t="s">
        <v>799</v>
      </c>
      <c r="J1937" t="s">
        <v>800</v>
      </c>
      <c r="K1937">
        <v>6897</v>
      </c>
      <c r="L1937">
        <v>41.194540000000003</v>
      </c>
      <c r="M1937">
        <v>-73.434250000000006</v>
      </c>
      <c r="N1937">
        <v>240293</v>
      </c>
      <c r="O1937">
        <v>203817</v>
      </c>
      <c r="P1937">
        <v>205715</v>
      </c>
      <c r="Q1937">
        <v>198059</v>
      </c>
      <c r="R1937">
        <v>219863</v>
      </c>
      <c r="S1937">
        <v>209799</v>
      </c>
      <c r="T1937">
        <v>244160</v>
      </c>
    </row>
    <row r="1938" spans="1:20" x14ac:dyDescent="0.3">
      <c r="A1938" t="s">
        <v>20</v>
      </c>
      <c r="B1938">
        <v>0</v>
      </c>
      <c r="C1938" t="s">
        <v>3336</v>
      </c>
      <c r="D1938">
        <v>2496</v>
      </c>
      <c r="E1938" s="1">
        <v>28751</v>
      </c>
      <c r="F1938" s="1">
        <v>38304</v>
      </c>
      <c r="G1938" t="s">
        <v>3337</v>
      </c>
      <c r="H1938" t="s">
        <v>3139</v>
      </c>
      <c r="I1938" t="s">
        <v>3140</v>
      </c>
      <c r="J1938" t="s">
        <v>3141</v>
      </c>
      <c r="K1938">
        <v>85028</v>
      </c>
      <c r="L1938">
        <v>33.59592</v>
      </c>
      <c r="M1938">
        <v>-112.01317</v>
      </c>
      <c r="N1938">
        <v>92467</v>
      </c>
      <c r="O1938">
        <v>92205</v>
      </c>
      <c r="P1938">
        <v>100900</v>
      </c>
      <c r="Q1938">
        <v>115699</v>
      </c>
      <c r="R1938">
        <v>116751</v>
      </c>
      <c r="S1938">
        <v>125314</v>
      </c>
      <c r="T1938">
        <v>128340</v>
      </c>
    </row>
    <row r="1939" spans="1:20" x14ac:dyDescent="0.3">
      <c r="A1939" t="s">
        <v>20</v>
      </c>
      <c r="B1939">
        <v>0</v>
      </c>
      <c r="C1939" t="s">
        <v>471</v>
      </c>
      <c r="D1939">
        <v>701</v>
      </c>
      <c r="E1939" s="1">
        <v>28755</v>
      </c>
      <c r="F1939" s="1">
        <v>33775</v>
      </c>
      <c r="G1939" t="s">
        <v>472</v>
      </c>
      <c r="H1939" t="s">
        <v>473</v>
      </c>
      <c r="I1939" t="s">
        <v>207</v>
      </c>
      <c r="J1939" t="s">
        <v>31</v>
      </c>
      <c r="K1939">
        <v>11725</v>
      </c>
      <c r="L1939">
        <v>40.80733</v>
      </c>
      <c r="M1939">
        <v>-73.279309999999995</v>
      </c>
      <c r="N1939">
        <v>150146</v>
      </c>
      <c r="O1939">
        <v>156084</v>
      </c>
      <c r="P1939">
        <v>166876</v>
      </c>
      <c r="Q1939">
        <v>188898</v>
      </c>
      <c r="R1939">
        <v>200432</v>
      </c>
      <c r="S1939">
        <v>213996</v>
      </c>
      <c r="T1939">
        <v>238752</v>
      </c>
    </row>
    <row r="1940" spans="1:20" x14ac:dyDescent="0.3">
      <c r="A1940" t="s">
        <v>20</v>
      </c>
      <c r="B1940">
        <v>0</v>
      </c>
      <c r="C1940" t="s">
        <v>2301</v>
      </c>
      <c r="D1940">
        <v>1947</v>
      </c>
      <c r="E1940" s="1">
        <v>28779</v>
      </c>
      <c r="F1940" s="1">
        <v>38304</v>
      </c>
      <c r="G1940" t="s">
        <v>2302</v>
      </c>
      <c r="H1940" t="s">
        <v>2154</v>
      </c>
      <c r="I1940" t="s">
        <v>2120</v>
      </c>
      <c r="J1940" t="s">
        <v>2121</v>
      </c>
      <c r="K1940">
        <v>60025</v>
      </c>
      <c r="L1940">
        <v>42.106380000000001</v>
      </c>
      <c r="M1940">
        <v>-87.848889999999997</v>
      </c>
      <c r="N1940">
        <v>283409</v>
      </c>
      <c r="O1940">
        <v>316789</v>
      </c>
      <c r="P1940">
        <v>370574</v>
      </c>
      <c r="Q1940">
        <v>388409</v>
      </c>
      <c r="R1940">
        <v>396163</v>
      </c>
      <c r="S1940">
        <v>422959</v>
      </c>
      <c r="T1940">
        <v>474429</v>
      </c>
    </row>
    <row r="1941" spans="1:20" x14ac:dyDescent="0.3">
      <c r="A1941" t="s">
        <v>20</v>
      </c>
      <c r="B1941">
        <v>0</v>
      </c>
      <c r="C1941" t="s">
        <v>4815</v>
      </c>
      <c r="D1941">
        <v>3215</v>
      </c>
      <c r="E1941" s="1">
        <v>28779</v>
      </c>
      <c r="F1941" s="1">
        <v>38304</v>
      </c>
      <c r="G1941" t="s">
        <v>4816</v>
      </c>
      <c r="H1941" t="s">
        <v>1638</v>
      </c>
      <c r="I1941" t="s">
        <v>2090</v>
      </c>
      <c r="J1941" t="s">
        <v>1830</v>
      </c>
      <c r="K1941">
        <v>40207</v>
      </c>
      <c r="L1941">
        <v>38.265560000000001</v>
      </c>
      <c r="M1941">
        <v>-85.666619999999995</v>
      </c>
      <c r="N1941">
        <v>42923</v>
      </c>
      <c r="O1941">
        <v>40042</v>
      </c>
      <c r="P1941">
        <v>44914</v>
      </c>
      <c r="Q1941">
        <v>51466</v>
      </c>
      <c r="R1941">
        <v>51362</v>
      </c>
      <c r="S1941">
        <v>57033</v>
      </c>
      <c r="T1941">
        <v>64189</v>
      </c>
    </row>
    <row r="1942" spans="1:20" x14ac:dyDescent="0.3">
      <c r="A1942" t="s">
        <v>20</v>
      </c>
      <c r="B1942">
        <v>0</v>
      </c>
      <c r="C1942" t="s">
        <v>1383</v>
      </c>
      <c r="D1942">
        <v>1540</v>
      </c>
      <c r="E1942" s="1">
        <v>28800</v>
      </c>
      <c r="F1942" s="1">
        <v>38304</v>
      </c>
      <c r="G1942" t="s">
        <v>1384</v>
      </c>
      <c r="H1942" t="s">
        <v>1385</v>
      </c>
      <c r="I1942" t="s">
        <v>1346</v>
      </c>
      <c r="J1942" t="s">
        <v>26</v>
      </c>
      <c r="K1942">
        <v>43081</v>
      </c>
      <c r="L1942">
        <v>40.105220000000003</v>
      </c>
      <c r="M1942">
        <v>-82.922579999999996</v>
      </c>
      <c r="N1942">
        <v>130668</v>
      </c>
      <c r="O1942">
        <v>142798</v>
      </c>
      <c r="P1942">
        <v>158759</v>
      </c>
      <c r="Q1942">
        <v>170459</v>
      </c>
      <c r="R1942">
        <v>171771</v>
      </c>
      <c r="S1942">
        <v>167049</v>
      </c>
      <c r="T1942">
        <v>178157</v>
      </c>
    </row>
    <row r="1943" spans="1:20" x14ac:dyDescent="0.3">
      <c r="A1943" t="s">
        <v>20</v>
      </c>
      <c r="B1943">
        <v>0</v>
      </c>
      <c r="C1943" t="s">
        <v>4843</v>
      </c>
      <c r="D1943">
        <v>3229</v>
      </c>
      <c r="E1943" s="1">
        <v>28809</v>
      </c>
      <c r="F1943" s="1">
        <v>38304</v>
      </c>
      <c r="G1943" t="s">
        <v>4849</v>
      </c>
      <c r="H1943" t="s">
        <v>4845</v>
      </c>
      <c r="I1943" t="s">
        <v>637</v>
      </c>
      <c r="J1943" t="s">
        <v>4280</v>
      </c>
      <c r="K1943">
        <v>47112</v>
      </c>
      <c r="L1943">
        <v>38.23019</v>
      </c>
      <c r="M1943">
        <v>-86.132050000000007</v>
      </c>
      <c r="N1943">
        <v>40636</v>
      </c>
      <c r="O1943">
        <v>38964</v>
      </c>
      <c r="P1943">
        <v>38377</v>
      </c>
      <c r="Q1943">
        <v>39486</v>
      </c>
      <c r="R1943">
        <v>41734</v>
      </c>
      <c r="S1943">
        <v>41036</v>
      </c>
      <c r="T1943">
        <v>38868</v>
      </c>
    </row>
    <row r="1944" spans="1:20" x14ac:dyDescent="0.3">
      <c r="A1944" t="s">
        <v>20</v>
      </c>
      <c r="B1944">
        <v>0</v>
      </c>
      <c r="C1944" t="s">
        <v>4534</v>
      </c>
      <c r="D1944">
        <v>3049</v>
      </c>
      <c r="E1944" s="1">
        <v>28835</v>
      </c>
      <c r="F1944" s="1">
        <v>38304</v>
      </c>
      <c r="G1944" t="s">
        <v>4535</v>
      </c>
      <c r="H1944" t="s">
        <v>4527</v>
      </c>
      <c r="I1944" t="s">
        <v>4528</v>
      </c>
      <c r="J1944" t="s">
        <v>4280</v>
      </c>
      <c r="K1944">
        <v>46385</v>
      </c>
      <c r="L1944">
        <v>41.449089999999998</v>
      </c>
      <c r="M1944">
        <v>-87.085130000000007</v>
      </c>
      <c r="N1944">
        <v>41664</v>
      </c>
      <c r="O1944">
        <v>46489</v>
      </c>
      <c r="P1944">
        <v>54389</v>
      </c>
      <c r="Q1944">
        <v>55817</v>
      </c>
      <c r="R1944">
        <v>62768</v>
      </c>
      <c r="S1944">
        <v>65353</v>
      </c>
      <c r="T1944">
        <v>70102</v>
      </c>
    </row>
    <row r="1945" spans="1:20" x14ac:dyDescent="0.3">
      <c r="A1945" t="s">
        <v>20</v>
      </c>
      <c r="B1945">
        <v>0</v>
      </c>
      <c r="C1945" t="s">
        <v>8404</v>
      </c>
      <c r="D1945">
        <v>5016</v>
      </c>
      <c r="E1945" s="1">
        <v>28842</v>
      </c>
      <c r="F1945" s="1">
        <v>39716</v>
      </c>
      <c r="G1945" t="s">
        <v>8405</v>
      </c>
      <c r="H1945" t="s">
        <v>8406</v>
      </c>
      <c r="I1945" t="s">
        <v>7078</v>
      </c>
      <c r="J1945" t="s">
        <v>6926</v>
      </c>
      <c r="K1945">
        <v>95624</v>
      </c>
      <c r="L1945">
        <v>38.409019999999998</v>
      </c>
      <c r="M1945">
        <v>-121.37987</v>
      </c>
      <c r="N1945">
        <v>63550</v>
      </c>
      <c r="O1945">
        <v>65819</v>
      </c>
      <c r="P1945">
        <v>78042</v>
      </c>
      <c r="Q1945">
        <v>84981</v>
      </c>
      <c r="R1945">
        <v>90568</v>
      </c>
      <c r="S1945">
        <v>106566</v>
      </c>
      <c r="T1945">
        <v>118225</v>
      </c>
    </row>
    <row r="1946" spans="1:20" x14ac:dyDescent="0.3">
      <c r="A1946" t="s">
        <v>20</v>
      </c>
      <c r="B1946">
        <v>0</v>
      </c>
      <c r="C1946" t="s">
        <v>2281</v>
      </c>
      <c r="D1946">
        <v>1939</v>
      </c>
      <c r="E1946" s="1">
        <v>28844</v>
      </c>
      <c r="F1946" s="1">
        <v>38304</v>
      </c>
      <c r="G1946" t="s">
        <v>2282</v>
      </c>
      <c r="H1946" t="s">
        <v>2283</v>
      </c>
      <c r="I1946" t="s">
        <v>2120</v>
      </c>
      <c r="J1946" t="s">
        <v>2121</v>
      </c>
      <c r="K1946">
        <v>60076</v>
      </c>
      <c r="L1946">
        <v>42.040840000000003</v>
      </c>
      <c r="M1946">
        <v>-87.732690000000005</v>
      </c>
      <c r="N1946">
        <v>109959</v>
      </c>
      <c r="O1946">
        <v>118116</v>
      </c>
      <c r="P1946">
        <v>130115</v>
      </c>
      <c r="Q1946">
        <v>146437</v>
      </c>
      <c r="R1946">
        <v>161322</v>
      </c>
      <c r="S1946">
        <v>175031</v>
      </c>
      <c r="T1946">
        <v>199610</v>
      </c>
    </row>
    <row r="1947" spans="1:20" x14ac:dyDescent="0.3">
      <c r="A1947" t="s">
        <v>20</v>
      </c>
      <c r="B1947">
        <v>0</v>
      </c>
      <c r="C1947" t="s">
        <v>726</v>
      </c>
      <c r="D1947">
        <v>1054</v>
      </c>
      <c r="E1947" s="1">
        <v>28856</v>
      </c>
      <c r="F1947" s="1">
        <v>35260</v>
      </c>
      <c r="G1947" t="s">
        <v>727</v>
      </c>
      <c r="H1947" t="s">
        <v>696</v>
      </c>
      <c r="I1947" t="s">
        <v>697</v>
      </c>
      <c r="J1947" t="s">
        <v>31</v>
      </c>
      <c r="K1947">
        <v>13202</v>
      </c>
      <c r="L1947">
        <v>43.048740000000002</v>
      </c>
      <c r="M1947">
        <v>-76.152959999999993</v>
      </c>
      <c r="N1947">
        <v>94562</v>
      </c>
      <c r="O1947">
        <v>91215</v>
      </c>
      <c r="P1947">
        <v>95426</v>
      </c>
      <c r="Q1947">
        <v>106696</v>
      </c>
      <c r="R1947">
        <v>105242</v>
      </c>
      <c r="S1947">
        <v>111478</v>
      </c>
      <c r="T1947">
        <v>112695</v>
      </c>
    </row>
    <row r="1948" spans="1:20" x14ac:dyDescent="0.3">
      <c r="A1948" t="s">
        <v>20</v>
      </c>
      <c r="B1948">
        <v>0</v>
      </c>
      <c r="C1948" t="s">
        <v>9588</v>
      </c>
      <c r="D1948">
        <v>5766</v>
      </c>
      <c r="E1948" s="1">
        <v>28856</v>
      </c>
      <c r="F1948" s="1">
        <v>39716</v>
      </c>
      <c r="G1948" t="s">
        <v>9589</v>
      </c>
      <c r="H1948" t="s">
        <v>9562</v>
      </c>
      <c r="I1948" t="s">
        <v>9152</v>
      </c>
      <c r="J1948" t="s">
        <v>6966</v>
      </c>
      <c r="K1948">
        <v>98036</v>
      </c>
      <c r="L1948">
        <v>47.817709999999998</v>
      </c>
      <c r="M1948">
        <v>-122.28718000000001</v>
      </c>
      <c r="N1948">
        <v>45945</v>
      </c>
      <c r="O1948">
        <v>45937</v>
      </c>
      <c r="P1948">
        <v>52093</v>
      </c>
      <c r="Q1948">
        <v>54422</v>
      </c>
      <c r="R1948">
        <v>62952</v>
      </c>
      <c r="S1948">
        <v>72071</v>
      </c>
      <c r="T1948">
        <v>77319</v>
      </c>
    </row>
    <row r="1949" spans="1:20" x14ac:dyDescent="0.3">
      <c r="A1949" t="s">
        <v>20</v>
      </c>
      <c r="B1949">
        <v>0</v>
      </c>
      <c r="C1949" t="s">
        <v>1142</v>
      </c>
      <c r="D1949">
        <v>1390</v>
      </c>
      <c r="E1949" s="1">
        <v>28857</v>
      </c>
      <c r="F1949" s="1">
        <v>36739</v>
      </c>
      <c r="G1949" t="s">
        <v>1143</v>
      </c>
      <c r="H1949" t="s">
        <v>1133</v>
      </c>
      <c r="I1949" t="s">
        <v>1133</v>
      </c>
      <c r="J1949" t="s">
        <v>1012</v>
      </c>
      <c r="K1949">
        <v>75251</v>
      </c>
      <c r="L1949">
        <v>32.922359999999998</v>
      </c>
      <c r="M1949">
        <v>-96.772289999999998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3">
      <c r="A1950" t="s">
        <v>20</v>
      </c>
      <c r="B1950">
        <v>0</v>
      </c>
      <c r="C1950" t="s">
        <v>1144</v>
      </c>
      <c r="D1950">
        <v>1391</v>
      </c>
      <c r="E1950" s="1">
        <v>28857</v>
      </c>
      <c r="F1950" s="1">
        <v>36739</v>
      </c>
      <c r="G1950" t="s">
        <v>1145</v>
      </c>
      <c r="H1950" t="s">
        <v>1133</v>
      </c>
      <c r="I1950" t="s">
        <v>1133</v>
      </c>
      <c r="J1950" t="s">
        <v>1012</v>
      </c>
      <c r="K1950">
        <v>75206</v>
      </c>
      <c r="L1950">
        <v>32.861420000000003</v>
      </c>
      <c r="M1950">
        <v>-96.767759999999996</v>
      </c>
      <c r="N1950">
        <v>66644</v>
      </c>
      <c r="O1950">
        <v>74410</v>
      </c>
      <c r="P1950">
        <v>85004</v>
      </c>
      <c r="Q1950">
        <v>97742</v>
      </c>
      <c r="R1950">
        <v>105765</v>
      </c>
      <c r="S1950">
        <v>127417</v>
      </c>
      <c r="T1950">
        <v>122098</v>
      </c>
    </row>
    <row r="1951" spans="1:20" x14ac:dyDescent="0.3">
      <c r="A1951" t="s">
        <v>20</v>
      </c>
      <c r="B1951">
        <v>0</v>
      </c>
      <c r="C1951" t="s">
        <v>1044</v>
      </c>
      <c r="D1951">
        <v>1336</v>
      </c>
      <c r="E1951" s="1">
        <v>28860</v>
      </c>
      <c r="F1951" s="1">
        <v>36739</v>
      </c>
      <c r="G1951" t="s">
        <v>1045</v>
      </c>
      <c r="H1951" t="s">
        <v>1010</v>
      </c>
      <c r="I1951" t="s">
        <v>1011</v>
      </c>
      <c r="J1951" t="s">
        <v>1012</v>
      </c>
      <c r="K1951">
        <v>77056</v>
      </c>
      <c r="L1951">
        <v>29.731529999999999</v>
      </c>
      <c r="M1951">
        <v>-95.465999999999994</v>
      </c>
      <c r="N1951">
        <v>272029</v>
      </c>
      <c r="O1951">
        <v>255580</v>
      </c>
      <c r="P1951">
        <v>277923</v>
      </c>
      <c r="Q1951">
        <v>318201</v>
      </c>
      <c r="R1951">
        <v>327979</v>
      </c>
      <c r="S1951">
        <v>338984</v>
      </c>
      <c r="T1951">
        <v>362645</v>
      </c>
    </row>
    <row r="1952" spans="1:20" x14ac:dyDescent="0.3">
      <c r="A1952" t="s">
        <v>20</v>
      </c>
      <c r="B1952">
        <v>0</v>
      </c>
      <c r="C1952" t="s">
        <v>4037</v>
      </c>
      <c r="D1952">
        <v>2833</v>
      </c>
      <c r="E1952" s="1">
        <v>28887</v>
      </c>
      <c r="F1952" s="1">
        <v>38304</v>
      </c>
      <c r="G1952" t="s">
        <v>4038</v>
      </c>
      <c r="H1952" t="s">
        <v>4039</v>
      </c>
      <c r="I1952" t="s">
        <v>4039</v>
      </c>
      <c r="J1952" t="s">
        <v>3545</v>
      </c>
      <c r="K1952">
        <v>49646</v>
      </c>
      <c r="L1952">
        <v>44.733449999999998</v>
      </c>
      <c r="M1952">
        <v>-85.176079999999999</v>
      </c>
      <c r="N1952">
        <v>28819</v>
      </c>
      <c r="O1952">
        <v>28640</v>
      </c>
      <c r="P1952">
        <v>31183</v>
      </c>
      <c r="Q1952">
        <v>32947</v>
      </c>
      <c r="R1952">
        <v>32970</v>
      </c>
      <c r="S1952">
        <v>35345</v>
      </c>
      <c r="T1952">
        <v>35696</v>
      </c>
    </row>
    <row r="1953" spans="1:20" x14ac:dyDescent="0.3">
      <c r="A1953" t="s">
        <v>20</v>
      </c>
      <c r="B1953">
        <v>0</v>
      </c>
      <c r="C1953" t="s">
        <v>3997</v>
      </c>
      <c r="D1953">
        <v>2818</v>
      </c>
      <c r="E1953" s="1">
        <v>28894</v>
      </c>
      <c r="F1953" s="1">
        <v>38304</v>
      </c>
      <c r="G1953" t="s">
        <v>3998</v>
      </c>
      <c r="H1953" t="s">
        <v>3999</v>
      </c>
      <c r="I1953" t="s">
        <v>3944</v>
      </c>
      <c r="J1953" t="s">
        <v>3545</v>
      </c>
      <c r="K1953">
        <v>49428</v>
      </c>
      <c r="L1953">
        <v>42.907209999999999</v>
      </c>
      <c r="M1953">
        <v>-85.796840000000003</v>
      </c>
      <c r="N1953">
        <v>38975</v>
      </c>
      <c r="O1953">
        <v>41520</v>
      </c>
      <c r="P1953">
        <v>46115</v>
      </c>
      <c r="Q1953">
        <v>50829</v>
      </c>
      <c r="R1953">
        <v>55041</v>
      </c>
      <c r="S1953">
        <v>67818</v>
      </c>
      <c r="T1953">
        <v>73610</v>
      </c>
    </row>
    <row r="1954" spans="1:20" x14ac:dyDescent="0.3">
      <c r="A1954" t="s">
        <v>20</v>
      </c>
      <c r="B1954">
        <v>0</v>
      </c>
      <c r="C1954" t="s">
        <v>2751</v>
      </c>
      <c r="D1954">
        <v>2198</v>
      </c>
      <c r="E1954" s="1">
        <v>28902</v>
      </c>
      <c r="F1954" s="1">
        <v>38304</v>
      </c>
      <c r="G1954" t="s">
        <v>2752</v>
      </c>
      <c r="H1954" t="s">
        <v>2753</v>
      </c>
      <c r="I1954" t="s">
        <v>2743</v>
      </c>
      <c r="J1954" t="s">
        <v>2435</v>
      </c>
      <c r="K1954">
        <v>71405</v>
      </c>
      <c r="L1954">
        <v>31.407080000000001</v>
      </c>
      <c r="M1954">
        <v>-92.411580000000001</v>
      </c>
      <c r="N1954">
        <v>18149</v>
      </c>
      <c r="O1954">
        <v>18957</v>
      </c>
      <c r="P1954">
        <v>19315</v>
      </c>
      <c r="Q1954">
        <v>21487</v>
      </c>
      <c r="R1954">
        <v>19923</v>
      </c>
      <c r="S1954">
        <v>21417</v>
      </c>
      <c r="T1954">
        <v>24964</v>
      </c>
    </row>
    <row r="1955" spans="1:20" x14ac:dyDescent="0.3">
      <c r="A1955" t="s">
        <v>20</v>
      </c>
      <c r="B1955">
        <v>0</v>
      </c>
      <c r="C1955" t="s">
        <v>2962</v>
      </c>
      <c r="D1955">
        <v>2316</v>
      </c>
      <c r="E1955" s="1">
        <v>28902</v>
      </c>
      <c r="F1955" s="1">
        <v>38304</v>
      </c>
      <c r="G1955" t="s">
        <v>2963</v>
      </c>
      <c r="H1955" t="s">
        <v>1133</v>
      </c>
      <c r="I1955" t="s">
        <v>1133</v>
      </c>
      <c r="J1955" t="s">
        <v>1012</v>
      </c>
      <c r="K1955">
        <v>75206</v>
      </c>
      <c r="L1955">
        <v>32.836489999999998</v>
      </c>
      <c r="M1955">
        <v>-96.770290000000003</v>
      </c>
      <c r="N1955">
        <v>80814</v>
      </c>
      <c r="O1955">
        <v>89531</v>
      </c>
      <c r="P1955">
        <v>103669</v>
      </c>
      <c r="Q1955">
        <v>111889</v>
      </c>
      <c r="R1955">
        <v>128197</v>
      </c>
      <c r="S1955">
        <v>144488</v>
      </c>
      <c r="T1955">
        <v>161394</v>
      </c>
    </row>
    <row r="1956" spans="1:20" x14ac:dyDescent="0.3">
      <c r="A1956" t="s">
        <v>20</v>
      </c>
      <c r="B1956">
        <v>0</v>
      </c>
      <c r="C1956" t="s">
        <v>2313</v>
      </c>
      <c r="D1956">
        <v>1953</v>
      </c>
      <c r="E1956" s="1">
        <v>28913</v>
      </c>
      <c r="F1956" s="1">
        <v>38304</v>
      </c>
      <c r="G1956" t="s">
        <v>2314</v>
      </c>
      <c r="H1956" t="s">
        <v>2315</v>
      </c>
      <c r="I1956" t="s">
        <v>2120</v>
      </c>
      <c r="J1956" t="s">
        <v>2121</v>
      </c>
      <c r="K1956">
        <v>60439</v>
      </c>
      <c r="L1956">
        <v>41.659480000000002</v>
      </c>
      <c r="M1956">
        <v>-87.999989999999997</v>
      </c>
      <c r="N1956">
        <v>96670</v>
      </c>
      <c r="O1956">
        <v>109287</v>
      </c>
      <c r="P1956">
        <v>121726</v>
      </c>
      <c r="Q1956">
        <v>138629</v>
      </c>
      <c r="R1956">
        <v>159318</v>
      </c>
      <c r="S1956">
        <v>182859</v>
      </c>
      <c r="T1956">
        <v>209343</v>
      </c>
    </row>
    <row r="1957" spans="1:20" x14ac:dyDescent="0.3">
      <c r="A1957" t="s">
        <v>20</v>
      </c>
      <c r="B1957">
        <v>0</v>
      </c>
      <c r="C1957" t="s">
        <v>1092</v>
      </c>
      <c r="D1957">
        <v>1361</v>
      </c>
      <c r="E1957" s="1">
        <v>28915</v>
      </c>
      <c r="F1957" s="1">
        <v>36739</v>
      </c>
      <c r="G1957" t="s">
        <v>1093</v>
      </c>
      <c r="H1957" t="s">
        <v>1010</v>
      </c>
      <c r="I1957" t="s">
        <v>1011</v>
      </c>
      <c r="J1957" t="s">
        <v>1012</v>
      </c>
      <c r="K1957">
        <v>77084</v>
      </c>
      <c r="L1957">
        <v>29.841830000000002</v>
      </c>
      <c r="M1957">
        <v>-95.64573</v>
      </c>
      <c r="N1957">
        <v>119267</v>
      </c>
      <c r="O1957">
        <v>130438</v>
      </c>
      <c r="P1957">
        <v>147595</v>
      </c>
      <c r="Q1957">
        <v>152726</v>
      </c>
      <c r="R1957">
        <v>170762</v>
      </c>
      <c r="S1957">
        <v>187659</v>
      </c>
      <c r="T1957">
        <v>203733</v>
      </c>
    </row>
    <row r="1958" spans="1:20" x14ac:dyDescent="0.3">
      <c r="A1958" t="s">
        <v>20</v>
      </c>
      <c r="B1958">
        <v>0</v>
      </c>
      <c r="C1958" t="s">
        <v>4014</v>
      </c>
      <c r="D1958">
        <v>2824</v>
      </c>
      <c r="E1958" s="1">
        <v>28930</v>
      </c>
      <c r="F1958" s="1">
        <v>38304</v>
      </c>
      <c r="G1958" t="s">
        <v>4015</v>
      </c>
      <c r="H1958" t="s">
        <v>4016</v>
      </c>
      <c r="I1958" t="s">
        <v>4017</v>
      </c>
      <c r="J1958" t="s">
        <v>3545</v>
      </c>
      <c r="K1958">
        <v>49712</v>
      </c>
      <c r="L1958">
        <v>45.204709999999999</v>
      </c>
      <c r="M1958">
        <v>-84.987939999999995</v>
      </c>
      <c r="N1958">
        <v>30269</v>
      </c>
      <c r="O1958">
        <v>28487</v>
      </c>
      <c r="P1958">
        <v>27802</v>
      </c>
      <c r="Q1958">
        <v>28484</v>
      </c>
      <c r="R1958">
        <v>30961</v>
      </c>
      <c r="S1958">
        <v>35087</v>
      </c>
      <c r="T1958">
        <v>46526</v>
      </c>
    </row>
    <row r="1959" spans="1:20" x14ac:dyDescent="0.3">
      <c r="A1959" t="s">
        <v>20</v>
      </c>
      <c r="B1959">
        <v>0</v>
      </c>
      <c r="C1959" t="s">
        <v>2923</v>
      </c>
      <c r="D1959">
        <v>2299</v>
      </c>
      <c r="E1959" s="1">
        <v>28936</v>
      </c>
      <c r="F1959" s="1">
        <v>38304</v>
      </c>
      <c r="G1959" t="s">
        <v>2924</v>
      </c>
      <c r="H1959" t="s">
        <v>1159</v>
      </c>
      <c r="I1959" t="s">
        <v>1160</v>
      </c>
      <c r="J1959" t="s">
        <v>1012</v>
      </c>
      <c r="K1959">
        <v>76012</v>
      </c>
      <c r="L1959">
        <v>32.76041</v>
      </c>
      <c r="M1959">
        <v>-97.115380000000002</v>
      </c>
      <c r="N1959">
        <v>90875</v>
      </c>
      <c r="O1959">
        <v>97327</v>
      </c>
      <c r="P1959">
        <v>107172</v>
      </c>
      <c r="Q1959">
        <v>118012</v>
      </c>
      <c r="R1959">
        <v>122700</v>
      </c>
      <c r="S1959">
        <v>121713</v>
      </c>
      <c r="T1959">
        <v>138373</v>
      </c>
    </row>
    <row r="1960" spans="1:20" x14ac:dyDescent="0.3">
      <c r="A1960" t="s">
        <v>20</v>
      </c>
      <c r="B1960">
        <v>0</v>
      </c>
      <c r="C1960" t="s">
        <v>2503</v>
      </c>
      <c r="D1960">
        <v>2073</v>
      </c>
      <c r="E1960" s="1">
        <v>28940</v>
      </c>
      <c r="F1960" s="1">
        <v>38304</v>
      </c>
      <c r="G1960" t="s">
        <v>2504</v>
      </c>
      <c r="H1960" t="s">
        <v>2505</v>
      </c>
      <c r="I1960" t="s">
        <v>2434</v>
      </c>
      <c r="J1960" t="s">
        <v>2435</v>
      </c>
      <c r="K1960">
        <v>70739</v>
      </c>
      <c r="L1960">
        <v>30.51314</v>
      </c>
      <c r="M1960">
        <v>-91.030060000000006</v>
      </c>
      <c r="N1960">
        <v>44577</v>
      </c>
      <c r="O1960">
        <v>47538</v>
      </c>
      <c r="P1960">
        <v>50896</v>
      </c>
      <c r="Q1960">
        <v>52664</v>
      </c>
      <c r="R1960">
        <v>58125</v>
      </c>
      <c r="S1960">
        <v>64629</v>
      </c>
      <c r="T1960">
        <v>69158</v>
      </c>
    </row>
    <row r="1961" spans="1:20" x14ac:dyDescent="0.3">
      <c r="A1961" t="s">
        <v>20</v>
      </c>
      <c r="B1961">
        <v>0</v>
      </c>
      <c r="C1961" t="s">
        <v>3713</v>
      </c>
      <c r="D1961">
        <v>2698</v>
      </c>
      <c r="E1961" s="1">
        <v>28940</v>
      </c>
      <c r="F1961" s="1">
        <v>38304</v>
      </c>
      <c r="G1961" t="s">
        <v>3714</v>
      </c>
      <c r="H1961" t="s">
        <v>3678</v>
      </c>
      <c r="I1961" t="s">
        <v>3552</v>
      </c>
      <c r="J1961" t="s">
        <v>3545</v>
      </c>
      <c r="K1961">
        <v>48309</v>
      </c>
      <c r="L1961">
        <v>42.681919999999998</v>
      </c>
      <c r="M1961">
        <v>-83.19408</v>
      </c>
      <c r="N1961">
        <v>120783</v>
      </c>
      <c r="O1961">
        <v>138751</v>
      </c>
      <c r="P1961">
        <v>157730</v>
      </c>
      <c r="Q1961">
        <v>169015</v>
      </c>
      <c r="R1961">
        <v>188432</v>
      </c>
      <c r="S1961">
        <v>199067</v>
      </c>
      <c r="T1961">
        <v>240434</v>
      </c>
    </row>
    <row r="1962" spans="1:20" x14ac:dyDescent="0.3">
      <c r="A1962" t="s">
        <v>20</v>
      </c>
      <c r="B1962">
        <v>0</v>
      </c>
      <c r="C1962" t="s">
        <v>1022</v>
      </c>
      <c r="D1962">
        <v>1322</v>
      </c>
      <c r="E1962" s="1">
        <v>28947</v>
      </c>
      <c r="F1962" s="1">
        <v>36739</v>
      </c>
      <c r="G1962" t="s">
        <v>1023</v>
      </c>
      <c r="H1962" t="s">
        <v>1024</v>
      </c>
      <c r="I1962" t="s">
        <v>1011</v>
      </c>
      <c r="J1962" t="s">
        <v>1012</v>
      </c>
      <c r="K1962">
        <v>77450</v>
      </c>
      <c r="L1962">
        <v>29.779669999999999</v>
      </c>
      <c r="M1962">
        <v>-95.751940000000005</v>
      </c>
      <c r="N1962">
        <v>233470</v>
      </c>
      <c r="O1962">
        <v>252919</v>
      </c>
      <c r="P1962">
        <v>265715</v>
      </c>
      <c r="Q1962">
        <v>299108</v>
      </c>
      <c r="R1962">
        <v>314903</v>
      </c>
      <c r="S1962">
        <v>345855</v>
      </c>
      <c r="T1962">
        <v>355191</v>
      </c>
    </row>
    <row r="1963" spans="1:20" x14ac:dyDescent="0.3">
      <c r="A1963" t="s">
        <v>20</v>
      </c>
      <c r="B1963">
        <v>0</v>
      </c>
      <c r="C1963" t="s">
        <v>1069</v>
      </c>
      <c r="D1963">
        <v>1349</v>
      </c>
      <c r="E1963" s="1">
        <v>28947</v>
      </c>
      <c r="F1963" s="1">
        <v>36739</v>
      </c>
      <c r="G1963" t="s">
        <v>1070</v>
      </c>
      <c r="H1963" t="s">
        <v>1071</v>
      </c>
      <c r="I1963" t="s">
        <v>1011</v>
      </c>
      <c r="J1963" t="s">
        <v>1012</v>
      </c>
      <c r="K1963">
        <v>77504</v>
      </c>
      <c r="L1963">
        <v>29.65099</v>
      </c>
      <c r="M1963">
        <v>-95.184610000000006</v>
      </c>
      <c r="N1963">
        <v>100438</v>
      </c>
      <c r="O1963">
        <v>98113</v>
      </c>
      <c r="P1963">
        <v>98338</v>
      </c>
      <c r="Q1963">
        <v>102693</v>
      </c>
      <c r="R1963">
        <v>106745</v>
      </c>
      <c r="S1963">
        <v>108375</v>
      </c>
      <c r="T1963">
        <v>112745</v>
      </c>
    </row>
    <row r="1964" spans="1:20" x14ac:dyDescent="0.3">
      <c r="A1964" t="s">
        <v>20</v>
      </c>
      <c r="B1964">
        <v>0</v>
      </c>
      <c r="C1964" t="s">
        <v>3705</v>
      </c>
      <c r="D1964">
        <v>2695</v>
      </c>
      <c r="E1964" s="1">
        <v>28947</v>
      </c>
      <c r="F1964" s="1">
        <v>38304</v>
      </c>
      <c r="G1964" t="s">
        <v>3706</v>
      </c>
      <c r="H1964" t="s">
        <v>3707</v>
      </c>
      <c r="I1964" t="s">
        <v>747</v>
      </c>
      <c r="J1964" t="s">
        <v>3545</v>
      </c>
      <c r="K1964">
        <v>48183</v>
      </c>
      <c r="L1964">
        <v>42.15596</v>
      </c>
      <c r="M1964">
        <v>-83.226680000000002</v>
      </c>
      <c r="N1964">
        <v>75984</v>
      </c>
      <c r="O1964">
        <v>81671</v>
      </c>
      <c r="P1964">
        <v>86816</v>
      </c>
      <c r="Q1964">
        <v>90295</v>
      </c>
      <c r="R1964">
        <v>96517</v>
      </c>
      <c r="S1964">
        <v>110380</v>
      </c>
      <c r="T1964">
        <v>124567</v>
      </c>
    </row>
    <row r="1965" spans="1:20" x14ac:dyDescent="0.3">
      <c r="A1965" t="s">
        <v>20</v>
      </c>
      <c r="B1965">
        <v>0</v>
      </c>
      <c r="C1965" t="s">
        <v>4021</v>
      </c>
      <c r="D1965">
        <v>2826</v>
      </c>
      <c r="E1965" s="1">
        <v>28957</v>
      </c>
      <c r="F1965" s="1">
        <v>38304</v>
      </c>
      <c r="G1965" t="s">
        <v>4022</v>
      </c>
      <c r="H1965" t="s">
        <v>4023</v>
      </c>
      <c r="I1965" t="s">
        <v>4023</v>
      </c>
      <c r="J1965" t="s">
        <v>3545</v>
      </c>
      <c r="K1965">
        <v>49007</v>
      </c>
      <c r="L1965">
        <v>42.291739999999997</v>
      </c>
      <c r="M1965">
        <v>-85.582269999999994</v>
      </c>
      <c r="N1965">
        <v>45305</v>
      </c>
      <c r="O1965">
        <v>35448</v>
      </c>
      <c r="P1965">
        <v>34101</v>
      </c>
      <c r="Q1965">
        <v>24520</v>
      </c>
      <c r="R1965">
        <v>30220</v>
      </c>
      <c r="S1965">
        <v>45398</v>
      </c>
      <c r="T1965">
        <v>47831</v>
      </c>
    </row>
    <row r="1966" spans="1:20" x14ac:dyDescent="0.3">
      <c r="A1966" t="s">
        <v>20</v>
      </c>
      <c r="B1966">
        <v>0</v>
      </c>
      <c r="C1966" t="s">
        <v>3049</v>
      </c>
      <c r="D1966">
        <v>2365</v>
      </c>
      <c r="E1966" s="1">
        <v>28961</v>
      </c>
      <c r="F1966" s="1">
        <v>38304</v>
      </c>
      <c r="G1966" t="s">
        <v>3050</v>
      </c>
      <c r="H1966" t="s">
        <v>1125</v>
      </c>
      <c r="I1966" t="s">
        <v>776</v>
      </c>
      <c r="J1966" t="s">
        <v>1012</v>
      </c>
      <c r="K1966">
        <v>78750</v>
      </c>
      <c r="L1966">
        <v>30.460229999999999</v>
      </c>
      <c r="M1966">
        <v>-97.794229999999999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3">
      <c r="A1967" t="s">
        <v>20</v>
      </c>
      <c r="B1967">
        <v>0</v>
      </c>
      <c r="C1967" t="s">
        <v>3510</v>
      </c>
      <c r="D1967">
        <v>2600</v>
      </c>
      <c r="E1967" s="1">
        <v>28963</v>
      </c>
      <c r="F1967" s="1">
        <v>38304</v>
      </c>
      <c r="G1967" t="s">
        <v>3511</v>
      </c>
      <c r="H1967" t="s">
        <v>3485</v>
      </c>
      <c r="I1967" t="s">
        <v>3481</v>
      </c>
      <c r="J1967" t="s">
        <v>3482</v>
      </c>
      <c r="K1967">
        <v>84129</v>
      </c>
      <c r="L1967">
        <v>40.667940000000002</v>
      </c>
      <c r="M1967">
        <v>-111.95799</v>
      </c>
      <c r="N1967">
        <v>31036</v>
      </c>
      <c r="O1967">
        <v>32166</v>
      </c>
      <c r="P1967">
        <v>36252</v>
      </c>
      <c r="Q1967">
        <v>40524</v>
      </c>
      <c r="R1967">
        <v>31768</v>
      </c>
      <c r="S1967">
        <v>35449</v>
      </c>
      <c r="T1967">
        <v>37557</v>
      </c>
    </row>
    <row r="1968" spans="1:20" x14ac:dyDescent="0.3">
      <c r="A1968" t="s">
        <v>20</v>
      </c>
      <c r="B1968">
        <v>0</v>
      </c>
      <c r="C1968" t="s">
        <v>4706</v>
      </c>
      <c r="D1968">
        <v>3154</v>
      </c>
      <c r="E1968" s="1">
        <v>28978</v>
      </c>
      <c r="F1968" s="1">
        <v>38304</v>
      </c>
      <c r="G1968" t="s">
        <v>4707</v>
      </c>
      <c r="H1968" t="s">
        <v>4704</v>
      </c>
      <c r="I1968" t="s">
        <v>4705</v>
      </c>
      <c r="J1968" t="s">
        <v>2121</v>
      </c>
      <c r="K1968">
        <v>62702</v>
      </c>
      <c r="L1968">
        <v>39.816099999999999</v>
      </c>
      <c r="M1968">
        <v>-89.655929999999998</v>
      </c>
      <c r="N1968">
        <v>25595</v>
      </c>
      <c r="O1968">
        <v>27099</v>
      </c>
      <c r="P1968">
        <v>29281</v>
      </c>
      <c r="Q1968">
        <v>33472</v>
      </c>
      <c r="R1968">
        <v>32848</v>
      </c>
      <c r="S1968">
        <v>34141</v>
      </c>
      <c r="T1968">
        <v>36285</v>
      </c>
    </row>
    <row r="1969" spans="1:20" x14ac:dyDescent="0.3">
      <c r="A1969" t="s">
        <v>20</v>
      </c>
      <c r="B1969">
        <v>0</v>
      </c>
      <c r="C1969" t="s">
        <v>2448</v>
      </c>
      <c r="D1969">
        <v>2043</v>
      </c>
      <c r="E1969" s="1">
        <v>28992</v>
      </c>
      <c r="F1969" s="1">
        <v>38304</v>
      </c>
      <c r="G1969" t="s">
        <v>2449</v>
      </c>
      <c r="H1969" t="s">
        <v>626</v>
      </c>
      <c r="I1969" t="s">
        <v>2438</v>
      </c>
      <c r="J1969" t="s">
        <v>2435</v>
      </c>
      <c r="K1969">
        <v>71203</v>
      </c>
      <c r="L1969">
        <v>32.52993</v>
      </c>
      <c r="M1969">
        <v>-92.033050000000003</v>
      </c>
      <c r="N1969">
        <v>18979</v>
      </c>
      <c r="O1969">
        <v>19742</v>
      </c>
      <c r="P1969">
        <v>20763</v>
      </c>
      <c r="Q1969">
        <v>22537</v>
      </c>
      <c r="R1969">
        <v>23964</v>
      </c>
      <c r="S1969">
        <v>25363</v>
      </c>
      <c r="T1969">
        <v>27790</v>
      </c>
    </row>
    <row r="1970" spans="1:20" x14ac:dyDescent="0.3">
      <c r="A1970" t="s">
        <v>20</v>
      </c>
      <c r="B1970">
        <v>0</v>
      </c>
      <c r="C1970" t="s">
        <v>4749</v>
      </c>
      <c r="D1970">
        <v>3175</v>
      </c>
      <c r="E1970" s="1">
        <v>29017</v>
      </c>
      <c r="F1970" s="1">
        <v>38304</v>
      </c>
      <c r="G1970" t="s">
        <v>4750</v>
      </c>
      <c r="H1970" t="s">
        <v>4751</v>
      </c>
      <c r="I1970" t="s">
        <v>4752</v>
      </c>
      <c r="J1970" t="s">
        <v>2121</v>
      </c>
      <c r="K1970">
        <v>61265</v>
      </c>
      <c r="L1970">
        <v>41.49335</v>
      </c>
      <c r="M1970">
        <v>-90.535870000000003</v>
      </c>
      <c r="N1970">
        <v>19507</v>
      </c>
      <c r="O1970">
        <v>20261</v>
      </c>
      <c r="P1970">
        <v>22932</v>
      </c>
      <c r="Q1970">
        <v>23846</v>
      </c>
      <c r="R1970">
        <v>24612</v>
      </c>
      <c r="S1970">
        <v>25494</v>
      </c>
      <c r="T1970">
        <v>28408</v>
      </c>
    </row>
    <row r="1971" spans="1:20" x14ac:dyDescent="0.3">
      <c r="A1971" t="s">
        <v>20</v>
      </c>
      <c r="B1971">
        <v>0</v>
      </c>
      <c r="C1971" t="s">
        <v>9465</v>
      </c>
      <c r="D1971">
        <v>5712</v>
      </c>
      <c r="E1971" s="1">
        <v>29020</v>
      </c>
      <c r="F1971" s="1">
        <v>39716</v>
      </c>
      <c r="G1971" t="s">
        <v>9466</v>
      </c>
      <c r="H1971" t="s">
        <v>6964</v>
      </c>
      <c r="I1971" t="s">
        <v>6965</v>
      </c>
      <c r="J1971" t="s">
        <v>6966</v>
      </c>
      <c r="K1971">
        <v>98105</v>
      </c>
      <c r="L1971">
        <v>47.661540000000002</v>
      </c>
      <c r="M1971">
        <v>-122.28102</v>
      </c>
      <c r="N1971">
        <v>64669</v>
      </c>
      <c r="O1971">
        <v>67666</v>
      </c>
      <c r="P1971">
        <v>71691</v>
      </c>
      <c r="Q1971">
        <v>75947</v>
      </c>
      <c r="R1971">
        <v>83161</v>
      </c>
      <c r="S1971">
        <v>85785</v>
      </c>
      <c r="T1971">
        <v>97376</v>
      </c>
    </row>
    <row r="1972" spans="1:20" x14ac:dyDescent="0.3">
      <c r="A1972" t="s">
        <v>20</v>
      </c>
      <c r="B1972">
        <v>0</v>
      </c>
      <c r="C1972" t="s">
        <v>2465</v>
      </c>
      <c r="D1972">
        <v>2052</v>
      </c>
      <c r="E1972" s="1">
        <v>29021</v>
      </c>
      <c r="F1972" s="1">
        <v>38304</v>
      </c>
      <c r="G1972" t="s">
        <v>2466</v>
      </c>
      <c r="H1972" t="s">
        <v>2452</v>
      </c>
      <c r="I1972" t="s">
        <v>2453</v>
      </c>
      <c r="J1972" t="s">
        <v>2435</v>
      </c>
      <c r="K1972">
        <v>71105</v>
      </c>
      <c r="L1972">
        <v>32.4465</v>
      </c>
      <c r="M1972">
        <v>-93.720140000000001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3">
      <c r="A1973" t="s">
        <v>20</v>
      </c>
      <c r="B1973">
        <v>0</v>
      </c>
      <c r="C1973" t="s">
        <v>3717</v>
      </c>
      <c r="D1973">
        <v>2700</v>
      </c>
      <c r="E1973" s="1">
        <v>29024</v>
      </c>
      <c r="F1973" s="1">
        <v>38304</v>
      </c>
      <c r="G1973" t="s">
        <v>3718</v>
      </c>
      <c r="H1973" t="s">
        <v>3719</v>
      </c>
      <c r="I1973" t="s">
        <v>747</v>
      </c>
      <c r="J1973" t="s">
        <v>3545</v>
      </c>
      <c r="K1973">
        <v>48124</v>
      </c>
      <c r="L1973">
        <v>42.302909999999997</v>
      </c>
      <c r="M1973">
        <v>-83.242630000000005</v>
      </c>
      <c r="N1973">
        <v>46582</v>
      </c>
      <c r="O1973">
        <v>49766</v>
      </c>
      <c r="P1973">
        <v>54219</v>
      </c>
      <c r="Q1973">
        <v>122626</v>
      </c>
      <c r="R1973">
        <v>120963</v>
      </c>
      <c r="S1973">
        <v>123485</v>
      </c>
      <c r="T1973">
        <v>142037</v>
      </c>
    </row>
    <row r="1974" spans="1:20" x14ac:dyDescent="0.3">
      <c r="A1974" t="s">
        <v>20</v>
      </c>
      <c r="B1974">
        <v>0</v>
      </c>
      <c r="C1974" t="s">
        <v>4093</v>
      </c>
      <c r="D1974">
        <v>2858</v>
      </c>
      <c r="E1974" s="1">
        <v>29024</v>
      </c>
      <c r="F1974" s="1">
        <v>38304</v>
      </c>
      <c r="G1974" t="s">
        <v>4094</v>
      </c>
      <c r="H1974" t="s">
        <v>4079</v>
      </c>
      <c r="I1974" t="s">
        <v>4079</v>
      </c>
      <c r="J1974" t="s">
        <v>4080</v>
      </c>
      <c r="K1974">
        <v>53212</v>
      </c>
      <c r="L1974">
        <v>43.089179999999999</v>
      </c>
      <c r="M1974">
        <v>-87.912210000000002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3">
      <c r="A1975" t="s">
        <v>20</v>
      </c>
      <c r="B1975">
        <v>0</v>
      </c>
      <c r="C1975" t="s">
        <v>3715</v>
      </c>
      <c r="D1975">
        <v>2699</v>
      </c>
      <c r="E1975" s="1">
        <v>29045</v>
      </c>
      <c r="F1975" s="1">
        <v>38304</v>
      </c>
      <c r="G1975" t="s">
        <v>3716</v>
      </c>
      <c r="H1975" t="s">
        <v>1974</v>
      </c>
      <c r="I1975" t="s">
        <v>3552</v>
      </c>
      <c r="J1975" t="s">
        <v>3545</v>
      </c>
      <c r="K1975">
        <v>48085</v>
      </c>
      <c r="L1975">
        <v>42.592010000000002</v>
      </c>
      <c r="M1975">
        <v>-83.127690000000001</v>
      </c>
      <c r="N1975">
        <v>90085</v>
      </c>
      <c r="O1975">
        <v>98858</v>
      </c>
      <c r="P1975">
        <v>103345</v>
      </c>
      <c r="Q1975">
        <v>115066</v>
      </c>
      <c r="R1975">
        <v>124864</v>
      </c>
      <c r="S1975">
        <v>129171</v>
      </c>
      <c r="T1975">
        <v>147890</v>
      </c>
    </row>
    <row r="1976" spans="1:20" x14ac:dyDescent="0.3">
      <c r="A1976" t="s">
        <v>20</v>
      </c>
      <c r="B1976">
        <v>0</v>
      </c>
      <c r="C1976" t="s">
        <v>2704</v>
      </c>
      <c r="D1976">
        <v>2177</v>
      </c>
      <c r="E1976" s="1">
        <v>29052</v>
      </c>
      <c r="F1976" s="1">
        <v>38304</v>
      </c>
      <c r="G1976" t="s">
        <v>2705</v>
      </c>
      <c r="H1976" t="s">
        <v>2696</v>
      </c>
      <c r="I1976" t="s">
        <v>2697</v>
      </c>
      <c r="J1976" t="s">
        <v>2435</v>
      </c>
      <c r="K1976">
        <v>70570</v>
      </c>
      <c r="L1976">
        <v>30.51634</v>
      </c>
      <c r="M1976">
        <v>-92.082930000000005</v>
      </c>
      <c r="N1976">
        <v>30822</v>
      </c>
      <c r="O1976">
        <v>31962</v>
      </c>
      <c r="P1976">
        <v>34467</v>
      </c>
      <c r="Q1976">
        <v>38769</v>
      </c>
      <c r="R1976">
        <v>41578</v>
      </c>
      <c r="S1976">
        <v>44794</v>
      </c>
      <c r="T1976">
        <v>47340</v>
      </c>
    </row>
    <row r="1977" spans="1:20" x14ac:dyDescent="0.3">
      <c r="A1977" t="s">
        <v>20</v>
      </c>
      <c r="B1977">
        <v>0</v>
      </c>
      <c r="C1977" t="s">
        <v>846</v>
      </c>
      <c r="D1977">
        <v>1170</v>
      </c>
      <c r="E1977" s="1">
        <v>29075</v>
      </c>
      <c r="F1977" s="1">
        <v>35260</v>
      </c>
      <c r="G1977" t="s">
        <v>847</v>
      </c>
      <c r="H1977" t="s">
        <v>626</v>
      </c>
      <c r="I1977" t="s">
        <v>799</v>
      </c>
      <c r="J1977" t="s">
        <v>800</v>
      </c>
      <c r="K1977">
        <v>6468</v>
      </c>
      <c r="L1977">
        <v>41.314279999999997</v>
      </c>
      <c r="M1977">
        <v>-73.218369999999993</v>
      </c>
      <c r="N1977">
        <v>63203</v>
      </c>
      <c r="O1977">
        <v>66795</v>
      </c>
      <c r="P1977">
        <v>68238</v>
      </c>
      <c r="Q1977">
        <v>76666</v>
      </c>
      <c r="R1977">
        <v>79725</v>
      </c>
      <c r="S1977">
        <v>82839</v>
      </c>
      <c r="T1977">
        <v>84911</v>
      </c>
    </row>
    <row r="1978" spans="1:20" x14ac:dyDescent="0.3">
      <c r="A1978" t="s">
        <v>20</v>
      </c>
      <c r="B1978">
        <v>0</v>
      </c>
      <c r="C1978" t="s">
        <v>1940</v>
      </c>
      <c r="D1978">
        <v>1767</v>
      </c>
      <c r="E1978" s="1">
        <v>29076</v>
      </c>
      <c r="F1978" s="1">
        <v>38304</v>
      </c>
      <c r="G1978" t="s">
        <v>1941</v>
      </c>
      <c r="H1978" t="s">
        <v>1319</v>
      </c>
      <c r="I1978" t="s">
        <v>1018</v>
      </c>
      <c r="J1978" t="s">
        <v>26</v>
      </c>
      <c r="K1978">
        <v>45322</v>
      </c>
      <c r="L1978">
        <v>39.867449999999998</v>
      </c>
      <c r="M1978">
        <v>-84.291240000000002</v>
      </c>
      <c r="N1978">
        <v>41898</v>
      </c>
      <c r="O1978">
        <v>43776</v>
      </c>
      <c r="P1978">
        <v>46727</v>
      </c>
      <c r="Q1978">
        <v>49697</v>
      </c>
      <c r="R1978">
        <v>49871</v>
      </c>
      <c r="S1978">
        <v>50707</v>
      </c>
      <c r="T1978">
        <v>54322</v>
      </c>
    </row>
    <row r="1979" spans="1:20" x14ac:dyDescent="0.3">
      <c r="A1979" t="s">
        <v>20</v>
      </c>
      <c r="B1979">
        <v>0</v>
      </c>
      <c r="C1979" t="s">
        <v>1942</v>
      </c>
      <c r="D1979">
        <v>1768</v>
      </c>
      <c r="E1979" s="1">
        <v>29111</v>
      </c>
      <c r="F1979" s="1">
        <v>38304</v>
      </c>
      <c r="G1979" t="s">
        <v>1943</v>
      </c>
      <c r="H1979" t="s">
        <v>1944</v>
      </c>
      <c r="I1979" t="s">
        <v>1689</v>
      </c>
      <c r="J1979" t="s">
        <v>26</v>
      </c>
      <c r="K1979">
        <v>45066</v>
      </c>
      <c r="L1979">
        <v>39.561190000000003</v>
      </c>
      <c r="M1979">
        <v>-84.247</v>
      </c>
      <c r="N1979">
        <v>39278</v>
      </c>
      <c r="O1979">
        <v>43371</v>
      </c>
      <c r="P1979">
        <v>46276</v>
      </c>
      <c r="Q1979">
        <v>55435</v>
      </c>
      <c r="R1979">
        <v>57146</v>
      </c>
      <c r="S1979">
        <v>61808</v>
      </c>
      <c r="T1979">
        <v>67895</v>
      </c>
    </row>
    <row r="1980" spans="1:20" x14ac:dyDescent="0.3">
      <c r="A1980" t="s">
        <v>20</v>
      </c>
      <c r="B1980">
        <v>0</v>
      </c>
      <c r="C1980" t="s">
        <v>9666</v>
      </c>
      <c r="D1980">
        <v>5798</v>
      </c>
      <c r="E1980" s="1">
        <v>29122</v>
      </c>
      <c r="F1980" s="1">
        <v>39716</v>
      </c>
      <c r="G1980" t="s">
        <v>9667</v>
      </c>
      <c r="H1980" t="s">
        <v>9668</v>
      </c>
      <c r="I1980" t="s">
        <v>9530</v>
      </c>
      <c r="J1980" t="s">
        <v>9413</v>
      </c>
      <c r="K1980">
        <v>97530</v>
      </c>
      <c r="L1980">
        <v>42.31664</v>
      </c>
      <c r="M1980">
        <v>-122.96420999999999</v>
      </c>
      <c r="N1980">
        <v>29522</v>
      </c>
      <c r="O1980">
        <v>27814</v>
      </c>
      <c r="P1980">
        <v>29683</v>
      </c>
      <c r="Q1980">
        <v>30478</v>
      </c>
      <c r="R1980">
        <v>37805</v>
      </c>
      <c r="S1980">
        <v>38935</v>
      </c>
      <c r="T1980">
        <v>46597</v>
      </c>
    </row>
    <row r="1981" spans="1:20" x14ac:dyDescent="0.3">
      <c r="A1981" t="s">
        <v>20</v>
      </c>
      <c r="B1981">
        <v>0</v>
      </c>
      <c r="C1981" t="s">
        <v>3753</v>
      </c>
      <c r="D1981">
        <v>2714</v>
      </c>
      <c r="E1981" s="1">
        <v>29124</v>
      </c>
      <c r="F1981" s="1">
        <v>38304</v>
      </c>
      <c r="G1981" t="s">
        <v>3754</v>
      </c>
      <c r="H1981" t="s">
        <v>3747</v>
      </c>
      <c r="I1981" t="s">
        <v>3552</v>
      </c>
      <c r="J1981" t="s">
        <v>3545</v>
      </c>
      <c r="K1981">
        <v>48346</v>
      </c>
      <c r="L1981">
        <v>42.718170000000001</v>
      </c>
      <c r="M1981">
        <v>-83.415779999999998</v>
      </c>
      <c r="N1981">
        <v>94470</v>
      </c>
      <c r="O1981">
        <v>105151</v>
      </c>
      <c r="P1981">
        <v>113404</v>
      </c>
      <c r="Q1981">
        <v>129280</v>
      </c>
      <c r="R1981">
        <v>134640</v>
      </c>
      <c r="S1981">
        <v>151557</v>
      </c>
      <c r="T1981">
        <v>169805</v>
      </c>
    </row>
    <row r="1982" spans="1:20" x14ac:dyDescent="0.3">
      <c r="A1982" t="s">
        <v>20</v>
      </c>
      <c r="B1982">
        <v>0</v>
      </c>
      <c r="C1982" t="s">
        <v>1580</v>
      </c>
      <c r="D1982">
        <v>1618</v>
      </c>
      <c r="E1982" s="1">
        <v>29125</v>
      </c>
      <c r="F1982" s="1">
        <v>38304</v>
      </c>
      <c r="G1982" t="s">
        <v>1581</v>
      </c>
      <c r="H1982" t="s">
        <v>1559</v>
      </c>
      <c r="I1982" t="s">
        <v>943</v>
      </c>
      <c r="J1982" t="s">
        <v>26</v>
      </c>
      <c r="K1982">
        <v>44319</v>
      </c>
      <c r="L1982">
        <v>40.95196</v>
      </c>
      <c r="M1982">
        <v>-81.567390000000003</v>
      </c>
      <c r="N1982">
        <v>42530</v>
      </c>
      <c r="O1982">
        <v>44330</v>
      </c>
      <c r="P1982">
        <v>47467</v>
      </c>
      <c r="Q1982">
        <v>52170</v>
      </c>
      <c r="R1982">
        <v>53802</v>
      </c>
      <c r="S1982">
        <v>55168</v>
      </c>
      <c r="T1982">
        <v>57460</v>
      </c>
    </row>
    <row r="1983" spans="1:20" x14ac:dyDescent="0.3">
      <c r="A1983" t="s">
        <v>20</v>
      </c>
      <c r="B1983">
        <v>0</v>
      </c>
      <c r="C1983" t="s">
        <v>1665</v>
      </c>
      <c r="D1983">
        <v>1654</v>
      </c>
      <c r="E1983" s="1">
        <v>29129</v>
      </c>
      <c r="F1983" s="1">
        <v>38304</v>
      </c>
      <c r="G1983" t="s">
        <v>1666</v>
      </c>
      <c r="H1983" t="s">
        <v>1667</v>
      </c>
      <c r="I1983" t="s">
        <v>1667</v>
      </c>
      <c r="J1983" t="s">
        <v>26</v>
      </c>
      <c r="K1983">
        <v>44805</v>
      </c>
      <c r="L1983">
        <v>40.855739999999997</v>
      </c>
      <c r="M1983">
        <v>-82.333519999999993</v>
      </c>
      <c r="N1983">
        <v>18691</v>
      </c>
      <c r="O1983">
        <v>19634</v>
      </c>
      <c r="P1983">
        <v>21570</v>
      </c>
      <c r="Q1983">
        <v>26684</v>
      </c>
      <c r="R1983">
        <v>27381</v>
      </c>
      <c r="S1983">
        <v>66307</v>
      </c>
      <c r="T1983">
        <v>71049</v>
      </c>
    </row>
    <row r="1984" spans="1:20" x14ac:dyDescent="0.3">
      <c r="A1984" t="s">
        <v>20</v>
      </c>
      <c r="B1984">
        <v>0</v>
      </c>
      <c r="C1984" t="s">
        <v>1386</v>
      </c>
      <c r="D1984">
        <v>1542</v>
      </c>
      <c r="E1984" s="1">
        <v>29130</v>
      </c>
      <c r="F1984" s="1">
        <v>38304</v>
      </c>
      <c r="G1984" t="s">
        <v>1387</v>
      </c>
      <c r="H1984" t="s">
        <v>1388</v>
      </c>
      <c r="I1984" t="s">
        <v>1346</v>
      </c>
      <c r="J1984" t="s">
        <v>26</v>
      </c>
      <c r="K1984">
        <v>43017</v>
      </c>
      <c r="L1984">
        <v>40.096139999999998</v>
      </c>
      <c r="M1984">
        <v>-83.125069999999994</v>
      </c>
      <c r="N1984">
        <v>100973</v>
      </c>
      <c r="O1984">
        <v>112232</v>
      </c>
      <c r="P1984">
        <v>120364</v>
      </c>
      <c r="Q1984">
        <v>140230</v>
      </c>
      <c r="R1984">
        <v>149649</v>
      </c>
      <c r="S1984">
        <v>201850</v>
      </c>
      <c r="T1984">
        <v>182229</v>
      </c>
    </row>
    <row r="1985" spans="1:20" x14ac:dyDescent="0.3">
      <c r="A1985" t="s">
        <v>20</v>
      </c>
      <c r="B1985">
        <v>0</v>
      </c>
      <c r="C1985" t="s">
        <v>828</v>
      </c>
      <c r="D1985">
        <v>1154</v>
      </c>
      <c r="E1985" s="1">
        <v>29133</v>
      </c>
      <c r="F1985" s="1">
        <v>35260</v>
      </c>
      <c r="G1985" t="s">
        <v>829</v>
      </c>
      <c r="H1985" t="s">
        <v>830</v>
      </c>
      <c r="I1985" t="s">
        <v>799</v>
      </c>
      <c r="J1985" t="s">
        <v>800</v>
      </c>
      <c r="K1985">
        <v>6820</v>
      </c>
      <c r="L1985">
        <v>41.084769999999999</v>
      </c>
      <c r="M1985">
        <v>-73.462329999999994</v>
      </c>
      <c r="N1985">
        <v>142841</v>
      </c>
      <c r="O1985">
        <v>145601</v>
      </c>
      <c r="P1985">
        <v>145549</v>
      </c>
      <c r="Q1985">
        <v>166939</v>
      </c>
      <c r="R1985">
        <v>179178</v>
      </c>
      <c r="S1985">
        <v>176695</v>
      </c>
      <c r="T1985">
        <v>179940</v>
      </c>
    </row>
    <row r="1986" spans="1:20" x14ac:dyDescent="0.3">
      <c r="A1986" t="s">
        <v>20</v>
      </c>
      <c r="B1986">
        <v>0</v>
      </c>
      <c r="C1986" t="s">
        <v>1054</v>
      </c>
      <c r="D1986">
        <v>1341</v>
      </c>
      <c r="E1986" s="1">
        <v>29160</v>
      </c>
      <c r="F1986" s="1">
        <v>36739</v>
      </c>
      <c r="G1986" t="s">
        <v>1055</v>
      </c>
      <c r="H1986" t="s">
        <v>1010</v>
      </c>
      <c r="I1986" t="s">
        <v>1011</v>
      </c>
      <c r="J1986" t="s">
        <v>1012</v>
      </c>
      <c r="K1986">
        <v>77089</v>
      </c>
      <c r="L1986">
        <v>29.593889999999998</v>
      </c>
      <c r="M1986">
        <v>-95.225449999999995</v>
      </c>
      <c r="N1986">
        <v>124462</v>
      </c>
      <c r="O1986">
        <v>119011</v>
      </c>
      <c r="P1986">
        <v>131050</v>
      </c>
      <c r="Q1986">
        <v>145393</v>
      </c>
      <c r="R1986">
        <v>151805</v>
      </c>
      <c r="S1986">
        <v>153600</v>
      </c>
      <c r="T1986">
        <v>166677</v>
      </c>
    </row>
    <row r="1987" spans="1:20" x14ac:dyDescent="0.3">
      <c r="A1987" t="s">
        <v>20</v>
      </c>
      <c r="B1987">
        <v>0</v>
      </c>
      <c r="C1987" t="s">
        <v>3338</v>
      </c>
      <c r="D1987">
        <v>2498</v>
      </c>
      <c r="E1987" s="1">
        <v>29164</v>
      </c>
      <c r="F1987" s="1">
        <v>38304</v>
      </c>
      <c r="G1987" t="s">
        <v>3339</v>
      </c>
      <c r="H1987" t="s">
        <v>3139</v>
      </c>
      <c r="I1987" t="s">
        <v>3140</v>
      </c>
      <c r="J1987" t="s">
        <v>3141</v>
      </c>
      <c r="K1987">
        <v>85044</v>
      </c>
      <c r="L1987">
        <v>33.348939999999999</v>
      </c>
      <c r="M1987">
        <v>-111.98094</v>
      </c>
      <c r="N1987">
        <v>113440</v>
      </c>
      <c r="O1987">
        <v>129625</v>
      </c>
      <c r="P1987">
        <v>143903</v>
      </c>
      <c r="Q1987">
        <v>144843</v>
      </c>
      <c r="R1987">
        <v>158563</v>
      </c>
      <c r="S1987">
        <v>172883</v>
      </c>
      <c r="T1987">
        <v>199900</v>
      </c>
    </row>
    <row r="1988" spans="1:20" x14ac:dyDescent="0.3">
      <c r="A1988" t="s">
        <v>20</v>
      </c>
      <c r="B1988">
        <v>0</v>
      </c>
      <c r="C1988" t="s">
        <v>1019</v>
      </c>
      <c r="D1988">
        <v>1320</v>
      </c>
      <c r="E1988" s="1">
        <v>29172</v>
      </c>
      <c r="F1988" s="1">
        <v>36739</v>
      </c>
      <c r="G1988" t="s">
        <v>1016</v>
      </c>
      <c r="H1988" t="s">
        <v>1017</v>
      </c>
      <c r="I1988" t="s">
        <v>1018</v>
      </c>
      <c r="J1988" t="s">
        <v>1012</v>
      </c>
      <c r="K1988">
        <v>77380</v>
      </c>
      <c r="L1988">
        <v>30.135940000000002</v>
      </c>
      <c r="M1988">
        <v>-95.468710000000002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3">
      <c r="A1989" t="s">
        <v>20</v>
      </c>
      <c r="B1989">
        <v>0</v>
      </c>
      <c r="C1989" t="s">
        <v>1945</v>
      </c>
      <c r="D1989">
        <v>1769</v>
      </c>
      <c r="E1989" s="1">
        <v>29174</v>
      </c>
      <c r="F1989" s="1">
        <v>38304</v>
      </c>
      <c r="G1989" t="s">
        <v>1946</v>
      </c>
      <c r="H1989" t="s">
        <v>1947</v>
      </c>
      <c r="I1989" t="s">
        <v>1927</v>
      </c>
      <c r="J1989" t="s">
        <v>26</v>
      </c>
      <c r="K1989">
        <v>45430</v>
      </c>
      <c r="L1989">
        <v>39.7224</v>
      </c>
      <c r="M1989">
        <v>-84.065280000000001</v>
      </c>
      <c r="N1989">
        <v>58907</v>
      </c>
      <c r="O1989">
        <v>53888</v>
      </c>
      <c r="P1989">
        <v>58415</v>
      </c>
      <c r="Q1989">
        <v>61717</v>
      </c>
      <c r="R1989">
        <v>67764</v>
      </c>
      <c r="S1989">
        <v>67669</v>
      </c>
      <c r="T1989">
        <v>74244</v>
      </c>
    </row>
    <row r="1990" spans="1:20" x14ac:dyDescent="0.3">
      <c r="A1990" t="s">
        <v>20</v>
      </c>
      <c r="B1990">
        <v>0</v>
      </c>
      <c r="C1990" t="s">
        <v>2597</v>
      </c>
      <c r="D1990">
        <v>2120</v>
      </c>
      <c r="E1990" s="1">
        <v>29182</v>
      </c>
      <c r="F1990" s="1">
        <v>38304</v>
      </c>
      <c r="G1990" t="s">
        <v>2598</v>
      </c>
      <c r="H1990" t="s">
        <v>2595</v>
      </c>
      <c r="I1990" t="s">
        <v>2596</v>
      </c>
      <c r="J1990" t="s">
        <v>2435</v>
      </c>
      <c r="K1990">
        <v>71270</v>
      </c>
      <c r="L1990">
        <v>32.497729999999997</v>
      </c>
      <c r="M1990">
        <v>-92.644390000000001</v>
      </c>
      <c r="N1990">
        <v>22453</v>
      </c>
      <c r="O1990">
        <v>22816</v>
      </c>
      <c r="P1990">
        <v>23454</v>
      </c>
      <c r="Q1990">
        <v>26233</v>
      </c>
      <c r="R1990">
        <v>26553</v>
      </c>
      <c r="S1990">
        <v>29103</v>
      </c>
      <c r="T1990">
        <v>29825</v>
      </c>
    </row>
    <row r="1991" spans="1:20" x14ac:dyDescent="0.3">
      <c r="A1991" t="s">
        <v>20</v>
      </c>
      <c r="B1991">
        <v>0</v>
      </c>
      <c r="C1991" t="s">
        <v>4955</v>
      </c>
      <c r="D1991">
        <v>3274</v>
      </c>
      <c r="E1991" s="1">
        <v>29192</v>
      </c>
      <c r="F1991" s="1">
        <v>38304</v>
      </c>
      <c r="G1991" t="s">
        <v>4956</v>
      </c>
      <c r="H1991" t="s">
        <v>4950</v>
      </c>
      <c r="I1991" t="s">
        <v>4936</v>
      </c>
      <c r="J1991" t="s">
        <v>4928</v>
      </c>
      <c r="K1991">
        <v>73110</v>
      </c>
      <c r="L1991">
        <v>35.466799999999999</v>
      </c>
      <c r="M1991">
        <v>-97.388570000000001</v>
      </c>
      <c r="N1991">
        <v>23318</v>
      </c>
      <c r="O1991">
        <v>24363</v>
      </c>
      <c r="P1991">
        <v>27656</v>
      </c>
      <c r="Q1991">
        <v>28876</v>
      </c>
      <c r="R1991">
        <v>26566</v>
      </c>
      <c r="S1991">
        <v>28500</v>
      </c>
      <c r="T1991">
        <v>30163</v>
      </c>
    </row>
    <row r="1992" spans="1:20" x14ac:dyDescent="0.3">
      <c r="A1992" t="s">
        <v>20</v>
      </c>
      <c r="B1992">
        <v>0</v>
      </c>
      <c r="C1992" t="s">
        <v>1948</v>
      </c>
      <c r="D1992">
        <v>1770</v>
      </c>
      <c r="E1992" s="1">
        <v>29195</v>
      </c>
      <c r="F1992" s="1">
        <v>38304</v>
      </c>
      <c r="G1992" t="s">
        <v>1949</v>
      </c>
      <c r="H1992" t="s">
        <v>1950</v>
      </c>
      <c r="I1992" t="s">
        <v>1927</v>
      </c>
      <c r="J1992" t="s">
        <v>26</v>
      </c>
      <c r="K1992">
        <v>45324</v>
      </c>
      <c r="L1992">
        <v>39.783250000000002</v>
      </c>
      <c r="M1992">
        <v>-83.999340000000004</v>
      </c>
      <c r="N1992">
        <v>46037</v>
      </c>
      <c r="O1992">
        <v>47022</v>
      </c>
      <c r="P1992">
        <v>49153</v>
      </c>
      <c r="Q1992">
        <v>49823</v>
      </c>
      <c r="R1992">
        <v>50345</v>
      </c>
      <c r="S1992">
        <v>50475</v>
      </c>
      <c r="T1992">
        <v>54175</v>
      </c>
    </row>
    <row r="1993" spans="1:20" x14ac:dyDescent="0.3">
      <c r="A1993" t="s">
        <v>20</v>
      </c>
      <c r="B1993">
        <v>0</v>
      </c>
      <c r="C1993" t="s">
        <v>1134</v>
      </c>
      <c r="D1993">
        <v>1384</v>
      </c>
      <c r="E1993" s="1">
        <v>29206</v>
      </c>
      <c r="F1993" s="1">
        <v>36739</v>
      </c>
      <c r="G1993" t="s">
        <v>1135</v>
      </c>
      <c r="H1993" t="s">
        <v>1133</v>
      </c>
      <c r="I1993" t="s">
        <v>1133</v>
      </c>
      <c r="J1993" t="s">
        <v>1012</v>
      </c>
      <c r="K1993">
        <v>75201</v>
      </c>
      <c r="L1993">
        <v>32.787329999999997</v>
      </c>
      <c r="M1993">
        <v>-96.799040000000005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3">
      <c r="A1994" t="s">
        <v>20</v>
      </c>
      <c r="B1994">
        <v>0</v>
      </c>
      <c r="C1994" t="s">
        <v>3340</v>
      </c>
      <c r="D1994">
        <v>2499</v>
      </c>
      <c r="E1994" s="1">
        <v>29206</v>
      </c>
      <c r="F1994" s="1">
        <v>38304</v>
      </c>
      <c r="G1994" t="s">
        <v>3341</v>
      </c>
      <c r="H1994" t="s">
        <v>3342</v>
      </c>
      <c r="I1994" t="s">
        <v>3140</v>
      </c>
      <c r="J1994" t="s">
        <v>3141</v>
      </c>
      <c r="K1994">
        <v>85375</v>
      </c>
      <c r="L1994">
        <v>33.656619999999997</v>
      </c>
      <c r="M1994">
        <v>-112.35136</v>
      </c>
      <c r="N1994">
        <v>205893</v>
      </c>
      <c r="O1994">
        <v>209586</v>
      </c>
      <c r="P1994">
        <v>225514</v>
      </c>
      <c r="Q1994">
        <v>243069</v>
      </c>
      <c r="R1994">
        <v>249173</v>
      </c>
      <c r="S1994">
        <v>250103</v>
      </c>
      <c r="T1994">
        <v>255626</v>
      </c>
    </row>
    <row r="1995" spans="1:20" x14ac:dyDescent="0.3">
      <c r="A1995" t="s">
        <v>20</v>
      </c>
      <c r="B1995">
        <v>0</v>
      </c>
      <c r="C1995" t="s">
        <v>3343</v>
      </c>
      <c r="D1995">
        <v>2500</v>
      </c>
      <c r="E1995" s="1">
        <v>29206</v>
      </c>
      <c r="F1995" s="1">
        <v>38304</v>
      </c>
      <c r="G1995" t="s">
        <v>3344</v>
      </c>
      <c r="H1995" t="s">
        <v>3213</v>
      </c>
      <c r="I1995" t="s">
        <v>3214</v>
      </c>
      <c r="J1995" t="s">
        <v>3141</v>
      </c>
      <c r="K1995">
        <v>85718</v>
      </c>
      <c r="L1995">
        <v>32.30829</v>
      </c>
      <c r="M1995">
        <v>-110.89349</v>
      </c>
      <c r="N1995">
        <v>142980</v>
      </c>
      <c r="O1995">
        <v>152800</v>
      </c>
      <c r="P1995">
        <v>170350</v>
      </c>
      <c r="Q1995">
        <v>189059</v>
      </c>
      <c r="R1995">
        <v>194750</v>
      </c>
      <c r="S1995">
        <v>191639</v>
      </c>
      <c r="T1995">
        <v>202089</v>
      </c>
    </row>
    <row r="1996" spans="1:20" x14ac:dyDescent="0.3">
      <c r="A1996" t="s">
        <v>20</v>
      </c>
      <c r="B1996">
        <v>0</v>
      </c>
      <c r="C1996" t="s">
        <v>4721</v>
      </c>
      <c r="D1996">
        <v>3161</v>
      </c>
      <c r="E1996" s="1">
        <v>29207</v>
      </c>
      <c r="F1996" s="1">
        <v>38304</v>
      </c>
      <c r="G1996" t="s">
        <v>4722</v>
      </c>
      <c r="H1996" t="s">
        <v>4723</v>
      </c>
      <c r="I1996" t="s">
        <v>4158</v>
      </c>
      <c r="J1996" t="s">
        <v>2121</v>
      </c>
      <c r="K1996">
        <v>61073</v>
      </c>
      <c r="L1996">
        <v>42.42624</v>
      </c>
      <c r="M1996">
        <v>-89.012730000000005</v>
      </c>
      <c r="N1996">
        <v>60352</v>
      </c>
      <c r="O1996">
        <v>62652</v>
      </c>
      <c r="P1996">
        <v>67453</v>
      </c>
      <c r="Q1996">
        <v>74806</v>
      </c>
      <c r="R1996">
        <v>77919</v>
      </c>
      <c r="S1996">
        <v>81732</v>
      </c>
      <c r="T1996">
        <v>87867</v>
      </c>
    </row>
    <row r="1997" spans="1:20" x14ac:dyDescent="0.3">
      <c r="A1997" t="s">
        <v>20</v>
      </c>
      <c r="B1997">
        <v>0</v>
      </c>
      <c r="C1997" t="s">
        <v>3720</v>
      </c>
      <c r="D1997">
        <v>2701</v>
      </c>
      <c r="E1997" s="1">
        <v>29209</v>
      </c>
      <c r="F1997" s="1">
        <v>38304</v>
      </c>
      <c r="G1997" t="s">
        <v>3721</v>
      </c>
      <c r="H1997" t="s">
        <v>3719</v>
      </c>
      <c r="I1997" t="s">
        <v>747</v>
      </c>
      <c r="J1997" t="s">
        <v>3545</v>
      </c>
      <c r="K1997">
        <v>48126</v>
      </c>
      <c r="L1997">
        <v>42.329239999999999</v>
      </c>
      <c r="M1997">
        <v>-83.18956</v>
      </c>
      <c r="N1997">
        <v>47055</v>
      </c>
      <c r="O1997">
        <v>56421</v>
      </c>
      <c r="P1997">
        <v>66071</v>
      </c>
      <c r="Q1997">
        <v>73448</v>
      </c>
      <c r="R1997">
        <v>83848</v>
      </c>
      <c r="S1997">
        <v>87861</v>
      </c>
      <c r="T1997">
        <v>96016</v>
      </c>
    </row>
    <row r="1998" spans="1:20" x14ac:dyDescent="0.3">
      <c r="A1998" t="s">
        <v>20</v>
      </c>
      <c r="B1998">
        <v>0</v>
      </c>
      <c r="C1998" t="s">
        <v>666</v>
      </c>
      <c r="D1998">
        <v>997</v>
      </c>
      <c r="E1998" s="1">
        <v>29217</v>
      </c>
      <c r="F1998" s="1">
        <v>35260</v>
      </c>
      <c r="G1998" t="s">
        <v>667</v>
      </c>
      <c r="H1998" t="s">
        <v>668</v>
      </c>
      <c r="I1998" t="s">
        <v>207</v>
      </c>
      <c r="J1998" t="s">
        <v>31</v>
      </c>
      <c r="K1998">
        <v>11751</v>
      </c>
      <c r="L1998">
        <v>40.729309999999998</v>
      </c>
      <c r="M1998">
        <v>-73.213080000000005</v>
      </c>
      <c r="N1998">
        <v>199800</v>
      </c>
      <c r="O1998">
        <v>207065</v>
      </c>
      <c r="P1998">
        <v>228828</v>
      </c>
      <c r="Q1998">
        <v>236469</v>
      </c>
      <c r="R1998">
        <v>227279</v>
      </c>
      <c r="S1998">
        <v>250342</v>
      </c>
      <c r="T1998">
        <v>262543</v>
      </c>
    </row>
    <row r="1999" spans="1:20" x14ac:dyDescent="0.3">
      <c r="A1999" t="s">
        <v>20</v>
      </c>
      <c r="B1999">
        <v>0</v>
      </c>
      <c r="C1999" t="s">
        <v>1013</v>
      </c>
      <c r="D1999">
        <v>1318</v>
      </c>
      <c r="E1999" s="1">
        <v>29255</v>
      </c>
      <c r="F1999" s="1">
        <v>36739</v>
      </c>
      <c r="G1999" t="s">
        <v>1014</v>
      </c>
      <c r="H1999" t="s">
        <v>1010</v>
      </c>
      <c r="I1999" t="s">
        <v>1011</v>
      </c>
      <c r="J1999" t="s">
        <v>1012</v>
      </c>
      <c r="K1999">
        <v>77002</v>
      </c>
      <c r="L1999">
        <v>29.76398</v>
      </c>
      <c r="M1999">
        <v>-95.362009999999998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3">
      <c r="A2000" t="s">
        <v>20</v>
      </c>
      <c r="B2000">
        <v>0</v>
      </c>
      <c r="C2000" t="s">
        <v>3345</v>
      </c>
      <c r="D2000">
        <v>2501</v>
      </c>
      <c r="E2000" s="1">
        <v>29255</v>
      </c>
      <c r="F2000" s="1">
        <v>38304</v>
      </c>
      <c r="G2000" t="s">
        <v>3346</v>
      </c>
      <c r="H2000" t="s">
        <v>3347</v>
      </c>
      <c r="I2000" t="s">
        <v>3348</v>
      </c>
      <c r="J2000" t="s">
        <v>3141</v>
      </c>
      <c r="K2000">
        <v>85344</v>
      </c>
      <c r="L2000">
        <v>34.153019999999998</v>
      </c>
      <c r="M2000">
        <v>-114.28265</v>
      </c>
      <c r="N2000">
        <v>34837</v>
      </c>
      <c r="O2000">
        <v>34858</v>
      </c>
      <c r="P2000">
        <v>34442</v>
      </c>
      <c r="Q2000">
        <v>36989</v>
      </c>
      <c r="R2000">
        <v>41477</v>
      </c>
      <c r="S2000">
        <v>45442</v>
      </c>
      <c r="T2000">
        <v>46836</v>
      </c>
    </row>
    <row r="2001" spans="1:20" x14ac:dyDescent="0.3">
      <c r="A2001" t="s">
        <v>20</v>
      </c>
      <c r="B2001">
        <v>0</v>
      </c>
      <c r="C2001" t="s">
        <v>3349</v>
      </c>
      <c r="D2001">
        <v>2502</v>
      </c>
      <c r="E2001" s="1">
        <v>29270</v>
      </c>
      <c r="F2001" s="1">
        <v>38304</v>
      </c>
      <c r="G2001" t="s">
        <v>3350</v>
      </c>
      <c r="H2001" t="s">
        <v>3232</v>
      </c>
      <c r="I2001" t="s">
        <v>3214</v>
      </c>
      <c r="J2001" t="s">
        <v>3141</v>
      </c>
      <c r="K2001">
        <v>85622</v>
      </c>
      <c r="L2001">
        <v>31.851500000000001</v>
      </c>
      <c r="M2001">
        <v>-110.99648999999999</v>
      </c>
      <c r="N2001">
        <v>66442</v>
      </c>
      <c r="O2001">
        <v>70781</v>
      </c>
      <c r="P2001">
        <v>77159</v>
      </c>
      <c r="Q2001">
        <v>83006</v>
      </c>
      <c r="R2001">
        <v>90540</v>
      </c>
      <c r="S2001">
        <v>97961</v>
      </c>
      <c r="T2001">
        <v>105693</v>
      </c>
    </row>
    <row r="2002" spans="1:20" x14ac:dyDescent="0.3">
      <c r="A2002" t="s">
        <v>20</v>
      </c>
      <c r="B2002">
        <v>0</v>
      </c>
      <c r="C2002" t="s">
        <v>1019</v>
      </c>
      <c r="D2002">
        <v>2257</v>
      </c>
      <c r="E2002" s="1">
        <v>29297</v>
      </c>
      <c r="F2002" s="1">
        <v>38304</v>
      </c>
      <c r="G2002" t="s">
        <v>2845</v>
      </c>
      <c r="H2002" t="s">
        <v>1010</v>
      </c>
      <c r="I2002" t="s">
        <v>1011</v>
      </c>
      <c r="J2002" t="s">
        <v>1012</v>
      </c>
      <c r="K2002">
        <v>77060</v>
      </c>
      <c r="L2002">
        <v>29.945900000000002</v>
      </c>
      <c r="M2002">
        <v>-95.404499999999999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3">
      <c r="A2003" t="s">
        <v>20</v>
      </c>
      <c r="B2003">
        <v>0</v>
      </c>
      <c r="C2003" t="s">
        <v>2506</v>
      </c>
      <c r="D2003">
        <v>2074</v>
      </c>
      <c r="E2003" s="1">
        <v>29311</v>
      </c>
      <c r="F2003" s="1">
        <v>38304</v>
      </c>
      <c r="G2003" t="s">
        <v>2507</v>
      </c>
      <c r="H2003" t="s">
        <v>2433</v>
      </c>
      <c r="I2003" t="s">
        <v>2434</v>
      </c>
      <c r="J2003" t="s">
        <v>2435</v>
      </c>
      <c r="K2003">
        <v>70816</v>
      </c>
      <c r="L2003">
        <v>30.450790000000001</v>
      </c>
      <c r="M2003">
        <v>-91.007990000000007</v>
      </c>
      <c r="N2003">
        <v>21312</v>
      </c>
      <c r="O2003">
        <v>22450</v>
      </c>
      <c r="P2003">
        <v>23213</v>
      </c>
      <c r="Q2003">
        <v>25866</v>
      </c>
      <c r="R2003">
        <v>25600</v>
      </c>
      <c r="S2003">
        <v>27317</v>
      </c>
      <c r="T2003">
        <v>31568</v>
      </c>
    </row>
    <row r="2004" spans="1:20" x14ac:dyDescent="0.3">
      <c r="A2004" t="s">
        <v>20</v>
      </c>
      <c r="B2004">
        <v>0</v>
      </c>
      <c r="C2004" t="s">
        <v>3351</v>
      </c>
      <c r="D2004">
        <v>2503</v>
      </c>
      <c r="E2004" s="1">
        <v>29311</v>
      </c>
      <c r="F2004" s="1">
        <v>38304</v>
      </c>
      <c r="G2004" t="s">
        <v>3352</v>
      </c>
      <c r="H2004" t="s">
        <v>3139</v>
      </c>
      <c r="I2004" t="s">
        <v>3140</v>
      </c>
      <c r="J2004" t="s">
        <v>3141</v>
      </c>
      <c r="K2004">
        <v>85051</v>
      </c>
      <c r="L2004">
        <v>33.553609999999999</v>
      </c>
      <c r="M2004">
        <v>-112.13424999999999</v>
      </c>
      <c r="N2004">
        <v>87810</v>
      </c>
      <c r="O2004">
        <v>93091</v>
      </c>
      <c r="P2004">
        <v>93852</v>
      </c>
      <c r="Q2004">
        <v>96805</v>
      </c>
      <c r="R2004">
        <v>99752</v>
      </c>
      <c r="S2004">
        <v>102542</v>
      </c>
      <c r="T2004">
        <v>106219</v>
      </c>
    </row>
    <row r="2005" spans="1:20" x14ac:dyDescent="0.3">
      <c r="A2005" t="s">
        <v>20</v>
      </c>
      <c r="B2005">
        <v>0</v>
      </c>
      <c r="C2005" t="s">
        <v>3014</v>
      </c>
      <c r="D2005">
        <v>2348</v>
      </c>
      <c r="E2005" s="1">
        <v>29313</v>
      </c>
      <c r="F2005" s="1">
        <v>38304</v>
      </c>
      <c r="G2005" t="s">
        <v>3015</v>
      </c>
      <c r="H2005" t="s">
        <v>1176</v>
      </c>
      <c r="I2005" t="s">
        <v>1133</v>
      </c>
      <c r="J2005" t="s">
        <v>1012</v>
      </c>
      <c r="K2005">
        <v>75234</v>
      </c>
      <c r="L2005">
        <v>32.922199999999997</v>
      </c>
      <c r="M2005">
        <v>-96.902770000000004</v>
      </c>
      <c r="N2005">
        <v>50631</v>
      </c>
      <c r="O2005">
        <v>49885</v>
      </c>
      <c r="P2005">
        <v>51993</v>
      </c>
      <c r="Q2005">
        <v>65726</v>
      </c>
      <c r="R2005">
        <v>62194</v>
      </c>
      <c r="S2005">
        <v>68232</v>
      </c>
      <c r="T2005">
        <v>74360</v>
      </c>
    </row>
    <row r="2006" spans="1:20" x14ac:dyDescent="0.3">
      <c r="A2006" t="s">
        <v>20</v>
      </c>
      <c r="B2006">
        <v>0</v>
      </c>
      <c r="C2006" t="s">
        <v>3881</v>
      </c>
      <c r="D2006">
        <v>2771</v>
      </c>
      <c r="E2006" s="1">
        <v>29320</v>
      </c>
      <c r="F2006" s="1">
        <v>38304</v>
      </c>
      <c r="G2006" t="s">
        <v>3882</v>
      </c>
      <c r="H2006" t="s">
        <v>3883</v>
      </c>
      <c r="I2006" t="s">
        <v>3883</v>
      </c>
      <c r="J2006" t="s">
        <v>3545</v>
      </c>
      <c r="K2006">
        <v>48446</v>
      </c>
      <c r="L2006">
        <v>43.069119999999998</v>
      </c>
      <c r="M2006">
        <v>-83.318579999999997</v>
      </c>
      <c r="N2006">
        <v>72924</v>
      </c>
      <c r="O2006">
        <v>75679</v>
      </c>
      <c r="P2006">
        <v>81472</v>
      </c>
      <c r="Q2006">
        <v>85138</v>
      </c>
      <c r="R2006">
        <v>93348</v>
      </c>
      <c r="S2006">
        <v>115330</v>
      </c>
      <c r="T2006">
        <v>120813</v>
      </c>
    </row>
    <row r="2007" spans="1:20" x14ac:dyDescent="0.3">
      <c r="A2007" t="s">
        <v>20</v>
      </c>
      <c r="B2007">
        <v>0</v>
      </c>
      <c r="C2007" t="s">
        <v>2226</v>
      </c>
      <c r="D2007">
        <v>1904</v>
      </c>
      <c r="E2007" s="1">
        <v>29340</v>
      </c>
      <c r="F2007" s="1">
        <v>38304</v>
      </c>
      <c r="G2007" t="s">
        <v>2227</v>
      </c>
      <c r="H2007" t="s">
        <v>2225</v>
      </c>
      <c r="I2007" t="s">
        <v>2129</v>
      </c>
      <c r="J2007" t="s">
        <v>2121</v>
      </c>
      <c r="K2007">
        <v>60108</v>
      </c>
      <c r="L2007">
        <v>41.958069999999999</v>
      </c>
      <c r="M2007">
        <v>-88.085130000000007</v>
      </c>
      <c r="N2007">
        <v>135312</v>
      </c>
      <c r="O2007">
        <v>142949</v>
      </c>
      <c r="P2007">
        <v>165836</v>
      </c>
      <c r="Q2007">
        <v>186131</v>
      </c>
      <c r="R2007">
        <v>190426</v>
      </c>
      <c r="S2007">
        <v>200449</v>
      </c>
      <c r="T2007">
        <v>226549</v>
      </c>
    </row>
    <row r="2008" spans="1:20" x14ac:dyDescent="0.3">
      <c r="A2008" t="s">
        <v>20</v>
      </c>
      <c r="B2008">
        <v>0</v>
      </c>
      <c r="C2008" t="s">
        <v>915</v>
      </c>
      <c r="D2008">
        <v>1216</v>
      </c>
      <c r="E2008" s="1">
        <v>29353</v>
      </c>
      <c r="F2008" s="1">
        <v>35400</v>
      </c>
      <c r="G2008" t="s">
        <v>916</v>
      </c>
      <c r="H2008" t="s">
        <v>917</v>
      </c>
      <c r="I2008" t="s">
        <v>867</v>
      </c>
      <c r="J2008" t="s">
        <v>868</v>
      </c>
      <c r="K2008">
        <v>7652</v>
      </c>
      <c r="L2008">
        <v>40.948529999999998</v>
      </c>
      <c r="M2008">
        <v>-74.06935</v>
      </c>
      <c r="N2008">
        <v>134684</v>
      </c>
      <c r="O2008">
        <v>136333</v>
      </c>
      <c r="P2008">
        <v>163697</v>
      </c>
      <c r="Q2008">
        <v>191646</v>
      </c>
      <c r="R2008">
        <v>191206</v>
      </c>
      <c r="S2008">
        <v>209943</v>
      </c>
      <c r="T2008">
        <v>228117</v>
      </c>
    </row>
    <row r="2009" spans="1:20" x14ac:dyDescent="0.3">
      <c r="A2009" t="s">
        <v>20</v>
      </c>
      <c r="B2009">
        <v>0</v>
      </c>
      <c r="C2009" t="s">
        <v>8375</v>
      </c>
      <c r="D2009">
        <v>5005</v>
      </c>
      <c r="E2009" s="1">
        <v>29357</v>
      </c>
      <c r="F2009" s="1">
        <v>39716</v>
      </c>
      <c r="G2009" t="s">
        <v>8376</v>
      </c>
      <c r="H2009" t="s">
        <v>8377</v>
      </c>
      <c r="I2009" t="s">
        <v>8378</v>
      </c>
      <c r="J2009" t="s">
        <v>6926</v>
      </c>
      <c r="K2009">
        <v>95603</v>
      </c>
      <c r="L2009">
        <v>38.937150000000003</v>
      </c>
      <c r="M2009">
        <v>-121.09508</v>
      </c>
      <c r="N2009">
        <v>91312</v>
      </c>
      <c r="O2009">
        <v>91235</v>
      </c>
      <c r="P2009">
        <v>98645</v>
      </c>
      <c r="Q2009">
        <v>98724</v>
      </c>
      <c r="R2009">
        <v>104844</v>
      </c>
      <c r="S2009">
        <v>114206</v>
      </c>
      <c r="T2009">
        <v>124236</v>
      </c>
    </row>
    <row r="2010" spans="1:20" x14ac:dyDescent="0.3">
      <c r="A2010" t="s">
        <v>20</v>
      </c>
      <c r="B2010">
        <v>0</v>
      </c>
      <c r="C2010" t="s">
        <v>918</v>
      </c>
      <c r="D2010">
        <v>1219</v>
      </c>
      <c r="E2010" s="1">
        <v>29360</v>
      </c>
      <c r="F2010" s="1">
        <v>35400</v>
      </c>
      <c r="G2010" t="s">
        <v>919</v>
      </c>
      <c r="H2010" t="s">
        <v>920</v>
      </c>
      <c r="I2010" t="s">
        <v>914</v>
      </c>
      <c r="J2010" t="s">
        <v>868</v>
      </c>
      <c r="K2010">
        <v>7011</v>
      </c>
      <c r="L2010">
        <v>40.883899999999997</v>
      </c>
      <c r="M2010">
        <v>-74.148499999999999</v>
      </c>
      <c r="N2010">
        <v>41989</v>
      </c>
      <c r="O2010">
        <v>45516</v>
      </c>
      <c r="P2010">
        <v>50481</v>
      </c>
      <c r="Q2010">
        <v>45931</v>
      </c>
      <c r="R2010">
        <v>49670</v>
      </c>
      <c r="S2010">
        <v>52560</v>
      </c>
      <c r="T2010">
        <v>60759</v>
      </c>
    </row>
    <row r="2011" spans="1:20" x14ac:dyDescent="0.3">
      <c r="A2011" t="s">
        <v>20</v>
      </c>
      <c r="B2011">
        <v>0</v>
      </c>
      <c r="C2011" t="s">
        <v>1229</v>
      </c>
      <c r="D2011">
        <v>1435</v>
      </c>
      <c r="E2011" s="1">
        <v>29374</v>
      </c>
      <c r="F2011" s="1">
        <v>36739</v>
      </c>
      <c r="G2011" t="s">
        <v>1230</v>
      </c>
      <c r="H2011" t="s">
        <v>1220</v>
      </c>
      <c r="I2011" t="s">
        <v>1220</v>
      </c>
      <c r="J2011" t="s">
        <v>1012</v>
      </c>
      <c r="K2011">
        <v>79912</v>
      </c>
      <c r="L2011">
        <v>31.838699999999999</v>
      </c>
      <c r="M2011">
        <v>-106.56614999999999</v>
      </c>
      <c r="N2011">
        <v>91428</v>
      </c>
      <c r="O2011">
        <v>102759</v>
      </c>
      <c r="P2011">
        <v>113141</v>
      </c>
      <c r="Q2011">
        <v>127943</v>
      </c>
      <c r="R2011">
        <v>135129</v>
      </c>
      <c r="S2011">
        <v>143577</v>
      </c>
      <c r="T2011">
        <v>148347</v>
      </c>
    </row>
    <row r="2012" spans="1:20" x14ac:dyDescent="0.3">
      <c r="A2012" t="s">
        <v>20</v>
      </c>
      <c r="B2012">
        <v>0</v>
      </c>
      <c r="C2012" t="s">
        <v>4024</v>
      </c>
      <c r="D2012">
        <v>2827</v>
      </c>
      <c r="E2012" s="1">
        <v>29381</v>
      </c>
      <c r="F2012" s="1">
        <v>38304</v>
      </c>
      <c r="G2012" t="s">
        <v>4025</v>
      </c>
      <c r="H2012" t="s">
        <v>1593</v>
      </c>
      <c r="I2012" t="s">
        <v>4023</v>
      </c>
      <c r="J2012" t="s">
        <v>3545</v>
      </c>
      <c r="K2012">
        <v>49024</v>
      </c>
      <c r="L2012">
        <v>42.201030000000003</v>
      </c>
      <c r="M2012">
        <v>-85.614559999999997</v>
      </c>
      <c r="N2012">
        <v>41032</v>
      </c>
      <c r="O2012">
        <v>39677</v>
      </c>
      <c r="P2012">
        <v>43612</v>
      </c>
      <c r="Q2012">
        <v>49085</v>
      </c>
      <c r="R2012">
        <v>55753</v>
      </c>
      <c r="S2012">
        <v>84720</v>
      </c>
      <c r="T2012">
        <v>86480</v>
      </c>
    </row>
    <row r="2013" spans="1:20" x14ac:dyDescent="0.3">
      <c r="A2013" t="s">
        <v>20</v>
      </c>
      <c r="B2013">
        <v>0</v>
      </c>
      <c r="C2013" t="s">
        <v>4325</v>
      </c>
      <c r="D2013">
        <v>2952</v>
      </c>
      <c r="E2013" s="1">
        <v>29398</v>
      </c>
      <c r="F2013" s="1">
        <v>38304</v>
      </c>
      <c r="G2013" t="s">
        <v>4326</v>
      </c>
      <c r="H2013" t="s">
        <v>4279</v>
      </c>
      <c r="I2013" t="s">
        <v>1769</v>
      </c>
      <c r="J2013" t="s">
        <v>4280</v>
      </c>
      <c r="K2013">
        <v>46254</v>
      </c>
      <c r="L2013">
        <v>39.823430000000002</v>
      </c>
      <c r="M2013">
        <v>-86.281930000000003</v>
      </c>
      <c r="N2013">
        <v>96862</v>
      </c>
      <c r="O2013">
        <v>101455</v>
      </c>
      <c r="P2013">
        <v>109943</v>
      </c>
      <c r="Q2013">
        <v>113502</v>
      </c>
      <c r="R2013">
        <v>117761</v>
      </c>
      <c r="S2013">
        <v>120327</v>
      </c>
      <c r="T2013">
        <v>129536</v>
      </c>
    </row>
    <row r="2014" spans="1:20" x14ac:dyDescent="0.3">
      <c r="A2014" t="s">
        <v>20</v>
      </c>
      <c r="B2014">
        <v>0</v>
      </c>
      <c r="C2014" t="s">
        <v>2882</v>
      </c>
      <c r="D2014">
        <v>2276</v>
      </c>
      <c r="E2014" s="1">
        <v>29403</v>
      </c>
      <c r="F2014" s="1">
        <v>38304</v>
      </c>
      <c r="G2014" t="s">
        <v>2883</v>
      </c>
      <c r="H2014" t="s">
        <v>1114</v>
      </c>
      <c r="I2014" t="s">
        <v>1018</v>
      </c>
      <c r="J2014" t="s">
        <v>1012</v>
      </c>
      <c r="K2014">
        <v>77380</v>
      </c>
      <c r="L2014">
        <v>30.15757</v>
      </c>
      <c r="M2014">
        <v>-95.455730000000003</v>
      </c>
      <c r="N2014">
        <v>163584</v>
      </c>
      <c r="O2014">
        <v>173798</v>
      </c>
      <c r="P2014">
        <v>197744</v>
      </c>
      <c r="Q2014">
        <v>222023</v>
      </c>
      <c r="R2014">
        <v>260420</v>
      </c>
      <c r="S2014">
        <v>263185</v>
      </c>
      <c r="T2014">
        <v>275388</v>
      </c>
    </row>
    <row r="2015" spans="1:20" x14ac:dyDescent="0.3">
      <c r="A2015" t="s">
        <v>20</v>
      </c>
      <c r="B2015">
        <v>0</v>
      </c>
      <c r="C2015" t="s">
        <v>8674</v>
      </c>
      <c r="D2015">
        <v>5240</v>
      </c>
      <c r="E2015" s="1">
        <v>29403</v>
      </c>
      <c r="F2015" s="1">
        <v>39716</v>
      </c>
      <c r="G2015" t="s">
        <v>8675</v>
      </c>
      <c r="H2015" t="s">
        <v>8676</v>
      </c>
      <c r="I2015" t="s">
        <v>207</v>
      </c>
      <c r="J2015" t="s">
        <v>31</v>
      </c>
      <c r="K2015">
        <v>11764</v>
      </c>
      <c r="L2015">
        <v>40.941630000000004</v>
      </c>
      <c r="M2015">
        <v>-72.988699999999994</v>
      </c>
      <c r="N2015">
        <v>80437</v>
      </c>
      <c r="O2015">
        <v>85419</v>
      </c>
      <c r="P2015">
        <v>97779</v>
      </c>
      <c r="Q2015">
        <v>99300</v>
      </c>
      <c r="R2015">
        <v>97617</v>
      </c>
      <c r="S2015">
        <v>102429</v>
      </c>
      <c r="T2015">
        <v>116923</v>
      </c>
    </row>
    <row r="2016" spans="1:20" x14ac:dyDescent="0.3">
      <c r="A2016" t="s">
        <v>20</v>
      </c>
      <c r="B2016">
        <v>0</v>
      </c>
      <c r="C2016" t="s">
        <v>2413</v>
      </c>
      <c r="D2016">
        <v>2021</v>
      </c>
      <c r="E2016" s="1">
        <v>29409</v>
      </c>
      <c r="F2016" s="1">
        <v>38304</v>
      </c>
      <c r="G2016" t="s">
        <v>2414</v>
      </c>
      <c r="H2016" t="s">
        <v>2298</v>
      </c>
      <c r="I2016" t="s">
        <v>2120</v>
      </c>
      <c r="J2016" t="s">
        <v>2121</v>
      </c>
      <c r="K2016">
        <v>60201</v>
      </c>
      <c r="L2016">
        <v>42.06427</v>
      </c>
      <c r="M2016">
        <v>-87.698830000000001</v>
      </c>
      <c r="N2016">
        <v>98522</v>
      </c>
      <c r="O2016">
        <v>110254</v>
      </c>
      <c r="P2016">
        <v>134126</v>
      </c>
      <c r="Q2016">
        <v>156128</v>
      </c>
      <c r="R2016">
        <v>166573</v>
      </c>
      <c r="S2016">
        <v>177464</v>
      </c>
      <c r="T2016">
        <v>188964</v>
      </c>
    </row>
    <row r="2017" spans="1:20" x14ac:dyDescent="0.3">
      <c r="A2017" t="s">
        <v>20</v>
      </c>
      <c r="B2017">
        <v>0</v>
      </c>
      <c r="C2017" t="s">
        <v>2553</v>
      </c>
      <c r="D2017">
        <v>2093</v>
      </c>
      <c r="E2017" s="1">
        <v>29409</v>
      </c>
      <c r="F2017" s="1">
        <v>38304</v>
      </c>
      <c r="G2017" t="s">
        <v>2554</v>
      </c>
      <c r="H2017" t="s">
        <v>2547</v>
      </c>
      <c r="I2017" t="s">
        <v>2548</v>
      </c>
      <c r="J2017" t="s">
        <v>2435</v>
      </c>
      <c r="K2017">
        <v>70605</v>
      </c>
      <c r="L2017">
        <v>30.183440000000001</v>
      </c>
      <c r="M2017">
        <v>-93.249420000000001</v>
      </c>
      <c r="N2017">
        <v>46070</v>
      </c>
      <c r="O2017">
        <v>54198</v>
      </c>
      <c r="P2017">
        <v>60108</v>
      </c>
      <c r="Q2017">
        <v>68150</v>
      </c>
      <c r="R2017">
        <v>77356</v>
      </c>
      <c r="S2017">
        <v>83457</v>
      </c>
      <c r="T2017">
        <v>99469</v>
      </c>
    </row>
    <row r="2018" spans="1:20" x14ac:dyDescent="0.3">
      <c r="A2018" t="s">
        <v>20</v>
      </c>
      <c r="B2018">
        <v>0</v>
      </c>
      <c r="C2018" t="s">
        <v>4807</v>
      </c>
      <c r="D2018">
        <v>3211</v>
      </c>
      <c r="E2018" s="1">
        <v>29411</v>
      </c>
      <c r="F2018" s="1">
        <v>38304</v>
      </c>
      <c r="G2018" t="s">
        <v>4808</v>
      </c>
      <c r="H2018" t="s">
        <v>1638</v>
      </c>
      <c r="I2018" t="s">
        <v>2090</v>
      </c>
      <c r="J2018" t="s">
        <v>1830</v>
      </c>
      <c r="K2018">
        <v>40222</v>
      </c>
      <c r="L2018">
        <v>38.228729999999999</v>
      </c>
      <c r="M2018">
        <v>-85.578000000000003</v>
      </c>
      <c r="N2018">
        <v>50779</v>
      </c>
      <c r="O2018">
        <v>49636</v>
      </c>
      <c r="P2018">
        <v>52806</v>
      </c>
      <c r="Q2018">
        <v>55525</v>
      </c>
      <c r="R2018">
        <v>61607</v>
      </c>
      <c r="S2018">
        <v>70849</v>
      </c>
      <c r="T2018">
        <v>77475</v>
      </c>
    </row>
    <row r="2019" spans="1:20" x14ac:dyDescent="0.3">
      <c r="A2019" t="s">
        <v>20</v>
      </c>
      <c r="B2019">
        <v>0</v>
      </c>
      <c r="C2019" t="s">
        <v>1951</v>
      </c>
      <c r="D2019">
        <v>1771</v>
      </c>
      <c r="E2019" s="1">
        <v>29420</v>
      </c>
      <c r="F2019" s="1">
        <v>38304</v>
      </c>
      <c r="G2019" t="s">
        <v>1952</v>
      </c>
      <c r="H2019" t="s">
        <v>1953</v>
      </c>
      <c r="I2019" t="s">
        <v>1927</v>
      </c>
      <c r="J2019" t="s">
        <v>26</v>
      </c>
      <c r="K2019">
        <v>45385</v>
      </c>
      <c r="L2019">
        <v>39.683329999999998</v>
      </c>
      <c r="M2019">
        <v>-83.934960000000004</v>
      </c>
      <c r="N2019">
        <v>22913</v>
      </c>
      <c r="O2019">
        <v>23839</v>
      </c>
      <c r="P2019">
        <v>27022</v>
      </c>
      <c r="Q2019">
        <v>28993</v>
      </c>
      <c r="R2019">
        <v>28805</v>
      </c>
      <c r="S2019">
        <v>28846</v>
      </c>
      <c r="T2019">
        <v>33371</v>
      </c>
    </row>
    <row r="2020" spans="1:20" x14ac:dyDescent="0.3">
      <c r="A2020" t="s">
        <v>20</v>
      </c>
      <c r="B2020">
        <v>0</v>
      </c>
      <c r="C2020" t="s">
        <v>3036</v>
      </c>
      <c r="D2020">
        <v>2359</v>
      </c>
      <c r="E2020" s="1">
        <v>29427</v>
      </c>
      <c r="F2020" s="1">
        <v>38304</v>
      </c>
      <c r="G2020" t="s">
        <v>3037</v>
      </c>
      <c r="H2020" t="s">
        <v>1187</v>
      </c>
      <c r="I2020" t="s">
        <v>1133</v>
      </c>
      <c r="J2020" t="s">
        <v>1012</v>
      </c>
      <c r="K2020">
        <v>75081</v>
      </c>
      <c r="L2020">
        <v>32.975320000000004</v>
      </c>
      <c r="M2020">
        <v>-96.712590000000006</v>
      </c>
      <c r="N2020">
        <v>109598</v>
      </c>
      <c r="O2020">
        <v>135281</v>
      </c>
      <c r="P2020">
        <v>140159</v>
      </c>
      <c r="Q2020">
        <v>157951</v>
      </c>
      <c r="R2020">
        <v>176287</v>
      </c>
      <c r="S2020">
        <v>193060</v>
      </c>
      <c r="T2020">
        <v>223383</v>
      </c>
    </row>
    <row r="2021" spans="1:20" x14ac:dyDescent="0.3">
      <c r="A2021" t="s">
        <v>20</v>
      </c>
      <c r="B2021">
        <v>0</v>
      </c>
      <c r="C2021" t="s">
        <v>2467</v>
      </c>
      <c r="D2021">
        <v>2053</v>
      </c>
      <c r="E2021" s="1">
        <v>29434</v>
      </c>
      <c r="F2021" s="1">
        <v>38304</v>
      </c>
      <c r="G2021" t="s">
        <v>2468</v>
      </c>
      <c r="H2021" t="s">
        <v>2452</v>
      </c>
      <c r="I2021" t="s">
        <v>2453</v>
      </c>
      <c r="J2021" t="s">
        <v>2435</v>
      </c>
      <c r="K2021">
        <v>71129</v>
      </c>
      <c r="L2021">
        <v>32.44209</v>
      </c>
      <c r="M2021">
        <v>-93.857079999999996</v>
      </c>
      <c r="N2021">
        <v>37911</v>
      </c>
      <c r="O2021">
        <v>38574</v>
      </c>
      <c r="P2021">
        <v>45549</v>
      </c>
      <c r="Q2021">
        <v>43206</v>
      </c>
      <c r="R2021">
        <v>42369</v>
      </c>
      <c r="S2021">
        <v>43667</v>
      </c>
      <c r="T2021">
        <v>43264</v>
      </c>
    </row>
    <row r="2022" spans="1:20" x14ac:dyDescent="0.3">
      <c r="A2022" t="s">
        <v>20</v>
      </c>
      <c r="B2022">
        <v>0</v>
      </c>
      <c r="C2022" t="s">
        <v>3708</v>
      </c>
      <c r="D2022">
        <v>2696</v>
      </c>
      <c r="E2022" s="1">
        <v>29444</v>
      </c>
      <c r="F2022" s="1">
        <v>38304</v>
      </c>
      <c r="G2022" t="s">
        <v>3709</v>
      </c>
      <c r="H2022" t="s">
        <v>3710</v>
      </c>
      <c r="I2022" t="s">
        <v>3552</v>
      </c>
      <c r="J2022" t="s">
        <v>3545</v>
      </c>
      <c r="K2022">
        <v>48322</v>
      </c>
      <c r="L2022">
        <v>42.536700000000003</v>
      </c>
      <c r="M2022">
        <v>-83.36054</v>
      </c>
      <c r="N2022">
        <v>159729</v>
      </c>
      <c r="O2022">
        <v>177129</v>
      </c>
      <c r="P2022">
        <v>189592</v>
      </c>
      <c r="Q2022">
        <v>202082</v>
      </c>
      <c r="R2022">
        <v>229289</v>
      </c>
      <c r="S2022">
        <v>248475</v>
      </c>
      <c r="T2022">
        <v>296561</v>
      </c>
    </row>
    <row r="2023" spans="1:20" x14ac:dyDescent="0.3">
      <c r="A2023" t="s">
        <v>20</v>
      </c>
      <c r="B2023">
        <v>0</v>
      </c>
      <c r="C2023" t="s">
        <v>1954</v>
      </c>
      <c r="D2023">
        <v>1772</v>
      </c>
      <c r="E2023" s="1">
        <v>29448</v>
      </c>
      <c r="F2023" s="1">
        <v>38304</v>
      </c>
      <c r="G2023" t="s">
        <v>1955</v>
      </c>
      <c r="H2023" t="s">
        <v>1956</v>
      </c>
      <c r="I2023" t="s">
        <v>1957</v>
      </c>
      <c r="J2023" t="s">
        <v>26</v>
      </c>
      <c r="K2023">
        <v>45371</v>
      </c>
      <c r="L2023">
        <v>39.961620000000003</v>
      </c>
      <c r="M2023">
        <v>-84.193929999999995</v>
      </c>
      <c r="N2023">
        <v>29110</v>
      </c>
      <c r="O2023">
        <v>31116</v>
      </c>
      <c r="P2023">
        <v>33315</v>
      </c>
      <c r="Q2023">
        <v>36046</v>
      </c>
      <c r="R2023">
        <v>46063</v>
      </c>
      <c r="S2023">
        <v>43471</v>
      </c>
      <c r="T2023">
        <v>51018</v>
      </c>
    </row>
    <row r="2024" spans="1:20" x14ac:dyDescent="0.3">
      <c r="A2024" t="s">
        <v>20</v>
      </c>
      <c r="B2024">
        <v>0</v>
      </c>
      <c r="C2024" t="s">
        <v>1603</v>
      </c>
      <c r="D2024">
        <v>1626</v>
      </c>
      <c r="E2024" s="1">
        <v>29461</v>
      </c>
      <c r="F2024" s="1">
        <v>38304</v>
      </c>
      <c r="G2024" t="s">
        <v>1604</v>
      </c>
      <c r="H2024" t="s">
        <v>1605</v>
      </c>
      <c r="I2024" t="s">
        <v>1593</v>
      </c>
      <c r="J2024" t="s">
        <v>26</v>
      </c>
      <c r="K2024">
        <v>44240</v>
      </c>
      <c r="L2024">
        <v>41.137650000000001</v>
      </c>
      <c r="M2024">
        <v>-81.355559999999997</v>
      </c>
      <c r="N2024">
        <v>30801</v>
      </c>
      <c r="O2024">
        <v>34989</v>
      </c>
      <c r="P2024">
        <v>36764</v>
      </c>
      <c r="Q2024">
        <v>42778</v>
      </c>
      <c r="R2024">
        <v>48542</v>
      </c>
      <c r="S2024">
        <v>52145</v>
      </c>
      <c r="T2024">
        <v>55799</v>
      </c>
    </row>
    <row r="2025" spans="1:20" x14ac:dyDescent="0.3">
      <c r="A2025" t="s">
        <v>20</v>
      </c>
      <c r="B2025">
        <v>0</v>
      </c>
      <c r="C2025" t="s">
        <v>1958</v>
      </c>
      <c r="D2025">
        <v>1773</v>
      </c>
      <c r="E2025" s="1">
        <v>29468</v>
      </c>
      <c r="F2025" s="1">
        <v>38304</v>
      </c>
      <c r="G2025" t="s">
        <v>1959</v>
      </c>
      <c r="H2025" t="s">
        <v>1960</v>
      </c>
      <c r="I2025" t="s">
        <v>1961</v>
      </c>
      <c r="J2025" t="s">
        <v>26</v>
      </c>
      <c r="K2025">
        <v>45320</v>
      </c>
      <c r="L2025">
        <v>39.758789999999998</v>
      </c>
      <c r="M2025">
        <v>-84.636480000000006</v>
      </c>
      <c r="N2025">
        <v>31077</v>
      </c>
      <c r="O2025">
        <v>31556</v>
      </c>
      <c r="P2025">
        <v>31031</v>
      </c>
      <c r="Q2025">
        <v>31426</v>
      </c>
      <c r="R2025">
        <v>33403</v>
      </c>
      <c r="S2025">
        <v>34730</v>
      </c>
      <c r="T2025">
        <v>36313</v>
      </c>
    </row>
    <row r="2026" spans="1:20" x14ac:dyDescent="0.3">
      <c r="A2026" t="s">
        <v>20</v>
      </c>
      <c r="B2026">
        <v>0</v>
      </c>
      <c r="C2026" t="s">
        <v>4000</v>
      </c>
      <c r="D2026">
        <v>2819</v>
      </c>
      <c r="E2026" s="1">
        <v>29481</v>
      </c>
      <c r="F2026" s="1">
        <v>38304</v>
      </c>
      <c r="G2026" t="s">
        <v>4001</v>
      </c>
      <c r="H2026" t="s">
        <v>4002</v>
      </c>
      <c r="I2026" t="s">
        <v>3944</v>
      </c>
      <c r="J2026" t="s">
        <v>3545</v>
      </c>
      <c r="K2026">
        <v>49423</v>
      </c>
      <c r="L2026">
        <v>42.790480000000002</v>
      </c>
      <c r="M2026">
        <v>-86.080020000000005</v>
      </c>
      <c r="N2026">
        <v>28445</v>
      </c>
      <c r="O2026">
        <v>31537</v>
      </c>
      <c r="P2026">
        <v>36076</v>
      </c>
      <c r="Q2026">
        <v>40026</v>
      </c>
      <c r="R2026">
        <v>43462</v>
      </c>
      <c r="S2026">
        <v>57781</v>
      </c>
      <c r="T2026">
        <v>65385</v>
      </c>
    </row>
    <row r="2027" spans="1:20" x14ac:dyDescent="0.3">
      <c r="A2027" t="s">
        <v>20</v>
      </c>
      <c r="B2027">
        <v>0</v>
      </c>
      <c r="C2027" t="s">
        <v>1588</v>
      </c>
      <c r="D2027">
        <v>1621</v>
      </c>
      <c r="E2027" s="1">
        <v>29482</v>
      </c>
      <c r="F2027" s="1">
        <v>38304</v>
      </c>
      <c r="G2027" t="s">
        <v>1589</v>
      </c>
      <c r="H2027" t="s">
        <v>1559</v>
      </c>
      <c r="I2027" t="s">
        <v>943</v>
      </c>
      <c r="J2027" t="s">
        <v>26</v>
      </c>
      <c r="K2027">
        <v>44313</v>
      </c>
      <c r="L2027">
        <v>41.111989999999999</v>
      </c>
      <c r="M2027">
        <v>-81.574650000000005</v>
      </c>
      <c r="N2027">
        <v>33708</v>
      </c>
      <c r="O2027">
        <v>36399</v>
      </c>
      <c r="P2027">
        <v>38747</v>
      </c>
      <c r="Q2027">
        <v>37760</v>
      </c>
      <c r="R2027">
        <v>37056</v>
      </c>
      <c r="S2027">
        <v>36653</v>
      </c>
      <c r="T2027">
        <v>38340</v>
      </c>
    </row>
    <row r="2028" spans="1:20" x14ac:dyDescent="0.3">
      <c r="A2028" t="s">
        <v>20</v>
      </c>
      <c r="B2028">
        <v>0</v>
      </c>
      <c r="C2028" t="s">
        <v>8679</v>
      </c>
      <c r="D2028">
        <v>5246</v>
      </c>
      <c r="E2028" s="1">
        <v>29491</v>
      </c>
      <c r="F2028" s="1">
        <v>39716</v>
      </c>
      <c r="G2028" t="s">
        <v>8680</v>
      </c>
      <c r="H2028" t="s">
        <v>219</v>
      </c>
      <c r="I2028" t="s">
        <v>207</v>
      </c>
      <c r="J2028" t="s">
        <v>31</v>
      </c>
      <c r="K2028">
        <v>11731</v>
      </c>
      <c r="L2028">
        <v>40.840179999999997</v>
      </c>
      <c r="M2028">
        <v>-73.314689999999999</v>
      </c>
      <c r="N2028">
        <v>139273</v>
      </c>
      <c r="O2028">
        <v>132337</v>
      </c>
      <c r="P2028">
        <v>124736</v>
      </c>
      <c r="Q2028">
        <v>120264</v>
      </c>
      <c r="R2028">
        <v>155803</v>
      </c>
      <c r="S2028">
        <v>157482</v>
      </c>
      <c r="T2028">
        <v>170191</v>
      </c>
    </row>
    <row r="2029" spans="1:20" x14ac:dyDescent="0.3">
      <c r="A2029" t="s">
        <v>20</v>
      </c>
      <c r="B2029">
        <v>0</v>
      </c>
      <c r="C2029" t="s">
        <v>3818</v>
      </c>
      <c r="D2029">
        <v>2741</v>
      </c>
      <c r="E2029" s="1">
        <v>29500</v>
      </c>
      <c r="F2029" s="1">
        <v>38304</v>
      </c>
      <c r="G2029" t="s">
        <v>3819</v>
      </c>
      <c r="H2029" t="s">
        <v>3820</v>
      </c>
      <c r="I2029" t="s">
        <v>3815</v>
      </c>
      <c r="J2029" t="s">
        <v>3545</v>
      </c>
      <c r="K2029">
        <v>48843</v>
      </c>
      <c r="L2029">
        <v>42.615630000000003</v>
      </c>
      <c r="M2029">
        <v>-83.962770000000006</v>
      </c>
      <c r="N2029">
        <v>63460</v>
      </c>
      <c r="O2029">
        <v>69016</v>
      </c>
      <c r="P2029">
        <v>76281</v>
      </c>
      <c r="Q2029">
        <v>68276</v>
      </c>
      <c r="R2029">
        <v>73729</v>
      </c>
      <c r="S2029">
        <v>95098</v>
      </c>
      <c r="T2029">
        <v>97355</v>
      </c>
    </row>
    <row r="2030" spans="1:20" x14ac:dyDescent="0.3">
      <c r="A2030" t="s">
        <v>20</v>
      </c>
      <c r="B2030">
        <v>0</v>
      </c>
      <c r="C2030" t="s">
        <v>4478</v>
      </c>
      <c r="D2030">
        <v>3025</v>
      </c>
      <c r="E2030" s="1">
        <v>29500</v>
      </c>
      <c r="F2030" s="1">
        <v>38304</v>
      </c>
      <c r="G2030" t="s">
        <v>4479</v>
      </c>
      <c r="H2030" t="s">
        <v>4279</v>
      </c>
      <c r="I2030" t="s">
        <v>1769</v>
      </c>
      <c r="J2030" t="s">
        <v>4280</v>
      </c>
      <c r="K2030">
        <v>46240</v>
      </c>
      <c r="L2030">
        <v>39.912579999999998</v>
      </c>
      <c r="M2030">
        <v>-86.109710000000007</v>
      </c>
      <c r="N2030">
        <v>54969</v>
      </c>
      <c r="O2030">
        <v>54886</v>
      </c>
      <c r="P2030">
        <v>59492</v>
      </c>
      <c r="Q2030">
        <v>73749</v>
      </c>
      <c r="R2030">
        <v>74199</v>
      </c>
      <c r="S2030">
        <v>77433</v>
      </c>
      <c r="T2030">
        <v>86624</v>
      </c>
    </row>
    <row r="2031" spans="1:20" x14ac:dyDescent="0.3">
      <c r="A2031" t="s">
        <v>20</v>
      </c>
      <c r="B2031">
        <v>0</v>
      </c>
      <c r="C2031" t="s">
        <v>2988</v>
      </c>
      <c r="D2031">
        <v>2333</v>
      </c>
      <c r="E2031" s="1">
        <v>29509</v>
      </c>
      <c r="F2031" s="1">
        <v>38304</v>
      </c>
      <c r="G2031" t="s">
        <v>2989</v>
      </c>
      <c r="H2031" t="s">
        <v>1168</v>
      </c>
      <c r="I2031" t="s">
        <v>1169</v>
      </c>
      <c r="J2031" t="s">
        <v>1012</v>
      </c>
      <c r="K2031">
        <v>75093</v>
      </c>
      <c r="L2031">
        <v>33.026850000000003</v>
      </c>
      <c r="M2031">
        <v>-96.770539999999997</v>
      </c>
      <c r="N2031">
        <v>147965</v>
      </c>
      <c r="O2031">
        <v>150629</v>
      </c>
      <c r="P2031">
        <v>153381</v>
      </c>
      <c r="Q2031">
        <v>144223</v>
      </c>
      <c r="R2031">
        <v>144341</v>
      </c>
      <c r="S2031">
        <v>155417</v>
      </c>
      <c r="T2031">
        <v>176535</v>
      </c>
    </row>
    <row r="2032" spans="1:20" x14ac:dyDescent="0.3">
      <c r="A2032" t="s">
        <v>20</v>
      </c>
      <c r="B2032">
        <v>0</v>
      </c>
      <c r="C2032" t="s">
        <v>8822</v>
      </c>
      <c r="D2032">
        <v>5332</v>
      </c>
      <c r="E2032" s="1">
        <v>29512</v>
      </c>
      <c r="F2032" s="1">
        <v>39716</v>
      </c>
      <c r="G2032" t="s">
        <v>8823</v>
      </c>
      <c r="H2032" t="s">
        <v>8824</v>
      </c>
      <c r="I2032" t="s">
        <v>207</v>
      </c>
      <c r="J2032" t="s">
        <v>31</v>
      </c>
      <c r="K2032">
        <v>11733</v>
      </c>
      <c r="L2032">
        <v>40.935360000000003</v>
      </c>
      <c r="M2032">
        <v>-73.110770000000002</v>
      </c>
      <c r="N2032">
        <v>54004</v>
      </c>
      <c r="O2032">
        <v>55982</v>
      </c>
      <c r="P2032">
        <v>57554</v>
      </c>
      <c r="Q2032">
        <v>63067</v>
      </c>
      <c r="R2032">
        <v>71320</v>
      </c>
      <c r="S2032">
        <v>81685</v>
      </c>
      <c r="T2032">
        <v>94190</v>
      </c>
    </row>
    <row r="2033" spans="1:20" x14ac:dyDescent="0.3">
      <c r="A2033" t="s">
        <v>20</v>
      </c>
      <c r="B2033">
        <v>0</v>
      </c>
      <c r="C2033" t="s">
        <v>3353</v>
      </c>
      <c r="D2033">
        <v>2504</v>
      </c>
      <c r="E2033" s="1">
        <v>29521</v>
      </c>
      <c r="F2033" s="1">
        <v>38304</v>
      </c>
      <c r="G2033" t="s">
        <v>3354</v>
      </c>
      <c r="H2033" t="s">
        <v>3213</v>
      </c>
      <c r="I2033" t="s">
        <v>3214</v>
      </c>
      <c r="J2033" t="s">
        <v>3141</v>
      </c>
      <c r="K2033">
        <v>85730</v>
      </c>
      <c r="L2033">
        <v>32.191670000000002</v>
      </c>
      <c r="M2033">
        <v>-110.7894</v>
      </c>
      <c r="N2033">
        <v>62700</v>
      </c>
      <c r="O2033">
        <v>64700</v>
      </c>
      <c r="P2033">
        <v>67075</v>
      </c>
      <c r="Q2033">
        <v>71061</v>
      </c>
      <c r="R2033">
        <v>73134</v>
      </c>
      <c r="S2033">
        <v>76921</v>
      </c>
      <c r="T2033">
        <v>80240</v>
      </c>
    </row>
    <row r="2034" spans="1:20" x14ac:dyDescent="0.3">
      <c r="A2034" t="s">
        <v>20</v>
      </c>
      <c r="B2034">
        <v>0</v>
      </c>
      <c r="C2034" t="s">
        <v>3030</v>
      </c>
      <c r="D2034">
        <v>2355</v>
      </c>
      <c r="E2034" s="1">
        <v>29535</v>
      </c>
      <c r="F2034" s="1">
        <v>38304</v>
      </c>
      <c r="G2034" t="s">
        <v>3031</v>
      </c>
      <c r="H2034" t="s">
        <v>3032</v>
      </c>
      <c r="I2034" t="s">
        <v>3033</v>
      </c>
      <c r="J2034" t="s">
        <v>1012</v>
      </c>
      <c r="K2034">
        <v>75605</v>
      </c>
      <c r="L2034">
        <v>32.541119999999999</v>
      </c>
      <c r="M2034">
        <v>-94.746039999999994</v>
      </c>
      <c r="N2034">
        <v>97621</v>
      </c>
      <c r="O2034">
        <v>108980</v>
      </c>
      <c r="P2034">
        <v>118555</v>
      </c>
      <c r="Q2034">
        <v>126528</v>
      </c>
      <c r="R2034">
        <v>133607</v>
      </c>
      <c r="S2034">
        <v>142992</v>
      </c>
      <c r="T2034">
        <v>139085</v>
      </c>
    </row>
    <row r="2035" spans="1:20" x14ac:dyDescent="0.3">
      <c r="A2035" t="s">
        <v>20</v>
      </c>
      <c r="B2035">
        <v>0</v>
      </c>
      <c r="C2035" t="s">
        <v>1797</v>
      </c>
      <c r="D2035">
        <v>1707</v>
      </c>
      <c r="E2035" s="1">
        <v>29537</v>
      </c>
      <c r="F2035" s="1">
        <v>38304</v>
      </c>
      <c r="G2035" t="s">
        <v>1798</v>
      </c>
      <c r="H2035" t="s">
        <v>1791</v>
      </c>
      <c r="I2035" t="s">
        <v>1782</v>
      </c>
      <c r="J2035" t="s">
        <v>26</v>
      </c>
      <c r="K2035">
        <v>45242</v>
      </c>
      <c r="L2035">
        <v>39.257899999999999</v>
      </c>
      <c r="M2035">
        <v>-84.341729999999998</v>
      </c>
      <c r="N2035">
        <v>45403</v>
      </c>
      <c r="O2035">
        <v>50182</v>
      </c>
      <c r="P2035">
        <v>65333</v>
      </c>
      <c r="Q2035">
        <v>64401</v>
      </c>
      <c r="R2035">
        <v>76489</v>
      </c>
      <c r="S2035">
        <v>74601</v>
      </c>
      <c r="T2035">
        <v>84898</v>
      </c>
    </row>
    <row r="2036" spans="1:20" x14ac:dyDescent="0.3">
      <c r="A2036" t="s">
        <v>20</v>
      </c>
      <c r="B2036">
        <v>0</v>
      </c>
      <c r="C2036" t="s">
        <v>1606</v>
      </c>
      <c r="D2036">
        <v>1627</v>
      </c>
      <c r="E2036" s="1">
        <v>29542</v>
      </c>
      <c r="F2036" s="1">
        <v>38304</v>
      </c>
      <c r="G2036" t="s">
        <v>1607</v>
      </c>
      <c r="H2036" t="s">
        <v>1608</v>
      </c>
      <c r="I2036" t="s">
        <v>943</v>
      </c>
      <c r="J2036" t="s">
        <v>26</v>
      </c>
      <c r="K2036">
        <v>44224</v>
      </c>
      <c r="L2036">
        <v>41.155209999999997</v>
      </c>
      <c r="M2036">
        <v>-81.400220000000004</v>
      </c>
      <c r="N2036">
        <v>32763</v>
      </c>
      <c r="O2036">
        <v>35549</v>
      </c>
      <c r="P2036">
        <v>39651</v>
      </c>
      <c r="Q2036">
        <v>45113</v>
      </c>
      <c r="R2036">
        <v>50574</v>
      </c>
      <c r="S2036">
        <v>55104</v>
      </c>
      <c r="T2036">
        <v>64462</v>
      </c>
    </row>
    <row r="2037" spans="1:20" x14ac:dyDescent="0.3">
      <c r="A2037" t="s">
        <v>20</v>
      </c>
      <c r="B2037">
        <v>0</v>
      </c>
      <c r="C2037" t="s">
        <v>3355</v>
      </c>
      <c r="D2037">
        <v>2505</v>
      </c>
      <c r="E2037" s="1">
        <v>29549</v>
      </c>
      <c r="F2037" s="1">
        <v>38304</v>
      </c>
      <c r="G2037" t="s">
        <v>3356</v>
      </c>
      <c r="H2037" t="s">
        <v>3166</v>
      </c>
      <c r="I2037" t="s">
        <v>3140</v>
      </c>
      <c r="J2037" t="s">
        <v>3141</v>
      </c>
      <c r="K2037">
        <v>85202</v>
      </c>
      <c r="L2037">
        <v>33.378529999999998</v>
      </c>
      <c r="M2037">
        <v>-111.87275</v>
      </c>
      <c r="N2037">
        <v>82762</v>
      </c>
      <c r="O2037">
        <v>82636</v>
      </c>
      <c r="P2037">
        <v>85202</v>
      </c>
      <c r="Q2037">
        <v>91316</v>
      </c>
      <c r="R2037">
        <v>100061</v>
      </c>
      <c r="S2037">
        <v>106686</v>
      </c>
      <c r="T2037">
        <v>113113</v>
      </c>
    </row>
    <row r="2038" spans="1:20" x14ac:dyDescent="0.3">
      <c r="A2038" t="s">
        <v>20</v>
      </c>
      <c r="B2038">
        <v>0</v>
      </c>
      <c r="C2038" t="s">
        <v>3987</v>
      </c>
      <c r="D2038">
        <v>2814</v>
      </c>
      <c r="E2038" s="1">
        <v>29549</v>
      </c>
      <c r="F2038" s="1">
        <v>38304</v>
      </c>
      <c r="G2038" t="s">
        <v>3988</v>
      </c>
      <c r="H2038" t="s">
        <v>3952</v>
      </c>
      <c r="I2038" t="s">
        <v>1605</v>
      </c>
      <c r="J2038" t="s">
        <v>3545</v>
      </c>
      <c r="K2038">
        <v>49546</v>
      </c>
      <c r="L2038">
        <v>42.913200000000003</v>
      </c>
      <c r="M2038">
        <v>-85.511129999999994</v>
      </c>
      <c r="N2038">
        <v>39096</v>
      </c>
      <c r="O2038">
        <v>42536</v>
      </c>
      <c r="P2038">
        <v>49338</v>
      </c>
      <c r="Q2038">
        <v>58004</v>
      </c>
      <c r="R2038">
        <v>66839</v>
      </c>
      <c r="S2038">
        <v>71416</v>
      </c>
      <c r="T2038">
        <v>75625</v>
      </c>
    </row>
    <row r="2039" spans="1:20" x14ac:dyDescent="0.3">
      <c r="A2039" t="s">
        <v>20</v>
      </c>
      <c r="B2039">
        <v>0</v>
      </c>
      <c r="C2039" t="s">
        <v>8465</v>
      </c>
      <c r="D2039">
        <v>5045</v>
      </c>
      <c r="E2039" s="1">
        <v>29555</v>
      </c>
      <c r="F2039" s="1">
        <v>39716</v>
      </c>
      <c r="G2039" t="s">
        <v>8466</v>
      </c>
      <c r="H2039" t="s">
        <v>6925</v>
      </c>
      <c r="I2039" t="s">
        <v>6925</v>
      </c>
      <c r="J2039" t="s">
        <v>6926</v>
      </c>
      <c r="K2039">
        <v>90014</v>
      </c>
      <c r="L2039">
        <v>34.043210000000002</v>
      </c>
      <c r="M2039">
        <v>-118.25691</v>
      </c>
      <c r="N2039">
        <v>59746</v>
      </c>
      <c r="O2039">
        <v>61058</v>
      </c>
      <c r="P2039">
        <v>72732</v>
      </c>
      <c r="Q2039">
        <v>79171</v>
      </c>
      <c r="R2039">
        <v>92271</v>
      </c>
      <c r="S2039">
        <v>98770</v>
      </c>
      <c r="T2039">
        <v>126596</v>
      </c>
    </row>
    <row r="2040" spans="1:20" x14ac:dyDescent="0.3">
      <c r="A2040" t="s">
        <v>20</v>
      </c>
      <c r="B2040">
        <v>0</v>
      </c>
      <c r="C2040" t="s">
        <v>1962</v>
      </c>
      <c r="D2040">
        <v>1774</v>
      </c>
      <c r="E2040" s="1">
        <v>29560</v>
      </c>
      <c r="F2040" s="1">
        <v>38304</v>
      </c>
      <c r="G2040" t="s">
        <v>1963</v>
      </c>
      <c r="H2040" t="s">
        <v>1964</v>
      </c>
      <c r="I2040" t="s">
        <v>1957</v>
      </c>
      <c r="J2040" t="s">
        <v>26</v>
      </c>
      <c r="K2040">
        <v>45356</v>
      </c>
      <c r="L2040">
        <v>40.149810000000002</v>
      </c>
      <c r="M2040">
        <v>-84.238169999999997</v>
      </c>
      <c r="N2040">
        <v>38542</v>
      </c>
      <c r="O2040">
        <v>38783</v>
      </c>
      <c r="P2040">
        <v>42074</v>
      </c>
      <c r="Q2040">
        <v>42666</v>
      </c>
      <c r="R2040">
        <v>43991</v>
      </c>
      <c r="S2040">
        <v>46254</v>
      </c>
      <c r="T2040">
        <v>50645</v>
      </c>
    </row>
    <row r="2041" spans="1:20" x14ac:dyDescent="0.3">
      <c r="A2041" t="s">
        <v>20</v>
      </c>
      <c r="B2041">
        <v>0</v>
      </c>
      <c r="C2041" t="s">
        <v>3357</v>
      </c>
      <c r="D2041">
        <v>2506</v>
      </c>
      <c r="E2041" s="1">
        <v>29570</v>
      </c>
      <c r="F2041" s="1">
        <v>38304</v>
      </c>
      <c r="G2041" t="s">
        <v>3358</v>
      </c>
      <c r="H2041" t="s">
        <v>3150</v>
      </c>
      <c r="I2041" t="s">
        <v>3140</v>
      </c>
      <c r="J2041" t="s">
        <v>3141</v>
      </c>
      <c r="K2041">
        <v>85308</v>
      </c>
      <c r="L2041">
        <v>33.639659999999999</v>
      </c>
      <c r="M2041">
        <v>-112.1349</v>
      </c>
      <c r="N2041">
        <v>94499</v>
      </c>
      <c r="O2041">
        <v>96777</v>
      </c>
      <c r="P2041">
        <v>117916</v>
      </c>
      <c r="Q2041">
        <v>134792</v>
      </c>
      <c r="R2041">
        <v>150366</v>
      </c>
      <c r="S2041">
        <v>151789</v>
      </c>
      <c r="T2041">
        <v>158998</v>
      </c>
    </row>
    <row r="2042" spans="1:20" x14ac:dyDescent="0.3">
      <c r="A2042" t="s">
        <v>20</v>
      </c>
      <c r="B2042">
        <v>0</v>
      </c>
      <c r="C2042" t="s">
        <v>3359</v>
      </c>
      <c r="D2042">
        <v>2507</v>
      </c>
      <c r="E2042" s="1">
        <v>29584</v>
      </c>
      <c r="F2042" s="1">
        <v>38304</v>
      </c>
      <c r="G2042" t="s">
        <v>3360</v>
      </c>
      <c r="H2042" t="s">
        <v>3163</v>
      </c>
      <c r="I2042" t="s">
        <v>3140</v>
      </c>
      <c r="J2042" t="s">
        <v>3141</v>
      </c>
      <c r="K2042">
        <v>85255</v>
      </c>
      <c r="L2042">
        <v>33.698619999999998</v>
      </c>
      <c r="M2042">
        <v>-111.89199000000001</v>
      </c>
      <c r="N2042">
        <v>186001</v>
      </c>
      <c r="O2042">
        <v>218219</v>
      </c>
      <c r="P2042">
        <v>221699</v>
      </c>
      <c r="Q2042">
        <v>239937</v>
      </c>
      <c r="R2042">
        <v>269519</v>
      </c>
      <c r="S2042">
        <v>245717</v>
      </c>
      <c r="T2042">
        <v>257639</v>
      </c>
    </row>
    <row r="2043" spans="1:20" x14ac:dyDescent="0.3">
      <c r="A2043" t="s">
        <v>20</v>
      </c>
      <c r="B2043">
        <v>0</v>
      </c>
      <c r="C2043" t="s">
        <v>4040</v>
      </c>
      <c r="D2043">
        <v>2834</v>
      </c>
      <c r="E2043" s="1">
        <v>29584</v>
      </c>
      <c r="F2043" s="1">
        <v>38304</v>
      </c>
      <c r="G2043" t="s">
        <v>4041</v>
      </c>
      <c r="H2043" t="s">
        <v>4042</v>
      </c>
      <c r="I2043" t="s">
        <v>4043</v>
      </c>
      <c r="J2043" t="s">
        <v>3545</v>
      </c>
      <c r="K2043">
        <v>49621</v>
      </c>
      <c r="L2043">
        <v>44.848100000000002</v>
      </c>
      <c r="M2043">
        <v>-85.794420000000002</v>
      </c>
      <c r="N2043">
        <v>13654</v>
      </c>
      <c r="O2043">
        <v>13217</v>
      </c>
      <c r="P2043">
        <v>14888</v>
      </c>
      <c r="Q2043">
        <v>17786</v>
      </c>
      <c r="R2043">
        <v>20000</v>
      </c>
      <c r="S2043">
        <v>22619</v>
      </c>
      <c r="T2043">
        <v>22032</v>
      </c>
    </row>
    <row r="2044" spans="1:20" x14ac:dyDescent="0.3">
      <c r="A2044" t="s">
        <v>20</v>
      </c>
      <c r="B2044">
        <v>0</v>
      </c>
      <c r="C2044" t="s">
        <v>8708</v>
      </c>
      <c r="D2044">
        <v>5270</v>
      </c>
      <c r="E2044" s="1">
        <v>29585</v>
      </c>
      <c r="F2044" s="1">
        <v>39716</v>
      </c>
      <c r="G2044" t="s">
        <v>8709</v>
      </c>
      <c r="H2044" t="s">
        <v>58</v>
      </c>
      <c r="I2044" t="s">
        <v>59</v>
      </c>
      <c r="J2044" t="s">
        <v>31</v>
      </c>
      <c r="K2044">
        <v>10024</v>
      </c>
      <c r="L2044">
        <v>40.790759999999999</v>
      </c>
      <c r="M2044">
        <v>-73.974419999999995</v>
      </c>
      <c r="N2044">
        <v>120808</v>
      </c>
      <c r="O2044">
        <v>127357</v>
      </c>
      <c r="P2044">
        <v>145155</v>
      </c>
      <c r="Q2044">
        <v>159245</v>
      </c>
      <c r="R2044">
        <v>170838</v>
      </c>
      <c r="S2044">
        <v>192000</v>
      </c>
      <c r="T2044">
        <v>222098</v>
      </c>
    </row>
    <row r="2045" spans="1:20" x14ac:dyDescent="0.3">
      <c r="A2045" t="s">
        <v>20</v>
      </c>
      <c r="B2045">
        <v>0</v>
      </c>
      <c r="C2045" t="s">
        <v>8710</v>
      </c>
      <c r="D2045">
        <v>5271</v>
      </c>
      <c r="E2045" s="1">
        <v>29585</v>
      </c>
      <c r="F2045" s="1">
        <v>39716</v>
      </c>
      <c r="G2045" t="s">
        <v>8711</v>
      </c>
      <c r="H2045" t="s">
        <v>149</v>
      </c>
      <c r="I2045" t="s">
        <v>150</v>
      </c>
      <c r="J2045" t="s">
        <v>31</v>
      </c>
      <c r="K2045">
        <v>10314</v>
      </c>
      <c r="L2045">
        <v>40.57647</v>
      </c>
      <c r="M2045">
        <v>-74.169560000000004</v>
      </c>
      <c r="N2045">
        <v>76140</v>
      </c>
      <c r="O2045">
        <v>74510</v>
      </c>
      <c r="P2045">
        <v>83904</v>
      </c>
      <c r="Q2045">
        <v>91454</v>
      </c>
      <c r="R2045">
        <v>103340</v>
      </c>
      <c r="S2045">
        <v>116549</v>
      </c>
      <c r="T2045">
        <v>136619</v>
      </c>
    </row>
    <row r="2046" spans="1:20" x14ac:dyDescent="0.3">
      <c r="A2046" t="s">
        <v>20</v>
      </c>
      <c r="B2046">
        <v>0</v>
      </c>
      <c r="C2046" t="s">
        <v>8712</v>
      </c>
      <c r="D2046">
        <v>5272</v>
      </c>
      <c r="E2046" s="1">
        <v>29585</v>
      </c>
      <c r="F2046" s="1">
        <v>39716</v>
      </c>
      <c r="G2046" t="s">
        <v>8713</v>
      </c>
      <c r="H2046" t="s">
        <v>149</v>
      </c>
      <c r="I2046" t="s">
        <v>150</v>
      </c>
      <c r="J2046" t="s">
        <v>31</v>
      </c>
      <c r="K2046">
        <v>10314</v>
      </c>
      <c r="L2046">
        <v>40.580910000000003</v>
      </c>
      <c r="M2046">
        <v>-74.169079999999994</v>
      </c>
      <c r="N2046">
        <v>115586</v>
      </c>
      <c r="O2046">
        <v>117277</v>
      </c>
      <c r="P2046">
        <v>117681</v>
      </c>
      <c r="Q2046">
        <v>127653</v>
      </c>
      <c r="R2046">
        <v>130135</v>
      </c>
      <c r="S2046">
        <v>133594</v>
      </c>
      <c r="T2046">
        <v>144978</v>
      </c>
    </row>
    <row r="2047" spans="1:20" x14ac:dyDescent="0.3">
      <c r="A2047" t="s">
        <v>20</v>
      </c>
      <c r="B2047">
        <v>0</v>
      </c>
      <c r="C2047" t="s">
        <v>8714</v>
      </c>
      <c r="D2047">
        <v>5273</v>
      </c>
      <c r="E2047" s="1">
        <v>29585</v>
      </c>
      <c r="F2047" s="1">
        <v>39716</v>
      </c>
      <c r="G2047" t="s">
        <v>8715</v>
      </c>
      <c r="H2047" t="s">
        <v>6818</v>
      </c>
      <c r="I2047" t="s">
        <v>207</v>
      </c>
      <c r="J2047" t="s">
        <v>31</v>
      </c>
      <c r="K2047">
        <v>11740</v>
      </c>
      <c r="L2047">
        <v>40.868270000000003</v>
      </c>
      <c r="M2047">
        <v>-73.364769999999993</v>
      </c>
      <c r="N2047">
        <v>95518</v>
      </c>
      <c r="O2047">
        <v>90608</v>
      </c>
      <c r="P2047">
        <v>94249</v>
      </c>
      <c r="Q2047">
        <v>96817</v>
      </c>
      <c r="R2047">
        <v>99054</v>
      </c>
      <c r="S2047">
        <v>97318</v>
      </c>
      <c r="T2047">
        <v>100609</v>
      </c>
    </row>
    <row r="2048" spans="1:20" x14ac:dyDescent="0.3">
      <c r="A2048" t="s">
        <v>20</v>
      </c>
      <c r="B2048">
        <v>0</v>
      </c>
      <c r="C2048" t="s">
        <v>474</v>
      </c>
      <c r="D2048">
        <v>5274</v>
      </c>
      <c r="E2048" s="1">
        <v>29585</v>
      </c>
      <c r="F2048" s="1">
        <v>39716</v>
      </c>
      <c r="G2048" t="s">
        <v>8716</v>
      </c>
      <c r="H2048" t="s">
        <v>476</v>
      </c>
      <c r="I2048" t="s">
        <v>207</v>
      </c>
      <c r="J2048" t="s">
        <v>31</v>
      </c>
      <c r="K2048">
        <v>11784</v>
      </c>
      <c r="L2048">
        <v>40.867789999999999</v>
      </c>
      <c r="M2048">
        <v>-73.026129999999995</v>
      </c>
      <c r="N2048">
        <v>58121</v>
      </c>
      <c r="O2048">
        <v>58450</v>
      </c>
      <c r="P2048">
        <v>57977</v>
      </c>
      <c r="Q2048">
        <v>60994</v>
      </c>
      <c r="R2048">
        <v>64913</v>
      </c>
      <c r="S2048">
        <v>70262</v>
      </c>
      <c r="T2048">
        <v>73233</v>
      </c>
    </row>
    <row r="2049" spans="1:20" x14ac:dyDescent="0.3">
      <c r="A2049" t="s">
        <v>20</v>
      </c>
      <c r="B2049">
        <v>0</v>
      </c>
      <c r="C2049" t="s">
        <v>8717</v>
      </c>
      <c r="D2049">
        <v>5276</v>
      </c>
      <c r="E2049" s="1">
        <v>29585</v>
      </c>
      <c r="F2049" s="1">
        <v>39716</v>
      </c>
      <c r="G2049" t="s">
        <v>8718</v>
      </c>
      <c r="H2049" t="s">
        <v>671</v>
      </c>
      <c r="I2049" t="s">
        <v>35</v>
      </c>
      <c r="J2049" t="s">
        <v>31</v>
      </c>
      <c r="K2049">
        <v>11566</v>
      </c>
      <c r="L2049">
        <v>40.657130000000002</v>
      </c>
      <c r="M2049">
        <v>-73.547899999999998</v>
      </c>
      <c r="N2049">
        <v>86775</v>
      </c>
      <c r="O2049">
        <v>81610</v>
      </c>
      <c r="P2049">
        <v>84794</v>
      </c>
      <c r="Q2049">
        <v>87949</v>
      </c>
      <c r="R2049">
        <v>92487</v>
      </c>
      <c r="S2049">
        <v>96567</v>
      </c>
      <c r="T2049">
        <v>107203</v>
      </c>
    </row>
    <row r="2050" spans="1:20" x14ac:dyDescent="0.3">
      <c r="A2050" t="s">
        <v>20</v>
      </c>
      <c r="B2050">
        <v>0</v>
      </c>
      <c r="C2050" t="s">
        <v>8719</v>
      </c>
      <c r="D2050">
        <v>5277</v>
      </c>
      <c r="E2050" s="1">
        <v>29585</v>
      </c>
      <c r="F2050" s="1">
        <v>39716</v>
      </c>
      <c r="G2050" t="s">
        <v>8720</v>
      </c>
      <c r="H2050" t="s">
        <v>6150</v>
      </c>
      <c r="I2050" t="s">
        <v>35</v>
      </c>
      <c r="J2050" t="s">
        <v>31</v>
      </c>
      <c r="K2050">
        <v>11510</v>
      </c>
      <c r="L2050">
        <v>40.656239999999997</v>
      </c>
      <c r="M2050">
        <v>-73.611109999999996</v>
      </c>
      <c r="N2050">
        <v>49523</v>
      </c>
      <c r="O2050">
        <v>44645</v>
      </c>
      <c r="P2050">
        <v>45315</v>
      </c>
      <c r="Q2050">
        <v>49094</v>
      </c>
      <c r="R2050">
        <v>52162</v>
      </c>
      <c r="S2050">
        <v>53518</v>
      </c>
      <c r="T2050">
        <v>54520</v>
      </c>
    </row>
    <row r="2051" spans="1:20" x14ac:dyDescent="0.3">
      <c r="A2051" t="s">
        <v>20</v>
      </c>
      <c r="B2051">
        <v>0</v>
      </c>
      <c r="C2051" t="s">
        <v>8721</v>
      </c>
      <c r="D2051">
        <v>5278</v>
      </c>
      <c r="E2051" s="1">
        <v>29585</v>
      </c>
      <c r="F2051" s="1">
        <v>39716</v>
      </c>
      <c r="G2051" t="s">
        <v>8722</v>
      </c>
      <c r="H2051" t="s">
        <v>146</v>
      </c>
      <c r="I2051" t="s">
        <v>121</v>
      </c>
      <c r="J2051" t="s">
        <v>31</v>
      </c>
      <c r="K2051">
        <v>11374</v>
      </c>
      <c r="L2051">
        <v>40.726390000000002</v>
      </c>
      <c r="M2051">
        <v>-73.86148</v>
      </c>
      <c r="N2051">
        <v>47130</v>
      </c>
      <c r="O2051">
        <v>46562</v>
      </c>
      <c r="P2051">
        <v>51164</v>
      </c>
      <c r="Q2051">
        <v>58109</v>
      </c>
      <c r="R2051">
        <v>69245</v>
      </c>
      <c r="S2051">
        <v>75817</v>
      </c>
      <c r="T2051">
        <v>86187</v>
      </c>
    </row>
    <row r="2052" spans="1:20" x14ac:dyDescent="0.3">
      <c r="A2052" t="s">
        <v>20</v>
      </c>
      <c r="B2052">
        <v>0</v>
      </c>
      <c r="C2052" t="s">
        <v>3002</v>
      </c>
      <c r="D2052">
        <v>2343</v>
      </c>
      <c r="E2052" s="1">
        <v>29588</v>
      </c>
      <c r="F2052" s="1">
        <v>38304</v>
      </c>
      <c r="G2052" t="s">
        <v>3003</v>
      </c>
      <c r="H2052" t="s">
        <v>1125</v>
      </c>
      <c r="I2052" t="s">
        <v>1126</v>
      </c>
      <c r="J2052" t="s">
        <v>1012</v>
      </c>
      <c r="K2052">
        <v>78746</v>
      </c>
      <c r="L2052">
        <v>30.274519999999999</v>
      </c>
      <c r="M2052">
        <v>-97.80068</v>
      </c>
      <c r="N2052">
        <v>118809</v>
      </c>
      <c r="O2052">
        <v>134071</v>
      </c>
      <c r="P2052">
        <v>158489</v>
      </c>
      <c r="Q2052">
        <v>168271</v>
      </c>
      <c r="R2052">
        <v>182102</v>
      </c>
      <c r="S2052">
        <v>191246</v>
      </c>
      <c r="T2052">
        <v>208342</v>
      </c>
    </row>
    <row r="2053" spans="1:20" x14ac:dyDescent="0.3">
      <c r="A2053" t="s">
        <v>20</v>
      </c>
      <c r="B2053">
        <v>0</v>
      </c>
      <c r="C2053" t="s">
        <v>3361</v>
      </c>
      <c r="D2053">
        <v>2508</v>
      </c>
      <c r="E2053" s="1">
        <v>29612</v>
      </c>
      <c r="F2053" s="1">
        <v>38304</v>
      </c>
      <c r="G2053" t="s">
        <v>3362</v>
      </c>
      <c r="H2053" t="s">
        <v>3213</v>
      </c>
      <c r="I2053" t="s">
        <v>3214</v>
      </c>
      <c r="J2053" t="s">
        <v>3141</v>
      </c>
      <c r="K2053">
        <v>85741</v>
      </c>
      <c r="L2053">
        <v>32.33699</v>
      </c>
      <c r="M2053">
        <v>-111.04701</v>
      </c>
      <c r="N2053">
        <v>115473</v>
      </c>
      <c r="O2053">
        <v>122230</v>
      </c>
      <c r="P2053">
        <v>125168</v>
      </c>
      <c r="Q2053">
        <v>128878</v>
      </c>
      <c r="R2053">
        <v>137273</v>
      </c>
      <c r="S2053">
        <v>141345</v>
      </c>
      <c r="T2053">
        <v>165622</v>
      </c>
    </row>
    <row r="2054" spans="1:20" x14ac:dyDescent="0.3">
      <c r="A2054" t="s">
        <v>20</v>
      </c>
      <c r="B2054">
        <v>0</v>
      </c>
      <c r="C2054" t="s">
        <v>7183</v>
      </c>
      <c r="D2054">
        <v>4492</v>
      </c>
      <c r="E2054" s="1">
        <v>29617</v>
      </c>
      <c r="F2054" s="1">
        <v>39716</v>
      </c>
      <c r="G2054" t="s">
        <v>7184</v>
      </c>
      <c r="H2054" t="s">
        <v>7185</v>
      </c>
      <c r="I2054" t="s">
        <v>6925</v>
      </c>
      <c r="J2054" t="s">
        <v>6926</v>
      </c>
      <c r="K2054">
        <v>91401</v>
      </c>
      <c r="L2054">
        <v>34.185000000000002</v>
      </c>
      <c r="M2054">
        <v>-118.44875</v>
      </c>
      <c r="N2054">
        <v>111038</v>
      </c>
      <c r="O2054">
        <v>107284</v>
      </c>
      <c r="P2054">
        <v>117352</v>
      </c>
      <c r="Q2054">
        <v>116185</v>
      </c>
      <c r="R2054">
        <v>119574</v>
      </c>
      <c r="S2054">
        <v>126930</v>
      </c>
      <c r="T2054">
        <v>139671</v>
      </c>
    </row>
    <row r="2055" spans="1:20" x14ac:dyDescent="0.3">
      <c r="A2055" t="s">
        <v>20</v>
      </c>
      <c r="B2055">
        <v>0</v>
      </c>
      <c r="C2055" t="s">
        <v>2852</v>
      </c>
      <c r="D2055">
        <v>2261</v>
      </c>
      <c r="E2055" s="1">
        <v>29626</v>
      </c>
      <c r="F2055" s="1">
        <v>38304</v>
      </c>
      <c r="G2055" t="s">
        <v>2853</v>
      </c>
      <c r="H2055" t="s">
        <v>1010</v>
      </c>
      <c r="I2055" t="s">
        <v>1011</v>
      </c>
      <c r="J2055" t="s">
        <v>1012</v>
      </c>
      <c r="K2055">
        <v>77083</v>
      </c>
      <c r="L2055">
        <v>29.70581</v>
      </c>
      <c r="M2055">
        <v>-95.644000000000005</v>
      </c>
      <c r="N2055">
        <v>54970</v>
      </c>
      <c r="O2055">
        <v>57681</v>
      </c>
      <c r="P2055">
        <v>59590</v>
      </c>
      <c r="Q2055">
        <v>68529</v>
      </c>
      <c r="R2055">
        <v>71354</v>
      </c>
      <c r="S2055">
        <v>78182</v>
      </c>
      <c r="T2055">
        <v>87126</v>
      </c>
    </row>
    <row r="2056" spans="1:20" x14ac:dyDescent="0.3">
      <c r="A2056" t="s">
        <v>20</v>
      </c>
      <c r="B2056">
        <v>0</v>
      </c>
      <c r="C2056" t="s">
        <v>3363</v>
      </c>
      <c r="D2056">
        <v>2509</v>
      </c>
      <c r="E2056" s="1">
        <v>29626</v>
      </c>
      <c r="F2056" s="1">
        <v>38304</v>
      </c>
      <c r="G2056" t="s">
        <v>3364</v>
      </c>
      <c r="H2056" t="s">
        <v>3139</v>
      </c>
      <c r="I2056" t="s">
        <v>3140</v>
      </c>
      <c r="J2056" t="s">
        <v>3141</v>
      </c>
      <c r="K2056">
        <v>85032</v>
      </c>
      <c r="L2056">
        <v>33.598179999999999</v>
      </c>
      <c r="M2056">
        <v>-111.98075</v>
      </c>
      <c r="N2056">
        <v>163527</v>
      </c>
      <c r="O2056">
        <v>178021</v>
      </c>
      <c r="P2056">
        <v>190736</v>
      </c>
      <c r="Q2056">
        <v>195378</v>
      </c>
      <c r="R2056">
        <v>196388</v>
      </c>
      <c r="S2056">
        <v>209472</v>
      </c>
      <c r="T2056">
        <v>231273</v>
      </c>
    </row>
    <row r="2057" spans="1:20" x14ac:dyDescent="0.3">
      <c r="A2057" t="s">
        <v>20</v>
      </c>
      <c r="B2057">
        <v>0</v>
      </c>
      <c r="C2057" t="s">
        <v>2823</v>
      </c>
      <c r="D2057">
        <v>2239</v>
      </c>
      <c r="E2057" s="1">
        <v>29640</v>
      </c>
      <c r="F2057" s="1">
        <v>38304</v>
      </c>
      <c r="G2057" t="s">
        <v>2817</v>
      </c>
      <c r="H2057" t="s">
        <v>1159</v>
      </c>
      <c r="I2057" t="s">
        <v>1160</v>
      </c>
      <c r="J2057" t="s">
        <v>1012</v>
      </c>
      <c r="K2057">
        <v>76014</v>
      </c>
      <c r="L2057">
        <v>32.723280000000003</v>
      </c>
      <c r="M2057">
        <v>-97.145470000000003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3">
      <c r="A2058" t="s">
        <v>20</v>
      </c>
      <c r="B2058">
        <v>0</v>
      </c>
      <c r="C2058" t="s">
        <v>4577</v>
      </c>
      <c r="D2058">
        <v>3073</v>
      </c>
      <c r="E2058" s="1">
        <v>29656</v>
      </c>
      <c r="F2058" s="1">
        <v>38304</v>
      </c>
      <c r="G2058" t="s">
        <v>4578</v>
      </c>
      <c r="H2058" t="s">
        <v>4558</v>
      </c>
      <c r="I2058" t="s">
        <v>1283</v>
      </c>
      <c r="J2058" t="s">
        <v>4280</v>
      </c>
      <c r="K2058">
        <v>46808</v>
      </c>
      <c r="L2058">
        <v>41.09478</v>
      </c>
      <c r="M2058">
        <v>-85.156130000000005</v>
      </c>
      <c r="N2058">
        <v>25778</v>
      </c>
      <c r="O2058">
        <v>28999</v>
      </c>
      <c r="P2058">
        <v>28297</v>
      </c>
      <c r="Q2058">
        <v>30169</v>
      </c>
      <c r="R2058">
        <v>32079</v>
      </c>
      <c r="S2058">
        <v>32805</v>
      </c>
      <c r="T2058">
        <v>66029</v>
      </c>
    </row>
    <row r="2059" spans="1:20" x14ac:dyDescent="0.3">
      <c r="A2059" t="s">
        <v>20</v>
      </c>
      <c r="B2059">
        <v>0</v>
      </c>
      <c r="C2059" t="s">
        <v>2679</v>
      </c>
      <c r="D2059">
        <v>2166</v>
      </c>
      <c r="E2059" s="1">
        <v>29668</v>
      </c>
      <c r="F2059" s="1">
        <v>38304</v>
      </c>
      <c r="G2059" t="s">
        <v>2680</v>
      </c>
      <c r="H2059" t="s">
        <v>2638</v>
      </c>
      <c r="I2059" t="s">
        <v>2635</v>
      </c>
      <c r="J2059" t="s">
        <v>2435</v>
      </c>
      <c r="K2059">
        <v>70458</v>
      </c>
      <c r="L2059">
        <v>30.284600000000001</v>
      </c>
      <c r="M2059">
        <v>-89.760689999999997</v>
      </c>
      <c r="N2059">
        <v>89803</v>
      </c>
      <c r="O2059">
        <v>89407</v>
      </c>
      <c r="P2059">
        <v>92270</v>
      </c>
      <c r="Q2059">
        <v>97039</v>
      </c>
      <c r="R2059">
        <v>84761</v>
      </c>
      <c r="S2059">
        <v>85155</v>
      </c>
      <c r="T2059">
        <v>88706</v>
      </c>
    </row>
    <row r="2060" spans="1:20" x14ac:dyDescent="0.3">
      <c r="A2060" t="s">
        <v>20</v>
      </c>
      <c r="B2060">
        <v>0</v>
      </c>
      <c r="C2060" t="s">
        <v>3365</v>
      </c>
      <c r="D2060">
        <v>2510</v>
      </c>
      <c r="E2060" s="1">
        <v>29668</v>
      </c>
      <c r="F2060" s="1">
        <v>38304</v>
      </c>
      <c r="G2060" t="s">
        <v>3366</v>
      </c>
      <c r="H2060" t="s">
        <v>3367</v>
      </c>
      <c r="I2060" t="s">
        <v>3210</v>
      </c>
      <c r="J2060" t="s">
        <v>3141</v>
      </c>
      <c r="K2060">
        <v>85929</v>
      </c>
      <c r="L2060">
        <v>34.143149999999999</v>
      </c>
      <c r="M2060">
        <v>-109.95612</v>
      </c>
      <c r="N2060">
        <v>44037</v>
      </c>
      <c r="O2060">
        <v>43714</v>
      </c>
      <c r="P2060">
        <v>47154</v>
      </c>
      <c r="Q2060">
        <v>49324</v>
      </c>
      <c r="R2060">
        <v>49152</v>
      </c>
      <c r="S2060">
        <v>52463</v>
      </c>
      <c r="T2060">
        <v>57259</v>
      </c>
    </row>
    <row r="2061" spans="1:20" x14ac:dyDescent="0.3">
      <c r="A2061" t="s">
        <v>20</v>
      </c>
      <c r="B2061">
        <v>0</v>
      </c>
      <c r="C2061" t="s">
        <v>679</v>
      </c>
      <c r="D2061">
        <v>1021</v>
      </c>
      <c r="E2061" s="1">
        <v>29672</v>
      </c>
      <c r="F2061" s="1">
        <v>35260</v>
      </c>
      <c r="G2061" t="s">
        <v>680</v>
      </c>
      <c r="H2061" t="s">
        <v>681</v>
      </c>
      <c r="I2061" t="s">
        <v>35</v>
      </c>
      <c r="J2061" t="s">
        <v>31</v>
      </c>
      <c r="K2061">
        <v>11030</v>
      </c>
      <c r="L2061">
        <v>40.797080000000001</v>
      </c>
      <c r="M2061">
        <v>-73.669390000000007</v>
      </c>
      <c r="N2061">
        <v>322256</v>
      </c>
      <c r="O2061">
        <v>357886</v>
      </c>
      <c r="P2061">
        <v>379920</v>
      </c>
      <c r="Q2061">
        <v>401904</v>
      </c>
      <c r="R2061">
        <v>420642</v>
      </c>
      <c r="S2061">
        <v>411797</v>
      </c>
      <c r="T2061">
        <v>423422</v>
      </c>
    </row>
    <row r="2062" spans="1:20" x14ac:dyDescent="0.3">
      <c r="A2062" t="s">
        <v>20</v>
      </c>
      <c r="B2062">
        <v>0</v>
      </c>
      <c r="C2062" t="s">
        <v>3368</v>
      </c>
      <c r="D2062">
        <v>2511</v>
      </c>
      <c r="E2062" s="1">
        <v>29703</v>
      </c>
      <c r="F2062" s="1">
        <v>38304</v>
      </c>
      <c r="G2062" t="s">
        <v>3369</v>
      </c>
      <c r="H2062" t="s">
        <v>3370</v>
      </c>
      <c r="I2062" t="s">
        <v>3140</v>
      </c>
      <c r="J2062" t="s">
        <v>3141</v>
      </c>
      <c r="K2062">
        <v>85234</v>
      </c>
      <c r="L2062">
        <v>33.364980000000003</v>
      </c>
      <c r="M2062">
        <v>-111.78993</v>
      </c>
      <c r="N2062">
        <v>96640</v>
      </c>
      <c r="O2062">
        <v>100076</v>
      </c>
      <c r="P2062">
        <v>117416</v>
      </c>
      <c r="Q2062">
        <v>128626</v>
      </c>
      <c r="R2062">
        <v>139701</v>
      </c>
      <c r="S2062">
        <v>135185</v>
      </c>
      <c r="T2062">
        <v>141720</v>
      </c>
    </row>
    <row r="2063" spans="1:20" x14ac:dyDescent="0.3">
      <c r="A2063" t="s">
        <v>20</v>
      </c>
      <c r="B2063">
        <v>0</v>
      </c>
      <c r="C2063" t="s">
        <v>6034</v>
      </c>
      <c r="D2063">
        <v>3870</v>
      </c>
      <c r="E2063" s="1">
        <v>29714</v>
      </c>
      <c r="F2063" s="1">
        <v>38991</v>
      </c>
      <c r="G2063" t="s">
        <v>6035</v>
      </c>
      <c r="H2063" t="s">
        <v>5886</v>
      </c>
      <c r="I2063" t="s">
        <v>30</v>
      </c>
      <c r="J2063" t="s">
        <v>31</v>
      </c>
      <c r="K2063">
        <v>10573</v>
      </c>
      <c r="L2063">
        <v>40.992890000000003</v>
      </c>
      <c r="M2063">
        <v>-73.668670000000006</v>
      </c>
      <c r="N2063">
        <v>28703</v>
      </c>
      <c r="O2063">
        <v>38888</v>
      </c>
      <c r="P2063">
        <v>36632</v>
      </c>
      <c r="Q2063">
        <v>26811</v>
      </c>
      <c r="R2063">
        <v>29932</v>
      </c>
      <c r="S2063">
        <v>33547</v>
      </c>
      <c r="T2063">
        <v>37129</v>
      </c>
    </row>
    <row r="2064" spans="1:20" x14ac:dyDescent="0.3">
      <c r="A2064" t="s">
        <v>20</v>
      </c>
      <c r="B2064">
        <v>0</v>
      </c>
      <c r="C2064" t="s">
        <v>1052</v>
      </c>
      <c r="D2064">
        <v>1340</v>
      </c>
      <c r="E2064" s="1">
        <v>29717</v>
      </c>
      <c r="F2064" s="1">
        <v>36739</v>
      </c>
      <c r="G2064" t="s">
        <v>1053</v>
      </c>
      <c r="H2064" t="s">
        <v>1010</v>
      </c>
      <c r="I2064" t="s">
        <v>1011</v>
      </c>
      <c r="J2064" t="s">
        <v>1012</v>
      </c>
      <c r="K2064">
        <v>77065</v>
      </c>
      <c r="L2064">
        <v>29.918559999999999</v>
      </c>
      <c r="M2064">
        <v>-95.611930000000001</v>
      </c>
      <c r="N2064">
        <v>146147</v>
      </c>
      <c r="O2064">
        <v>147714</v>
      </c>
      <c r="P2064">
        <v>163357</v>
      </c>
      <c r="Q2064">
        <v>179509</v>
      </c>
      <c r="R2064">
        <v>195798</v>
      </c>
      <c r="S2064">
        <v>192488</v>
      </c>
      <c r="T2064">
        <v>209846</v>
      </c>
    </row>
    <row r="2065" spans="1:20" x14ac:dyDescent="0.3">
      <c r="A2065" t="s">
        <v>20</v>
      </c>
      <c r="B2065">
        <v>0</v>
      </c>
      <c r="C2065" t="s">
        <v>4018</v>
      </c>
      <c r="D2065">
        <v>2825</v>
      </c>
      <c r="E2065" s="1">
        <v>29732</v>
      </c>
      <c r="F2065" s="1">
        <v>38304</v>
      </c>
      <c r="G2065" t="s">
        <v>4019</v>
      </c>
      <c r="H2065" t="s">
        <v>4020</v>
      </c>
      <c r="I2065" t="s">
        <v>4009</v>
      </c>
      <c r="J2065" t="s">
        <v>3545</v>
      </c>
      <c r="K2065">
        <v>49740</v>
      </c>
      <c r="L2065">
        <v>45.441180000000003</v>
      </c>
      <c r="M2065">
        <v>-84.99051</v>
      </c>
      <c r="N2065">
        <v>30192</v>
      </c>
      <c r="O2065">
        <v>31198</v>
      </c>
      <c r="P2065">
        <v>37185</v>
      </c>
      <c r="Q2065">
        <v>39237</v>
      </c>
      <c r="R2065">
        <v>39348</v>
      </c>
      <c r="S2065">
        <v>39724</v>
      </c>
      <c r="T2065">
        <v>43103</v>
      </c>
    </row>
    <row r="2066" spans="1:20" x14ac:dyDescent="0.3">
      <c r="A2066" t="s">
        <v>20</v>
      </c>
      <c r="B2066">
        <v>0</v>
      </c>
      <c r="C2066" t="s">
        <v>1701</v>
      </c>
      <c r="D2066">
        <v>1667</v>
      </c>
      <c r="E2066" s="1">
        <v>29745</v>
      </c>
      <c r="F2066" s="1">
        <v>38304</v>
      </c>
      <c r="G2066" t="s">
        <v>1702</v>
      </c>
      <c r="H2066" t="s">
        <v>1703</v>
      </c>
      <c r="I2066" t="s">
        <v>1698</v>
      </c>
      <c r="J2066" t="s">
        <v>26</v>
      </c>
      <c r="K2066">
        <v>43920</v>
      </c>
      <c r="L2066">
        <v>40.673200000000001</v>
      </c>
      <c r="M2066">
        <v>-80.577280000000002</v>
      </c>
      <c r="N2066">
        <v>30466</v>
      </c>
      <c r="O2066">
        <v>31246</v>
      </c>
      <c r="P2066">
        <v>36424</v>
      </c>
      <c r="Q2066">
        <v>37520</v>
      </c>
      <c r="R2066">
        <v>39054</v>
      </c>
      <c r="S2066">
        <v>39169</v>
      </c>
      <c r="T2066">
        <v>39856</v>
      </c>
    </row>
    <row r="2067" spans="1:20" x14ac:dyDescent="0.3">
      <c r="A2067" t="s">
        <v>20</v>
      </c>
      <c r="B2067">
        <v>0</v>
      </c>
      <c r="C2067" t="s">
        <v>9197</v>
      </c>
      <c r="D2067">
        <v>5604</v>
      </c>
      <c r="E2067" s="1">
        <v>29745</v>
      </c>
      <c r="F2067" s="1">
        <v>39716</v>
      </c>
      <c r="G2067" t="s">
        <v>9198</v>
      </c>
      <c r="H2067" t="s">
        <v>1833</v>
      </c>
      <c r="I2067" t="s">
        <v>6965</v>
      </c>
      <c r="J2067" t="s">
        <v>6966</v>
      </c>
      <c r="K2067">
        <v>98007</v>
      </c>
      <c r="L2067">
        <v>47.592660000000002</v>
      </c>
      <c r="M2067">
        <v>-122.13193</v>
      </c>
      <c r="N2067">
        <v>114806</v>
      </c>
      <c r="O2067">
        <v>123764</v>
      </c>
      <c r="P2067">
        <v>140043</v>
      </c>
      <c r="Q2067">
        <v>153204</v>
      </c>
      <c r="R2067">
        <v>163305</v>
      </c>
      <c r="S2067">
        <v>195940</v>
      </c>
      <c r="T2067">
        <v>243850</v>
      </c>
    </row>
    <row r="2068" spans="1:20" x14ac:dyDescent="0.3">
      <c r="A2068" t="s">
        <v>20</v>
      </c>
      <c r="B2068">
        <v>0</v>
      </c>
      <c r="C2068" t="s">
        <v>921</v>
      </c>
      <c r="D2068">
        <v>1220</v>
      </c>
      <c r="E2068" s="1">
        <v>29750</v>
      </c>
      <c r="F2068" s="1">
        <v>35400</v>
      </c>
      <c r="G2068" t="s">
        <v>922</v>
      </c>
      <c r="H2068" t="s">
        <v>923</v>
      </c>
      <c r="I2068" t="s">
        <v>867</v>
      </c>
      <c r="J2068" t="s">
        <v>868</v>
      </c>
      <c r="K2068">
        <v>7661</v>
      </c>
      <c r="L2068">
        <v>40.931600000000003</v>
      </c>
      <c r="M2068">
        <v>-74.033839999999998</v>
      </c>
      <c r="N2068">
        <v>63783</v>
      </c>
      <c r="O2068">
        <v>61397</v>
      </c>
      <c r="P2068">
        <v>95897</v>
      </c>
      <c r="Q2068">
        <v>105362</v>
      </c>
      <c r="R2068">
        <v>113821</v>
      </c>
      <c r="S2068">
        <v>127798</v>
      </c>
      <c r="T2068">
        <v>143351</v>
      </c>
    </row>
    <row r="2069" spans="1:20" x14ac:dyDescent="0.3">
      <c r="A2069" t="s">
        <v>20</v>
      </c>
      <c r="B2069">
        <v>0</v>
      </c>
      <c r="C2069" t="s">
        <v>3371</v>
      </c>
      <c r="D2069">
        <v>2512</v>
      </c>
      <c r="E2069" s="1">
        <v>29752</v>
      </c>
      <c r="F2069" s="1">
        <v>38304</v>
      </c>
      <c r="G2069" t="s">
        <v>3372</v>
      </c>
      <c r="H2069" t="s">
        <v>3139</v>
      </c>
      <c r="I2069" t="s">
        <v>3140</v>
      </c>
      <c r="J2069" t="s">
        <v>3141</v>
      </c>
      <c r="K2069">
        <v>85053</v>
      </c>
      <c r="L2069">
        <v>33.610810000000001</v>
      </c>
      <c r="M2069">
        <v>-112.1507</v>
      </c>
      <c r="N2069">
        <v>83768</v>
      </c>
      <c r="O2069">
        <v>93434</v>
      </c>
      <c r="P2069">
        <v>95252</v>
      </c>
      <c r="Q2069">
        <v>95082</v>
      </c>
      <c r="R2069">
        <v>122022</v>
      </c>
      <c r="S2069">
        <v>121156</v>
      </c>
      <c r="T2069">
        <v>129824</v>
      </c>
    </row>
    <row r="2070" spans="1:20" x14ac:dyDescent="0.3">
      <c r="A2070" t="s">
        <v>20</v>
      </c>
      <c r="B2070">
        <v>0</v>
      </c>
      <c r="C2070" t="s">
        <v>4176</v>
      </c>
      <c r="D2070">
        <v>3004</v>
      </c>
      <c r="E2070" s="1">
        <v>29752</v>
      </c>
      <c r="F2070" s="1">
        <v>38304</v>
      </c>
      <c r="G2070" t="s">
        <v>4440</v>
      </c>
      <c r="H2070" t="s">
        <v>4178</v>
      </c>
      <c r="I2070" t="s">
        <v>4428</v>
      </c>
      <c r="J2070" t="s">
        <v>4280</v>
      </c>
      <c r="K2070">
        <v>46507</v>
      </c>
      <c r="L2070">
        <v>41.721559999999997</v>
      </c>
      <c r="M2070">
        <v>-85.817350000000005</v>
      </c>
      <c r="N2070">
        <v>14739</v>
      </c>
      <c r="O2070">
        <v>14312</v>
      </c>
      <c r="P2070">
        <v>15298</v>
      </c>
      <c r="Q2070">
        <v>15775</v>
      </c>
      <c r="R2070">
        <v>16653</v>
      </c>
      <c r="S2070">
        <v>17561</v>
      </c>
      <c r="T2070">
        <v>21241</v>
      </c>
    </row>
    <row r="2071" spans="1:20" x14ac:dyDescent="0.3">
      <c r="A2071" t="s">
        <v>20</v>
      </c>
      <c r="B2071">
        <v>0</v>
      </c>
      <c r="C2071" t="s">
        <v>3512</v>
      </c>
      <c r="D2071">
        <v>2601</v>
      </c>
      <c r="E2071" s="1">
        <v>29759</v>
      </c>
      <c r="F2071" s="1">
        <v>38304</v>
      </c>
      <c r="G2071" t="s">
        <v>3513</v>
      </c>
      <c r="H2071" t="s">
        <v>3514</v>
      </c>
      <c r="I2071" t="s">
        <v>3481</v>
      </c>
      <c r="J2071" t="s">
        <v>3482</v>
      </c>
      <c r="K2071">
        <v>84047</v>
      </c>
      <c r="L2071">
        <v>40.623289999999997</v>
      </c>
      <c r="M2071">
        <v>-111.86236</v>
      </c>
      <c r="N2071">
        <v>16535</v>
      </c>
      <c r="O2071">
        <v>16927</v>
      </c>
      <c r="P2071">
        <v>23160</v>
      </c>
      <c r="Q2071">
        <v>23684</v>
      </c>
      <c r="R2071">
        <v>32144</v>
      </c>
      <c r="S2071">
        <v>29613</v>
      </c>
      <c r="T2071">
        <v>51020</v>
      </c>
    </row>
    <row r="2072" spans="1:20" x14ac:dyDescent="0.3">
      <c r="A2072" t="s">
        <v>20</v>
      </c>
      <c r="B2072">
        <v>0</v>
      </c>
      <c r="C2072" t="s">
        <v>1188</v>
      </c>
      <c r="D2072">
        <v>1412</v>
      </c>
      <c r="E2072" s="1">
        <v>29768</v>
      </c>
      <c r="F2072" s="1">
        <v>36739</v>
      </c>
      <c r="G2072" t="s">
        <v>1189</v>
      </c>
      <c r="H2072" t="s">
        <v>1187</v>
      </c>
      <c r="I2072" t="s">
        <v>1133</v>
      </c>
      <c r="J2072" t="s">
        <v>1012</v>
      </c>
      <c r="K2072">
        <v>75080</v>
      </c>
      <c r="L2072">
        <v>32.952640000000002</v>
      </c>
      <c r="M2072">
        <v>-96.733850000000004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3">
      <c r="A2073" t="s">
        <v>20</v>
      </c>
      <c r="B2073">
        <v>0</v>
      </c>
      <c r="C2073" t="s">
        <v>2574</v>
      </c>
      <c r="D2073">
        <v>2102</v>
      </c>
      <c r="E2073" s="1">
        <v>29768</v>
      </c>
      <c r="F2073" s="1">
        <v>38304</v>
      </c>
      <c r="G2073" t="s">
        <v>2575</v>
      </c>
      <c r="H2073" t="s">
        <v>2561</v>
      </c>
      <c r="I2073" t="s">
        <v>2561</v>
      </c>
      <c r="J2073" t="s">
        <v>2435</v>
      </c>
      <c r="K2073">
        <v>70506</v>
      </c>
      <c r="L2073">
        <v>30.198740000000001</v>
      </c>
      <c r="M2073">
        <v>-92.06935</v>
      </c>
      <c r="N2073">
        <v>54307</v>
      </c>
      <c r="O2073">
        <v>60617</v>
      </c>
      <c r="P2073">
        <v>72724</v>
      </c>
      <c r="Q2073">
        <v>80749</v>
      </c>
      <c r="R2073">
        <v>86546</v>
      </c>
      <c r="S2073">
        <v>91257</v>
      </c>
      <c r="T2073">
        <v>90982</v>
      </c>
    </row>
    <row r="2074" spans="1:20" x14ac:dyDescent="0.3">
      <c r="A2074" t="s">
        <v>20</v>
      </c>
      <c r="B2074">
        <v>0</v>
      </c>
      <c r="C2074" t="s">
        <v>8422</v>
      </c>
      <c r="D2074">
        <v>5024</v>
      </c>
      <c r="E2074" s="1">
        <v>29801</v>
      </c>
      <c r="F2074" s="1">
        <v>39716</v>
      </c>
      <c r="G2074" t="s">
        <v>8423</v>
      </c>
      <c r="H2074" t="s">
        <v>7147</v>
      </c>
      <c r="I2074" t="s">
        <v>7147</v>
      </c>
      <c r="J2074" t="s">
        <v>6926</v>
      </c>
      <c r="K2074">
        <v>92123</v>
      </c>
      <c r="L2074">
        <v>32.831859999999999</v>
      </c>
      <c r="M2074">
        <v>-117.12666</v>
      </c>
      <c r="N2074">
        <v>43771</v>
      </c>
      <c r="O2074">
        <v>60917</v>
      </c>
      <c r="P2074">
        <v>85401</v>
      </c>
      <c r="Q2074">
        <v>85611</v>
      </c>
      <c r="R2074">
        <v>80161</v>
      </c>
      <c r="S2074">
        <v>85412</v>
      </c>
      <c r="T2074">
        <v>95888</v>
      </c>
    </row>
    <row r="2075" spans="1:20" x14ac:dyDescent="0.3">
      <c r="A2075" t="s">
        <v>20</v>
      </c>
      <c r="B2075">
        <v>0</v>
      </c>
      <c r="C2075" t="s">
        <v>1389</v>
      </c>
      <c r="D2075">
        <v>1543</v>
      </c>
      <c r="E2075" s="1">
        <v>29815</v>
      </c>
      <c r="F2075" s="1">
        <v>38304</v>
      </c>
      <c r="G2075" t="s">
        <v>1390</v>
      </c>
      <c r="H2075" t="s">
        <v>1391</v>
      </c>
      <c r="I2075" t="s">
        <v>1346</v>
      </c>
      <c r="J2075" t="s">
        <v>26</v>
      </c>
      <c r="K2075">
        <v>43230</v>
      </c>
      <c r="L2075">
        <v>40.020609999999998</v>
      </c>
      <c r="M2075">
        <v>-82.866420000000005</v>
      </c>
      <c r="N2075">
        <v>72802</v>
      </c>
      <c r="O2075">
        <v>77799</v>
      </c>
      <c r="P2075">
        <v>86791</v>
      </c>
      <c r="Q2075">
        <v>97829</v>
      </c>
      <c r="R2075">
        <v>107347</v>
      </c>
      <c r="S2075">
        <v>109235</v>
      </c>
      <c r="T2075">
        <v>116382</v>
      </c>
    </row>
    <row r="2076" spans="1:20" x14ac:dyDescent="0.3">
      <c r="A2076" t="s">
        <v>20</v>
      </c>
      <c r="B2076">
        <v>0</v>
      </c>
      <c r="C2076" t="s">
        <v>2323</v>
      </c>
      <c r="D2076">
        <v>1957</v>
      </c>
      <c r="E2076" s="1">
        <v>29822</v>
      </c>
      <c r="F2076" s="1">
        <v>38304</v>
      </c>
      <c r="G2076" t="s">
        <v>2324</v>
      </c>
      <c r="H2076" t="s">
        <v>2325</v>
      </c>
      <c r="I2076" t="s">
        <v>2120</v>
      </c>
      <c r="J2076" t="s">
        <v>2121</v>
      </c>
      <c r="K2076">
        <v>60173</v>
      </c>
      <c r="L2076">
        <v>42.051630000000003</v>
      </c>
      <c r="M2076">
        <v>-88.048820000000006</v>
      </c>
      <c r="N2076">
        <v>3473</v>
      </c>
      <c r="O2076">
        <v>3309</v>
      </c>
      <c r="P2076">
        <v>3617</v>
      </c>
      <c r="Q2076">
        <v>3294</v>
      </c>
      <c r="R2076">
        <v>3885</v>
      </c>
      <c r="S2076">
        <v>3948</v>
      </c>
      <c r="T2076">
        <v>4096</v>
      </c>
    </row>
    <row r="2077" spans="1:20" x14ac:dyDescent="0.3">
      <c r="A2077" t="s">
        <v>20</v>
      </c>
      <c r="B2077">
        <v>0</v>
      </c>
      <c r="C2077" t="s">
        <v>1965</v>
      </c>
      <c r="D2077">
        <v>1775</v>
      </c>
      <c r="E2077" s="1">
        <v>29825</v>
      </c>
      <c r="F2077" s="1">
        <v>38304</v>
      </c>
      <c r="G2077" t="s">
        <v>1966</v>
      </c>
      <c r="H2077" t="s">
        <v>1967</v>
      </c>
      <c r="I2077" t="s">
        <v>1018</v>
      </c>
      <c r="J2077" t="s">
        <v>26</v>
      </c>
      <c r="K2077">
        <v>45342</v>
      </c>
      <c r="L2077">
        <v>39.638579999999997</v>
      </c>
      <c r="M2077">
        <v>-84.264939999999996</v>
      </c>
      <c r="N2077">
        <v>33844</v>
      </c>
      <c r="O2077">
        <v>34967</v>
      </c>
      <c r="P2077">
        <v>37752</v>
      </c>
      <c r="Q2077">
        <v>39579</v>
      </c>
      <c r="R2077">
        <v>43813</v>
      </c>
      <c r="S2077">
        <v>43388</v>
      </c>
      <c r="T2077">
        <v>47930</v>
      </c>
    </row>
    <row r="2078" spans="1:20" x14ac:dyDescent="0.3">
      <c r="A2078" t="s">
        <v>20</v>
      </c>
      <c r="B2078">
        <v>0</v>
      </c>
      <c r="C2078" t="s">
        <v>4647</v>
      </c>
      <c r="D2078">
        <v>3105</v>
      </c>
      <c r="E2078" s="1">
        <v>29840</v>
      </c>
      <c r="F2078" s="1">
        <v>38304</v>
      </c>
      <c r="G2078" t="s">
        <v>4648</v>
      </c>
      <c r="H2078" t="s">
        <v>4646</v>
      </c>
      <c r="I2078" t="s">
        <v>1220</v>
      </c>
      <c r="J2078" t="s">
        <v>4614</v>
      </c>
      <c r="K2078">
        <v>80918</v>
      </c>
      <c r="L2078">
        <v>38.892600000000002</v>
      </c>
      <c r="M2078">
        <v>-104.75318</v>
      </c>
      <c r="N2078">
        <v>52648</v>
      </c>
      <c r="O2078">
        <v>56465</v>
      </c>
      <c r="P2078">
        <v>60351</v>
      </c>
      <c r="Q2078">
        <v>62262</v>
      </c>
      <c r="R2078">
        <v>68183</v>
      </c>
      <c r="S2078">
        <v>70354</v>
      </c>
      <c r="T2078">
        <v>78571</v>
      </c>
    </row>
    <row r="2079" spans="1:20" x14ac:dyDescent="0.3">
      <c r="A2079" t="s">
        <v>20</v>
      </c>
      <c r="B2079">
        <v>0</v>
      </c>
      <c r="C2079" t="s">
        <v>1554</v>
      </c>
      <c r="D2079">
        <v>1608</v>
      </c>
      <c r="E2079" s="1">
        <v>29844</v>
      </c>
      <c r="F2079" s="1">
        <v>38304</v>
      </c>
      <c r="G2079" t="s">
        <v>1555</v>
      </c>
      <c r="H2079" t="s">
        <v>1556</v>
      </c>
      <c r="I2079" t="s">
        <v>1556</v>
      </c>
      <c r="J2079" t="s">
        <v>26</v>
      </c>
      <c r="K2079">
        <v>44256</v>
      </c>
      <c r="L2079">
        <v>41.15607</v>
      </c>
      <c r="M2079">
        <v>-81.857410000000002</v>
      </c>
      <c r="N2079">
        <v>36300</v>
      </c>
      <c r="O2079">
        <v>39022</v>
      </c>
      <c r="P2079">
        <v>45341</v>
      </c>
      <c r="Q2079">
        <v>54828</v>
      </c>
      <c r="R2079">
        <v>56925</v>
      </c>
      <c r="S2079">
        <v>63593</v>
      </c>
      <c r="T2079">
        <v>77616</v>
      </c>
    </row>
    <row r="2080" spans="1:20" x14ac:dyDescent="0.3">
      <c r="A2080" t="s">
        <v>20</v>
      </c>
      <c r="B2080">
        <v>0</v>
      </c>
      <c r="C2080" t="s">
        <v>2735</v>
      </c>
      <c r="D2080">
        <v>2191</v>
      </c>
      <c r="E2080" s="1">
        <v>29857</v>
      </c>
      <c r="F2080" s="1">
        <v>38304</v>
      </c>
      <c r="G2080" t="s">
        <v>2736</v>
      </c>
      <c r="H2080" t="s">
        <v>626</v>
      </c>
      <c r="I2080" t="s">
        <v>2438</v>
      </c>
      <c r="J2080" t="s">
        <v>2435</v>
      </c>
      <c r="K2080">
        <v>71202</v>
      </c>
      <c r="L2080">
        <v>32.486809999999998</v>
      </c>
      <c r="M2080">
        <v>-92.083550000000002</v>
      </c>
      <c r="N2080">
        <v>12372</v>
      </c>
      <c r="O2080">
        <v>12661</v>
      </c>
      <c r="P2080">
        <v>13414</v>
      </c>
      <c r="Q2080">
        <v>13569</v>
      </c>
      <c r="R2080">
        <v>14661</v>
      </c>
      <c r="S2080">
        <v>14555</v>
      </c>
      <c r="T2080">
        <v>30666</v>
      </c>
    </row>
    <row r="2081" spans="1:20" x14ac:dyDescent="0.3">
      <c r="A2081" t="s">
        <v>20</v>
      </c>
      <c r="B2081">
        <v>0</v>
      </c>
      <c r="C2081" t="s">
        <v>3373</v>
      </c>
      <c r="D2081">
        <v>2513</v>
      </c>
      <c r="E2081" s="1">
        <v>29857</v>
      </c>
      <c r="F2081" s="1">
        <v>38304</v>
      </c>
      <c r="G2081" t="s">
        <v>3374</v>
      </c>
      <c r="H2081" t="s">
        <v>3375</v>
      </c>
      <c r="I2081" t="s">
        <v>3158</v>
      </c>
      <c r="J2081" t="s">
        <v>3141</v>
      </c>
      <c r="K2081">
        <v>86409</v>
      </c>
      <c r="L2081">
        <v>35.231760000000001</v>
      </c>
      <c r="M2081">
        <v>-114.03699</v>
      </c>
      <c r="N2081">
        <v>98401</v>
      </c>
      <c r="O2081">
        <v>107143</v>
      </c>
      <c r="P2081">
        <v>114330</v>
      </c>
      <c r="Q2081">
        <v>121997</v>
      </c>
      <c r="R2081">
        <v>125366</v>
      </c>
      <c r="S2081">
        <v>126566</v>
      </c>
      <c r="T2081">
        <v>132039</v>
      </c>
    </row>
    <row r="2082" spans="1:20" x14ac:dyDescent="0.3">
      <c r="A2082" t="s">
        <v>20</v>
      </c>
      <c r="B2082">
        <v>0</v>
      </c>
      <c r="C2082" t="s">
        <v>3376</v>
      </c>
      <c r="D2082">
        <v>2514</v>
      </c>
      <c r="E2082" s="1">
        <v>29864</v>
      </c>
      <c r="F2082" s="1">
        <v>38304</v>
      </c>
      <c r="G2082" t="s">
        <v>3377</v>
      </c>
      <c r="H2082" t="s">
        <v>3378</v>
      </c>
      <c r="I2082" t="s">
        <v>3158</v>
      </c>
      <c r="J2082" t="s">
        <v>3141</v>
      </c>
      <c r="K2082">
        <v>86440</v>
      </c>
      <c r="L2082">
        <v>34.865969999999997</v>
      </c>
      <c r="M2082">
        <v>-114.59782</v>
      </c>
      <c r="N2082">
        <v>45771</v>
      </c>
      <c r="O2082">
        <v>55769</v>
      </c>
      <c r="P2082">
        <v>58960</v>
      </c>
      <c r="Q2082">
        <v>59605</v>
      </c>
      <c r="R2082">
        <v>60435</v>
      </c>
      <c r="S2082">
        <v>62937</v>
      </c>
      <c r="T2082">
        <v>67241</v>
      </c>
    </row>
    <row r="2083" spans="1:20" x14ac:dyDescent="0.3">
      <c r="A2083" t="s">
        <v>20</v>
      </c>
      <c r="B2083">
        <v>0</v>
      </c>
      <c r="C2083" t="s">
        <v>1227</v>
      </c>
      <c r="D2083">
        <v>1434</v>
      </c>
      <c r="E2083" s="1">
        <v>29892</v>
      </c>
      <c r="F2083" s="1">
        <v>36739</v>
      </c>
      <c r="G2083" t="s">
        <v>1228</v>
      </c>
      <c r="H2083" t="s">
        <v>1220</v>
      </c>
      <c r="I2083" t="s">
        <v>1220</v>
      </c>
      <c r="J2083" t="s">
        <v>1012</v>
      </c>
      <c r="K2083">
        <v>79936</v>
      </c>
      <c r="L2083">
        <v>31.754809999999999</v>
      </c>
      <c r="M2083">
        <v>-106.319</v>
      </c>
      <c r="N2083">
        <v>91822</v>
      </c>
      <c r="O2083">
        <v>93574</v>
      </c>
      <c r="P2083">
        <v>104853</v>
      </c>
      <c r="Q2083">
        <v>112733</v>
      </c>
      <c r="R2083">
        <v>116509</v>
      </c>
      <c r="S2083">
        <v>111567</v>
      </c>
      <c r="T2083">
        <v>127421</v>
      </c>
    </row>
    <row r="2084" spans="1:20" x14ac:dyDescent="0.3">
      <c r="A2084" t="s">
        <v>20</v>
      </c>
      <c r="B2084">
        <v>0</v>
      </c>
      <c r="C2084" t="s">
        <v>4330</v>
      </c>
      <c r="D2084">
        <v>2955</v>
      </c>
      <c r="E2084" s="1">
        <v>29895</v>
      </c>
      <c r="F2084" s="1">
        <v>38304</v>
      </c>
      <c r="G2084" t="s">
        <v>4331</v>
      </c>
      <c r="H2084" t="s">
        <v>4329</v>
      </c>
      <c r="I2084" t="s">
        <v>1851</v>
      </c>
      <c r="J2084" t="s">
        <v>4280</v>
      </c>
      <c r="K2084">
        <v>46176</v>
      </c>
      <c r="L2084">
        <v>39.524230000000003</v>
      </c>
      <c r="M2084">
        <v>-85.772800000000004</v>
      </c>
      <c r="N2084">
        <v>636</v>
      </c>
      <c r="O2084">
        <v>657</v>
      </c>
      <c r="P2084">
        <v>748</v>
      </c>
      <c r="Q2084">
        <v>850</v>
      </c>
      <c r="R2084">
        <v>513</v>
      </c>
      <c r="S2084">
        <v>912</v>
      </c>
      <c r="T2084">
        <v>593</v>
      </c>
    </row>
    <row r="2085" spans="1:20" x14ac:dyDescent="0.3">
      <c r="A2085" t="s">
        <v>20</v>
      </c>
      <c r="B2085">
        <v>0</v>
      </c>
      <c r="C2085" t="s">
        <v>8363</v>
      </c>
      <c r="D2085">
        <v>5000</v>
      </c>
      <c r="E2085" s="1">
        <v>29896</v>
      </c>
      <c r="F2085" s="1">
        <v>39716</v>
      </c>
      <c r="G2085" t="s">
        <v>8364</v>
      </c>
      <c r="H2085" t="s">
        <v>7798</v>
      </c>
      <c r="I2085" t="s">
        <v>7147</v>
      </c>
      <c r="J2085" t="s">
        <v>6926</v>
      </c>
      <c r="K2085">
        <v>92011</v>
      </c>
      <c r="L2085">
        <v>33.125630000000001</v>
      </c>
      <c r="M2085">
        <v>-117.27495999999999</v>
      </c>
      <c r="N2085">
        <v>52120</v>
      </c>
      <c r="O2085">
        <v>55775</v>
      </c>
      <c r="P2085">
        <v>68558</v>
      </c>
      <c r="Q2085">
        <v>79432</v>
      </c>
      <c r="R2085">
        <v>94127</v>
      </c>
      <c r="S2085">
        <v>108786</v>
      </c>
      <c r="T2085">
        <v>117891</v>
      </c>
    </row>
    <row r="2086" spans="1:20" x14ac:dyDescent="0.3">
      <c r="A2086" t="s">
        <v>20</v>
      </c>
      <c r="B2086">
        <v>0</v>
      </c>
      <c r="C2086" t="s">
        <v>2576</v>
      </c>
      <c r="D2086">
        <v>2103</v>
      </c>
      <c r="E2086" s="1">
        <v>29899</v>
      </c>
      <c r="F2086" s="1">
        <v>38304</v>
      </c>
      <c r="G2086" t="s">
        <v>2577</v>
      </c>
      <c r="H2086" t="s">
        <v>2561</v>
      </c>
      <c r="I2086" t="s">
        <v>2561</v>
      </c>
      <c r="J2086" t="s">
        <v>2435</v>
      </c>
      <c r="K2086">
        <v>70508</v>
      </c>
      <c r="L2086">
        <v>30.165120000000002</v>
      </c>
      <c r="M2086">
        <v>-91.987039999999993</v>
      </c>
      <c r="N2086">
        <v>55161</v>
      </c>
      <c r="O2086">
        <v>59729</v>
      </c>
      <c r="P2086">
        <v>71160</v>
      </c>
      <c r="Q2086">
        <v>74299</v>
      </c>
      <c r="R2086">
        <v>85633</v>
      </c>
      <c r="S2086">
        <v>93231</v>
      </c>
      <c r="T2086">
        <v>97980</v>
      </c>
    </row>
    <row r="2087" spans="1:20" x14ac:dyDescent="0.3">
      <c r="A2087" t="s">
        <v>20</v>
      </c>
      <c r="B2087">
        <v>0</v>
      </c>
      <c r="C2087" t="s">
        <v>1507</v>
      </c>
      <c r="D2087">
        <v>1590</v>
      </c>
      <c r="E2087" s="1">
        <v>29930</v>
      </c>
      <c r="F2087" s="1">
        <v>38304</v>
      </c>
      <c r="G2087" t="s">
        <v>1508</v>
      </c>
      <c r="H2087" t="s">
        <v>1509</v>
      </c>
      <c r="I2087" t="s">
        <v>1494</v>
      </c>
      <c r="J2087" t="s">
        <v>26</v>
      </c>
      <c r="K2087">
        <v>44070</v>
      </c>
      <c r="L2087">
        <v>41.41966</v>
      </c>
      <c r="M2087">
        <v>-81.901629999999997</v>
      </c>
      <c r="N2087">
        <v>26638</v>
      </c>
      <c r="O2087">
        <v>36828</v>
      </c>
      <c r="P2087">
        <v>46471</v>
      </c>
      <c r="Q2087">
        <v>50622</v>
      </c>
      <c r="R2087">
        <v>53725</v>
      </c>
      <c r="S2087">
        <v>53353</v>
      </c>
      <c r="T2087">
        <v>61370</v>
      </c>
    </row>
    <row r="2088" spans="1:20" x14ac:dyDescent="0.3">
      <c r="A2088" t="s">
        <v>20</v>
      </c>
      <c r="B2088">
        <v>0</v>
      </c>
      <c r="C2088" t="s">
        <v>8393</v>
      </c>
      <c r="D2088">
        <v>5012</v>
      </c>
      <c r="E2088" s="1">
        <v>29931</v>
      </c>
      <c r="F2088" s="1">
        <v>39716</v>
      </c>
      <c r="G2088" t="s">
        <v>8394</v>
      </c>
      <c r="H2088" t="s">
        <v>8385</v>
      </c>
      <c r="I2088" t="s">
        <v>8385</v>
      </c>
      <c r="J2088" t="s">
        <v>6926</v>
      </c>
      <c r="K2088">
        <v>95340</v>
      </c>
      <c r="L2088">
        <v>37.318420000000003</v>
      </c>
      <c r="M2088">
        <v>-120.4619</v>
      </c>
      <c r="N2088">
        <v>78948</v>
      </c>
      <c r="O2088">
        <v>77789</v>
      </c>
      <c r="P2088">
        <v>80181</v>
      </c>
      <c r="Q2088">
        <v>80793</v>
      </c>
      <c r="R2088">
        <v>83609</v>
      </c>
      <c r="S2088">
        <v>96198</v>
      </c>
      <c r="T2088">
        <v>102772</v>
      </c>
    </row>
    <row r="2089" spans="1:20" x14ac:dyDescent="0.3">
      <c r="A2089" t="s">
        <v>20</v>
      </c>
      <c r="B2089">
        <v>0</v>
      </c>
      <c r="C2089" t="s">
        <v>4103</v>
      </c>
      <c r="D2089">
        <v>2863</v>
      </c>
      <c r="E2089" s="1">
        <v>29936</v>
      </c>
      <c r="F2089" s="1">
        <v>38304</v>
      </c>
      <c r="G2089" t="s">
        <v>4104</v>
      </c>
      <c r="H2089" t="s">
        <v>4105</v>
      </c>
      <c r="I2089" t="s">
        <v>4106</v>
      </c>
      <c r="J2089" t="s">
        <v>4080</v>
      </c>
      <c r="K2089">
        <v>53092</v>
      </c>
      <c r="L2089">
        <v>43.221440000000001</v>
      </c>
      <c r="M2089">
        <v>-87.983680000000007</v>
      </c>
      <c r="N2089">
        <v>55640</v>
      </c>
      <c r="O2089">
        <v>57916</v>
      </c>
      <c r="P2089">
        <v>65411</v>
      </c>
      <c r="Q2089">
        <v>83126</v>
      </c>
      <c r="R2089">
        <v>84334</v>
      </c>
      <c r="S2089">
        <v>91966</v>
      </c>
      <c r="T2089">
        <v>106404</v>
      </c>
    </row>
    <row r="2090" spans="1:20" x14ac:dyDescent="0.3">
      <c r="A2090" t="s">
        <v>20</v>
      </c>
      <c r="B2090">
        <v>0</v>
      </c>
      <c r="C2090" t="s">
        <v>869</v>
      </c>
      <c r="D2090">
        <v>1194</v>
      </c>
      <c r="E2090" s="1">
        <v>29955</v>
      </c>
      <c r="F2090" s="1">
        <v>35400</v>
      </c>
      <c r="G2090" t="s">
        <v>870</v>
      </c>
      <c r="H2090" t="s">
        <v>871</v>
      </c>
      <c r="I2090" t="s">
        <v>872</v>
      </c>
      <c r="J2090" t="s">
        <v>868</v>
      </c>
      <c r="K2090">
        <v>7960</v>
      </c>
      <c r="L2090">
        <v>40.78877</v>
      </c>
      <c r="M2090">
        <v>-74.472239999999999</v>
      </c>
      <c r="N2090">
        <v>139938</v>
      </c>
      <c r="O2090">
        <v>145111</v>
      </c>
      <c r="P2090">
        <v>160261</v>
      </c>
      <c r="Q2090">
        <v>237528</v>
      </c>
      <c r="R2090">
        <v>248854</v>
      </c>
      <c r="S2090">
        <v>286115</v>
      </c>
      <c r="T2090">
        <v>320458</v>
      </c>
    </row>
    <row r="2091" spans="1:20" x14ac:dyDescent="0.3">
      <c r="A2091" t="s">
        <v>20</v>
      </c>
      <c r="B2091">
        <v>0</v>
      </c>
      <c r="C2091" t="s">
        <v>1510</v>
      </c>
      <c r="D2091">
        <v>1591</v>
      </c>
      <c r="E2091" s="1">
        <v>29963</v>
      </c>
      <c r="F2091" s="1">
        <v>38304</v>
      </c>
      <c r="G2091" t="s">
        <v>1511</v>
      </c>
      <c r="H2091" t="s">
        <v>1512</v>
      </c>
      <c r="I2091" t="s">
        <v>1494</v>
      </c>
      <c r="J2091" t="s">
        <v>26</v>
      </c>
      <c r="K2091">
        <v>44131</v>
      </c>
      <c r="L2091">
        <v>41.396560000000001</v>
      </c>
      <c r="M2091">
        <v>-81.645510000000002</v>
      </c>
      <c r="N2091">
        <v>54482</v>
      </c>
      <c r="O2091">
        <v>67225</v>
      </c>
      <c r="P2091">
        <v>86664</v>
      </c>
      <c r="Q2091">
        <v>83002</v>
      </c>
      <c r="R2091">
        <v>91258</v>
      </c>
      <c r="S2091">
        <v>103064</v>
      </c>
      <c r="T2091">
        <v>113916</v>
      </c>
    </row>
    <row r="2092" spans="1:20" x14ac:dyDescent="0.3">
      <c r="A2092" t="s">
        <v>20</v>
      </c>
      <c r="B2092">
        <v>0</v>
      </c>
      <c r="C2092" t="s">
        <v>1792</v>
      </c>
      <c r="D2092">
        <v>1705</v>
      </c>
      <c r="E2092" s="1">
        <v>29983</v>
      </c>
      <c r="F2092" s="1">
        <v>38304</v>
      </c>
      <c r="G2092" t="s">
        <v>1793</v>
      </c>
      <c r="H2092" t="s">
        <v>1791</v>
      </c>
      <c r="I2092" t="s">
        <v>1782</v>
      </c>
      <c r="J2092" t="s">
        <v>26</v>
      </c>
      <c r="K2092">
        <v>45236</v>
      </c>
      <c r="L2092">
        <v>39.196179999999998</v>
      </c>
      <c r="M2092">
        <v>-84.380709999999993</v>
      </c>
      <c r="N2092">
        <v>39334</v>
      </c>
      <c r="O2092">
        <v>43224</v>
      </c>
      <c r="P2092">
        <v>69712</v>
      </c>
      <c r="Q2092">
        <v>70065</v>
      </c>
      <c r="R2092">
        <v>80113</v>
      </c>
      <c r="S2092">
        <v>83842</v>
      </c>
      <c r="T2092">
        <v>87037</v>
      </c>
    </row>
    <row r="2093" spans="1:20" x14ac:dyDescent="0.3">
      <c r="A2093" t="s">
        <v>20</v>
      </c>
      <c r="B2093">
        <v>0</v>
      </c>
      <c r="C2093" t="s">
        <v>3020</v>
      </c>
      <c r="D2093">
        <v>2350</v>
      </c>
      <c r="E2093" s="1">
        <v>29990</v>
      </c>
      <c r="F2093" s="1">
        <v>38304</v>
      </c>
      <c r="G2093" t="s">
        <v>3021</v>
      </c>
      <c r="H2093" t="s">
        <v>1184</v>
      </c>
      <c r="I2093" t="s">
        <v>1160</v>
      </c>
      <c r="J2093" t="s">
        <v>1012</v>
      </c>
      <c r="K2093">
        <v>75050</v>
      </c>
      <c r="L2093">
        <v>32.793190000000003</v>
      </c>
      <c r="M2093">
        <v>-97.056529999999995</v>
      </c>
      <c r="N2093">
        <v>37963</v>
      </c>
      <c r="O2093">
        <v>43415</v>
      </c>
      <c r="P2093">
        <v>47016</v>
      </c>
      <c r="Q2093">
        <v>58815</v>
      </c>
      <c r="R2093">
        <v>62189</v>
      </c>
      <c r="S2093">
        <v>72730</v>
      </c>
      <c r="T2093">
        <v>71894</v>
      </c>
    </row>
    <row r="2094" spans="1:20" x14ac:dyDescent="0.3">
      <c r="A2094" t="s">
        <v>20</v>
      </c>
      <c r="B2094">
        <v>0</v>
      </c>
      <c r="C2094" t="s">
        <v>1334</v>
      </c>
      <c r="D2094">
        <v>2255</v>
      </c>
      <c r="E2094" s="1">
        <v>29993</v>
      </c>
      <c r="F2094" s="1">
        <v>38304</v>
      </c>
      <c r="G2094" t="s">
        <v>2842</v>
      </c>
      <c r="H2094" t="s">
        <v>1010</v>
      </c>
      <c r="I2094" t="s">
        <v>1011</v>
      </c>
      <c r="J2094" t="s">
        <v>1012</v>
      </c>
      <c r="K2094">
        <v>77095</v>
      </c>
      <c r="L2094">
        <v>29.87913</v>
      </c>
      <c r="M2094">
        <v>-95.649109999999993</v>
      </c>
      <c r="N2094">
        <v>109370</v>
      </c>
      <c r="O2094">
        <v>117275</v>
      </c>
      <c r="P2094">
        <v>121472</v>
      </c>
      <c r="Q2094">
        <v>137135</v>
      </c>
      <c r="R2094">
        <v>149177</v>
      </c>
      <c r="S2094">
        <v>157837</v>
      </c>
      <c r="T2094">
        <v>165458</v>
      </c>
    </row>
    <row r="2095" spans="1:20" x14ac:dyDescent="0.3">
      <c r="A2095" t="s">
        <v>20</v>
      </c>
      <c r="B2095">
        <v>0</v>
      </c>
      <c r="C2095" t="s">
        <v>1127</v>
      </c>
      <c r="D2095">
        <v>1381</v>
      </c>
      <c r="E2095" s="1">
        <v>30032</v>
      </c>
      <c r="F2095" s="1">
        <v>36739</v>
      </c>
      <c r="G2095" t="s">
        <v>1128</v>
      </c>
      <c r="H2095" t="s">
        <v>1125</v>
      </c>
      <c r="I2095" t="s">
        <v>1126</v>
      </c>
      <c r="J2095" t="s">
        <v>1012</v>
      </c>
      <c r="K2095">
        <v>78746</v>
      </c>
      <c r="L2095">
        <v>30.26202</v>
      </c>
      <c r="M2095">
        <v>-97.809030000000007</v>
      </c>
      <c r="N2095">
        <v>83271</v>
      </c>
      <c r="O2095">
        <v>86339</v>
      </c>
      <c r="P2095">
        <v>91199</v>
      </c>
      <c r="Q2095">
        <v>99878</v>
      </c>
      <c r="R2095">
        <v>103354</v>
      </c>
      <c r="S2095">
        <v>112674</v>
      </c>
      <c r="T2095">
        <v>116255</v>
      </c>
    </row>
    <row r="2096" spans="1:20" x14ac:dyDescent="0.3">
      <c r="A2096" t="s">
        <v>20</v>
      </c>
      <c r="B2096">
        <v>0</v>
      </c>
      <c r="C2096" t="s">
        <v>1106</v>
      </c>
      <c r="D2096">
        <v>1368</v>
      </c>
      <c r="E2096" s="1">
        <v>30074</v>
      </c>
      <c r="F2096" s="1">
        <v>36739</v>
      </c>
      <c r="G2096" t="s">
        <v>1057</v>
      </c>
      <c r="H2096" t="s">
        <v>1010</v>
      </c>
      <c r="I2096" t="s">
        <v>1011</v>
      </c>
      <c r="J2096" t="s">
        <v>1012</v>
      </c>
      <c r="K2096">
        <v>77058</v>
      </c>
      <c r="L2096">
        <v>29.575130000000001</v>
      </c>
      <c r="M2096">
        <v>-95.108099999999993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3">
      <c r="A2097" t="s">
        <v>20</v>
      </c>
      <c r="B2097">
        <v>0</v>
      </c>
      <c r="C2097" t="s">
        <v>9590</v>
      </c>
      <c r="D2097">
        <v>5767</v>
      </c>
      <c r="E2097" s="1">
        <v>30074</v>
      </c>
      <c r="F2097" s="1">
        <v>39716</v>
      </c>
      <c r="G2097" t="s">
        <v>9591</v>
      </c>
      <c r="H2097" t="s">
        <v>9592</v>
      </c>
      <c r="I2097" t="s">
        <v>9412</v>
      </c>
      <c r="J2097" t="s">
        <v>9413</v>
      </c>
      <c r="K2097">
        <v>97355</v>
      </c>
      <c r="L2097">
        <v>44.538449999999997</v>
      </c>
      <c r="M2097">
        <v>-122.90594</v>
      </c>
      <c r="N2097">
        <v>34121</v>
      </c>
      <c r="O2097">
        <v>33262</v>
      </c>
      <c r="P2097">
        <v>31395</v>
      </c>
      <c r="Q2097">
        <v>29970</v>
      </c>
      <c r="R2097">
        <v>32008</v>
      </c>
      <c r="S2097">
        <v>34408</v>
      </c>
      <c r="T2097">
        <v>37572</v>
      </c>
    </row>
    <row r="2098" spans="1:20" x14ac:dyDescent="0.3">
      <c r="A2098" t="s">
        <v>20</v>
      </c>
      <c r="B2098">
        <v>0</v>
      </c>
      <c r="C2098" t="s">
        <v>4831</v>
      </c>
      <c r="D2098">
        <v>3223</v>
      </c>
      <c r="E2098" s="1">
        <v>30079</v>
      </c>
      <c r="F2098" s="1">
        <v>38304</v>
      </c>
      <c r="G2098" t="s">
        <v>4832</v>
      </c>
      <c r="H2098" t="s">
        <v>4833</v>
      </c>
      <c r="I2098" t="s">
        <v>4830</v>
      </c>
      <c r="J2098" t="s">
        <v>1830</v>
      </c>
      <c r="K2098">
        <v>40160</v>
      </c>
      <c r="L2098">
        <v>37.83755</v>
      </c>
      <c r="M2098">
        <v>-85.945650000000001</v>
      </c>
      <c r="N2098">
        <v>24451</v>
      </c>
      <c r="O2098">
        <v>25217</v>
      </c>
      <c r="P2098">
        <v>28935</v>
      </c>
      <c r="Q2098">
        <v>29409</v>
      </c>
      <c r="R2098">
        <v>30957</v>
      </c>
      <c r="S2098">
        <v>32312</v>
      </c>
      <c r="T2098">
        <v>34042</v>
      </c>
    </row>
    <row r="2099" spans="1:20" x14ac:dyDescent="0.3">
      <c r="A2099" t="s">
        <v>20</v>
      </c>
      <c r="B2099">
        <v>0</v>
      </c>
      <c r="C2099" t="s">
        <v>1056</v>
      </c>
      <c r="D2099">
        <v>1342</v>
      </c>
      <c r="E2099" s="1">
        <v>30095</v>
      </c>
      <c r="F2099" s="1">
        <v>36739</v>
      </c>
      <c r="G2099" t="s">
        <v>1057</v>
      </c>
      <c r="H2099" t="s">
        <v>1010</v>
      </c>
      <c r="I2099" t="s">
        <v>1011</v>
      </c>
      <c r="J2099" t="s">
        <v>1012</v>
      </c>
      <c r="K2099">
        <v>77058</v>
      </c>
      <c r="L2099">
        <v>29.575130000000001</v>
      </c>
      <c r="M2099">
        <v>-95.108099999999993</v>
      </c>
      <c r="N2099">
        <v>127013</v>
      </c>
      <c r="O2099">
        <v>146230</v>
      </c>
      <c r="P2099">
        <v>157367</v>
      </c>
      <c r="Q2099">
        <v>173747</v>
      </c>
      <c r="R2099">
        <v>187556</v>
      </c>
      <c r="S2099">
        <v>203565</v>
      </c>
      <c r="T2099">
        <v>211937</v>
      </c>
    </row>
    <row r="2100" spans="1:20" x14ac:dyDescent="0.3">
      <c r="A2100" t="s">
        <v>20</v>
      </c>
      <c r="B2100">
        <v>0</v>
      </c>
      <c r="C2100" t="s">
        <v>6930</v>
      </c>
      <c r="D2100">
        <v>4399</v>
      </c>
      <c r="E2100" s="1">
        <v>30119</v>
      </c>
      <c r="F2100" s="1">
        <v>39676</v>
      </c>
      <c r="G2100" t="s">
        <v>6931</v>
      </c>
      <c r="H2100" t="s">
        <v>3126</v>
      </c>
      <c r="I2100" t="s">
        <v>3126</v>
      </c>
      <c r="J2100" t="s">
        <v>3120</v>
      </c>
      <c r="K2100">
        <v>33480</v>
      </c>
      <c r="L2100">
        <v>26.705749999999998</v>
      </c>
      <c r="M2100">
        <v>-80.036150000000006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3">
      <c r="A2101" t="s">
        <v>20</v>
      </c>
      <c r="B2101">
        <v>0</v>
      </c>
      <c r="C2101" t="s">
        <v>861</v>
      </c>
      <c r="D2101">
        <v>1177</v>
      </c>
      <c r="E2101" s="1">
        <v>30123</v>
      </c>
      <c r="F2101" s="1">
        <v>35260</v>
      </c>
      <c r="G2101" t="s">
        <v>862</v>
      </c>
      <c r="H2101" t="s">
        <v>863</v>
      </c>
      <c r="I2101" t="s">
        <v>799</v>
      </c>
      <c r="J2101" t="s">
        <v>800</v>
      </c>
      <c r="K2101">
        <v>6901</v>
      </c>
      <c r="L2101">
        <v>41.057569999999998</v>
      </c>
      <c r="M2101">
        <v>-73.537289999999999</v>
      </c>
      <c r="N2101">
        <v>204954</v>
      </c>
      <c r="O2101">
        <v>214910</v>
      </c>
      <c r="P2101">
        <v>238414</v>
      </c>
      <c r="Q2101">
        <v>262654</v>
      </c>
      <c r="R2101">
        <v>260571</v>
      </c>
      <c r="S2101">
        <v>267904</v>
      </c>
      <c r="T2101">
        <v>320712</v>
      </c>
    </row>
    <row r="2102" spans="1:20" x14ac:dyDescent="0.3">
      <c r="A2102" t="s">
        <v>20</v>
      </c>
      <c r="B2102">
        <v>0</v>
      </c>
      <c r="C2102" t="s">
        <v>1096</v>
      </c>
      <c r="D2102">
        <v>1363</v>
      </c>
      <c r="E2102" s="1">
        <v>30123</v>
      </c>
      <c r="F2102" s="1">
        <v>36739</v>
      </c>
      <c r="G2102" t="s">
        <v>1097</v>
      </c>
      <c r="H2102" t="s">
        <v>1010</v>
      </c>
      <c r="I2102" t="s">
        <v>1011</v>
      </c>
      <c r="J2102" t="s">
        <v>1012</v>
      </c>
      <c r="K2102">
        <v>77034</v>
      </c>
      <c r="L2102">
        <v>29.61853</v>
      </c>
      <c r="M2102">
        <v>-95.212969999999999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x14ac:dyDescent="0.3">
      <c r="A2103" t="s">
        <v>20</v>
      </c>
      <c r="B2103">
        <v>0</v>
      </c>
      <c r="C2103" t="s">
        <v>2555</v>
      </c>
      <c r="D2103">
        <v>2094</v>
      </c>
      <c r="E2103" s="1">
        <v>30123</v>
      </c>
      <c r="F2103" s="1">
        <v>38304</v>
      </c>
      <c r="G2103" t="s">
        <v>2556</v>
      </c>
      <c r="H2103" t="s">
        <v>2557</v>
      </c>
      <c r="I2103" t="s">
        <v>2548</v>
      </c>
      <c r="J2103" t="s">
        <v>2435</v>
      </c>
      <c r="K2103">
        <v>70611</v>
      </c>
      <c r="L2103">
        <v>30.300660000000001</v>
      </c>
      <c r="M2103">
        <v>-93.204939999999993</v>
      </c>
      <c r="N2103">
        <v>20343</v>
      </c>
      <c r="O2103">
        <v>20736</v>
      </c>
      <c r="P2103">
        <v>21649</v>
      </c>
      <c r="Q2103">
        <v>26200</v>
      </c>
      <c r="R2103">
        <v>28783</v>
      </c>
      <c r="S2103">
        <v>29635</v>
      </c>
      <c r="T2103">
        <v>29685</v>
      </c>
    </row>
    <row r="2104" spans="1:20" x14ac:dyDescent="0.3">
      <c r="A2104" t="s">
        <v>20</v>
      </c>
      <c r="B2104">
        <v>0</v>
      </c>
      <c r="C2104" t="s">
        <v>7466</v>
      </c>
      <c r="D2104">
        <v>4604</v>
      </c>
      <c r="E2104" s="1">
        <v>30132</v>
      </c>
      <c r="F2104" s="1">
        <v>39716</v>
      </c>
      <c r="G2104" t="s">
        <v>7467</v>
      </c>
      <c r="H2104" t="s">
        <v>7468</v>
      </c>
      <c r="I2104" t="s">
        <v>6925</v>
      </c>
      <c r="J2104" t="s">
        <v>6926</v>
      </c>
      <c r="K2104">
        <v>90232</v>
      </c>
      <c r="L2104">
        <v>34.021990000000002</v>
      </c>
      <c r="M2104">
        <v>-118.39697</v>
      </c>
      <c r="N2104">
        <v>169892</v>
      </c>
      <c r="O2104">
        <v>174750</v>
      </c>
      <c r="P2104">
        <v>197983</v>
      </c>
      <c r="Q2104">
        <v>216984</v>
      </c>
      <c r="R2104">
        <v>241821</v>
      </c>
      <c r="S2104">
        <v>263610</v>
      </c>
      <c r="T2104">
        <v>304700</v>
      </c>
    </row>
    <row r="2105" spans="1:20" x14ac:dyDescent="0.3">
      <c r="A2105" t="s">
        <v>20</v>
      </c>
      <c r="B2105">
        <v>0</v>
      </c>
      <c r="C2105" t="s">
        <v>831</v>
      </c>
      <c r="D2105">
        <v>1155</v>
      </c>
      <c r="E2105" s="1">
        <v>30142</v>
      </c>
      <c r="F2105" s="1">
        <v>35260</v>
      </c>
      <c r="G2105" t="s">
        <v>832</v>
      </c>
      <c r="H2105" t="s">
        <v>833</v>
      </c>
      <c r="I2105" t="s">
        <v>799</v>
      </c>
      <c r="J2105" t="s">
        <v>800</v>
      </c>
      <c r="K2105">
        <v>6484</v>
      </c>
      <c r="L2105">
        <v>41.277459999999998</v>
      </c>
      <c r="M2105">
        <v>-73.121470000000002</v>
      </c>
      <c r="N2105">
        <v>67941</v>
      </c>
      <c r="O2105">
        <v>62727</v>
      </c>
      <c r="P2105">
        <v>69288</v>
      </c>
      <c r="Q2105">
        <v>70702</v>
      </c>
      <c r="R2105">
        <v>85380</v>
      </c>
      <c r="S2105">
        <v>82786</v>
      </c>
      <c r="T2105">
        <v>93207</v>
      </c>
    </row>
    <row r="2106" spans="1:20" x14ac:dyDescent="0.3">
      <c r="A2106" t="s">
        <v>20</v>
      </c>
      <c r="B2106">
        <v>0</v>
      </c>
      <c r="C2106" t="s">
        <v>1025</v>
      </c>
      <c r="D2106">
        <v>1323</v>
      </c>
      <c r="E2106" s="1">
        <v>30147</v>
      </c>
      <c r="F2106" s="1">
        <v>36739</v>
      </c>
      <c r="G2106" t="s">
        <v>1026</v>
      </c>
      <c r="H2106" t="s">
        <v>1010</v>
      </c>
      <c r="I2106" t="s">
        <v>1011</v>
      </c>
      <c r="J2106" t="s">
        <v>1012</v>
      </c>
      <c r="K2106">
        <v>77090</v>
      </c>
      <c r="L2106">
        <v>30.019770000000001</v>
      </c>
      <c r="M2106">
        <v>-95.440039999999996</v>
      </c>
      <c r="N2106">
        <v>138218</v>
      </c>
      <c r="O2106">
        <v>152594</v>
      </c>
      <c r="P2106">
        <v>160359</v>
      </c>
      <c r="Q2106">
        <v>165326</v>
      </c>
      <c r="R2106">
        <v>168555</v>
      </c>
      <c r="S2106">
        <v>172478</v>
      </c>
      <c r="T2106">
        <v>181581</v>
      </c>
    </row>
    <row r="2107" spans="1:20" x14ac:dyDescent="0.3">
      <c r="A2107" t="s">
        <v>20</v>
      </c>
      <c r="B2107">
        <v>0</v>
      </c>
      <c r="C2107" t="s">
        <v>301</v>
      </c>
      <c r="D2107">
        <v>368</v>
      </c>
      <c r="E2107" s="1">
        <v>30159</v>
      </c>
      <c r="G2107" t="s">
        <v>302</v>
      </c>
      <c r="H2107" t="s">
        <v>303</v>
      </c>
      <c r="I2107" t="s">
        <v>121</v>
      </c>
      <c r="J2107" t="s">
        <v>31</v>
      </c>
      <c r="K2107">
        <v>11005</v>
      </c>
      <c r="L2107">
        <v>40.759230000000002</v>
      </c>
      <c r="M2107">
        <v>-73.712940000000003</v>
      </c>
      <c r="N2107">
        <v>110305</v>
      </c>
      <c r="O2107">
        <v>108121</v>
      </c>
      <c r="P2107">
        <v>111895</v>
      </c>
      <c r="Q2107">
        <v>113204</v>
      </c>
      <c r="R2107">
        <v>112600</v>
      </c>
      <c r="S2107">
        <v>115365</v>
      </c>
      <c r="T2107">
        <v>122485</v>
      </c>
    </row>
    <row r="2108" spans="1:20" x14ac:dyDescent="0.3">
      <c r="A2108" t="s">
        <v>20</v>
      </c>
      <c r="B2108">
        <v>0</v>
      </c>
      <c r="C2108" t="s">
        <v>3517</v>
      </c>
      <c r="D2108">
        <v>2603</v>
      </c>
      <c r="E2108" s="1">
        <v>30168</v>
      </c>
      <c r="F2108" s="1">
        <v>38304</v>
      </c>
      <c r="G2108" t="s">
        <v>3518</v>
      </c>
      <c r="H2108" t="s">
        <v>3519</v>
      </c>
      <c r="I2108" t="s">
        <v>3520</v>
      </c>
      <c r="J2108" t="s">
        <v>3482</v>
      </c>
      <c r="K2108">
        <v>84660</v>
      </c>
      <c r="L2108">
        <v>40.123159999999999</v>
      </c>
      <c r="M2108">
        <v>-111.65466000000001</v>
      </c>
      <c r="N2108">
        <v>17828</v>
      </c>
      <c r="O2108">
        <v>23587</v>
      </c>
      <c r="P2108">
        <v>18251</v>
      </c>
      <c r="Q2108">
        <v>22348</v>
      </c>
      <c r="R2108">
        <v>21651</v>
      </c>
      <c r="S2108">
        <v>27588</v>
      </c>
      <c r="T2108">
        <v>30738</v>
      </c>
    </row>
    <row r="2109" spans="1:20" x14ac:dyDescent="0.3">
      <c r="A2109" t="s">
        <v>20</v>
      </c>
      <c r="B2109">
        <v>0</v>
      </c>
      <c r="C2109" t="s">
        <v>3515</v>
      </c>
      <c r="D2109">
        <v>2602</v>
      </c>
      <c r="E2109" s="1">
        <v>30172</v>
      </c>
      <c r="F2109" s="1">
        <v>38304</v>
      </c>
      <c r="G2109" t="s">
        <v>3516</v>
      </c>
      <c r="H2109" t="s">
        <v>3485</v>
      </c>
      <c r="I2109" t="s">
        <v>3481</v>
      </c>
      <c r="J2109" t="s">
        <v>3482</v>
      </c>
      <c r="K2109">
        <v>84115</v>
      </c>
      <c r="L2109">
        <v>40.714019999999998</v>
      </c>
      <c r="M2109">
        <v>-111.88833</v>
      </c>
      <c r="N2109">
        <v>194595</v>
      </c>
      <c r="O2109">
        <v>148279</v>
      </c>
      <c r="P2109">
        <v>145309</v>
      </c>
      <c r="Q2109">
        <v>177358</v>
      </c>
      <c r="R2109">
        <v>200579</v>
      </c>
      <c r="S2109">
        <v>208934</v>
      </c>
      <c r="T2109">
        <v>192046</v>
      </c>
    </row>
    <row r="2110" spans="1:20" x14ac:dyDescent="0.3">
      <c r="A2110" t="s">
        <v>20</v>
      </c>
      <c r="B2110">
        <v>0</v>
      </c>
      <c r="C2110" t="s">
        <v>2245</v>
      </c>
      <c r="D2110">
        <v>1912</v>
      </c>
      <c r="E2110" s="1">
        <v>30202</v>
      </c>
      <c r="F2110" s="1">
        <v>38304</v>
      </c>
      <c r="G2110" t="s">
        <v>2246</v>
      </c>
      <c r="H2110" t="s">
        <v>2244</v>
      </c>
      <c r="I2110" t="s">
        <v>2220</v>
      </c>
      <c r="J2110" t="s">
        <v>2121</v>
      </c>
      <c r="K2110">
        <v>60174</v>
      </c>
      <c r="L2110">
        <v>41.904060000000001</v>
      </c>
      <c r="M2110">
        <v>-88.34008</v>
      </c>
      <c r="N2110">
        <v>157630</v>
      </c>
      <c r="O2110">
        <v>157144</v>
      </c>
      <c r="P2110">
        <v>180229</v>
      </c>
      <c r="Q2110">
        <v>203103</v>
      </c>
      <c r="R2110">
        <v>220106</v>
      </c>
      <c r="S2110">
        <v>238494</v>
      </c>
      <c r="T2110">
        <v>273289</v>
      </c>
    </row>
    <row r="2111" spans="1:20" x14ac:dyDescent="0.3">
      <c r="A2111" t="s">
        <v>20</v>
      </c>
      <c r="B2111">
        <v>0</v>
      </c>
      <c r="C2111" t="s">
        <v>1198</v>
      </c>
      <c r="D2111">
        <v>1417</v>
      </c>
      <c r="E2111" s="1">
        <v>30207</v>
      </c>
      <c r="F2111" s="1">
        <v>36739</v>
      </c>
      <c r="G2111" t="s">
        <v>1199</v>
      </c>
      <c r="H2111" t="s">
        <v>1197</v>
      </c>
      <c r="I2111" t="s">
        <v>1160</v>
      </c>
      <c r="J2111" t="s">
        <v>1012</v>
      </c>
      <c r="K2111">
        <v>76102</v>
      </c>
      <c r="L2111">
        <v>32.758319999999998</v>
      </c>
      <c r="M2111">
        <v>-97.330619999999996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3">
      <c r="A2112" t="s">
        <v>20</v>
      </c>
      <c r="B2112">
        <v>0</v>
      </c>
      <c r="C2112" t="s">
        <v>3379</v>
      </c>
      <c r="D2112">
        <v>2515</v>
      </c>
      <c r="E2112" s="1">
        <v>30207</v>
      </c>
      <c r="F2112" s="1">
        <v>38304</v>
      </c>
      <c r="G2112" t="s">
        <v>3380</v>
      </c>
      <c r="H2112" t="s">
        <v>3381</v>
      </c>
      <c r="I2112" t="s">
        <v>3194</v>
      </c>
      <c r="J2112" t="s">
        <v>3141</v>
      </c>
      <c r="K2112">
        <v>86314</v>
      </c>
      <c r="L2112">
        <v>34.609220000000001</v>
      </c>
      <c r="M2112">
        <v>-112.31319999999999</v>
      </c>
      <c r="N2112">
        <v>73007</v>
      </c>
      <c r="O2112">
        <v>72036</v>
      </c>
      <c r="P2112">
        <v>77514</v>
      </c>
      <c r="Q2112">
        <v>79218</v>
      </c>
      <c r="R2112">
        <v>83260</v>
      </c>
      <c r="S2112">
        <v>85852</v>
      </c>
      <c r="T2112">
        <v>93865</v>
      </c>
    </row>
    <row r="2113" spans="1:20" x14ac:dyDescent="0.3">
      <c r="A2113" t="s">
        <v>20</v>
      </c>
      <c r="B2113">
        <v>0</v>
      </c>
      <c r="C2113" t="s">
        <v>2977</v>
      </c>
      <c r="D2113">
        <v>2327</v>
      </c>
      <c r="E2113" s="1">
        <v>30236</v>
      </c>
      <c r="F2113" s="1">
        <v>38304</v>
      </c>
      <c r="G2113" t="s">
        <v>2978</v>
      </c>
      <c r="H2113" t="s">
        <v>1133</v>
      </c>
      <c r="I2113" t="s">
        <v>1133</v>
      </c>
      <c r="J2113" t="s">
        <v>1012</v>
      </c>
      <c r="K2113">
        <v>75254</v>
      </c>
      <c r="L2113">
        <v>32.940330000000003</v>
      </c>
      <c r="M2113">
        <v>-96.821749999999994</v>
      </c>
      <c r="N2113">
        <v>104292</v>
      </c>
      <c r="O2113">
        <v>107269</v>
      </c>
      <c r="P2113">
        <v>109957</v>
      </c>
      <c r="Q2113">
        <v>115834</v>
      </c>
      <c r="R2113">
        <v>123869</v>
      </c>
      <c r="S2113">
        <v>139709</v>
      </c>
      <c r="T2113">
        <v>165090</v>
      </c>
    </row>
    <row r="2114" spans="1:20" x14ac:dyDescent="0.3">
      <c r="A2114" t="s">
        <v>20</v>
      </c>
      <c r="B2114">
        <v>0</v>
      </c>
      <c r="C2114" t="s">
        <v>3382</v>
      </c>
      <c r="D2114">
        <v>2516</v>
      </c>
      <c r="E2114" s="1">
        <v>30236</v>
      </c>
      <c r="F2114" s="1">
        <v>38304</v>
      </c>
      <c r="G2114" t="s">
        <v>3383</v>
      </c>
      <c r="H2114" t="s">
        <v>3306</v>
      </c>
      <c r="I2114" t="s">
        <v>3194</v>
      </c>
      <c r="J2114" t="s">
        <v>3141</v>
      </c>
      <c r="K2114">
        <v>86351</v>
      </c>
      <c r="L2114">
        <v>34.777990000000003</v>
      </c>
      <c r="M2114">
        <v>-111.76307</v>
      </c>
      <c r="N2114">
        <v>74713</v>
      </c>
      <c r="O2114">
        <v>80250</v>
      </c>
      <c r="P2114">
        <v>91286</v>
      </c>
      <c r="Q2114">
        <v>103102</v>
      </c>
      <c r="R2114">
        <v>115618</v>
      </c>
      <c r="S2114">
        <v>121231</v>
      </c>
      <c r="T2114">
        <v>125196</v>
      </c>
    </row>
    <row r="2115" spans="1:20" x14ac:dyDescent="0.3">
      <c r="A2115" t="s">
        <v>20</v>
      </c>
      <c r="B2115">
        <v>0</v>
      </c>
      <c r="C2115" t="s">
        <v>2780</v>
      </c>
      <c r="D2115">
        <v>2220</v>
      </c>
      <c r="E2115" s="1">
        <v>30247</v>
      </c>
      <c r="F2115" s="1">
        <v>38304</v>
      </c>
      <c r="G2115" t="s">
        <v>2781</v>
      </c>
      <c r="H2115" t="s">
        <v>1133</v>
      </c>
      <c r="I2115" t="s">
        <v>1133</v>
      </c>
      <c r="J2115" t="s">
        <v>1012</v>
      </c>
      <c r="K2115">
        <v>75240</v>
      </c>
      <c r="L2115">
        <v>32.925449999999998</v>
      </c>
      <c r="M2115">
        <v>-96.816059999999993</v>
      </c>
      <c r="N2115">
        <v>63906</v>
      </c>
      <c r="O2115">
        <v>64387</v>
      </c>
      <c r="P2115">
        <v>75666</v>
      </c>
      <c r="Q2115">
        <v>78711</v>
      </c>
      <c r="R2115">
        <v>90514</v>
      </c>
      <c r="S2115">
        <v>107366</v>
      </c>
      <c r="T2115">
        <v>131769</v>
      </c>
    </row>
    <row r="2116" spans="1:20" x14ac:dyDescent="0.3">
      <c r="A2116" t="s">
        <v>20</v>
      </c>
      <c r="B2116">
        <v>0</v>
      </c>
      <c r="C2116" t="s">
        <v>1968</v>
      </c>
      <c r="D2116">
        <v>1776</v>
      </c>
      <c r="E2116" s="1">
        <v>30253</v>
      </c>
      <c r="F2116" s="1">
        <v>38304</v>
      </c>
      <c r="G2116" t="s">
        <v>1969</v>
      </c>
      <c r="H2116" t="s">
        <v>1970</v>
      </c>
      <c r="I2116" t="s">
        <v>1971</v>
      </c>
      <c r="J2116" t="s">
        <v>26</v>
      </c>
      <c r="K2116">
        <v>45331</v>
      </c>
      <c r="L2116">
        <v>40.115949999999998</v>
      </c>
      <c r="M2116">
        <v>-84.622209999999995</v>
      </c>
      <c r="N2116">
        <v>36122</v>
      </c>
      <c r="O2116">
        <v>31177</v>
      </c>
      <c r="P2116">
        <v>32368</v>
      </c>
      <c r="Q2116">
        <v>35280</v>
      </c>
      <c r="R2116">
        <v>37192</v>
      </c>
      <c r="S2116">
        <v>38901</v>
      </c>
      <c r="T2116">
        <v>41063</v>
      </c>
    </row>
    <row r="2117" spans="1:20" x14ac:dyDescent="0.3">
      <c r="A2117" t="s">
        <v>20</v>
      </c>
      <c r="B2117">
        <v>0</v>
      </c>
      <c r="C2117" t="s">
        <v>3384</v>
      </c>
      <c r="D2117">
        <v>2517</v>
      </c>
      <c r="E2117" s="1">
        <v>30263</v>
      </c>
      <c r="F2117" s="1">
        <v>38304</v>
      </c>
      <c r="G2117" t="s">
        <v>3385</v>
      </c>
      <c r="H2117" t="s">
        <v>3386</v>
      </c>
      <c r="I2117" t="s">
        <v>3194</v>
      </c>
      <c r="J2117" t="s">
        <v>3141</v>
      </c>
      <c r="K2117">
        <v>86323</v>
      </c>
      <c r="L2117">
        <v>34.81794</v>
      </c>
      <c r="M2117">
        <v>-112.39584000000001</v>
      </c>
      <c r="N2117">
        <v>43025</v>
      </c>
      <c r="O2117">
        <v>44884</v>
      </c>
      <c r="P2117">
        <v>49980</v>
      </c>
      <c r="Q2117">
        <v>56481</v>
      </c>
      <c r="R2117">
        <v>58528</v>
      </c>
      <c r="S2117">
        <v>65512</v>
      </c>
      <c r="T2117">
        <v>66210</v>
      </c>
    </row>
    <row r="2118" spans="1:20" x14ac:dyDescent="0.3">
      <c r="A2118" t="s">
        <v>20</v>
      </c>
      <c r="B2118">
        <v>0</v>
      </c>
      <c r="C2118" t="s">
        <v>6317</v>
      </c>
      <c r="D2118">
        <v>4040</v>
      </c>
      <c r="E2118" s="1">
        <v>30272</v>
      </c>
      <c r="F2118" s="1">
        <v>38991</v>
      </c>
      <c r="G2118" t="s">
        <v>6318</v>
      </c>
      <c r="H2118" t="s">
        <v>6309</v>
      </c>
      <c r="I2118" t="s">
        <v>1306</v>
      </c>
      <c r="J2118" t="s">
        <v>868</v>
      </c>
      <c r="K2118">
        <v>7094</v>
      </c>
      <c r="L2118">
        <v>40.78096</v>
      </c>
      <c r="M2118">
        <v>-74.065979999999996</v>
      </c>
      <c r="N2118">
        <v>36161</v>
      </c>
      <c r="O2118">
        <v>35169</v>
      </c>
      <c r="P2118">
        <v>76496</v>
      </c>
      <c r="Q2118">
        <v>93687</v>
      </c>
      <c r="R2118">
        <v>78698</v>
      </c>
      <c r="S2118">
        <v>159505</v>
      </c>
      <c r="T2118">
        <v>170117</v>
      </c>
    </row>
    <row r="2119" spans="1:20" x14ac:dyDescent="0.3">
      <c r="A2119" t="s">
        <v>20</v>
      </c>
      <c r="B2119">
        <v>0</v>
      </c>
      <c r="C2119" t="s">
        <v>2737</v>
      </c>
      <c r="D2119">
        <v>2192</v>
      </c>
      <c r="E2119" s="1">
        <v>30284</v>
      </c>
      <c r="F2119" s="1">
        <v>38304</v>
      </c>
      <c r="G2119" t="s">
        <v>2738</v>
      </c>
      <c r="H2119" t="s">
        <v>626</v>
      </c>
      <c r="I2119" t="s">
        <v>2438</v>
      </c>
      <c r="J2119" t="s">
        <v>2435</v>
      </c>
      <c r="K2119">
        <v>71201</v>
      </c>
      <c r="L2119">
        <v>32.535159999999998</v>
      </c>
      <c r="M2119">
        <v>-92.107600000000005</v>
      </c>
      <c r="N2119">
        <v>37122</v>
      </c>
      <c r="O2119">
        <v>37728</v>
      </c>
      <c r="P2119">
        <v>37908</v>
      </c>
      <c r="Q2119">
        <v>41658</v>
      </c>
      <c r="R2119">
        <v>43914</v>
      </c>
      <c r="S2119">
        <v>48023</v>
      </c>
      <c r="T2119">
        <v>51499</v>
      </c>
    </row>
    <row r="2120" spans="1:20" x14ac:dyDescent="0.3">
      <c r="A2120" t="s">
        <v>20</v>
      </c>
      <c r="B2120">
        <v>0</v>
      </c>
      <c r="C2120" t="s">
        <v>1972</v>
      </c>
      <c r="D2120">
        <v>1777</v>
      </c>
      <c r="E2120" s="1">
        <v>30288</v>
      </c>
      <c r="F2120" s="1">
        <v>38304</v>
      </c>
      <c r="G2120" t="s">
        <v>1973</v>
      </c>
      <c r="H2120" t="s">
        <v>1974</v>
      </c>
      <c r="I2120" t="s">
        <v>1957</v>
      </c>
      <c r="J2120" t="s">
        <v>26</v>
      </c>
      <c r="K2120">
        <v>45373</v>
      </c>
      <c r="L2120">
        <v>40.044870000000003</v>
      </c>
      <c r="M2120">
        <v>-84.215220000000002</v>
      </c>
      <c r="N2120">
        <v>31167</v>
      </c>
      <c r="O2120">
        <v>33789</v>
      </c>
      <c r="P2120">
        <v>38623</v>
      </c>
      <c r="Q2120">
        <v>41741</v>
      </c>
      <c r="R2120">
        <v>45509</v>
      </c>
      <c r="S2120">
        <v>48722</v>
      </c>
      <c r="T2120">
        <v>55735</v>
      </c>
    </row>
    <row r="2121" spans="1:20" x14ac:dyDescent="0.3">
      <c r="A2121" t="s">
        <v>20</v>
      </c>
      <c r="B2121">
        <v>0</v>
      </c>
      <c r="C2121" t="s">
        <v>6093</v>
      </c>
      <c r="D2121">
        <v>3913</v>
      </c>
      <c r="E2121" s="1">
        <v>30291</v>
      </c>
      <c r="F2121" s="1">
        <v>38991</v>
      </c>
      <c r="G2121" t="s">
        <v>6094</v>
      </c>
      <c r="H2121" t="s">
        <v>556</v>
      </c>
      <c r="I2121" t="s">
        <v>121</v>
      </c>
      <c r="J2121" t="s">
        <v>31</v>
      </c>
      <c r="K2121">
        <v>11378</v>
      </c>
      <c r="L2121">
        <v>40.730600000000003</v>
      </c>
      <c r="M2121">
        <v>-73.919089999999997</v>
      </c>
      <c r="N2121">
        <v>27463</v>
      </c>
      <c r="O2121">
        <v>27357</v>
      </c>
      <c r="P2121">
        <v>37023</v>
      </c>
      <c r="Q2121">
        <v>40024</v>
      </c>
      <c r="R2121">
        <v>41382</v>
      </c>
      <c r="S2121">
        <v>53047</v>
      </c>
      <c r="T2121">
        <v>67034</v>
      </c>
    </row>
    <row r="2122" spans="1:20" x14ac:dyDescent="0.3">
      <c r="A2122" t="s">
        <v>20</v>
      </c>
      <c r="B2122">
        <v>0</v>
      </c>
      <c r="C2122" t="s">
        <v>3387</v>
      </c>
      <c r="D2122">
        <v>2518</v>
      </c>
      <c r="E2122" s="1">
        <v>30298</v>
      </c>
      <c r="F2122" s="1">
        <v>38304</v>
      </c>
      <c r="G2122" t="s">
        <v>3388</v>
      </c>
      <c r="H2122" t="s">
        <v>3213</v>
      </c>
      <c r="I2122" t="s">
        <v>3214</v>
      </c>
      <c r="J2122" t="s">
        <v>3141</v>
      </c>
      <c r="K2122">
        <v>85746</v>
      </c>
      <c r="L2122">
        <v>32.133859999999999</v>
      </c>
      <c r="M2122">
        <v>-111.02968</v>
      </c>
      <c r="N2122">
        <v>36443</v>
      </c>
      <c r="O2122">
        <v>36341</v>
      </c>
      <c r="P2122">
        <v>39072</v>
      </c>
      <c r="Q2122">
        <v>42305</v>
      </c>
      <c r="R2122">
        <v>43162</v>
      </c>
      <c r="S2122">
        <v>46147</v>
      </c>
      <c r="T2122">
        <v>48699</v>
      </c>
    </row>
    <row r="2123" spans="1:20" x14ac:dyDescent="0.3">
      <c r="A2123" t="s">
        <v>20</v>
      </c>
      <c r="B2123">
        <v>0</v>
      </c>
      <c r="C2123" t="s">
        <v>1395</v>
      </c>
      <c r="D2123">
        <v>1545</v>
      </c>
      <c r="E2123" s="1">
        <v>30300</v>
      </c>
      <c r="F2123" s="1">
        <v>38304</v>
      </c>
      <c r="G2123" t="s">
        <v>1396</v>
      </c>
      <c r="H2123" t="s">
        <v>1397</v>
      </c>
      <c r="I2123" t="s">
        <v>936</v>
      </c>
      <c r="J2123" t="s">
        <v>26</v>
      </c>
      <c r="K2123">
        <v>43040</v>
      </c>
      <c r="L2123">
        <v>40.236800000000002</v>
      </c>
      <c r="M2123">
        <v>-83.372860000000003</v>
      </c>
      <c r="N2123">
        <v>42755</v>
      </c>
      <c r="O2123">
        <v>47631</v>
      </c>
      <c r="P2123">
        <v>58268</v>
      </c>
      <c r="Q2123">
        <v>58456</v>
      </c>
      <c r="R2123">
        <v>58798</v>
      </c>
      <c r="S2123">
        <v>61334</v>
      </c>
      <c r="T2123">
        <v>67422</v>
      </c>
    </row>
    <row r="2124" spans="1:20" x14ac:dyDescent="0.3">
      <c r="A2124" t="s">
        <v>20</v>
      </c>
      <c r="B2124">
        <v>0</v>
      </c>
      <c r="C2124" t="s">
        <v>6319</v>
      </c>
      <c r="D2124">
        <v>4041</v>
      </c>
      <c r="E2124" s="1">
        <v>30315</v>
      </c>
      <c r="F2124" s="1">
        <v>38991</v>
      </c>
      <c r="G2124" t="s">
        <v>6320</v>
      </c>
      <c r="H2124" t="s">
        <v>6269</v>
      </c>
      <c r="I2124" t="s">
        <v>6269</v>
      </c>
      <c r="J2124" t="s">
        <v>868</v>
      </c>
      <c r="K2124">
        <v>7461</v>
      </c>
      <c r="L2124">
        <v>41.193269999999998</v>
      </c>
      <c r="M2124">
        <v>-74.587590000000006</v>
      </c>
      <c r="N2124">
        <v>27224</v>
      </c>
      <c r="O2124">
        <v>29656</v>
      </c>
      <c r="P2124">
        <v>31762</v>
      </c>
      <c r="Q2124">
        <v>34002</v>
      </c>
      <c r="R2124">
        <v>35961</v>
      </c>
      <c r="S2124">
        <v>38315</v>
      </c>
      <c r="T2124">
        <v>41123</v>
      </c>
    </row>
    <row r="2125" spans="1:20" x14ac:dyDescent="0.3">
      <c r="A2125" t="s">
        <v>20</v>
      </c>
      <c r="B2125">
        <v>0</v>
      </c>
      <c r="C2125" t="s">
        <v>1060</v>
      </c>
      <c r="D2125">
        <v>1344</v>
      </c>
      <c r="E2125" s="1">
        <v>30319</v>
      </c>
      <c r="F2125" s="1">
        <v>36739</v>
      </c>
      <c r="G2125" t="s">
        <v>1061</v>
      </c>
      <c r="H2125" t="s">
        <v>1010</v>
      </c>
      <c r="I2125" t="s">
        <v>1011</v>
      </c>
      <c r="J2125" t="s">
        <v>1012</v>
      </c>
      <c r="K2125">
        <v>77077</v>
      </c>
      <c r="L2125">
        <v>29.75863</v>
      </c>
      <c r="M2125">
        <v>-95.625410000000002</v>
      </c>
      <c r="N2125">
        <v>194525</v>
      </c>
      <c r="O2125">
        <v>211452</v>
      </c>
      <c r="P2125">
        <v>255276</v>
      </c>
      <c r="Q2125">
        <v>279352</v>
      </c>
      <c r="R2125">
        <v>312001</v>
      </c>
      <c r="S2125">
        <v>362903</v>
      </c>
      <c r="T2125">
        <v>358264</v>
      </c>
    </row>
    <row r="2126" spans="1:20" x14ac:dyDescent="0.3">
      <c r="A2126" t="s">
        <v>20</v>
      </c>
      <c r="B2126">
        <v>0</v>
      </c>
      <c r="C2126" t="s">
        <v>1838</v>
      </c>
      <c r="D2126">
        <v>1723</v>
      </c>
      <c r="E2126" s="1">
        <v>30319</v>
      </c>
      <c r="F2126" s="1">
        <v>38304</v>
      </c>
      <c r="G2126" t="s">
        <v>1839</v>
      </c>
      <c r="H2126" t="s">
        <v>1840</v>
      </c>
      <c r="I2126" t="s">
        <v>1841</v>
      </c>
      <c r="J2126" t="s">
        <v>1830</v>
      </c>
      <c r="K2126">
        <v>41005</v>
      </c>
      <c r="L2126">
        <v>39.019660000000002</v>
      </c>
      <c r="M2126">
        <v>-84.690359999999998</v>
      </c>
      <c r="N2126">
        <v>12253</v>
      </c>
      <c r="O2126">
        <v>12721</v>
      </c>
      <c r="P2126">
        <v>16133</v>
      </c>
      <c r="Q2126">
        <v>15569</v>
      </c>
      <c r="R2126">
        <v>17042</v>
      </c>
      <c r="S2126">
        <v>19859</v>
      </c>
      <c r="T2126">
        <v>21559</v>
      </c>
    </row>
    <row r="2127" spans="1:20" x14ac:dyDescent="0.3">
      <c r="A2127" t="s">
        <v>20</v>
      </c>
      <c r="B2127">
        <v>0</v>
      </c>
      <c r="C2127" t="s">
        <v>4377</v>
      </c>
      <c r="D2127">
        <v>2976</v>
      </c>
      <c r="E2127" s="1">
        <v>30348</v>
      </c>
      <c r="F2127" s="1">
        <v>38304</v>
      </c>
      <c r="G2127" t="s">
        <v>4378</v>
      </c>
      <c r="H2127" t="s">
        <v>4372</v>
      </c>
      <c r="I2127" t="s">
        <v>626</v>
      </c>
      <c r="J2127" t="s">
        <v>4280</v>
      </c>
      <c r="K2127">
        <v>47402</v>
      </c>
      <c r="L2127">
        <v>39.212269999999997</v>
      </c>
      <c r="M2127">
        <v>-86.587919999999997</v>
      </c>
      <c r="N2127">
        <v>16457</v>
      </c>
      <c r="O2127">
        <v>18524</v>
      </c>
      <c r="P2127">
        <v>20281</v>
      </c>
      <c r="Q2127">
        <v>23879</v>
      </c>
      <c r="R2127">
        <v>23378</v>
      </c>
      <c r="S2127">
        <v>24708</v>
      </c>
      <c r="T2127">
        <v>25579</v>
      </c>
    </row>
    <row r="2128" spans="1:20" x14ac:dyDescent="0.3">
      <c r="A2128" t="s">
        <v>20</v>
      </c>
      <c r="B2128">
        <v>0</v>
      </c>
      <c r="C2128" t="s">
        <v>2874</v>
      </c>
      <c r="D2128">
        <v>2273</v>
      </c>
      <c r="E2128" s="1">
        <v>30361</v>
      </c>
      <c r="F2128" s="1">
        <v>38304</v>
      </c>
      <c r="G2128" t="s">
        <v>2875</v>
      </c>
      <c r="H2128" t="s">
        <v>1211</v>
      </c>
      <c r="I2128" t="s">
        <v>1212</v>
      </c>
      <c r="J2128" t="s">
        <v>1012</v>
      </c>
      <c r="K2128">
        <v>78230</v>
      </c>
      <c r="L2128">
        <v>29.54588</v>
      </c>
      <c r="M2128">
        <v>-98.554929999999999</v>
      </c>
      <c r="N2128">
        <v>79045</v>
      </c>
      <c r="O2128">
        <v>87648</v>
      </c>
      <c r="P2128">
        <v>91765</v>
      </c>
      <c r="Q2128">
        <v>98639</v>
      </c>
      <c r="R2128">
        <v>101992</v>
      </c>
      <c r="S2128">
        <v>106776</v>
      </c>
      <c r="T2128">
        <v>112928</v>
      </c>
    </row>
    <row r="2129" spans="1:20" x14ac:dyDescent="0.3">
      <c r="A2129" t="s">
        <v>20</v>
      </c>
      <c r="B2129">
        <v>0</v>
      </c>
      <c r="C2129" t="s">
        <v>4143</v>
      </c>
      <c r="D2129">
        <v>2877</v>
      </c>
      <c r="E2129" s="1">
        <v>30376</v>
      </c>
      <c r="F2129" s="1">
        <v>38304</v>
      </c>
      <c r="G2129" t="s">
        <v>4144</v>
      </c>
      <c r="H2129" t="s">
        <v>4110</v>
      </c>
      <c r="I2129" t="s">
        <v>4110</v>
      </c>
      <c r="J2129" t="s">
        <v>4080</v>
      </c>
      <c r="K2129">
        <v>53188</v>
      </c>
      <c r="L2129">
        <v>42.991109999999999</v>
      </c>
      <c r="M2129">
        <v>-88.264979999999994</v>
      </c>
      <c r="N2129">
        <v>29481</v>
      </c>
      <c r="O2129">
        <v>31025</v>
      </c>
      <c r="P2129">
        <v>34804</v>
      </c>
      <c r="Q2129">
        <v>40111</v>
      </c>
      <c r="R2129">
        <v>42388</v>
      </c>
      <c r="S2129">
        <v>47323</v>
      </c>
      <c r="T2129">
        <v>49182</v>
      </c>
    </row>
    <row r="2130" spans="1:20" x14ac:dyDescent="0.3">
      <c r="A2130" t="s">
        <v>20</v>
      </c>
      <c r="B2130">
        <v>0</v>
      </c>
      <c r="C2130" t="s">
        <v>8401</v>
      </c>
      <c r="D2130">
        <v>5015</v>
      </c>
      <c r="E2130" s="1">
        <v>30386</v>
      </c>
      <c r="F2130" s="1">
        <v>39716</v>
      </c>
      <c r="G2130" t="s">
        <v>8402</v>
      </c>
      <c r="H2130" t="s">
        <v>8403</v>
      </c>
      <c r="I2130" t="s">
        <v>7141</v>
      </c>
      <c r="J2130" t="s">
        <v>6926</v>
      </c>
      <c r="K2130">
        <v>95376</v>
      </c>
      <c r="L2130">
        <v>37.739719999999998</v>
      </c>
      <c r="M2130">
        <v>-121.43575</v>
      </c>
      <c r="N2130">
        <v>71711</v>
      </c>
      <c r="O2130">
        <v>74952</v>
      </c>
      <c r="P2130">
        <v>76151</v>
      </c>
      <c r="Q2130">
        <v>82839</v>
      </c>
      <c r="R2130">
        <v>88296</v>
      </c>
      <c r="S2130">
        <v>94205</v>
      </c>
      <c r="T2130">
        <v>101836</v>
      </c>
    </row>
    <row r="2131" spans="1:20" x14ac:dyDescent="0.3">
      <c r="A2131" t="s">
        <v>20</v>
      </c>
      <c r="B2131">
        <v>0</v>
      </c>
      <c r="C2131" t="s">
        <v>1513</v>
      </c>
      <c r="D2131">
        <v>1592</v>
      </c>
      <c r="E2131" s="1">
        <v>30412</v>
      </c>
      <c r="F2131" s="1">
        <v>38304</v>
      </c>
      <c r="G2131" t="s">
        <v>1514</v>
      </c>
      <c r="H2131" t="s">
        <v>1515</v>
      </c>
      <c r="I2131" t="s">
        <v>1494</v>
      </c>
      <c r="J2131" t="s">
        <v>26</v>
      </c>
      <c r="K2131">
        <v>44145</v>
      </c>
      <c r="L2131">
        <v>41.463979999999999</v>
      </c>
      <c r="M2131">
        <v>-81.948800000000006</v>
      </c>
      <c r="N2131">
        <v>50385</v>
      </c>
      <c r="O2131">
        <v>59546</v>
      </c>
      <c r="P2131">
        <v>72041</v>
      </c>
      <c r="Q2131">
        <v>75387</v>
      </c>
      <c r="R2131">
        <v>95129</v>
      </c>
      <c r="S2131">
        <v>113798</v>
      </c>
      <c r="T2131">
        <v>120434</v>
      </c>
    </row>
    <row r="2132" spans="1:20" x14ac:dyDescent="0.3">
      <c r="A2132" t="s">
        <v>20</v>
      </c>
      <c r="B2132">
        <v>0</v>
      </c>
      <c r="C2132" t="s">
        <v>8681</v>
      </c>
      <c r="D2132">
        <v>5250</v>
      </c>
      <c r="E2132" s="1">
        <v>30418</v>
      </c>
      <c r="F2132" s="1">
        <v>39716</v>
      </c>
      <c r="G2132" t="s">
        <v>8682</v>
      </c>
      <c r="H2132" t="s">
        <v>66</v>
      </c>
      <c r="I2132" t="s">
        <v>67</v>
      </c>
      <c r="J2132" t="s">
        <v>31</v>
      </c>
      <c r="K2132">
        <v>11201</v>
      </c>
      <c r="L2132">
        <v>40.690060000000003</v>
      </c>
      <c r="M2132">
        <v>-73.98312</v>
      </c>
      <c r="N2132">
        <v>201285</v>
      </c>
      <c r="O2132">
        <v>188858</v>
      </c>
      <c r="P2132">
        <v>181469</v>
      </c>
      <c r="Q2132">
        <v>184374</v>
      </c>
      <c r="R2132">
        <v>190112</v>
      </c>
      <c r="S2132">
        <v>192304</v>
      </c>
      <c r="T2132">
        <v>209622</v>
      </c>
    </row>
    <row r="2133" spans="1:20" x14ac:dyDescent="0.3">
      <c r="A2133" t="s">
        <v>20</v>
      </c>
      <c r="B2133">
        <v>0</v>
      </c>
      <c r="C2133" t="s">
        <v>1027</v>
      </c>
      <c r="D2133">
        <v>1324</v>
      </c>
      <c r="E2133" s="1">
        <v>30421</v>
      </c>
      <c r="F2133" s="1">
        <v>36739</v>
      </c>
      <c r="G2133" t="s">
        <v>1028</v>
      </c>
      <c r="H2133" t="s">
        <v>1010</v>
      </c>
      <c r="I2133" t="s">
        <v>1011</v>
      </c>
      <c r="J2133" t="s">
        <v>1012</v>
      </c>
      <c r="K2133">
        <v>77069</v>
      </c>
      <c r="L2133">
        <v>29.96969</v>
      </c>
      <c r="M2133">
        <v>-95.53134</v>
      </c>
      <c r="N2133">
        <v>178433</v>
      </c>
      <c r="O2133">
        <v>186097</v>
      </c>
      <c r="P2133">
        <v>211434</v>
      </c>
      <c r="Q2133">
        <v>232536</v>
      </c>
      <c r="R2133">
        <v>237847</v>
      </c>
      <c r="S2133">
        <v>264192</v>
      </c>
      <c r="T2133">
        <v>269755</v>
      </c>
    </row>
    <row r="2134" spans="1:20" x14ac:dyDescent="0.3">
      <c r="A2134" t="s">
        <v>20</v>
      </c>
      <c r="B2134">
        <v>0</v>
      </c>
      <c r="C2134" t="s">
        <v>4243</v>
      </c>
      <c r="D2134">
        <v>2913</v>
      </c>
      <c r="E2134" s="1">
        <v>30438</v>
      </c>
      <c r="F2134" s="1">
        <v>38304</v>
      </c>
      <c r="G2134" t="s">
        <v>4244</v>
      </c>
      <c r="H2134" t="s">
        <v>4233</v>
      </c>
      <c r="I2134" t="s">
        <v>4234</v>
      </c>
      <c r="J2134" t="s">
        <v>4080</v>
      </c>
      <c r="K2134">
        <v>54303</v>
      </c>
      <c r="L2134">
        <v>44.525770000000001</v>
      </c>
      <c r="M2134">
        <v>-88.099059999999994</v>
      </c>
      <c r="N2134">
        <v>42661</v>
      </c>
      <c r="O2134">
        <v>45937</v>
      </c>
      <c r="P2134">
        <v>48929</v>
      </c>
      <c r="Q2134">
        <v>50145</v>
      </c>
      <c r="R2134">
        <v>53288</v>
      </c>
      <c r="S2134">
        <v>56894</v>
      </c>
      <c r="T2134">
        <v>61524</v>
      </c>
    </row>
    <row r="2135" spans="1:20" x14ac:dyDescent="0.3">
      <c r="A2135" t="s">
        <v>20</v>
      </c>
      <c r="B2135">
        <v>0</v>
      </c>
      <c r="C2135" t="s">
        <v>8683</v>
      </c>
      <c r="D2135">
        <v>5251</v>
      </c>
      <c r="E2135" s="1">
        <v>30491</v>
      </c>
      <c r="F2135" s="1">
        <v>39716</v>
      </c>
      <c r="G2135" t="s">
        <v>8684</v>
      </c>
      <c r="H2135" t="s">
        <v>5427</v>
      </c>
      <c r="I2135" t="s">
        <v>35</v>
      </c>
      <c r="J2135" t="s">
        <v>31</v>
      </c>
      <c r="K2135">
        <v>11010</v>
      </c>
      <c r="L2135">
        <v>40.69059</v>
      </c>
      <c r="M2135">
        <v>-73.685109999999995</v>
      </c>
      <c r="N2135">
        <v>133178</v>
      </c>
      <c r="O2135">
        <v>130207</v>
      </c>
      <c r="P2135">
        <v>131174</v>
      </c>
      <c r="Q2135">
        <v>135692</v>
      </c>
      <c r="R2135">
        <v>125677</v>
      </c>
      <c r="S2135">
        <v>130902</v>
      </c>
      <c r="T2135">
        <v>138980</v>
      </c>
    </row>
    <row r="2136" spans="1:20" x14ac:dyDescent="0.3">
      <c r="A2136" t="s">
        <v>20</v>
      </c>
      <c r="B2136">
        <v>0</v>
      </c>
      <c r="C2136" t="s">
        <v>2956</v>
      </c>
      <c r="D2136">
        <v>2313</v>
      </c>
      <c r="E2136" s="1">
        <v>30498</v>
      </c>
      <c r="F2136" s="1">
        <v>38304</v>
      </c>
      <c r="G2136" t="s">
        <v>2957</v>
      </c>
      <c r="H2136" t="s">
        <v>1010</v>
      </c>
      <c r="I2136" t="s">
        <v>1011</v>
      </c>
      <c r="J2136" t="s">
        <v>1012</v>
      </c>
      <c r="K2136">
        <v>77062</v>
      </c>
      <c r="L2136">
        <v>29.578340000000001</v>
      </c>
      <c r="M2136">
        <v>-95.121449999999996</v>
      </c>
      <c r="N2136">
        <v>66538</v>
      </c>
      <c r="O2136">
        <v>68980</v>
      </c>
      <c r="P2136">
        <v>80680</v>
      </c>
      <c r="Q2136">
        <v>83907</v>
      </c>
      <c r="R2136">
        <v>83522</v>
      </c>
      <c r="S2136">
        <v>96030</v>
      </c>
      <c r="T2136">
        <v>96922</v>
      </c>
    </row>
    <row r="2137" spans="1:20" x14ac:dyDescent="0.3">
      <c r="A2137" t="s">
        <v>20</v>
      </c>
      <c r="B2137">
        <v>0</v>
      </c>
      <c r="C2137" t="s">
        <v>3989</v>
      </c>
      <c r="D2137">
        <v>2815</v>
      </c>
      <c r="E2137" s="1">
        <v>30515</v>
      </c>
      <c r="F2137" s="1">
        <v>38304</v>
      </c>
      <c r="G2137" t="s">
        <v>3990</v>
      </c>
      <c r="H2137" t="s">
        <v>3991</v>
      </c>
      <c r="I2137" t="s">
        <v>1605</v>
      </c>
      <c r="J2137" t="s">
        <v>3545</v>
      </c>
      <c r="K2137">
        <v>49321</v>
      </c>
      <c r="L2137">
        <v>43.043019999999999</v>
      </c>
      <c r="M2137">
        <v>-85.689499999999995</v>
      </c>
      <c r="N2137">
        <v>31315</v>
      </c>
      <c r="O2137">
        <v>33536</v>
      </c>
      <c r="P2137">
        <v>33513</v>
      </c>
      <c r="Q2137">
        <v>46150</v>
      </c>
      <c r="R2137">
        <v>44317</v>
      </c>
      <c r="S2137">
        <v>51624</v>
      </c>
      <c r="T2137">
        <v>54802</v>
      </c>
    </row>
    <row r="2138" spans="1:20" x14ac:dyDescent="0.3">
      <c r="A2138" t="s">
        <v>20</v>
      </c>
      <c r="B2138">
        <v>0</v>
      </c>
      <c r="C2138" t="s">
        <v>3783</v>
      </c>
      <c r="D2138">
        <v>2727</v>
      </c>
      <c r="E2138" s="1">
        <v>30529</v>
      </c>
      <c r="F2138" s="1">
        <v>38304</v>
      </c>
      <c r="G2138" t="s">
        <v>3770</v>
      </c>
      <c r="H2138" t="s">
        <v>3767</v>
      </c>
      <c r="I2138" t="s">
        <v>3768</v>
      </c>
      <c r="J2138" t="s">
        <v>3545</v>
      </c>
      <c r="K2138">
        <v>48060</v>
      </c>
      <c r="L2138">
        <v>43.003140000000002</v>
      </c>
      <c r="M2138">
        <v>-82.440449999999998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3">
      <c r="A2139" t="s">
        <v>20</v>
      </c>
      <c r="B2139">
        <v>0</v>
      </c>
      <c r="C2139" t="s">
        <v>311</v>
      </c>
      <c r="D2139">
        <v>433</v>
      </c>
      <c r="E2139" s="1">
        <v>30559</v>
      </c>
      <c r="F2139" s="1">
        <v>33438</v>
      </c>
      <c r="G2139" t="s">
        <v>312</v>
      </c>
      <c r="H2139" t="s">
        <v>47</v>
      </c>
      <c r="I2139" t="s">
        <v>47</v>
      </c>
      <c r="J2139" t="s">
        <v>31</v>
      </c>
      <c r="K2139">
        <v>10461</v>
      </c>
      <c r="L2139">
        <v>40.849110000000003</v>
      </c>
      <c r="M2139">
        <v>-73.854020000000006</v>
      </c>
      <c r="N2139">
        <v>126512</v>
      </c>
      <c r="O2139">
        <v>129094</v>
      </c>
      <c r="P2139">
        <v>136031</v>
      </c>
      <c r="Q2139">
        <v>145582</v>
      </c>
      <c r="R2139">
        <v>151088</v>
      </c>
      <c r="S2139">
        <v>164809</v>
      </c>
      <c r="T2139">
        <v>223222</v>
      </c>
    </row>
    <row r="2140" spans="1:20" x14ac:dyDescent="0.3">
      <c r="A2140" t="s">
        <v>20</v>
      </c>
      <c r="B2140">
        <v>0</v>
      </c>
      <c r="C2140" t="s">
        <v>2981</v>
      </c>
      <c r="D2140">
        <v>2330</v>
      </c>
      <c r="E2140" s="1">
        <v>30560</v>
      </c>
      <c r="F2140" s="1">
        <v>38304</v>
      </c>
      <c r="G2140" t="s">
        <v>2982</v>
      </c>
      <c r="H2140" t="s">
        <v>1010</v>
      </c>
      <c r="I2140" t="s">
        <v>1011</v>
      </c>
      <c r="J2140" t="s">
        <v>1012</v>
      </c>
      <c r="K2140">
        <v>77018</v>
      </c>
      <c r="L2140">
        <v>29.829370000000001</v>
      </c>
      <c r="M2140">
        <v>-95.429509999999993</v>
      </c>
      <c r="N2140">
        <v>58729</v>
      </c>
      <c r="O2140">
        <v>59226</v>
      </c>
      <c r="P2140">
        <v>61139</v>
      </c>
      <c r="Q2140">
        <v>64145</v>
      </c>
      <c r="R2140">
        <v>68454</v>
      </c>
      <c r="S2140">
        <v>68651</v>
      </c>
      <c r="T2140">
        <v>67479</v>
      </c>
    </row>
    <row r="2141" spans="1:20" x14ac:dyDescent="0.3">
      <c r="A2141" t="s">
        <v>20</v>
      </c>
      <c r="B2141">
        <v>0</v>
      </c>
      <c r="C2141" t="s">
        <v>1064</v>
      </c>
      <c r="D2141">
        <v>1347</v>
      </c>
      <c r="E2141" s="1">
        <v>30572</v>
      </c>
      <c r="F2141" s="1">
        <v>36739</v>
      </c>
      <c r="G2141" t="s">
        <v>1065</v>
      </c>
      <c r="H2141" t="s">
        <v>1010</v>
      </c>
      <c r="I2141" t="s">
        <v>1011</v>
      </c>
      <c r="J2141" t="s">
        <v>1012</v>
      </c>
      <c r="K2141">
        <v>77082</v>
      </c>
      <c r="L2141">
        <v>29.70872</v>
      </c>
      <c r="M2141">
        <v>-95.644260000000003</v>
      </c>
      <c r="N2141">
        <v>59932</v>
      </c>
      <c r="O2141">
        <v>63291</v>
      </c>
      <c r="P2141">
        <v>67097</v>
      </c>
      <c r="Q2141">
        <v>72758</v>
      </c>
      <c r="R2141">
        <v>79579</v>
      </c>
      <c r="S2141">
        <v>85293</v>
      </c>
      <c r="T2141">
        <v>90901</v>
      </c>
    </row>
    <row r="2142" spans="1:20" x14ac:dyDescent="0.3">
      <c r="A2142" t="s">
        <v>20</v>
      </c>
      <c r="B2142">
        <v>0</v>
      </c>
      <c r="C2142" t="s">
        <v>2043</v>
      </c>
      <c r="D2142">
        <v>1806</v>
      </c>
      <c r="E2142" s="1">
        <v>30587</v>
      </c>
      <c r="F2142" s="1">
        <v>38304</v>
      </c>
      <c r="G2142" t="s">
        <v>2044</v>
      </c>
      <c r="H2142" t="s">
        <v>2038</v>
      </c>
      <c r="I2142" t="s">
        <v>2039</v>
      </c>
      <c r="J2142" t="s">
        <v>2011</v>
      </c>
      <c r="K2142">
        <v>25314</v>
      </c>
      <c r="L2142">
        <v>38.341200000000001</v>
      </c>
      <c r="M2142">
        <v>-81.642560000000003</v>
      </c>
      <c r="N2142">
        <v>23905</v>
      </c>
      <c r="O2142">
        <v>23255</v>
      </c>
      <c r="P2142">
        <v>30382</v>
      </c>
      <c r="Q2142">
        <v>28187</v>
      </c>
      <c r="R2142">
        <v>29272</v>
      </c>
      <c r="S2142">
        <v>28058</v>
      </c>
      <c r="T2142">
        <v>28127</v>
      </c>
    </row>
    <row r="2143" spans="1:20" x14ac:dyDescent="0.3">
      <c r="A2143" t="s">
        <v>20</v>
      </c>
      <c r="B2143">
        <v>0</v>
      </c>
      <c r="C2143" t="s">
        <v>1609</v>
      </c>
      <c r="D2143">
        <v>1628</v>
      </c>
      <c r="E2143" s="1">
        <v>30620</v>
      </c>
      <c r="F2143" s="1">
        <v>38304</v>
      </c>
      <c r="G2143" t="s">
        <v>1610</v>
      </c>
      <c r="H2143" t="s">
        <v>1559</v>
      </c>
      <c r="I2143" t="s">
        <v>943</v>
      </c>
      <c r="J2143" t="s">
        <v>26</v>
      </c>
      <c r="K2143">
        <v>44308</v>
      </c>
      <c r="L2143">
        <v>41.083599999999997</v>
      </c>
      <c r="M2143">
        <v>-81.517520000000005</v>
      </c>
      <c r="N2143">
        <v>23853</v>
      </c>
      <c r="O2143">
        <v>24800</v>
      </c>
      <c r="P2143">
        <v>25366</v>
      </c>
      <c r="Q2143">
        <v>27060</v>
      </c>
      <c r="R2143">
        <v>26539</v>
      </c>
      <c r="S2143">
        <v>30969</v>
      </c>
      <c r="T2143">
        <v>38722</v>
      </c>
    </row>
    <row r="2144" spans="1:20" x14ac:dyDescent="0.3">
      <c r="A2144" t="s">
        <v>20</v>
      </c>
      <c r="B2144">
        <v>0</v>
      </c>
      <c r="C2144" t="s">
        <v>1077</v>
      </c>
      <c r="D2144">
        <v>1353</v>
      </c>
      <c r="E2144" s="1">
        <v>30621</v>
      </c>
      <c r="F2144" s="1">
        <v>36739</v>
      </c>
      <c r="G2144" t="s">
        <v>1078</v>
      </c>
      <c r="H2144" t="s">
        <v>1079</v>
      </c>
      <c r="I2144" t="s">
        <v>1080</v>
      </c>
      <c r="J2144" t="s">
        <v>1012</v>
      </c>
      <c r="K2144">
        <v>77478</v>
      </c>
      <c r="L2144">
        <v>29.596309999999999</v>
      </c>
      <c r="M2144">
        <v>-95.616950000000003</v>
      </c>
      <c r="N2144">
        <v>188531</v>
      </c>
      <c r="O2144">
        <v>188179</v>
      </c>
      <c r="P2144">
        <v>212393</v>
      </c>
      <c r="Q2144">
        <v>229499</v>
      </c>
      <c r="R2144">
        <v>254948</v>
      </c>
      <c r="S2144">
        <v>280528</v>
      </c>
      <c r="T2144">
        <v>295195</v>
      </c>
    </row>
    <row r="2145" spans="1:20" x14ac:dyDescent="0.3">
      <c r="A2145" t="s">
        <v>20</v>
      </c>
      <c r="B2145">
        <v>0</v>
      </c>
      <c r="C2145" t="s">
        <v>2067</v>
      </c>
      <c r="D2145">
        <v>1818</v>
      </c>
      <c r="E2145" s="1">
        <v>30627</v>
      </c>
      <c r="F2145" s="1">
        <v>38304</v>
      </c>
      <c r="G2145" t="s">
        <v>2068</v>
      </c>
      <c r="H2145" t="s">
        <v>2069</v>
      </c>
      <c r="I2145" t="s">
        <v>2039</v>
      </c>
      <c r="J2145" t="s">
        <v>2011</v>
      </c>
      <c r="K2145">
        <v>25177</v>
      </c>
      <c r="L2145">
        <v>38.388599999999997</v>
      </c>
      <c r="M2145">
        <v>-81.829790000000003</v>
      </c>
      <c r="N2145">
        <v>52203</v>
      </c>
      <c r="O2145">
        <v>49849</v>
      </c>
      <c r="P2145">
        <v>52115</v>
      </c>
      <c r="Q2145">
        <v>52538</v>
      </c>
      <c r="R2145">
        <v>53095</v>
      </c>
      <c r="S2145">
        <v>53802</v>
      </c>
      <c r="T2145">
        <v>55321</v>
      </c>
    </row>
    <row r="2146" spans="1:20" x14ac:dyDescent="0.3">
      <c r="A2146" t="s">
        <v>20</v>
      </c>
      <c r="B2146">
        <v>0</v>
      </c>
      <c r="C2146" t="s">
        <v>4931</v>
      </c>
      <c r="D2146">
        <v>3265</v>
      </c>
      <c r="E2146" s="1">
        <v>30634</v>
      </c>
      <c r="F2146" s="1">
        <v>38304</v>
      </c>
      <c r="G2146" t="s">
        <v>4932</v>
      </c>
      <c r="H2146" t="s">
        <v>4927</v>
      </c>
      <c r="I2146" t="s">
        <v>1537</v>
      </c>
      <c r="J2146" t="s">
        <v>4928</v>
      </c>
      <c r="K2146">
        <v>73072</v>
      </c>
      <c r="L2146">
        <v>35.232819999999997</v>
      </c>
      <c r="M2146">
        <v>-97.494950000000003</v>
      </c>
      <c r="N2146">
        <v>42788</v>
      </c>
      <c r="O2146">
        <v>46378</v>
      </c>
      <c r="P2146">
        <v>50160</v>
      </c>
      <c r="Q2146">
        <v>55535</v>
      </c>
      <c r="R2146">
        <v>65619</v>
      </c>
      <c r="S2146">
        <v>72002</v>
      </c>
      <c r="T2146">
        <v>77883</v>
      </c>
    </row>
    <row r="2147" spans="1:20" x14ac:dyDescent="0.3">
      <c r="A2147" t="s">
        <v>20</v>
      </c>
      <c r="B2147">
        <v>0</v>
      </c>
      <c r="C2147" t="s">
        <v>3389</v>
      </c>
      <c r="D2147">
        <v>2519</v>
      </c>
      <c r="E2147" s="1">
        <v>30669</v>
      </c>
      <c r="F2147" s="1">
        <v>38304</v>
      </c>
      <c r="G2147" t="s">
        <v>3390</v>
      </c>
      <c r="H2147" t="s">
        <v>3163</v>
      </c>
      <c r="I2147" t="s">
        <v>3140</v>
      </c>
      <c r="J2147" t="s">
        <v>3141</v>
      </c>
      <c r="K2147">
        <v>85250</v>
      </c>
      <c r="L2147">
        <v>33.526910000000001</v>
      </c>
      <c r="M2147">
        <v>-111.92568</v>
      </c>
      <c r="N2147">
        <v>347535</v>
      </c>
      <c r="O2147">
        <v>341268</v>
      </c>
      <c r="P2147">
        <v>337302</v>
      </c>
      <c r="Q2147">
        <v>340398</v>
      </c>
      <c r="R2147">
        <v>304304</v>
      </c>
      <c r="S2147">
        <v>306415</v>
      </c>
      <c r="T2147">
        <v>329957</v>
      </c>
    </row>
    <row r="2148" spans="1:20" x14ac:dyDescent="0.3">
      <c r="A2148" t="s">
        <v>20</v>
      </c>
      <c r="B2148">
        <v>0</v>
      </c>
      <c r="C2148" t="s">
        <v>1489</v>
      </c>
      <c r="D2148">
        <v>1584</v>
      </c>
      <c r="E2148" s="1">
        <v>30682</v>
      </c>
      <c r="F2148" s="1">
        <v>38304</v>
      </c>
      <c r="G2148" t="s">
        <v>1490</v>
      </c>
      <c r="H2148" t="s">
        <v>1477</v>
      </c>
      <c r="I2148" t="s">
        <v>1459</v>
      </c>
      <c r="J2148" t="s">
        <v>26</v>
      </c>
      <c r="K2148">
        <v>44077</v>
      </c>
      <c r="L2148">
        <v>41.723759999999999</v>
      </c>
      <c r="M2148">
        <v>-81.244470000000007</v>
      </c>
      <c r="N2148">
        <v>68848</v>
      </c>
      <c r="O2148">
        <v>74147</v>
      </c>
      <c r="P2148">
        <v>76745</v>
      </c>
      <c r="Q2148">
        <v>78434</v>
      </c>
      <c r="R2148">
        <v>85302</v>
      </c>
      <c r="S2148">
        <v>87822</v>
      </c>
      <c r="T2148">
        <v>102907</v>
      </c>
    </row>
    <row r="2149" spans="1:20" x14ac:dyDescent="0.3">
      <c r="A2149" t="s">
        <v>20</v>
      </c>
      <c r="B2149">
        <v>0</v>
      </c>
      <c r="C2149" t="s">
        <v>1123</v>
      </c>
      <c r="D2149">
        <v>1380</v>
      </c>
      <c r="E2149" s="1">
        <v>30685</v>
      </c>
      <c r="F2149" s="1">
        <v>36739</v>
      </c>
      <c r="G2149" t="s">
        <v>1124</v>
      </c>
      <c r="H2149" t="s">
        <v>1125</v>
      </c>
      <c r="I2149" t="s">
        <v>1126</v>
      </c>
      <c r="J2149" t="s">
        <v>1012</v>
      </c>
      <c r="K2149">
        <v>78757</v>
      </c>
      <c r="L2149">
        <v>30.35858</v>
      </c>
      <c r="M2149">
        <v>-97.736239999999995</v>
      </c>
      <c r="N2149">
        <v>112449</v>
      </c>
      <c r="O2149">
        <v>109733</v>
      </c>
      <c r="P2149">
        <v>127071</v>
      </c>
      <c r="Q2149">
        <v>139278</v>
      </c>
      <c r="R2149">
        <v>163013</v>
      </c>
      <c r="S2149">
        <v>167940</v>
      </c>
      <c r="T2149">
        <v>185204</v>
      </c>
    </row>
    <row r="2150" spans="1:20" x14ac:dyDescent="0.3">
      <c r="A2150" t="s">
        <v>20</v>
      </c>
      <c r="B2150">
        <v>0</v>
      </c>
      <c r="C2150" t="s">
        <v>6329</v>
      </c>
      <c r="D2150">
        <v>4048</v>
      </c>
      <c r="E2150" s="1">
        <v>30688</v>
      </c>
      <c r="F2150" s="1">
        <v>38991</v>
      </c>
      <c r="G2150" t="s">
        <v>6330</v>
      </c>
      <c r="H2150" t="s">
        <v>6331</v>
      </c>
      <c r="I2150" t="s">
        <v>5505</v>
      </c>
      <c r="J2150" t="s">
        <v>868</v>
      </c>
      <c r="K2150">
        <v>7728</v>
      </c>
      <c r="L2150">
        <v>40.258049999999997</v>
      </c>
      <c r="M2150">
        <v>-74.277230000000003</v>
      </c>
      <c r="N2150">
        <v>43217</v>
      </c>
      <c r="O2150">
        <v>38670</v>
      </c>
      <c r="P2150">
        <v>44654</v>
      </c>
      <c r="Q2150">
        <v>43613</v>
      </c>
      <c r="R2150">
        <v>46592</v>
      </c>
      <c r="S2150">
        <v>48530</v>
      </c>
      <c r="T2150">
        <v>56704</v>
      </c>
    </row>
    <row r="2151" spans="1:20" x14ac:dyDescent="0.3">
      <c r="A2151" t="s">
        <v>20</v>
      </c>
      <c r="B2151">
        <v>0</v>
      </c>
      <c r="C2151" t="s">
        <v>4697</v>
      </c>
      <c r="D2151">
        <v>3149</v>
      </c>
      <c r="E2151" s="1">
        <v>30690</v>
      </c>
      <c r="F2151" s="1">
        <v>38304</v>
      </c>
      <c r="G2151" t="s">
        <v>4698</v>
      </c>
      <c r="H2151" t="s">
        <v>2119</v>
      </c>
      <c r="I2151" t="s">
        <v>2120</v>
      </c>
      <c r="J2151" t="s">
        <v>2121</v>
      </c>
      <c r="K2151">
        <v>60606</v>
      </c>
      <c r="L2151">
        <v>41.881529999999998</v>
      </c>
      <c r="M2151">
        <v>-87.637090000000001</v>
      </c>
      <c r="N2151">
        <v>177408</v>
      </c>
      <c r="O2151">
        <v>224626</v>
      </c>
      <c r="P2151">
        <v>247421</v>
      </c>
      <c r="Q2151">
        <v>289855</v>
      </c>
      <c r="R2151">
        <v>291624</v>
      </c>
      <c r="S2151">
        <v>308165</v>
      </c>
      <c r="T2151">
        <v>319253</v>
      </c>
    </row>
    <row r="2152" spans="1:20" x14ac:dyDescent="0.3">
      <c r="A2152" t="s">
        <v>20</v>
      </c>
      <c r="B2152">
        <v>0</v>
      </c>
      <c r="C2152" t="s">
        <v>2578</v>
      </c>
      <c r="D2152">
        <v>2104</v>
      </c>
      <c r="E2152" s="1">
        <v>30694</v>
      </c>
      <c r="F2152" s="1">
        <v>38304</v>
      </c>
      <c r="G2152" t="s">
        <v>2579</v>
      </c>
      <c r="H2152" t="s">
        <v>2561</v>
      </c>
      <c r="I2152" t="s">
        <v>2561</v>
      </c>
      <c r="J2152" t="s">
        <v>2435</v>
      </c>
      <c r="K2152">
        <v>70508</v>
      </c>
      <c r="L2152">
        <v>30.173780000000001</v>
      </c>
      <c r="M2152">
        <v>-92.028869999999998</v>
      </c>
      <c r="N2152">
        <v>33072</v>
      </c>
      <c r="O2152">
        <v>36012</v>
      </c>
      <c r="P2152">
        <v>40778</v>
      </c>
      <c r="Q2152">
        <v>46108</v>
      </c>
      <c r="R2152">
        <v>55701</v>
      </c>
      <c r="S2152">
        <v>65910</v>
      </c>
      <c r="T2152">
        <v>69865</v>
      </c>
    </row>
    <row r="2153" spans="1:20" x14ac:dyDescent="0.3">
      <c r="A2153" t="s">
        <v>20</v>
      </c>
      <c r="B2153">
        <v>0</v>
      </c>
      <c r="C2153" t="s">
        <v>304</v>
      </c>
      <c r="D2153">
        <v>387</v>
      </c>
      <c r="E2153" s="1">
        <v>30719</v>
      </c>
      <c r="G2153" t="s">
        <v>305</v>
      </c>
      <c r="H2153" t="s">
        <v>306</v>
      </c>
      <c r="I2153" t="s">
        <v>30</v>
      </c>
      <c r="J2153" t="s">
        <v>31</v>
      </c>
      <c r="K2153">
        <v>10598</v>
      </c>
      <c r="L2153">
        <v>41.331530000000001</v>
      </c>
      <c r="M2153">
        <v>-73.806460000000001</v>
      </c>
      <c r="N2153">
        <v>214831</v>
      </c>
      <c r="O2153">
        <v>216733</v>
      </c>
      <c r="P2153">
        <v>236906</v>
      </c>
      <c r="Q2153">
        <v>273396</v>
      </c>
      <c r="R2153">
        <v>276412</v>
      </c>
      <c r="S2153">
        <v>271147</v>
      </c>
      <c r="T2153">
        <v>282530</v>
      </c>
    </row>
    <row r="2154" spans="1:20" x14ac:dyDescent="0.3">
      <c r="A2154" t="s">
        <v>20</v>
      </c>
      <c r="B2154">
        <v>0</v>
      </c>
      <c r="C2154" t="s">
        <v>2802</v>
      </c>
      <c r="D2154">
        <v>2231</v>
      </c>
      <c r="E2154" s="1">
        <v>30720</v>
      </c>
      <c r="F2154" s="1">
        <v>38304</v>
      </c>
      <c r="G2154" t="s">
        <v>2803</v>
      </c>
      <c r="H2154" t="s">
        <v>1125</v>
      </c>
      <c r="I2154" t="s">
        <v>1126</v>
      </c>
      <c r="J2154" t="s">
        <v>1012</v>
      </c>
      <c r="K2154">
        <v>78705</v>
      </c>
      <c r="L2154">
        <v>30.282360000000001</v>
      </c>
      <c r="M2154">
        <v>-97.742109999999997</v>
      </c>
      <c r="N2154">
        <v>33039</v>
      </c>
      <c r="O2154">
        <v>38935</v>
      </c>
      <c r="P2154">
        <v>46869</v>
      </c>
      <c r="Q2154">
        <v>50202</v>
      </c>
      <c r="R2154">
        <v>57902</v>
      </c>
      <c r="S2154">
        <v>69839</v>
      </c>
      <c r="T2154">
        <v>75210</v>
      </c>
    </row>
    <row r="2155" spans="1:20" x14ac:dyDescent="0.3">
      <c r="A2155" t="s">
        <v>20</v>
      </c>
      <c r="B2155">
        <v>0</v>
      </c>
      <c r="C2155" t="s">
        <v>8395</v>
      </c>
      <c r="D2155">
        <v>5013</v>
      </c>
      <c r="E2155" s="1">
        <v>30722</v>
      </c>
      <c r="F2155" s="1">
        <v>39716</v>
      </c>
      <c r="G2155" t="s">
        <v>8396</v>
      </c>
      <c r="H2155" t="s">
        <v>7102</v>
      </c>
      <c r="I2155" t="s">
        <v>7103</v>
      </c>
      <c r="J2155" t="s">
        <v>6926</v>
      </c>
      <c r="K2155">
        <v>95945</v>
      </c>
      <c r="L2155">
        <v>39.18235</v>
      </c>
      <c r="M2155">
        <v>-121.00894</v>
      </c>
      <c r="N2155">
        <v>112319</v>
      </c>
      <c r="O2155">
        <v>107185</v>
      </c>
      <c r="P2155">
        <v>124363</v>
      </c>
      <c r="Q2155">
        <v>129236</v>
      </c>
      <c r="R2155">
        <v>133613</v>
      </c>
      <c r="S2155">
        <v>154531</v>
      </c>
      <c r="T2155">
        <v>156800</v>
      </c>
    </row>
    <row r="2156" spans="1:20" x14ac:dyDescent="0.3">
      <c r="A2156" t="s">
        <v>20</v>
      </c>
      <c r="B2156">
        <v>0</v>
      </c>
      <c r="C2156" t="s">
        <v>2018</v>
      </c>
      <c r="D2156">
        <v>1798</v>
      </c>
      <c r="E2156" s="1">
        <v>30742</v>
      </c>
      <c r="F2156" s="1">
        <v>38304</v>
      </c>
      <c r="G2156" t="s">
        <v>2019</v>
      </c>
      <c r="H2156" t="s">
        <v>2020</v>
      </c>
      <c r="I2156" t="s">
        <v>2021</v>
      </c>
      <c r="J2156" t="s">
        <v>2011</v>
      </c>
      <c r="K2156">
        <v>25801</v>
      </c>
      <c r="L2156">
        <v>37.775579999999998</v>
      </c>
      <c r="M2156">
        <v>-81.19171</v>
      </c>
      <c r="N2156">
        <v>90368</v>
      </c>
      <c r="O2156">
        <v>88722</v>
      </c>
      <c r="P2156">
        <v>92561</v>
      </c>
      <c r="Q2156">
        <v>96771</v>
      </c>
      <c r="R2156">
        <v>95163</v>
      </c>
      <c r="S2156">
        <v>94420</v>
      </c>
      <c r="T2156">
        <v>92415</v>
      </c>
    </row>
    <row r="2157" spans="1:20" x14ac:dyDescent="0.3">
      <c r="A2157" t="s">
        <v>20</v>
      </c>
      <c r="B2157">
        <v>0</v>
      </c>
      <c r="C2157" t="s">
        <v>4026</v>
      </c>
      <c r="D2157">
        <v>2828</v>
      </c>
      <c r="E2157" s="1">
        <v>30750</v>
      </c>
      <c r="F2157" s="1">
        <v>38304</v>
      </c>
      <c r="G2157" t="s">
        <v>4027</v>
      </c>
      <c r="H2157" t="s">
        <v>4028</v>
      </c>
      <c r="I2157" t="s">
        <v>4029</v>
      </c>
      <c r="J2157" t="s">
        <v>3545</v>
      </c>
      <c r="K2157">
        <v>49684</v>
      </c>
      <c r="L2157">
        <v>44.764009999999999</v>
      </c>
      <c r="M2157">
        <v>-85.619569999999996</v>
      </c>
      <c r="N2157">
        <v>153408</v>
      </c>
      <c r="O2157">
        <v>158452</v>
      </c>
      <c r="P2157">
        <v>175355</v>
      </c>
      <c r="Q2157">
        <v>201217</v>
      </c>
      <c r="R2157">
        <v>166675</v>
      </c>
      <c r="S2157">
        <v>193087</v>
      </c>
      <c r="T2157">
        <v>210099</v>
      </c>
    </row>
    <row r="2158" spans="1:20" x14ac:dyDescent="0.3">
      <c r="A2158" t="s">
        <v>20</v>
      </c>
      <c r="B2158">
        <v>0</v>
      </c>
      <c r="C2158" t="s">
        <v>4953</v>
      </c>
      <c r="D2158">
        <v>3273</v>
      </c>
      <c r="E2158" s="1">
        <v>30763</v>
      </c>
      <c r="F2158" s="1">
        <v>38304</v>
      </c>
      <c r="G2158" t="s">
        <v>4954</v>
      </c>
      <c r="H2158" t="s">
        <v>4944</v>
      </c>
      <c r="I2158" t="s">
        <v>4936</v>
      </c>
      <c r="J2158" t="s">
        <v>4928</v>
      </c>
      <c r="K2158">
        <v>73003</v>
      </c>
      <c r="L2158">
        <v>35.653019999999998</v>
      </c>
      <c r="M2158">
        <v>-97.514579999999995</v>
      </c>
      <c r="N2158">
        <v>51704</v>
      </c>
      <c r="O2158">
        <v>52705</v>
      </c>
      <c r="P2158">
        <v>59219</v>
      </c>
      <c r="Q2158">
        <v>76288</v>
      </c>
      <c r="R2158">
        <v>77261</v>
      </c>
      <c r="S2158">
        <v>89524</v>
      </c>
      <c r="T2158">
        <v>97937</v>
      </c>
    </row>
    <row r="2159" spans="1:20" x14ac:dyDescent="0.3">
      <c r="A2159" t="s">
        <v>20</v>
      </c>
      <c r="B2159">
        <v>0</v>
      </c>
      <c r="C2159" t="s">
        <v>2048</v>
      </c>
      <c r="D2159">
        <v>1810</v>
      </c>
      <c r="E2159" s="1">
        <v>30771</v>
      </c>
      <c r="F2159" s="1">
        <v>38304</v>
      </c>
      <c r="G2159" t="s">
        <v>2049</v>
      </c>
      <c r="H2159" t="s">
        <v>2038</v>
      </c>
      <c r="I2159" t="s">
        <v>2039</v>
      </c>
      <c r="J2159" t="s">
        <v>2011</v>
      </c>
      <c r="K2159">
        <v>25304</v>
      </c>
      <c r="L2159">
        <v>38.298810000000003</v>
      </c>
      <c r="M2159">
        <v>-81.604870000000005</v>
      </c>
      <c r="N2159">
        <v>44908</v>
      </c>
      <c r="O2159">
        <v>48699</v>
      </c>
      <c r="P2159">
        <v>49337</v>
      </c>
      <c r="Q2159">
        <v>52557</v>
      </c>
      <c r="R2159">
        <v>50786</v>
      </c>
      <c r="S2159">
        <v>50739</v>
      </c>
      <c r="T2159">
        <v>52273</v>
      </c>
    </row>
    <row r="2160" spans="1:20" x14ac:dyDescent="0.3">
      <c r="A2160" t="s">
        <v>20</v>
      </c>
      <c r="B2160">
        <v>0</v>
      </c>
      <c r="C2160" t="s">
        <v>4538</v>
      </c>
      <c r="D2160">
        <v>3051</v>
      </c>
      <c r="E2160" s="1">
        <v>30772</v>
      </c>
      <c r="F2160" s="1">
        <v>38304</v>
      </c>
      <c r="G2160" t="s">
        <v>4539</v>
      </c>
      <c r="H2160" t="s">
        <v>1593</v>
      </c>
      <c r="I2160" t="s">
        <v>4528</v>
      </c>
      <c r="J2160" t="s">
        <v>4280</v>
      </c>
      <c r="K2160">
        <v>46368</v>
      </c>
      <c r="L2160">
        <v>41.55368</v>
      </c>
      <c r="M2160">
        <v>-87.182609999999997</v>
      </c>
      <c r="N2160">
        <v>46207</v>
      </c>
      <c r="O2160">
        <v>48086</v>
      </c>
      <c r="P2160">
        <v>55190</v>
      </c>
      <c r="Q2160">
        <v>60223</v>
      </c>
      <c r="R2160">
        <v>65333</v>
      </c>
      <c r="S2160">
        <v>69945</v>
      </c>
      <c r="T2160">
        <v>74478</v>
      </c>
    </row>
    <row r="2161" spans="1:20" x14ac:dyDescent="0.3">
      <c r="A2161" t="s">
        <v>20</v>
      </c>
      <c r="B2161">
        <v>0</v>
      </c>
      <c r="C2161" t="s">
        <v>2776</v>
      </c>
      <c r="D2161">
        <v>2217</v>
      </c>
      <c r="E2161" s="1">
        <v>30788</v>
      </c>
      <c r="F2161" s="1">
        <v>38304</v>
      </c>
      <c r="G2161" t="s">
        <v>2777</v>
      </c>
      <c r="H2161" t="s">
        <v>1151</v>
      </c>
      <c r="I2161" t="s">
        <v>1133</v>
      </c>
      <c r="J2161" t="s">
        <v>1012</v>
      </c>
      <c r="K2161">
        <v>75038</v>
      </c>
      <c r="L2161">
        <v>32.885959999999997</v>
      </c>
      <c r="M2161">
        <v>-96.963989999999995</v>
      </c>
      <c r="N2161">
        <v>104921</v>
      </c>
      <c r="O2161">
        <v>120318</v>
      </c>
      <c r="P2161">
        <v>124451</v>
      </c>
      <c r="Q2161">
        <v>136729</v>
      </c>
      <c r="R2161">
        <v>158948</v>
      </c>
      <c r="S2161">
        <v>174717</v>
      </c>
      <c r="T2161">
        <v>193163</v>
      </c>
    </row>
    <row r="2162" spans="1:20" x14ac:dyDescent="0.3">
      <c r="A2162" t="s">
        <v>20</v>
      </c>
      <c r="B2162">
        <v>0</v>
      </c>
      <c r="C2162" t="s">
        <v>3391</v>
      </c>
      <c r="D2162">
        <v>2520</v>
      </c>
      <c r="E2162" s="1">
        <v>30788</v>
      </c>
      <c r="F2162" s="1">
        <v>38304</v>
      </c>
      <c r="G2162" t="s">
        <v>3392</v>
      </c>
      <c r="H2162" t="s">
        <v>3166</v>
      </c>
      <c r="I2162" t="s">
        <v>3140</v>
      </c>
      <c r="J2162" t="s">
        <v>3141</v>
      </c>
      <c r="K2162">
        <v>85205</v>
      </c>
      <c r="L2162">
        <v>33.415399999999998</v>
      </c>
      <c r="M2162">
        <v>-111.73698</v>
      </c>
      <c r="N2162">
        <v>102541</v>
      </c>
      <c r="O2162">
        <v>103260</v>
      </c>
      <c r="P2162">
        <v>105618</v>
      </c>
      <c r="Q2162">
        <v>111557</v>
      </c>
      <c r="R2162">
        <v>109549</v>
      </c>
      <c r="S2162">
        <v>129353</v>
      </c>
      <c r="T2162">
        <v>132164</v>
      </c>
    </row>
    <row r="2163" spans="1:20" x14ac:dyDescent="0.3">
      <c r="A2163" t="s">
        <v>20</v>
      </c>
      <c r="B2163">
        <v>0</v>
      </c>
      <c r="C2163" t="s">
        <v>6332</v>
      </c>
      <c r="D2163">
        <v>4049</v>
      </c>
      <c r="E2163" s="1">
        <v>30821</v>
      </c>
      <c r="F2163" s="1">
        <v>38991</v>
      </c>
      <c r="G2163" t="s">
        <v>6333</v>
      </c>
      <c r="H2163" t="s">
        <v>6334</v>
      </c>
      <c r="I2163" t="s">
        <v>5505</v>
      </c>
      <c r="J2163" t="s">
        <v>868</v>
      </c>
      <c r="K2163">
        <v>7720</v>
      </c>
      <c r="L2163">
        <v>40.202309999999997</v>
      </c>
      <c r="M2163">
        <v>-74.018249999999995</v>
      </c>
      <c r="N2163">
        <v>20970</v>
      </c>
      <c r="O2163">
        <v>21467</v>
      </c>
      <c r="P2163">
        <v>23995</v>
      </c>
      <c r="Q2163">
        <v>30146</v>
      </c>
      <c r="R2163">
        <v>34005</v>
      </c>
      <c r="S2163">
        <v>34168</v>
      </c>
      <c r="T2163">
        <v>38006</v>
      </c>
    </row>
    <row r="2164" spans="1:20" x14ac:dyDescent="0.3">
      <c r="A2164" t="s">
        <v>20</v>
      </c>
      <c r="B2164">
        <v>0</v>
      </c>
      <c r="C2164" t="s">
        <v>307</v>
      </c>
      <c r="D2164">
        <v>390</v>
      </c>
      <c r="E2164" s="1">
        <v>30840</v>
      </c>
      <c r="G2164" t="s">
        <v>308</v>
      </c>
      <c r="H2164" t="s">
        <v>58</v>
      </c>
      <c r="I2164" t="s">
        <v>59</v>
      </c>
      <c r="J2164" t="s">
        <v>31</v>
      </c>
      <c r="K2164">
        <v>10280</v>
      </c>
      <c r="L2164">
        <v>40.710529999999999</v>
      </c>
      <c r="M2164">
        <v>-74.016289999999998</v>
      </c>
      <c r="N2164">
        <v>260113</v>
      </c>
      <c r="O2164">
        <v>285836</v>
      </c>
      <c r="P2164">
        <v>287915</v>
      </c>
      <c r="Q2164">
        <v>340904</v>
      </c>
      <c r="R2164">
        <v>345228</v>
      </c>
      <c r="S2164">
        <v>377184</v>
      </c>
      <c r="T2164">
        <v>364125</v>
      </c>
    </row>
    <row r="2165" spans="1:20" x14ac:dyDescent="0.3">
      <c r="A2165" t="s">
        <v>20</v>
      </c>
      <c r="B2165">
        <v>0</v>
      </c>
      <c r="C2165" t="s">
        <v>6321</v>
      </c>
      <c r="D2165">
        <v>4044</v>
      </c>
      <c r="E2165" s="1">
        <v>30844</v>
      </c>
      <c r="F2165" s="1">
        <v>38991</v>
      </c>
      <c r="G2165" t="s">
        <v>6322</v>
      </c>
      <c r="H2165" t="s">
        <v>6323</v>
      </c>
      <c r="I2165" t="s">
        <v>867</v>
      </c>
      <c r="J2165" t="s">
        <v>868</v>
      </c>
      <c r="K2165">
        <v>7020</v>
      </c>
      <c r="L2165">
        <v>40.820160000000001</v>
      </c>
      <c r="M2165">
        <v>-73.977429999999998</v>
      </c>
      <c r="N2165">
        <v>39112</v>
      </c>
      <c r="O2165">
        <v>47513</v>
      </c>
      <c r="P2165">
        <v>62263</v>
      </c>
      <c r="Q2165">
        <v>74773</v>
      </c>
      <c r="R2165">
        <v>75840</v>
      </c>
      <c r="S2165">
        <v>90287</v>
      </c>
      <c r="T2165">
        <v>86794</v>
      </c>
    </row>
    <row r="2166" spans="1:20" x14ac:dyDescent="0.3">
      <c r="A2166" t="s">
        <v>20</v>
      </c>
      <c r="B2166">
        <v>0</v>
      </c>
      <c r="C2166" t="s">
        <v>6324</v>
      </c>
      <c r="D2166">
        <v>4045</v>
      </c>
      <c r="E2166" s="1">
        <v>30858</v>
      </c>
      <c r="F2166" s="1">
        <v>38991</v>
      </c>
      <c r="G2166" t="s">
        <v>6325</v>
      </c>
      <c r="H2166" t="s">
        <v>799</v>
      </c>
      <c r="I2166" t="s">
        <v>896</v>
      </c>
      <c r="J2166" t="s">
        <v>868</v>
      </c>
      <c r="K2166">
        <v>7004</v>
      </c>
      <c r="L2166">
        <v>40.88785</v>
      </c>
      <c r="M2166">
        <v>-74.273160000000004</v>
      </c>
      <c r="N2166">
        <v>50048</v>
      </c>
      <c r="O2166">
        <v>59282</v>
      </c>
      <c r="P2166">
        <v>60490</v>
      </c>
      <c r="Q2166">
        <v>60209</v>
      </c>
      <c r="R2166">
        <v>67343</v>
      </c>
      <c r="S2166">
        <v>81811</v>
      </c>
      <c r="T2166">
        <v>86016</v>
      </c>
    </row>
    <row r="2167" spans="1:20" x14ac:dyDescent="0.3">
      <c r="A2167" t="s">
        <v>20</v>
      </c>
      <c r="B2167">
        <v>0</v>
      </c>
      <c r="C2167" t="s">
        <v>8782</v>
      </c>
      <c r="D2167">
        <v>5308</v>
      </c>
      <c r="E2167" s="1">
        <v>30864</v>
      </c>
      <c r="F2167" s="1">
        <v>39716</v>
      </c>
      <c r="G2167" t="s">
        <v>8783</v>
      </c>
      <c r="H2167" t="s">
        <v>453</v>
      </c>
      <c r="I2167" t="s">
        <v>35</v>
      </c>
      <c r="J2167" t="s">
        <v>31</v>
      </c>
      <c r="K2167">
        <v>11582</v>
      </c>
      <c r="L2167">
        <v>40.661999999999999</v>
      </c>
      <c r="M2167">
        <v>-73.702730000000003</v>
      </c>
      <c r="N2167">
        <v>278217</v>
      </c>
      <c r="O2167">
        <v>277993</v>
      </c>
      <c r="P2167">
        <v>265686</v>
      </c>
      <c r="Q2167">
        <v>276121</v>
      </c>
      <c r="R2167">
        <v>272939</v>
      </c>
      <c r="S2167">
        <v>278431</v>
      </c>
      <c r="T2167">
        <v>297047</v>
      </c>
    </row>
    <row r="2168" spans="1:20" x14ac:dyDescent="0.3">
      <c r="A2168" t="s">
        <v>20</v>
      </c>
      <c r="B2168">
        <v>0</v>
      </c>
      <c r="C2168" t="s">
        <v>834</v>
      </c>
      <c r="D2168">
        <v>1157</v>
      </c>
      <c r="E2168" s="1">
        <v>30865</v>
      </c>
      <c r="F2168" s="1">
        <v>35260</v>
      </c>
      <c r="G2168" t="s">
        <v>835</v>
      </c>
      <c r="H2168" t="s">
        <v>836</v>
      </c>
      <c r="I2168" t="s">
        <v>799</v>
      </c>
      <c r="J2168" t="s">
        <v>800</v>
      </c>
      <c r="K2168">
        <v>6880</v>
      </c>
      <c r="L2168">
        <v>41.143970000000003</v>
      </c>
      <c r="M2168">
        <v>-73.361710000000002</v>
      </c>
      <c r="N2168">
        <v>180522</v>
      </c>
      <c r="O2168">
        <v>170549</v>
      </c>
      <c r="P2168">
        <v>201507</v>
      </c>
      <c r="Q2168">
        <v>224984</v>
      </c>
      <c r="R2168">
        <v>209499</v>
      </c>
      <c r="S2168">
        <v>196850</v>
      </c>
      <c r="T2168">
        <v>256422</v>
      </c>
    </row>
    <row r="2169" spans="1:20" x14ac:dyDescent="0.3">
      <c r="A2169" t="s">
        <v>20</v>
      </c>
      <c r="B2169">
        <v>0</v>
      </c>
      <c r="C2169" t="s">
        <v>9538</v>
      </c>
      <c r="D2169">
        <v>5743</v>
      </c>
      <c r="E2169" s="1">
        <v>30900</v>
      </c>
      <c r="F2169" s="1">
        <v>39716</v>
      </c>
      <c r="G2169" t="s">
        <v>9539</v>
      </c>
      <c r="H2169" t="s">
        <v>9540</v>
      </c>
      <c r="I2169" t="s">
        <v>9541</v>
      </c>
      <c r="J2169" t="s">
        <v>9413</v>
      </c>
      <c r="K2169">
        <v>97128</v>
      </c>
      <c r="L2169">
        <v>45.196120000000001</v>
      </c>
      <c r="M2169">
        <v>-123.26439000000001</v>
      </c>
      <c r="N2169">
        <v>32105</v>
      </c>
      <c r="O2169">
        <v>31657</v>
      </c>
      <c r="P2169">
        <v>32577</v>
      </c>
      <c r="Q2169">
        <v>33657</v>
      </c>
      <c r="R2169">
        <v>34335</v>
      </c>
      <c r="S2169">
        <v>38858</v>
      </c>
      <c r="T2169">
        <v>40151</v>
      </c>
    </row>
    <row r="2170" spans="1:20" x14ac:dyDescent="0.3">
      <c r="A2170" t="s">
        <v>20</v>
      </c>
      <c r="B2170">
        <v>0</v>
      </c>
      <c r="C2170" t="s">
        <v>4939</v>
      </c>
      <c r="D2170">
        <v>3268</v>
      </c>
      <c r="E2170" s="1">
        <v>30904</v>
      </c>
      <c r="F2170" s="1">
        <v>38304</v>
      </c>
      <c r="G2170" t="s">
        <v>4940</v>
      </c>
      <c r="H2170" t="s">
        <v>4935</v>
      </c>
      <c r="I2170" t="s">
        <v>4936</v>
      </c>
      <c r="J2170" t="s">
        <v>4928</v>
      </c>
      <c r="K2170">
        <v>73162</v>
      </c>
      <c r="L2170">
        <v>35.59366</v>
      </c>
      <c r="M2170">
        <v>-97.638499999999993</v>
      </c>
      <c r="N2170">
        <v>47387</v>
      </c>
      <c r="O2170">
        <v>49765</v>
      </c>
      <c r="P2170">
        <v>61272</v>
      </c>
      <c r="Q2170">
        <v>68119</v>
      </c>
      <c r="R2170">
        <v>73875</v>
      </c>
      <c r="S2170">
        <v>79963</v>
      </c>
      <c r="T2170">
        <v>78946</v>
      </c>
    </row>
    <row r="2171" spans="1:20" x14ac:dyDescent="0.3">
      <c r="A2171" t="s">
        <v>20</v>
      </c>
      <c r="B2171">
        <v>0</v>
      </c>
      <c r="C2171" t="s">
        <v>3053</v>
      </c>
      <c r="D2171">
        <v>2369</v>
      </c>
      <c r="E2171" s="1">
        <v>30925</v>
      </c>
      <c r="F2171" s="1">
        <v>38304</v>
      </c>
      <c r="G2171" t="s">
        <v>3054</v>
      </c>
      <c r="H2171" t="s">
        <v>1203</v>
      </c>
      <c r="I2171" t="s">
        <v>1203</v>
      </c>
      <c r="J2171" t="s">
        <v>1012</v>
      </c>
      <c r="K2171">
        <v>76201</v>
      </c>
      <c r="L2171">
        <v>33.229439999999997</v>
      </c>
      <c r="M2171">
        <v>-97.145979999999994</v>
      </c>
      <c r="N2171">
        <v>178527</v>
      </c>
      <c r="O2171">
        <v>166292</v>
      </c>
      <c r="P2171">
        <v>166521</v>
      </c>
      <c r="Q2171">
        <v>174583</v>
      </c>
      <c r="R2171">
        <v>186659</v>
      </c>
      <c r="S2171">
        <v>180439</v>
      </c>
      <c r="T2171">
        <v>202486</v>
      </c>
    </row>
    <row r="2172" spans="1:20" x14ac:dyDescent="0.3">
      <c r="A2172" t="s">
        <v>20</v>
      </c>
      <c r="B2172">
        <v>0</v>
      </c>
      <c r="C2172" t="s">
        <v>6335</v>
      </c>
      <c r="D2172">
        <v>4050</v>
      </c>
      <c r="E2172" s="1">
        <v>30940</v>
      </c>
      <c r="F2172" s="1">
        <v>38991</v>
      </c>
      <c r="G2172" t="s">
        <v>6336</v>
      </c>
      <c r="H2172" t="s">
        <v>6337</v>
      </c>
      <c r="I2172" t="s">
        <v>6338</v>
      </c>
      <c r="J2172" t="s">
        <v>868</v>
      </c>
      <c r="K2172">
        <v>8753</v>
      </c>
      <c r="L2172">
        <v>39.952390000000001</v>
      </c>
      <c r="M2172">
        <v>-74.198400000000007</v>
      </c>
      <c r="N2172">
        <v>26995</v>
      </c>
      <c r="O2172">
        <v>30512</v>
      </c>
      <c r="P2172">
        <v>30382</v>
      </c>
      <c r="Q2172">
        <v>43602</v>
      </c>
      <c r="R2172">
        <v>59576</v>
      </c>
      <c r="S2172">
        <v>57368</v>
      </c>
      <c r="T2172">
        <v>60322</v>
      </c>
    </row>
    <row r="2173" spans="1:20" x14ac:dyDescent="0.3">
      <c r="A2173" t="s">
        <v>20</v>
      </c>
      <c r="B2173">
        <v>0</v>
      </c>
      <c r="C2173" t="s">
        <v>6326</v>
      </c>
      <c r="D2173">
        <v>4046</v>
      </c>
      <c r="E2173" s="1">
        <v>31001</v>
      </c>
      <c r="F2173" s="1">
        <v>38991</v>
      </c>
      <c r="G2173" t="s">
        <v>6327</v>
      </c>
      <c r="H2173" t="s">
        <v>6328</v>
      </c>
      <c r="I2173" t="s">
        <v>867</v>
      </c>
      <c r="J2173" t="s">
        <v>868</v>
      </c>
      <c r="K2173">
        <v>7662</v>
      </c>
      <c r="L2173">
        <v>40.896450000000002</v>
      </c>
      <c r="M2173">
        <v>-74.091560000000001</v>
      </c>
      <c r="N2173">
        <v>34205</v>
      </c>
      <c r="O2173">
        <v>37064</v>
      </c>
      <c r="P2173">
        <v>42115</v>
      </c>
      <c r="Q2173">
        <v>44521</v>
      </c>
      <c r="R2173">
        <v>51509</v>
      </c>
      <c r="S2173">
        <v>51356</v>
      </c>
      <c r="T2173">
        <v>58598</v>
      </c>
    </row>
    <row r="2174" spans="1:20" x14ac:dyDescent="0.3">
      <c r="A2174" t="s">
        <v>20</v>
      </c>
      <c r="B2174">
        <v>0</v>
      </c>
      <c r="C2174" t="s">
        <v>6927</v>
      </c>
      <c r="D2174">
        <v>4398</v>
      </c>
      <c r="E2174" s="1">
        <v>31030</v>
      </c>
      <c r="F2174" s="1">
        <v>39676</v>
      </c>
      <c r="G2174" t="s">
        <v>6928</v>
      </c>
      <c r="H2174" t="s">
        <v>6929</v>
      </c>
      <c r="I2174" t="s">
        <v>6929</v>
      </c>
      <c r="J2174" t="s">
        <v>6926</v>
      </c>
      <c r="K2174">
        <v>94105</v>
      </c>
      <c r="L2174">
        <v>37.789009999999998</v>
      </c>
      <c r="M2174">
        <v>-122.39863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3">
      <c r="A2175" t="s">
        <v>20</v>
      </c>
      <c r="B2175">
        <v>0</v>
      </c>
      <c r="C2175" t="s">
        <v>3393</v>
      </c>
      <c r="D2175">
        <v>2522</v>
      </c>
      <c r="E2175" s="1">
        <v>31033</v>
      </c>
      <c r="F2175" s="1">
        <v>38304</v>
      </c>
      <c r="G2175" t="s">
        <v>3394</v>
      </c>
      <c r="H2175" t="s">
        <v>3213</v>
      </c>
      <c r="I2175" t="s">
        <v>3214</v>
      </c>
      <c r="J2175" t="s">
        <v>3141</v>
      </c>
      <c r="K2175">
        <v>85745</v>
      </c>
      <c r="L2175">
        <v>32.250680000000003</v>
      </c>
      <c r="M2175">
        <v>-111.01299</v>
      </c>
      <c r="N2175">
        <v>71431</v>
      </c>
      <c r="O2175">
        <v>70173</v>
      </c>
      <c r="P2175">
        <v>77689</v>
      </c>
      <c r="Q2175">
        <v>81285</v>
      </c>
      <c r="R2175">
        <v>85543</v>
      </c>
      <c r="S2175">
        <v>88409</v>
      </c>
      <c r="T2175">
        <v>97620</v>
      </c>
    </row>
    <row r="2176" spans="1:20" x14ac:dyDescent="0.3">
      <c r="A2176" t="s">
        <v>20</v>
      </c>
      <c r="B2176">
        <v>0</v>
      </c>
      <c r="C2176" t="s">
        <v>11749</v>
      </c>
      <c r="D2176">
        <v>7393</v>
      </c>
      <c r="E2176" s="1">
        <v>31040</v>
      </c>
      <c r="F2176" s="1">
        <v>40830</v>
      </c>
      <c r="G2176" t="s">
        <v>1304</v>
      </c>
      <c r="H2176" t="s">
        <v>1305</v>
      </c>
      <c r="I2176" t="s">
        <v>1306</v>
      </c>
      <c r="J2176" t="s">
        <v>868</v>
      </c>
      <c r="K2176">
        <v>7310</v>
      </c>
      <c r="L2176">
        <v>40.727020000000003</v>
      </c>
      <c r="M2176">
        <v>-74.034880000000001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3">
      <c r="A2177" t="s">
        <v>20</v>
      </c>
      <c r="B2177">
        <v>0</v>
      </c>
      <c r="C2177" t="s">
        <v>4364</v>
      </c>
      <c r="D2177">
        <v>2970</v>
      </c>
      <c r="E2177" s="1">
        <v>31051</v>
      </c>
      <c r="F2177" s="1">
        <v>38304</v>
      </c>
      <c r="G2177" t="s">
        <v>4365</v>
      </c>
      <c r="H2177" t="s">
        <v>4366</v>
      </c>
      <c r="I2177" t="s">
        <v>4361</v>
      </c>
      <c r="J2177" t="s">
        <v>4280</v>
      </c>
      <c r="K2177">
        <v>46123</v>
      </c>
      <c r="L2177">
        <v>39.762450000000001</v>
      </c>
      <c r="M2177">
        <v>-86.399439999999998</v>
      </c>
      <c r="N2177">
        <v>47969</v>
      </c>
      <c r="O2177">
        <v>49736</v>
      </c>
      <c r="P2177">
        <v>55018</v>
      </c>
      <c r="Q2177">
        <v>61094</v>
      </c>
      <c r="R2177">
        <v>67730</v>
      </c>
      <c r="S2177">
        <v>73837</v>
      </c>
      <c r="T2177">
        <v>79280</v>
      </c>
    </row>
    <row r="2178" spans="1:20" x14ac:dyDescent="0.3">
      <c r="A2178" t="s">
        <v>20</v>
      </c>
      <c r="B2178">
        <v>0</v>
      </c>
      <c r="C2178" t="s">
        <v>2045</v>
      </c>
      <c r="D2178">
        <v>1809</v>
      </c>
      <c r="E2178" s="1">
        <v>31062</v>
      </c>
      <c r="F2178" s="1">
        <v>38304</v>
      </c>
      <c r="G2178" t="s">
        <v>2046</v>
      </c>
      <c r="H2178" t="s">
        <v>2047</v>
      </c>
      <c r="I2178" t="s">
        <v>2039</v>
      </c>
      <c r="J2178" t="s">
        <v>2011</v>
      </c>
      <c r="K2178">
        <v>25071</v>
      </c>
      <c r="L2178">
        <v>38.441310000000001</v>
      </c>
      <c r="M2178">
        <v>-81.484710000000007</v>
      </c>
      <c r="N2178">
        <v>25963</v>
      </c>
      <c r="O2178">
        <v>25579</v>
      </c>
      <c r="P2178">
        <v>25068</v>
      </c>
      <c r="Q2178">
        <v>26196</v>
      </c>
      <c r="R2178">
        <v>26596</v>
      </c>
      <c r="S2178">
        <v>26013</v>
      </c>
      <c r="T2178">
        <v>44509</v>
      </c>
    </row>
    <row r="2179" spans="1:20" x14ac:dyDescent="0.3">
      <c r="A2179" t="s">
        <v>20</v>
      </c>
      <c r="B2179">
        <v>0</v>
      </c>
      <c r="C2179" t="s">
        <v>2064</v>
      </c>
      <c r="D2179">
        <v>1817</v>
      </c>
      <c r="E2179" s="1">
        <v>31093</v>
      </c>
      <c r="F2179" s="1">
        <v>38304</v>
      </c>
      <c r="G2179" t="s">
        <v>2065</v>
      </c>
      <c r="H2179" t="s">
        <v>2066</v>
      </c>
      <c r="I2179" t="s">
        <v>2063</v>
      </c>
      <c r="J2179" t="s">
        <v>2011</v>
      </c>
      <c r="K2179">
        <v>25508</v>
      </c>
      <c r="L2179">
        <v>37.948180000000001</v>
      </c>
      <c r="M2179">
        <v>-82.05171</v>
      </c>
      <c r="N2179">
        <v>46633</v>
      </c>
      <c r="O2179">
        <v>49056</v>
      </c>
      <c r="P2179">
        <v>51663</v>
      </c>
      <c r="Q2179">
        <v>53976</v>
      </c>
      <c r="R2179">
        <v>53796</v>
      </c>
      <c r="S2179">
        <v>56033</v>
      </c>
      <c r="T2179">
        <v>57811</v>
      </c>
    </row>
    <row r="2180" spans="1:20" x14ac:dyDescent="0.3">
      <c r="A2180" t="s">
        <v>20</v>
      </c>
      <c r="B2180">
        <v>0</v>
      </c>
      <c r="C2180" t="s">
        <v>3395</v>
      </c>
      <c r="D2180">
        <v>2523</v>
      </c>
      <c r="E2180" s="1">
        <v>31103</v>
      </c>
      <c r="F2180" s="1">
        <v>38304</v>
      </c>
      <c r="G2180" t="s">
        <v>3396</v>
      </c>
      <c r="H2180" t="s">
        <v>3166</v>
      </c>
      <c r="I2180" t="s">
        <v>3140</v>
      </c>
      <c r="J2180" t="s">
        <v>3141</v>
      </c>
      <c r="K2180">
        <v>85213</v>
      </c>
      <c r="L2180">
        <v>33.45176</v>
      </c>
      <c r="M2180">
        <v>-111.78691000000001</v>
      </c>
      <c r="N2180">
        <v>121893</v>
      </c>
      <c r="O2180">
        <v>127786</v>
      </c>
      <c r="P2180">
        <v>134743</v>
      </c>
      <c r="Q2180">
        <v>143980</v>
      </c>
      <c r="R2180">
        <v>155989</v>
      </c>
      <c r="S2180">
        <v>170211</v>
      </c>
      <c r="T2180">
        <v>198675</v>
      </c>
    </row>
    <row r="2181" spans="1:20" x14ac:dyDescent="0.3">
      <c r="A2181" t="s">
        <v>20</v>
      </c>
      <c r="B2181">
        <v>0</v>
      </c>
      <c r="C2181" t="s">
        <v>4715</v>
      </c>
      <c r="D2181">
        <v>3158</v>
      </c>
      <c r="E2181" s="1">
        <v>31110</v>
      </c>
      <c r="F2181" s="1">
        <v>38304</v>
      </c>
      <c r="G2181" t="s">
        <v>4716</v>
      </c>
      <c r="H2181" t="s">
        <v>3971</v>
      </c>
      <c r="I2181" t="s">
        <v>4158</v>
      </c>
      <c r="J2181" t="s">
        <v>2121</v>
      </c>
      <c r="K2181">
        <v>61108</v>
      </c>
      <c r="L2181">
        <v>42.238120000000002</v>
      </c>
      <c r="M2181">
        <v>-89.030180000000001</v>
      </c>
      <c r="N2181">
        <v>42070</v>
      </c>
      <c r="O2181">
        <v>44986</v>
      </c>
      <c r="P2181">
        <v>44026</v>
      </c>
      <c r="Q2181">
        <v>47946</v>
      </c>
      <c r="R2181">
        <v>51402</v>
      </c>
      <c r="S2181">
        <v>54291</v>
      </c>
      <c r="T2181">
        <v>57959</v>
      </c>
    </row>
    <row r="2182" spans="1:20" x14ac:dyDescent="0.3">
      <c r="A2182" t="s">
        <v>20</v>
      </c>
      <c r="B2182">
        <v>0</v>
      </c>
      <c r="C2182" t="s">
        <v>2848</v>
      </c>
      <c r="D2182">
        <v>2259</v>
      </c>
      <c r="E2182" s="1">
        <v>31166</v>
      </c>
      <c r="F2182" s="1">
        <v>38304</v>
      </c>
      <c r="G2182" t="s">
        <v>2849</v>
      </c>
      <c r="H2182" t="s">
        <v>1010</v>
      </c>
      <c r="I2182" t="s">
        <v>1011</v>
      </c>
      <c r="J2182" t="s">
        <v>1012</v>
      </c>
      <c r="K2182">
        <v>77079</v>
      </c>
      <c r="L2182">
        <v>29.770250000000001</v>
      </c>
      <c r="M2182">
        <v>-95.600160000000002</v>
      </c>
      <c r="N2182">
        <v>337761</v>
      </c>
      <c r="O2182">
        <v>370119</v>
      </c>
      <c r="P2182">
        <v>390785</v>
      </c>
      <c r="Q2182">
        <v>396658</v>
      </c>
      <c r="R2182">
        <v>402741</v>
      </c>
      <c r="S2182">
        <v>410019</v>
      </c>
      <c r="T2182">
        <v>411449</v>
      </c>
    </row>
    <row r="2183" spans="1:20" x14ac:dyDescent="0.3">
      <c r="A2183" t="s">
        <v>20</v>
      </c>
      <c r="B2183">
        <v>0</v>
      </c>
      <c r="C2183" t="s">
        <v>930</v>
      </c>
      <c r="D2183">
        <v>1225</v>
      </c>
      <c r="E2183" s="1">
        <v>31180</v>
      </c>
      <c r="F2183" s="1">
        <v>35400</v>
      </c>
      <c r="G2183" t="s">
        <v>931</v>
      </c>
      <c r="H2183" t="s">
        <v>932</v>
      </c>
      <c r="I2183" t="s">
        <v>867</v>
      </c>
      <c r="J2183" t="s">
        <v>868</v>
      </c>
      <c r="K2183">
        <v>7601</v>
      </c>
      <c r="L2183">
        <v>40.894680000000001</v>
      </c>
      <c r="M2183">
        <v>-74.039550000000006</v>
      </c>
      <c r="N2183">
        <v>70977</v>
      </c>
      <c r="O2183">
        <v>68777</v>
      </c>
      <c r="P2183">
        <v>60403</v>
      </c>
      <c r="Q2183">
        <v>91107</v>
      </c>
      <c r="R2183">
        <v>101195</v>
      </c>
      <c r="S2183">
        <v>102293</v>
      </c>
      <c r="T2183">
        <v>109103</v>
      </c>
    </row>
    <row r="2184" spans="1:20" x14ac:dyDescent="0.3">
      <c r="A2184" t="s">
        <v>20</v>
      </c>
      <c r="B2184">
        <v>0</v>
      </c>
      <c r="C2184" t="s">
        <v>4179</v>
      </c>
      <c r="D2184">
        <v>2891</v>
      </c>
      <c r="E2184" s="1">
        <v>31208</v>
      </c>
      <c r="F2184" s="1">
        <v>38304</v>
      </c>
      <c r="G2184" t="s">
        <v>4180</v>
      </c>
      <c r="H2184" t="s">
        <v>4172</v>
      </c>
      <c r="I2184" t="s">
        <v>4172</v>
      </c>
      <c r="J2184" t="s">
        <v>4080</v>
      </c>
      <c r="K2184">
        <v>53142</v>
      </c>
      <c r="L2184">
        <v>42.558929999999997</v>
      </c>
      <c r="M2184">
        <v>-87.852180000000004</v>
      </c>
      <c r="N2184">
        <v>63075</v>
      </c>
      <c r="O2184">
        <v>69062</v>
      </c>
      <c r="P2184">
        <v>79939</v>
      </c>
      <c r="Q2184">
        <v>88693</v>
      </c>
      <c r="R2184">
        <v>92229</v>
      </c>
      <c r="S2184">
        <v>96281</v>
      </c>
      <c r="T2184">
        <v>104869</v>
      </c>
    </row>
    <row r="2185" spans="1:20" x14ac:dyDescent="0.3">
      <c r="A2185" t="s">
        <v>20</v>
      </c>
      <c r="B2185">
        <v>0</v>
      </c>
      <c r="C2185" t="s">
        <v>937</v>
      </c>
      <c r="D2185">
        <v>1227</v>
      </c>
      <c r="E2185" s="1">
        <v>31227</v>
      </c>
      <c r="F2185" s="1">
        <v>35400</v>
      </c>
      <c r="G2185" t="s">
        <v>938</v>
      </c>
      <c r="H2185" t="s">
        <v>939</v>
      </c>
      <c r="I2185" t="s">
        <v>936</v>
      </c>
      <c r="J2185" t="s">
        <v>868</v>
      </c>
      <c r="K2185">
        <v>7205</v>
      </c>
      <c r="L2185">
        <v>40.69359</v>
      </c>
      <c r="M2185">
        <v>-74.236620000000002</v>
      </c>
      <c r="N2185">
        <v>66249</v>
      </c>
      <c r="O2185">
        <v>70625</v>
      </c>
      <c r="P2185">
        <v>72212</v>
      </c>
      <c r="Q2185">
        <v>68286</v>
      </c>
      <c r="R2185">
        <v>66298</v>
      </c>
      <c r="S2185">
        <v>73105</v>
      </c>
      <c r="T2185">
        <v>73988</v>
      </c>
    </row>
    <row r="2186" spans="1:20" x14ac:dyDescent="0.3">
      <c r="A2186" t="s">
        <v>20</v>
      </c>
      <c r="B2186">
        <v>0</v>
      </c>
      <c r="C2186" t="s">
        <v>1824</v>
      </c>
      <c r="D2186">
        <v>1719</v>
      </c>
      <c r="E2186" s="1">
        <v>31228</v>
      </c>
      <c r="F2186" s="1">
        <v>38304</v>
      </c>
      <c r="G2186" t="s">
        <v>1825</v>
      </c>
      <c r="H2186" t="s">
        <v>799</v>
      </c>
      <c r="I2186" t="s">
        <v>1817</v>
      </c>
      <c r="J2186" t="s">
        <v>26</v>
      </c>
      <c r="K2186">
        <v>45014</v>
      </c>
      <c r="L2186">
        <v>39.338039999999999</v>
      </c>
      <c r="M2186">
        <v>-84.560109999999995</v>
      </c>
      <c r="N2186">
        <v>28257</v>
      </c>
      <c r="O2186">
        <v>29856</v>
      </c>
      <c r="P2186">
        <v>33295</v>
      </c>
      <c r="Q2186">
        <v>35413</v>
      </c>
      <c r="R2186">
        <v>37550</v>
      </c>
      <c r="S2186">
        <v>40689</v>
      </c>
      <c r="T2186">
        <v>45014</v>
      </c>
    </row>
    <row r="2187" spans="1:20" x14ac:dyDescent="0.3">
      <c r="A2187" t="s">
        <v>20</v>
      </c>
      <c r="B2187">
        <v>0</v>
      </c>
      <c r="C2187" t="s">
        <v>2905</v>
      </c>
      <c r="D2187">
        <v>2286</v>
      </c>
      <c r="E2187" s="1">
        <v>31228</v>
      </c>
      <c r="F2187" s="1">
        <v>38304</v>
      </c>
      <c r="G2187" t="s">
        <v>2906</v>
      </c>
      <c r="H2187" t="s">
        <v>1125</v>
      </c>
      <c r="I2187" t="s">
        <v>1126</v>
      </c>
      <c r="J2187" t="s">
        <v>1012</v>
      </c>
      <c r="K2187">
        <v>78745</v>
      </c>
      <c r="L2187">
        <v>30.208839999999999</v>
      </c>
      <c r="M2187">
        <v>-97.814480000000003</v>
      </c>
      <c r="N2187">
        <v>46239</v>
      </c>
      <c r="O2187">
        <v>45858</v>
      </c>
      <c r="P2187">
        <v>47182</v>
      </c>
      <c r="Q2187">
        <v>51817</v>
      </c>
      <c r="R2187">
        <v>55432</v>
      </c>
      <c r="S2187">
        <v>57999</v>
      </c>
      <c r="T2187">
        <v>61917</v>
      </c>
    </row>
    <row r="2188" spans="1:20" x14ac:dyDescent="0.3">
      <c r="A2188" t="s">
        <v>20</v>
      </c>
      <c r="B2188">
        <v>0</v>
      </c>
      <c r="C2188" t="s">
        <v>4201</v>
      </c>
      <c r="D2188">
        <v>2899</v>
      </c>
      <c r="E2188" s="1">
        <v>31228</v>
      </c>
      <c r="F2188" s="1">
        <v>38304</v>
      </c>
      <c r="G2188" t="s">
        <v>4202</v>
      </c>
      <c r="H2188" t="s">
        <v>4193</v>
      </c>
      <c r="I2188" t="s">
        <v>4194</v>
      </c>
      <c r="J2188" t="s">
        <v>4080</v>
      </c>
      <c r="K2188">
        <v>54913</v>
      </c>
      <c r="L2188">
        <v>44.272939999999998</v>
      </c>
      <c r="M2188">
        <v>-88.471760000000003</v>
      </c>
      <c r="N2188">
        <v>19622</v>
      </c>
      <c r="O2188">
        <v>20642</v>
      </c>
      <c r="P2188">
        <v>23775</v>
      </c>
      <c r="Q2188">
        <v>28120</v>
      </c>
      <c r="R2188">
        <v>36884</v>
      </c>
      <c r="S2188">
        <v>33966</v>
      </c>
      <c r="T2188">
        <v>39513</v>
      </c>
    </row>
    <row r="2189" spans="1:20" x14ac:dyDescent="0.3">
      <c r="A2189" t="s">
        <v>20</v>
      </c>
      <c r="B2189">
        <v>0</v>
      </c>
      <c r="C2189" t="s">
        <v>4987</v>
      </c>
      <c r="D2189">
        <v>3290</v>
      </c>
      <c r="E2189" s="1">
        <v>31228</v>
      </c>
      <c r="F2189" s="1">
        <v>38304</v>
      </c>
      <c r="G2189" t="s">
        <v>4988</v>
      </c>
      <c r="H2189" t="s">
        <v>4989</v>
      </c>
      <c r="I2189" t="s">
        <v>4972</v>
      </c>
      <c r="J2189" t="s">
        <v>4928</v>
      </c>
      <c r="K2189">
        <v>74011</v>
      </c>
      <c r="L2189">
        <v>36.01735</v>
      </c>
      <c r="M2189">
        <v>-95.797449999999998</v>
      </c>
      <c r="N2189">
        <v>33764</v>
      </c>
      <c r="O2189">
        <v>33603</v>
      </c>
      <c r="P2189">
        <v>36835</v>
      </c>
      <c r="Q2189">
        <v>35005</v>
      </c>
      <c r="R2189">
        <v>39136</v>
      </c>
      <c r="S2189">
        <v>38391</v>
      </c>
      <c r="T2189">
        <v>41481</v>
      </c>
    </row>
    <row r="2190" spans="1:20" x14ac:dyDescent="0.3">
      <c r="A2190" t="s">
        <v>20</v>
      </c>
      <c r="B2190">
        <v>0</v>
      </c>
      <c r="C2190" t="s">
        <v>7520</v>
      </c>
      <c r="D2190">
        <v>4626</v>
      </c>
      <c r="E2190" s="1">
        <v>31228</v>
      </c>
      <c r="F2190" s="1">
        <v>39716</v>
      </c>
      <c r="G2190" t="s">
        <v>7521</v>
      </c>
      <c r="H2190" t="s">
        <v>6929</v>
      </c>
      <c r="I2190" t="s">
        <v>6929</v>
      </c>
      <c r="J2190" t="s">
        <v>6926</v>
      </c>
      <c r="K2190">
        <v>94133</v>
      </c>
      <c r="L2190">
        <v>37.796509999999998</v>
      </c>
      <c r="M2190">
        <v>-122.40676000000001</v>
      </c>
      <c r="N2190">
        <v>199902</v>
      </c>
      <c r="O2190">
        <v>193229</v>
      </c>
      <c r="P2190">
        <v>209686</v>
      </c>
      <c r="Q2190">
        <v>225691</v>
      </c>
      <c r="R2190">
        <v>231751</v>
      </c>
      <c r="S2190">
        <v>252805</v>
      </c>
      <c r="T2190">
        <v>284685</v>
      </c>
    </row>
    <row r="2191" spans="1:20" x14ac:dyDescent="0.3">
      <c r="A2191" t="s">
        <v>20</v>
      </c>
      <c r="B2191">
        <v>0</v>
      </c>
      <c r="C2191" t="s">
        <v>7522</v>
      </c>
      <c r="D2191">
        <v>4627</v>
      </c>
      <c r="E2191" s="1">
        <v>31228</v>
      </c>
      <c r="F2191" s="1">
        <v>39716</v>
      </c>
      <c r="G2191" t="s">
        <v>7523</v>
      </c>
      <c r="H2191" t="s">
        <v>7524</v>
      </c>
      <c r="I2191" t="s">
        <v>7302</v>
      </c>
      <c r="J2191" t="s">
        <v>6926</v>
      </c>
      <c r="K2191">
        <v>93030</v>
      </c>
      <c r="L2191">
        <v>34.234209999999997</v>
      </c>
      <c r="M2191">
        <v>-119.17921</v>
      </c>
      <c r="N2191">
        <v>42792</v>
      </c>
      <c r="O2191">
        <v>45800</v>
      </c>
      <c r="P2191">
        <v>49176</v>
      </c>
      <c r="Q2191">
        <v>53954</v>
      </c>
      <c r="R2191">
        <v>61483</v>
      </c>
      <c r="S2191">
        <v>66919</v>
      </c>
      <c r="T2191">
        <v>73694</v>
      </c>
    </row>
    <row r="2192" spans="1:20" x14ac:dyDescent="0.3">
      <c r="A2192" t="s">
        <v>20</v>
      </c>
      <c r="B2192">
        <v>0</v>
      </c>
      <c r="C2192" t="s">
        <v>7525</v>
      </c>
      <c r="D2192">
        <v>4628</v>
      </c>
      <c r="E2192" s="1">
        <v>31228</v>
      </c>
      <c r="F2192" s="1">
        <v>39716</v>
      </c>
      <c r="G2192" t="s">
        <v>7526</v>
      </c>
      <c r="H2192" t="s">
        <v>7527</v>
      </c>
      <c r="I2192" t="s">
        <v>6925</v>
      </c>
      <c r="J2192" t="s">
        <v>6926</v>
      </c>
      <c r="K2192">
        <v>91302</v>
      </c>
      <c r="L2192">
        <v>34.155639999999998</v>
      </c>
      <c r="M2192">
        <v>-118.64404</v>
      </c>
      <c r="N2192">
        <v>141269</v>
      </c>
      <c r="O2192">
        <v>162716</v>
      </c>
      <c r="P2192">
        <v>177359</v>
      </c>
      <c r="Q2192">
        <v>187001</v>
      </c>
      <c r="R2192">
        <v>209334</v>
      </c>
      <c r="S2192">
        <v>245023</v>
      </c>
      <c r="T2192">
        <v>313252</v>
      </c>
    </row>
    <row r="2193" spans="1:20" x14ac:dyDescent="0.3">
      <c r="A2193" t="s">
        <v>20</v>
      </c>
      <c r="B2193">
        <v>0</v>
      </c>
      <c r="C2193" t="s">
        <v>7650</v>
      </c>
      <c r="D2193">
        <v>4676</v>
      </c>
      <c r="E2193" s="1">
        <v>31228</v>
      </c>
      <c r="F2193" s="1">
        <v>39716</v>
      </c>
      <c r="G2193" t="s">
        <v>7651</v>
      </c>
      <c r="H2193" t="s">
        <v>7579</v>
      </c>
      <c r="I2193" t="s">
        <v>7558</v>
      </c>
      <c r="J2193" t="s">
        <v>3120</v>
      </c>
      <c r="K2193">
        <v>33441</v>
      </c>
      <c r="L2193">
        <v>26.316369999999999</v>
      </c>
      <c r="M2193">
        <v>-80.088509999999999</v>
      </c>
      <c r="N2193">
        <v>73314</v>
      </c>
      <c r="O2193">
        <v>81443</v>
      </c>
      <c r="P2193">
        <v>96404</v>
      </c>
      <c r="Q2193">
        <v>101662</v>
      </c>
      <c r="R2193">
        <v>102624</v>
      </c>
      <c r="S2193">
        <v>126990</v>
      </c>
      <c r="T2193">
        <v>117067</v>
      </c>
    </row>
    <row r="2194" spans="1:20" x14ac:dyDescent="0.3">
      <c r="A2194" t="s">
        <v>20</v>
      </c>
      <c r="B2194">
        <v>0</v>
      </c>
      <c r="C2194" t="s">
        <v>7652</v>
      </c>
      <c r="D2194">
        <v>4677</v>
      </c>
      <c r="E2194" s="1">
        <v>31228</v>
      </c>
      <c r="F2194" s="1">
        <v>39716</v>
      </c>
      <c r="G2194" t="s">
        <v>7653</v>
      </c>
      <c r="H2194" t="s">
        <v>1957</v>
      </c>
      <c r="I2194" t="s">
        <v>6934</v>
      </c>
      <c r="J2194" t="s">
        <v>3120</v>
      </c>
      <c r="K2194">
        <v>33144</v>
      </c>
      <c r="L2194">
        <v>25.761859999999999</v>
      </c>
      <c r="M2194">
        <v>-80.33417</v>
      </c>
      <c r="N2194">
        <v>68086</v>
      </c>
      <c r="O2194">
        <v>70608</v>
      </c>
      <c r="P2194">
        <v>81552</v>
      </c>
      <c r="Q2194">
        <v>106279</v>
      </c>
      <c r="R2194">
        <v>94711</v>
      </c>
      <c r="S2194">
        <v>104170</v>
      </c>
      <c r="T2194">
        <v>110670</v>
      </c>
    </row>
    <row r="2195" spans="1:20" x14ac:dyDescent="0.3">
      <c r="A2195" t="s">
        <v>20</v>
      </c>
      <c r="B2195">
        <v>0</v>
      </c>
      <c r="C2195" t="s">
        <v>7696</v>
      </c>
      <c r="D2195">
        <v>4697</v>
      </c>
      <c r="E2195" s="1">
        <v>31228</v>
      </c>
      <c r="F2195" s="1">
        <v>39716</v>
      </c>
      <c r="G2195" t="s">
        <v>7697</v>
      </c>
      <c r="H2195" t="s">
        <v>7698</v>
      </c>
      <c r="I2195" t="s">
        <v>7558</v>
      </c>
      <c r="J2195" t="s">
        <v>3120</v>
      </c>
      <c r="K2195">
        <v>33071</v>
      </c>
      <c r="L2195">
        <v>26.23883</v>
      </c>
      <c r="M2195">
        <v>-80.248189999999994</v>
      </c>
      <c r="N2195">
        <v>71022</v>
      </c>
      <c r="O2195">
        <v>77086</v>
      </c>
      <c r="P2195">
        <v>97872</v>
      </c>
      <c r="Q2195">
        <v>106970</v>
      </c>
      <c r="R2195">
        <v>115389</v>
      </c>
      <c r="S2195">
        <v>119347</v>
      </c>
      <c r="T2195">
        <v>137027</v>
      </c>
    </row>
    <row r="2196" spans="1:20" x14ac:dyDescent="0.3">
      <c r="A2196" t="s">
        <v>20</v>
      </c>
      <c r="B2196">
        <v>0</v>
      </c>
      <c r="C2196" t="s">
        <v>7739</v>
      </c>
      <c r="D2196">
        <v>4715</v>
      </c>
      <c r="E2196" s="1">
        <v>31228</v>
      </c>
      <c r="F2196" s="1">
        <v>39716</v>
      </c>
      <c r="G2196" t="s">
        <v>7740</v>
      </c>
      <c r="H2196" t="s">
        <v>7741</v>
      </c>
      <c r="I2196" t="s">
        <v>7596</v>
      </c>
      <c r="J2196" t="s">
        <v>3120</v>
      </c>
      <c r="K2196">
        <v>32708</v>
      </c>
      <c r="L2196">
        <v>28.647580000000001</v>
      </c>
      <c r="M2196">
        <v>-81.270380000000003</v>
      </c>
      <c r="N2196">
        <v>68145</v>
      </c>
      <c r="O2196">
        <v>69833</v>
      </c>
      <c r="P2196">
        <v>73960</v>
      </c>
      <c r="Q2196">
        <v>80732</v>
      </c>
      <c r="R2196">
        <v>90648</v>
      </c>
      <c r="S2196">
        <v>96768</v>
      </c>
      <c r="T2196">
        <v>119347</v>
      </c>
    </row>
    <row r="2197" spans="1:20" x14ac:dyDescent="0.3">
      <c r="A2197" t="s">
        <v>20</v>
      </c>
      <c r="B2197">
        <v>0</v>
      </c>
      <c r="C2197" t="s">
        <v>7781</v>
      </c>
      <c r="D2197">
        <v>4733</v>
      </c>
      <c r="E2197" s="1">
        <v>31228</v>
      </c>
      <c r="F2197" s="1">
        <v>39716</v>
      </c>
      <c r="G2197" t="s">
        <v>7782</v>
      </c>
      <c r="H2197" t="s">
        <v>7783</v>
      </c>
      <c r="I2197" t="s">
        <v>7558</v>
      </c>
      <c r="J2197" t="s">
        <v>3120</v>
      </c>
      <c r="K2197">
        <v>33021</v>
      </c>
      <c r="L2197">
        <v>26.03246</v>
      </c>
      <c r="M2197">
        <v>-80.199950000000001</v>
      </c>
      <c r="N2197">
        <v>66180</v>
      </c>
      <c r="O2197">
        <v>81614</v>
      </c>
      <c r="P2197">
        <v>95950</v>
      </c>
      <c r="Q2197">
        <v>103735</v>
      </c>
      <c r="R2197">
        <v>150925</v>
      </c>
      <c r="S2197">
        <v>166505</v>
      </c>
      <c r="T2197">
        <v>186097</v>
      </c>
    </row>
    <row r="2198" spans="1:20" x14ac:dyDescent="0.3">
      <c r="A2198" t="s">
        <v>20</v>
      </c>
      <c r="B2198">
        <v>0</v>
      </c>
      <c r="C2198" t="s">
        <v>8610</v>
      </c>
      <c r="D2198">
        <v>5123</v>
      </c>
      <c r="E2198" s="1">
        <v>31228</v>
      </c>
      <c r="F2198" s="1">
        <v>39716</v>
      </c>
      <c r="G2198" t="s">
        <v>8611</v>
      </c>
      <c r="H2198" t="s">
        <v>1159</v>
      </c>
      <c r="I2198" t="s">
        <v>1160</v>
      </c>
      <c r="J2198" t="s">
        <v>1012</v>
      </c>
      <c r="K2198">
        <v>76016</v>
      </c>
      <c r="L2198">
        <v>32.674480000000003</v>
      </c>
      <c r="M2198">
        <v>-97.199389999999994</v>
      </c>
      <c r="N2198">
        <v>34235</v>
      </c>
      <c r="O2198">
        <v>34696</v>
      </c>
      <c r="P2198">
        <v>37371</v>
      </c>
      <c r="Q2198">
        <v>38615</v>
      </c>
      <c r="R2198">
        <v>41257</v>
      </c>
      <c r="S2198">
        <v>48390</v>
      </c>
      <c r="T2198">
        <v>51471</v>
      </c>
    </row>
    <row r="2199" spans="1:20" x14ac:dyDescent="0.3">
      <c r="A2199" t="s">
        <v>20</v>
      </c>
      <c r="B2199">
        <v>0</v>
      </c>
      <c r="C2199" t="s">
        <v>8618</v>
      </c>
      <c r="D2199">
        <v>5128</v>
      </c>
      <c r="E2199" s="1">
        <v>31228</v>
      </c>
      <c r="F2199" s="1">
        <v>39716</v>
      </c>
      <c r="G2199" t="s">
        <v>8619</v>
      </c>
      <c r="H2199" t="s">
        <v>1010</v>
      </c>
      <c r="I2199" t="s">
        <v>1011</v>
      </c>
      <c r="J2199" t="s">
        <v>1012</v>
      </c>
      <c r="K2199">
        <v>77089</v>
      </c>
      <c r="L2199">
        <v>29.586130000000001</v>
      </c>
      <c r="M2199">
        <v>-95.21217</v>
      </c>
      <c r="N2199">
        <v>51902</v>
      </c>
      <c r="O2199">
        <v>52902</v>
      </c>
      <c r="P2199">
        <v>60735</v>
      </c>
      <c r="Q2199">
        <v>66882</v>
      </c>
      <c r="R2199">
        <v>73296</v>
      </c>
      <c r="S2199">
        <v>79191</v>
      </c>
      <c r="T2199">
        <v>90768</v>
      </c>
    </row>
    <row r="2200" spans="1:20" x14ac:dyDescent="0.3">
      <c r="A2200" t="s">
        <v>20</v>
      </c>
      <c r="B2200">
        <v>0</v>
      </c>
      <c r="C2200" t="s">
        <v>8624</v>
      </c>
      <c r="D2200">
        <v>5135</v>
      </c>
      <c r="E2200" s="1">
        <v>31228</v>
      </c>
      <c r="F2200" s="1">
        <v>39716</v>
      </c>
      <c r="G2200" t="s">
        <v>8625</v>
      </c>
      <c r="H2200" t="s">
        <v>1211</v>
      </c>
      <c r="I2200" t="s">
        <v>1212</v>
      </c>
      <c r="J2200" t="s">
        <v>1012</v>
      </c>
      <c r="K2200">
        <v>78231</v>
      </c>
      <c r="L2200">
        <v>29.54364</v>
      </c>
      <c r="M2200">
        <v>-98.528869999999998</v>
      </c>
      <c r="N2200">
        <v>27242</v>
      </c>
      <c r="O2200">
        <v>24337</v>
      </c>
      <c r="P2200">
        <v>26310</v>
      </c>
      <c r="Q2200">
        <v>25932</v>
      </c>
      <c r="R2200">
        <v>26282</v>
      </c>
      <c r="S2200">
        <v>26050</v>
      </c>
      <c r="T2200">
        <v>29162</v>
      </c>
    </row>
    <row r="2201" spans="1:20" x14ac:dyDescent="0.3">
      <c r="A2201" t="s">
        <v>20</v>
      </c>
      <c r="B2201">
        <v>0</v>
      </c>
      <c r="C2201" t="s">
        <v>9265</v>
      </c>
      <c r="D2201">
        <v>5631</v>
      </c>
      <c r="E2201" s="1">
        <v>31228</v>
      </c>
      <c r="F2201" s="1">
        <v>39716</v>
      </c>
      <c r="G2201" t="s">
        <v>9266</v>
      </c>
      <c r="H2201" t="s">
        <v>9267</v>
      </c>
      <c r="I2201" t="s">
        <v>9152</v>
      </c>
      <c r="J2201" t="s">
        <v>6966</v>
      </c>
      <c r="K2201">
        <v>98012</v>
      </c>
      <c r="L2201">
        <v>47.84937</v>
      </c>
      <c r="M2201">
        <v>-122.22026</v>
      </c>
      <c r="N2201">
        <v>74574</v>
      </c>
      <c r="O2201">
        <v>75682</v>
      </c>
      <c r="P2201">
        <v>84020</v>
      </c>
      <c r="Q2201">
        <v>89332</v>
      </c>
      <c r="R2201">
        <v>94196</v>
      </c>
      <c r="S2201">
        <v>102058</v>
      </c>
      <c r="T2201">
        <v>119879</v>
      </c>
    </row>
    <row r="2202" spans="1:20" x14ac:dyDescent="0.3">
      <c r="A2202" t="s">
        <v>20</v>
      </c>
      <c r="B2202">
        <v>0</v>
      </c>
      <c r="C2202" t="s">
        <v>9338</v>
      </c>
      <c r="D2202">
        <v>5662</v>
      </c>
      <c r="E2202" s="1">
        <v>31228</v>
      </c>
      <c r="F2202" s="1">
        <v>39716</v>
      </c>
      <c r="G2202" t="s">
        <v>9339</v>
      </c>
      <c r="H2202" t="s">
        <v>1833</v>
      </c>
      <c r="I2202" t="s">
        <v>6965</v>
      </c>
      <c r="J2202" t="s">
        <v>6966</v>
      </c>
      <c r="K2202">
        <v>98004</v>
      </c>
      <c r="L2202">
        <v>47.611280000000001</v>
      </c>
      <c r="M2202">
        <v>-122.20166999999999</v>
      </c>
      <c r="N2202">
        <v>118846</v>
      </c>
      <c r="O2202">
        <v>114778</v>
      </c>
      <c r="P2202">
        <v>126516</v>
      </c>
      <c r="Q2202">
        <v>135183</v>
      </c>
      <c r="R2202">
        <v>143129</v>
      </c>
      <c r="S2202">
        <v>151209</v>
      </c>
      <c r="T2202">
        <v>186740</v>
      </c>
    </row>
    <row r="2203" spans="1:20" x14ac:dyDescent="0.3">
      <c r="A2203" t="s">
        <v>20</v>
      </c>
      <c r="B2203">
        <v>0</v>
      </c>
      <c r="C2203" t="s">
        <v>9565</v>
      </c>
      <c r="D2203">
        <v>5754</v>
      </c>
      <c r="E2203" s="1">
        <v>31228</v>
      </c>
      <c r="F2203" s="1">
        <v>39716</v>
      </c>
      <c r="G2203" t="s">
        <v>9566</v>
      </c>
      <c r="H2203" t="s">
        <v>9434</v>
      </c>
      <c r="I2203" t="s">
        <v>9435</v>
      </c>
      <c r="J2203" t="s">
        <v>9413</v>
      </c>
      <c r="K2203">
        <v>97214</v>
      </c>
      <c r="L2203">
        <v>45.513860000000001</v>
      </c>
      <c r="M2203">
        <v>-122.64431</v>
      </c>
      <c r="N2203">
        <v>69800</v>
      </c>
      <c r="O2203">
        <v>71851</v>
      </c>
      <c r="P2203">
        <v>77410</v>
      </c>
      <c r="Q2203">
        <v>76687</v>
      </c>
      <c r="R2203">
        <v>83706</v>
      </c>
      <c r="S2203">
        <v>94891</v>
      </c>
      <c r="T2203">
        <v>110359</v>
      </c>
    </row>
    <row r="2204" spans="1:20" x14ac:dyDescent="0.3">
      <c r="A2204" t="s">
        <v>20</v>
      </c>
      <c r="B2204">
        <v>0</v>
      </c>
      <c r="C2204" t="s">
        <v>3397</v>
      </c>
      <c r="D2204">
        <v>2524</v>
      </c>
      <c r="E2204" s="1">
        <v>31257</v>
      </c>
      <c r="F2204" s="1">
        <v>38304</v>
      </c>
      <c r="G2204" t="s">
        <v>3398</v>
      </c>
      <c r="H2204" t="s">
        <v>3330</v>
      </c>
      <c r="I2204" t="s">
        <v>3140</v>
      </c>
      <c r="J2204" t="s">
        <v>3141</v>
      </c>
      <c r="K2204">
        <v>85224</v>
      </c>
      <c r="L2204">
        <v>33.334690000000002</v>
      </c>
      <c r="M2204">
        <v>-111.85914</v>
      </c>
      <c r="N2204">
        <v>75235</v>
      </c>
      <c r="O2204">
        <v>89133</v>
      </c>
      <c r="P2204">
        <v>94511</v>
      </c>
      <c r="Q2204">
        <v>87215</v>
      </c>
      <c r="R2204">
        <v>95655</v>
      </c>
      <c r="S2204">
        <v>103375</v>
      </c>
      <c r="T2204">
        <v>129411</v>
      </c>
    </row>
    <row r="2205" spans="1:20" x14ac:dyDescent="0.3">
      <c r="A2205" t="s">
        <v>20</v>
      </c>
      <c r="B2205">
        <v>0</v>
      </c>
      <c r="C2205" t="s">
        <v>4181</v>
      </c>
      <c r="D2205">
        <v>2892</v>
      </c>
      <c r="E2205" s="1">
        <v>31278</v>
      </c>
      <c r="F2205" s="1">
        <v>38304</v>
      </c>
      <c r="G2205" t="s">
        <v>4182</v>
      </c>
      <c r="H2205" t="s">
        <v>4172</v>
      </c>
      <c r="I2205" t="s">
        <v>4172</v>
      </c>
      <c r="J2205" t="s">
        <v>4080</v>
      </c>
      <c r="K2205">
        <v>53140</v>
      </c>
      <c r="L2205">
        <v>42.602640000000001</v>
      </c>
      <c r="M2205">
        <v>-87.845070000000007</v>
      </c>
      <c r="N2205">
        <v>43225</v>
      </c>
      <c r="O2205">
        <v>51113</v>
      </c>
      <c r="P2205">
        <v>51254</v>
      </c>
      <c r="Q2205">
        <v>59723</v>
      </c>
      <c r="R2205">
        <v>66068</v>
      </c>
      <c r="S2205">
        <v>70480</v>
      </c>
      <c r="T2205">
        <v>75076</v>
      </c>
    </row>
    <row r="2206" spans="1:20" x14ac:dyDescent="0.3">
      <c r="A2206" t="s">
        <v>20</v>
      </c>
      <c r="B2206">
        <v>0</v>
      </c>
      <c r="C2206" t="s">
        <v>4965</v>
      </c>
      <c r="D2206">
        <v>3279</v>
      </c>
      <c r="E2206" s="1">
        <v>31320</v>
      </c>
      <c r="F2206" s="1">
        <v>38304</v>
      </c>
      <c r="G2206" t="s">
        <v>4966</v>
      </c>
      <c r="H2206" t="s">
        <v>4935</v>
      </c>
      <c r="I2206" t="s">
        <v>4936</v>
      </c>
      <c r="J2206" t="s">
        <v>4928</v>
      </c>
      <c r="K2206">
        <v>73139</v>
      </c>
      <c r="L2206">
        <v>35.392159999999997</v>
      </c>
      <c r="M2206">
        <v>-97.521240000000006</v>
      </c>
      <c r="N2206">
        <v>40636</v>
      </c>
      <c r="O2206">
        <v>40516</v>
      </c>
      <c r="P2206">
        <v>45709</v>
      </c>
      <c r="Q2206">
        <v>51671</v>
      </c>
      <c r="R2206">
        <v>54394</v>
      </c>
      <c r="S2206">
        <v>54079</v>
      </c>
      <c r="T2206">
        <v>56183</v>
      </c>
    </row>
    <row r="2207" spans="1:20" x14ac:dyDescent="0.3">
      <c r="A2207" t="s">
        <v>20</v>
      </c>
      <c r="B2207">
        <v>0</v>
      </c>
      <c r="C2207" t="s">
        <v>4937</v>
      </c>
      <c r="D2207">
        <v>3267</v>
      </c>
      <c r="E2207" s="1">
        <v>31384</v>
      </c>
      <c r="F2207" s="1">
        <v>38304</v>
      </c>
      <c r="G2207" t="s">
        <v>4938</v>
      </c>
      <c r="H2207" t="s">
        <v>4935</v>
      </c>
      <c r="I2207" t="s">
        <v>4936</v>
      </c>
      <c r="J2207" t="s">
        <v>4928</v>
      </c>
      <c r="K2207">
        <v>73120</v>
      </c>
      <c r="L2207">
        <v>35.595010000000002</v>
      </c>
      <c r="M2207">
        <v>-97.567099999999996</v>
      </c>
      <c r="N2207">
        <v>44872</v>
      </c>
      <c r="O2207">
        <v>44033</v>
      </c>
      <c r="P2207">
        <v>49606</v>
      </c>
      <c r="Q2207">
        <v>55132</v>
      </c>
      <c r="R2207">
        <v>55495</v>
      </c>
      <c r="S2207">
        <v>56877</v>
      </c>
      <c r="T2207">
        <v>65066</v>
      </c>
    </row>
    <row r="2208" spans="1:20" x14ac:dyDescent="0.3">
      <c r="A2208" t="s">
        <v>20</v>
      </c>
      <c r="B2208">
        <v>0</v>
      </c>
      <c r="C2208" t="s">
        <v>4480</v>
      </c>
      <c r="D2208">
        <v>3026</v>
      </c>
      <c r="E2208" s="1">
        <v>31390</v>
      </c>
      <c r="F2208" s="1">
        <v>38304</v>
      </c>
      <c r="G2208" t="s">
        <v>4481</v>
      </c>
      <c r="H2208" t="s">
        <v>4482</v>
      </c>
      <c r="I2208" t="s">
        <v>1841</v>
      </c>
      <c r="J2208" t="s">
        <v>4280</v>
      </c>
      <c r="K2208">
        <v>46077</v>
      </c>
      <c r="L2208">
        <v>39.949959999999997</v>
      </c>
      <c r="M2208">
        <v>-86.279660000000007</v>
      </c>
      <c r="N2208">
        <v>76667</v>
      </c>
      <c r="O2208">
        <v>86454</v>
      </c>
      <c r="P2208">
        <v>94731</v>
      </c>
      <c r="Q2208">
        <v>109359</v>
      </c>
      <c r="R2208">
        <v>115741</v>
      </c>
      <c r="S2208">
        <v>124976</v>
      </c>
      <c r="T2208">
        <v>140723</v>
      </c>
    </row>
    <row r="2209" spans="1:20" x14ac:dyDescent="0.3">
      <c r="A2209" t="s">
        <v>20</v>
      </c>
      <c r="B2209">
        <v>0</v>
      </c>
      <c r="C2209" t="s">
        <v>2584</v>
      </c>
      <c r="D2209">
        <v>2107</v>
      </c>
      <c r="E2209" s="1">
        <v>31404</v>
      </c>
      <c r="F2209" s="1">
        <v>38304</v>
      </c>
      <c r="G2209" t="s">
        <v>2585</v>
      </c>
      <c r="H2209" t="s">
        <v>2582</v>
      </c>
      <c r="I2209" t="s">
        <v>2583</v>
      </c>
      <c r="J2209" t="s">
        <v>2435</v>
      </c>
      <c r="K2209">
        <v>70563</v>
      </c>
      <c r="N2209">
        <v>29677</v>
      </c>
      <c r="O2209">
        <v>30441</v>
      </c>
      <c r="P2209">
        <v>27298</v>
      </c>
      <c r="Q2209">
        <v>30478</v>
      </c>
      <c r="R2209">
        <v>32029</v>
      </c>
      <c r="S2209">
        <v>36137</v>
      </c>
      <c r="T2209">
        <v>39223</v>
      </c>
    </row>
    <row r="2210" spans="1:20" x14ac:dyDescent="0.3">
      <c r="A2210" t="s">
        <v>20</v>
      </c>
      <c r="B2210">
        <v>0</v>
      </c>
      <c r="C2210" t="s">
        <v>2093</v>
      </c>
      <c r="D2210">
        <v>1827</v>
      </c>
      <c r="E2210" s="1">
        <v>31407</v>
      </c>
      <c r="F2210" s="1">
        <v>38304</v>
      </c>
      <c r="G2210" t="s">
        <v>2094</v>
      </c>
      <c r="H2210" t="s">
        <v>2077</v>
      </c>
      <c r="I2210" t="s">
        <v>2078</v>
      </c>
      <c r="J2210" t="s">
        <v>2011</v>
      </c>
      <c r="K2210">
        <v>26003</v>
      </c>
      <c r="L2210">
        <v>40.072229999999998</v>
      </c>
      <c r="M2210">
        <v>-80.682360000000003</v>
      </c>
      <c r="N2210">
        <v>28345</v>
      </c>
      <c r="O2210">
        <v>30659</v>
      </c>
      <c r="P2210">
        <v>34223</v>
      </c>
      <c r="Q2210">
        <v>40959</v>
      </c>
      <c r="R2210">
        <v>42469</v>
      </c>
      <c r="S2210">
        <v>47692</v>
      </c>
      <c r="T2210">
        <v>47495</v>
      </c>
    </row>
    <row r="2211" spans="1:20" x14ac:dyDescent="0.3">
      <c r="A2211" t="s">
        <v>20</v>
      </c>
      <c r="B2211">
        <v>0</v>
      </c>
      <c r="C2211" t="s">
        <v>6339</v>
      </c>
      <c r="D2211">
        <v>4051</v>
      </c>
      <c r="E2211" s="1">
        <v>31408</v>
      </c>
      <c r="F2211" s="1">
        <v>38991</v>
      </c>
      <c r="G2211" t="s">
        <v>6340</v>
      </c>
      <c r="H2211" t="s">
        <v>5627</v>
      </c>
      <c r="I2211" t="s">
        <v>5606</v>
      </c>
      <c r="J2211" t="s">
        <v>868</v>
      </c>
      <c r="K2211">
        <v>8837</v>
      </c>
      <c r="L2211">
        <v>40.51728</v>
      </c>
      <c r="M2211">
        <v>-74.344520000000003</v>
      </c>
      <c r="N2211">
        <v>27202</v>
      </c>
      <c r="O2211">
        <v>27074</v>
      </c>
      <c r="P2211">
        <v>31311</v>
      </c>
      <c r="Q2211">
        <v>44479</v>
      </c>
      <c r="R2211">
        <v>45445</v>
      </c>
      <c r="S2211">
        <v>55456</v>
      </c>
      <c r="T2211">
        <v>95902</v>
      </c>
    </row>
    <row r="2212" spans="1:20" x14ac:dyDescent="0.3">
      <c r="A2212" t="s">
        <v>20</v>
      </c>
      <c r="B2212">
        <v>0</v>
      </c>
      <c r="C2212" t="s">
        <v>8825</v>
      </c>
      <c r="D2212">
        <v>5334</v>
      </c>
      <c r="E2212" s="1">
        <v>31457</v>
      </c>
      <c r="F2212" s="1">
        <v>39716</v>
      </c>
      <c r="G2212" t="s">
        <v>8826</v>
      </c>
      <c r="H2212" t="s">
        <v>6893</v>
      </c>
      <c r="I2212" t="s">
        <v>207</v>
      </c>
      <c r="J2212" t="s">
        <v>31</v>
      </c>
      <c r="K2212">
        <v>11777</v>
      </c>
      <c r="L2212">
        <v>40.93797</v>
      </c>
      <c r="M2212">
        <v>-73.054169999999999</v>
      </c>
      <c r="N2212">
        <v>48011</v>
      </c>
      <c r="O2212">
        <v>47322</v>
      </c>
      <c r="P2212">
        <v>51135</v>
      </c>
      <c r="Q2212">
        <v>51550</v>
      </c>
      <c r="R2212">
        <v>54978</v>
      </c>
      <c r="S2212">
        <v>57476</v>
      </c>
      <c r="T2212">
        <v>63194</v>
      </c>
    </row>
    <row r="2213" spans="1:20" x14ac:dyDescent="0.3">
      <c r="A2213" t="s">
        <v>20</v>
      </c>
      <c r="B2213">
        <v>0</v>
      </c>
      <c r="C2213" t="s">
        <v>1794</v>
      </c>
      <c r="D2213">
        <v>1706</v>
      </c>
      <c r="E2213" s="1">
        <v>31458</v>
      </c>
      <c r="F2213" s="1">
        <v>38304</v>
      </c>
      <c r="G2213" t="s">
        <v>1795</v>
      </c>
      <c r="H2213" t="s">
        <v>1796</v>
      </c>
      <c r="I2213" t="s">
        <v>1785</v>
      </c>
      <c r="J2213" t="s">
        <v>26</v>
      </c>
      <c r="K2213">
        <v>45106</v>
      </c>
      <c r="L2213">
        <v>38.96378</v>
      </c>
      <c r="M2213">
        <v>-84.08484</v>
      </c>
      <c r="N2213">
        <v>23899</v>
      </c>
      <c r="O2213">
        <v>23683</v>
      </c>
      <c r="P2213">
        <v>25381</v>
      </c>
      <c r="Q2213">
        <v>27723</v>
      </c>
      <c r="R2213">
        <v>32076</v>
      </c>
      <c r="S2213">
        <v>32262</v>
      </c>
      <c r="T2213">
        <v>34878</v>
      </c>
    </row>
    <row r="2214" spans="1:20" x14ac:dyDescent="0.3">
      <c r="A2214" t="s">
        <v>20</v>
      </c>
      <c r="B2214">
        <v>0</v>
      </c>
      <c r="C2214" t="s">
        <v>2320</v>
      </c>
      <c r="D2214">
        <v>1956</v>
      </c>
      <c r="E2214" s="1">
        <v>31472</v>
      </c>
      <c r="F2214" s="1">
        <v>38304</v>
      </c>
      <c r="G2214" t="s">
        <v>2321</v>
      </c>
      <c r="H2214" t="s">
        <v>2322</v>
      </c>
      <c r="I2214" t="s">
        <v>2120</v>
      </c>
      <c r="J2214" t="s">
        <v>2121</v>
      </c>
      <c r="K2214">
        <v>60107</v>
      </c>
      <c r="L2214">
        <v>42.012810000000002</v>
      </c>
      <c r="M2214">
        <v>-88.179630000000003</v>
      </c>
      <c r="N2214">
        <v>64185</v>
      </c>
      <c r="O2214">
        <v>69601</v>
      </c>
      <c r="P2214">
        <v>74416</v>
      </c>
      <c r="Q2214">
        <v>82055</v>
      </c>
      <c r="R2214">
        <v>85809</v>
      </c>
      <c r="S2214">
        <v>93246</v>
      </c>
      <c r="T2214">
        <v>101141</v>
      </c>
    </row>
    <row r="2215" spans="1:20" x14ac:dyDescent="0.3">
      <c r="A2215" t="s">
        <v>20</v>
      </c>
      <c r="B2215">
        <v>0</v>
      </c>
      <c r="C2215" t="s">
        <v>6341</v>
      </c>
      <c r="D2215">
        <v>4053</v>
      </c>
      <c r="E2215" s="1">
        <v>31495</v>
      </c>
      <c r="F2215" s="1">
        <v>38991</v>
      </c>
      <c r="G2215" t="s">
        <v>6342</v>
      </c>
      <c r="H2215" t="s">
        <v>6343</v>
      </c>
      <c r="I2215" t="s">
        <v>5505</v>
      </c>
      <c r="J2215" t="s">
        <v>868</v>
      </c>
      <c r="K2215">
        <v>7702</v>
      </c>
      <c r="L2215">
        <v>40.312860000000001</v>
      </c>
      <c r="M2215">
        <v>-74.064070000000001</v>
      </c>
      <c r="N2215">
        <v>53823</v>
      </c>
      <c r="O2215">
        <v>54075</v>
      </c>
      <c r="P2215">
        <v>57591</v>
      </c>
      <c r="Q2215">
        <v>72329</v>
      </c>
      <c r="R2215">
        <v>83931</v>
      </c>
      <c r="S2215">
        <v>81574</v>
      </c>
      <c r="T2215">
        <v>89017</v>
      </c>
    </row>
    <row r="2216" spans="1:20" x14ac:dyDescent="0.3">
      <c r="A2216" t="s">
        <v>20</v>
      </c>
      <c r="B2216">
        <v>0</v>
      </c>
      <c r="C2216" t="s">
        <v>933</v>
      </c>
      <c r="D2216">
        <v>1226</v>
      </c>
      <c r="E2216" s="1">
        <v>31509</v>
      </c>
      <c r="F2216" s="1">
        <v>35400</v>
      </c>
      <c r="G2216" t="s">
        <v>934</v>
      </c>
      <c r="H2216" t="s">
        <v>935</v>
      </c>
      <c r="I2216" t="s">
        <v>936</v>
      </c>
      <c r="J2216" t="s">
        <v>868</v>
      </c>
      <c r="K2216">
        <v>7090</v>
      </c>
      <c r="L2216">
        <v>40.653320000000001</v>
      </c>
      <c r="M2216">
        <v>-74.346670000000003</v>
      </c>
      <c r="N2216">
        <v>176007</v>
      </c>
      <c r="O2216">
        <v>179277</v>
      </c>
      <c r="P2216">
        <v>216742</v>
      </c>
      <c r="Q2216">
        <v>341143</v>
      </c>
      <c r="R2216">
        <v>315539</v>
      </c>
      <c r="S2216">
        <v>321627</v>
      </c>
      <c r="T2216">
        <v>296201</v>
      </c>
    </row>
    <row r="2217" spans="1:20" x14ac:dyDescent="0.3">
      <c r="A2217" t="s">
        <v>20</v>
      </c>
      <c r="B2217">
        <v>0</v>
      </c>
      <c r="C2217" t="s">
        <v>3992</v>
      </c>
      <c r="D2217">
        <v>2816</v>
      </c>
      <c r="E2217" s="1">
        <v>31544</v>
      </c>
      <c r="F2217" s="1">
        <v>38304</v>
      </c>
      <c r="G2217" t="s">
        <v>3993</v>
      </c>
      <c r="H2217" t="s">
        <v>3952</v>
      </c>
      <c r="I2217" t="s">
        <v>1605</v>
      </c>
      <c r="J2217" t="s">
        <v>3545</v>
      </c>
      <c r="K2217">
        <v>49512</v>
      </c>
      <c r="L2217">
        <v>42.884360000000001</v>
      </c>
      <c r="M2217">
        <v>-85.606570000000005</v>
      </c>
      <c r="N2217">
        <v>37496</v>
      </c>
      <c r="O2217">
        <v>36690</v>
      </c>
      <c r="P2217">
        <v>40897</v>
      </c>
      <c r="Q2217">
        <v>45634</v>
      </c>
      <c r="R2217">
        <v>52849</v>
      </c>
      <c r="S2217">
        <v>51545</v>
      </c>
      <c r="T2217">
        <v>49093</v>
      </c>
    </row>
    <row r="2218" spans="1:20" x14ac:dyDescent="0.3">
      <c r="A2218" t="s">
        <v>20</v>
      </c>
      <c r="B2218">
        <v>0</v>
      </c>
      <c r="C2218" t="s">
        <v>6344</v>
      </c>
      <c r="D2218">
        <v>4056</v>
      </c>
      <c r="E2218" s="1">
        <v>31565</v>
      </c>
      <c r="F2218" s="1">
        <v>38991</v>
      </c>
      <c r="G2218" t="s">
        <v>6345</v>
      </c>
      <c r="H2218" t="s">
        <v>6346</v>
      </c>
      <c r="I2218" t="s">
        <v>867</v>
      </c>
      <c r="J2218" t="s">
        <v>868</v>
      </c>
      <c r="K2218">
        <v>7417</v>
      </c>
      <c r="L2218">
        <v>41.014479999999999</v>
      </c>
      <c r="M2218">
        <v>-74.207800000000006</v>
      </c>
      <c r="N2218">
        <v>7558</v>
      </c>
      <c r="O2218">
        <v>8067</v>
      </c>
      <c r="P2218">
        <v>9204</v>
      </c>
      <c r="Q2218">
        <v>9178</v>
      </c>
      <c r="R2218">
        <v>10379</v>
      </c>
      <c r="S2218">
        <v>10318</v>
      </c>
      <c r="T2218">
        <v>11323</v>
      </c>
    </row>
    <row r="2219" spans="1:20" x14ac:dyDescent="0.3">
      <c r="A2219" t="s">
        <v>20</v>
      </c>
      <c r="B2219">
        <v>0</v>
      </c>
      <c r="C2219" t="s">
        <v>3399</v>
      </c>
      <c r="D2219">
        <v>2525</v>
      </c>
      <c r="E2219" s="1">
        <v>31586</v>
      </c>
      <c r="F2219" s="1">
        <v>38304</v>
      </c>
      <c r="G2219" t="s">
        <v>3400</v>
      </c>
      <c r="H2219" t="s">
        <v>3139</v>
      </c>
      <c r="I2219" t="s">
        <v>3140</v>
      </c>
      <c r="J2219" t="s">
        <v>3141</v>
      </c>
      <c r="K2219">
        <v>85022</v>
      </c>
      <c r="L2219">
        <v>33.640219999999999</v>
      </c>
      <c r="M2219">
        <v>-112.06501</v>
      </c>
      <c r="N2219">
        <v>86144</v>
      </c>
      <c r="O2219">
        <v>92074</v>
      </c>
      <c r="P2219">
        <v>104936</v>
      </c>
      <c r="Q2219">
        <v>118067</v>
      </c>
      <c r="R2219">
        <v>112031</v>
      </c>
      <c r="S2219">
        <v>118090</v>
      </c>
      <c r="T2219">
        <v>140368</v>
      </c>
    </row>
    <row r="2220" spans="1:20" x14ac:dyDescent="0.3">
      <c r="A2220" t="s">
        <v>20</v>
      </c>
      <c r="B2220">
        <v>0</v>
      </c>
      <c r="C2220" t="s">
        <v>937</v>
      </c>
      <c r="D2220">
        <v>2295</v>
      </c>
      <c r="E2220" s="1">
        <v>31593</v>
      </c>
      <c r="F2220" s="1">
        <v>38304</v>
      </c>
      <c r="G2220" t="s">
        <v>2918</v>
      </c>
      <c r="H2220" t="s">
        <v>1133</v>
      </c>
      <c r="I2220" t="s">
        <v>1133</v>
      </c>
      <c r="J2220" t="s">
        <v>1012</v>
      </c>
      <c r="K2220">
        <v>75214</v>
      </c>
      <c r="L2220">
        <v>32.836440000000003</v>
      </c>
      <c r="M2220">
        <v>-96.754540000000006</v>
      </c>
      <c r="N2220">
        <v>109649</v>
      </c>
      <c r="O2220">
        <v>190243</v>
      </c>
      <c r="P2220">
        <v>197969</v>
      </c>
      <c r="Q2220">
        <v>218564</v>
      </c>
      <c r="R2220">
        <v>221491</v>
      </c>
      <c r="S2220">
        <v>233565</v>
      </c>
      <c r="T2220">
        <v>261237</v>
      </c>
    </row>
    <row r="2221" spans="1:20" x14ac:dyDescent="0.3">
      <c r="A2221" t="s">
        <v>20</v>
      </c>
      <c r="B2221">
        <v>0</v>
      </c>
      <c r="C2221" t="s">
        <v>2921</v>
      </c>
      <c r="D2221">
        <v>2297</v>
      </c>
      <c r="E2221" s="1">
        <v>31593</v>
      </c>
      <c r="F2221" s="1">
        <v>38304</v>
      </c>
      <c r="G2221" t="s">
        <v>2922</v>
      </c>
      <c r="H2221" t="s">
        <v>1133</v>
      </c>
      <c r="I2221" t="s">
        <v>1133</v>
      </c>
      <c r="J2221" t="s">
        <v>1012</v>
      </c>
      <c r="K2221">
        <v>75238</v>
      </c>
      <c r="L2221">
        <v>32.877279999999999</v>
      </c>
      <c r="M2221">
        <v>-96.717830000000006</v>
      </c>
      <c r="N2221">
        <v>109103</v>
      </c>
      <c r="O2221">
        <v>109204</v>
      </c>
      <c r="P2221">
        <v>129278</v>
      </c>
      <c r="Q2221">
        <v>125566</v>
      </c>
      <c r="R2221">
        <v>133548</v>
      </c>
      <c r="S2221">
        <v>141775</v>
      </c>
      <c r="T2221">
        <v>156711</v>
      </c>
    </row>
    <row r="2222" spans="1:20" x14ac:dyDescent="0.3">
      <c r="A2222" t="s">
        <v>20</v>
      </c>
      <c r="B2222">
        <v>0</v>
      </c>
      <c r="C2222" t="s">
        <v>3401</v>
      </c>
      <c r="D2222">
        <v>2526</v>
      </c>
      <c r="E2222" s="1">
        <v>31593</v>
      </c>
      <c r="F2222" s="1">
        <v>38304</v>
      </c>
      <c r="G2222" t="s">
        <v>3402</v>
      </c>
      <c r="H2222" t="s">
        <v>3163</v>
      </c>
      <c r="I2222" t="s">
        <v>3140</v>
      </c>
      <c r="J2222" t="s">
        <v>3141</v>
      </c>
      <c r="K2222">
        <v>85260</v>
      </c>
      <c r="L2222">
        <v>33.582410000000003</v>
      </c>
      <c r="M2222">
        <v>-111.88625999999999</v>
      </c>
      <c r="N2222">
        <v>147928</v>
      </c>
      <c r="O2222">
        <v>174246</v>
      </c>
      <c r="P2222">
        <v>191184</v>
      </c>
      <c r="Q2222">
        <v>200432</v>
      </c>
      <c r="R2222">
        <v>225536</v>
      </c>
      <c r="S2222">
        <v>239827</v>
      </c>
      <c r="T2222">
        <v>267816</v>
      </c>
    </row>
    <row r="2223" spans="1:20" x14ac:dyDescent="0.3">
      <c r="A2223" t="s">
        <v>20</v>
      </c>
      <c r="B2223">
        <v>0</v>
      </c>
      <c r="C2223" t="s">
        <v>7654</v>
      </c>
      <c r="D2223">
        <v>4678</v>
      </c>
      <c r="E2223" s="1">
        <v>31593</v>
      </c>
      <c r="F2223" s="1">
        <v>39716</v>
      </c>
      <c r="G2223" t="s">
        <v>7655</v>
      </c>
      <c r="H2223" t="s">
        <v>7656</v>
      </c>
      <c r="I2223" t="s">
        <v>3126</v>
      </c>
      <c r="J2223" t="s">
        <v>3120</v>
      </c>
      <c r="K2223">
        <v>33433</v>
      </c>
      <c r="L2223">
        <v>26.34694</v>
      </c>
      <c r="M2223">
        <v>-80.153930000000003</v>
      </c>
      <c r="N2223">
        <v>69525</v>
      </c>
      <c r="O2223">
        <v>85727</v>
      </c>
      <c r="P2223">
        <v>96063</v>
      </c>
      <c r="Q2223">
        <v>108796</v>
      </c>
      <c r="R2223">
        <v>119736</v>
      </c>
      <c r="S2223">
        <v>123054</v>
      </c>
      <c r="T2223">
        <v>140818</v>
      </c>
    </row>
    <row r="2224" spans="1:20" x14ac:dyDescent="0.3">
      <c r="A2224" t="s">
        <v>20</v>
      </c>
      <c r="B2224">
        <v>0</v>
      </c>
      <c r="C2224" t="s">
        <v>7657</v>
      </c>
      <c r="D2224">
        <v>4679</v>
      </c>
      <c r="E2224" s="1">
        <v>31593</v>
      </c>
      <c r="F2224" s="1">
        <v>39716</v>
      </c>
      <c r="G2224" t="s">
        <v>7658</v>
      </c>
      <c r="H2224" t="s">
        <v>7659</v>
      </c>
      <c r="I2224" t="s">
        <v>6934</v>
      </c>
      <c r="J2224" t="s">
        <v>3120</v>
      </c>
      <c r="K2224">
        <v>33154</v>
      </c>
      <c r="L2224">
        <v>25.886620000000001</v>
      </c>
      <c r="M2224">
        <v>-80.123720000000006</v>
      </c>
      <c r="N2224">
        <v>66372</v>
      </c>
      <c r="O2224">
        <v>71981</v>
      </c>
      <c r="P2224">
        <v>88948</v>
      </c>
      <c r="Q2224">
        <v>109224</v>
      </c>
      <c r="R2224">
        <v>123481</v>
      </c>
      <c r="S2224">
        <v>148641</v>
      </c>
      <c r="T2224">
        <v>168379</v>
      </c>
    </row>
    <row r="2225" spans="1:20" x14ac:dyDescent="0.3">
      <c r="A2225" t="s">
        <v>20</v>
      </c>
      <c r="B2225">
        <v>0</v>
      </c>
      <c r="C2225" t="s">
        <v>7660</v>
      </c>
      <c r="D2225">
        <v>4680</v>
      </c>
      <c r="E2225" s="1">
        <v>31593</v>
      </c>
      <c r="F2225" s="1">
        <v>39716</v>
      </c>
      <c r="G2225" t="s">
        <v>7661</v>
      </c>
      <c r="H2225" t="s">
        <v>7656</v>
      </c>
      <c r="I2225" t="s">
        <v>3126</v>
      </c>
      <c r="J2225" t="s">
        <v>3120</v>
      </c>
      <c r="K2225">
        <v>33434</v>
      </c>
      <c r="L2225">
        <v>26.368010000000002</v>
      </c>
      <c r="M2225">
        <v>-80.186089999999993</v>
      </c>
      <c r="N2225">
        <v>92807</v>
      </c>
      <c r="O2225">
        <v>100224</v>
      </c>
      <c r="P2225">
        <v>112816</v>
      </c>
      <c r="Q2225">
        <v>123198</v>
      </c>
      <c r="R2225">
        <v>130489</v>
      </c>
      <c r="S2225">
        <v>144735</v>
      </c>
      <c r="T2225">
        <v>142674</v>
      </c>
    </row>
    <row r="2226" spans="1:20" x14ac:dyDescent="0.3">
      <c r="A2226" t="s">
        <v>20</v>
      </c>
      <c r="B2226">
        <v>0</v>
      </c>
      <c r="C2226" t="s">
        <v>7714</v>
      </c>
      <c r="D2226">
        <v>4704</v>
      </c>
      <c r="E2226" s="1">
        <v>31593</v>
      </c>
      <c r="F2226" s="1">
        <v>39716</v>
      </c>
      <c r="G2226" t="s">
        <v>7715</v>
      </c>
      <c r="H2226" t="s">
        <v>7716</v>
      </c>
      <c r="I2226" t="s">
        <v>7302</v>
      </c>
      <c r="J2226" t="s">
        <v>6926</v>
      </c>
      <c r="K2226">
        <v>93010</v>
      </c>
      <c r="L2226">
        <v>34.223509999999997</v>
      </c>
      <c r="M2226">
        <v>-119.03809</v>
      </c>
      <c r="N2226">
        <v>150284</v>
      </c>
      <c r="O2226">
        <v>136871</v>
      </c>
      <c r="P2226">
        <v>144065</v>
      </c>
      <c r="Q2226">
        <v>155068</v>
      </c>
      <c r="R2226">
        <v>167398</v>
      </c>
      <c r="S2226">
        <v>172748</v>
      </c>
      <c r="T2226">
        <v>191779</v>
      </c>
    </row>
    <row r="2227" spans="1:20" x14ac:dyDescent="0.3">
      <c r="A2227" t="s">
        <v>20</v>
      </c>
      <c r="B2227">
        <v>0</v>
      </c>
      <c r="C2227" t="s">
        <v>8191</v>
      </c>
      <c r="D2227">
        <v>4918</v>
      </c>
      <c r="E2227" s="1">
        <v>31593</v>
      </c>
      <c r="F2227" s="1">
        <v>39716</v>
      </c>
      <c r="G2227" t="s">
        <v>8192</v>
      </c>
      <c r="H2227" t="s">
        <v>7159</v>
      </c>
      <c r="I2227" t="s">
        <v>7159</v>
      </c>
      <c r="J2227" t="s">
        <v>6926</v>
      </c>
      <c r="K2227">
        <v>93105</v>
      </c>
      <c r="L2227">
        <v>34.440530000000003</v>
      </c>
      <c r="M2227">
        <v>-119.74497</v>
      </c>
      <c r="N2227">
        <v>116777</v>
      </c>
      <c r="O2227">
        <v>126494</v>
      </c>
      <c r="P2227">
        <v>133932</v>
      </c>
      <c r="Q2227">
        <v>139213</v>
      </c>
      <c r="R2227">
        <v>153499</v>
      </c>
      <c r="S2227">
        <v>168327</v>
      </c>
      <c r="T2227">
        <v>201534</v>
      </c>
    </row>
    <row r="2228" spans="1:20" x14ac:dyDescent="0.3">
      <c r="A2228" t="s">
        <v>20</v>
      </c>
      <c r="B2228">
        <v>0</v>
      </c>
      <c r="C2228" t="s">
        <v>8193</v>
      </c>
      <c r="D2228">
        <v>4919</v>
      </c>
      <c r="E2228" s="1">
        <v>31593</v>
      </c>
      <c r="F2228" s="1">
        <v>39716</v>
      </c>
      <c r="G2228" t="s">
        <v>8194</v>
      </c>
      <c r="H2228" t="s">
        <v>8195</v>
      </c>
      <c r="I2228" t="s">
        <v>7320</v>
      </c>
      <c r="J2228" t="s">
        <v>6926</v>
      </c>
      <c r="K2228">
        <v>94904</v>
      </c>
      <c r="L2228">
        <v>37.946440000000003</v>
      </c>
      <c r="M2228">
        <v>-122.52271</v>
      </c>
      <c r="N2228">
        <v>100588</v>
      </c>
      <c r="O2228">
        <v>107321</v>
      </c>
      <c r="P2228">
        <v>112669</v>
      </c>
      <c r="Q2228">
        <v>123469</v>
      </c>
      <c r="R2228">
        <v>142081</v>
      </c>
      <c r="S2228">
        <v>160364</v>
      </c>
      <c r="T2228">
        <v>185421</v>
      </c>
    </row>
    <row r="2229" spans="1:20" x14ac:dyDescent="0.3">
      <c r="A2229" t="s">
        <v>20</v>
      </c>
      <c r="B2229">
        <v>0</v>
      </c>
      <c r="C2229" t="s">
        <v>8196</v>
      </c>
      <c r="D2229">
        <v>4920</v>
      </c>
      <c r="E2229" s="1">
        <v>31593</v>
      </c>
      <c r="F2229" s="1">
        <v>39716</v>
      </c>
      <c r="G2229" t="s">
        <v>8197</v>
      </c>
      <c r="H2229" t="s">
        <v>5460</v>
      </c>
      <c r="I2229" t="s">
        <v>1160</v>
      </c>
      <c r="J2229" t="s">
        <v>1012</v>
      </c>
      <c r="K2229">
        <v>76180</v>
      </c>
      <c r="L2229">
        <v>32.83466</v>
      </c>
      <c r="M2229">
        <v>-97.199380000000005</v>
      </c>
      <c r="N2229">
        <v>33969</v>
      </c>
      <c r="O2229">
        <v>33587</v>
      </c>
      <c r="P2229">
        <v>33980</v>
      </c>
      <c r="Q2229">
        <v>34528</v>
      </c>
      <c r="R2229">
        <v>34141</v>
      </c>
      <c r="S2229">
        <v>34551</v>
      </c>
      <c r="T2229">
        <v>40411</v>
      </c>
    </row>
    <row r="2230" spans="1:20" x14ac:dyDescent="0.3">
      <c r="A2230" t="s">
        <v>20</v>
      </c>
      <c r="B2230">
        <v>0</v>
      </c>
      <c r="C2230" t="s">
        <v>8198</v>
      </c>
      <c r="D2230">
        <v>4921</v>
      </c>
      <c r="E2230" s="1">
        <v>31593</v>
      </c>
      <c r="F2230" s="1">
        <v>39716</v>
      </c>
      <c r="G2230" t="s">
        <v>8199</v>
      </c>
      <c r="H2230" t="s">
        <v>1010</v>
      </c>
      <c r="I2230" t="s">
        <v>1011</v>
      </c>
      <c r="J2230" t="s">
        <v>1012</v>
      </c>
      <c r="K2230">
        <v>77024</v>
      </c>
      <c r="L2230">
        <v>29.771989999999999</v>
      </c>
      <c r="M2230">
        <v>-95.558980000000005</v>
      </c>
      <c r="N2230">
        <v>86959</v>
      </c>
      <c r="O2230">
        <v>92046</v>
      </c>
      <c r="P2230">
        <v>104393</v>
      </c>
      <c r="Q2230">
        <v>114913</v>
      </c>
      <c r="R2230">
        <v>125720</v>
      </c>
      <c r="S2230">
        <v>142765</v>
      </c>
      <c r="T2230">
        <v>161445</v>
      </c>
    </row>
    <row r="2231" spans="1:20" x14ac:dyDescent="0.3">
      <c r="A2231" t="s">
        <v>20</v>
      </c>
      <c r="B2231">
        <v>0</v>
      </c>
      <c r="C2231" t="s">
        <v>8200</v>
      </c>
      <c r="D2231">
        <v>4922</v>
      </c>
      <c r="E2231" s="1">
        <v>31593</v>
      </c>
      <c r="F2231" s="1">
        <v>39716</v>
      </c>
      <c r="G2231" t="s">
        <v>8201</v>
      </c>
      <c r="H2231" t="s">
        <v>750</v>
      </c>
      <c r="I2231" t="s">
        <v>1011</v>
      </c>
      <c r="J2231" t="s">
        <v>1012</v>
      </c>
      <c r="K2231">
        <v>77598</v>
      </c>
      <c r="L2231">
        <v>29.538820000000001</v>
      </c>
      <c r="M2231">
        <v>-95.14555</v>
      </c>
      <c r="N2231">
        <v>45770</v>
      </c>
      <c r="O2231">
        <v>45975</v>
      </c>
      <c r="P2231">
        <v>48956</v>
      </c>
      <c r="Q2231">
        <v>52283</v>
      </c>
      <c r="R2231">
        <v>51166</v>
      </c>
      <c r="S2231">
        <v>55682</v>
      </c>
      <c r="T2231">
        <v>59631</v>
      </c>
    </row>
    <row r="2232" spans="1:20" x14ac:dyDescent="0.3">
      <c r="A2232" t="s">
        <v>20</v>
      </c>
      <c r="B2232">
        <v>0</v>
      </c>
      <c r="C2232" t="s">
        <v>8229</v>
      </c>
      <c r="D2232">
        <v>4935</v>
      </c>
      <c r="E2232" s="1">
        <v>31593</v>
      </c>
      <c r="F2232" s="1">
        <v>39716</v>
      </c>
      <c r="G2232" t="s">
        <v>8230</v>
      </c>
      <c r="H2232" t="s">
        <v>7073</v>
      </c>
      <c r="I2232" t="s">
        <v>7074</v>
      </c>
      <c r="J2232" t="s">
        <v>6926</v>
      </c>
      <c r="K2232">
        <v>95405</v>
      </c>
      <c r="L2232">
        <v>38.427619999999997</v>
      </c>
      <c r="M2232">
        <v>-122.66821</v>
      </c>
      <c r="N2232">
        <v>43762</v>
      </c>
      <c r="O2232">
        <v>41710</v>
      </c>
      <c r="P2232">
        <v>45563</v>
      </c>
      <c r="Q2232">
        <v>49714</v>
      </c>
      <c r="R2232">
        <v>50225</v>
      </c>
      <c r="S2232">
        <v>57488</v>
      </c>
      <c r="T2232">
        <v>63578</v>
      </c>
    </row>
    <row r="2233" spans="1:20" x14ac:dyDescent="0.3">
      <c r="A2233" t="s">
        <v>20</v>
      </c>
      <c r="B2233">
        <v>0</v>
      </c>
      <c r="C2233" t="s">
        <v>8594</v>
      </c>
      <c r="D2233">
        <v>5109</v>
      </c>
      <c r="E2233" s="1">
        <v>31593</v>
      </c>
      <c r="F2233" s="1">
        <v>39716</v>
      </c>
      <c r="G2233" t="s">
        <v>8595</v>
      </c>
      <c r="H2233" t="s">
        <v>1010</v>
      </c>
      <c r="I2233" t="s">
        <v>1011</v>
      </c>
      <c r="J2233" t="s">
        <v>1012</v>
      </c>
      <c r="K2233">
        <v>77056</v>
      </c>
      <c r="L2233">
        <v>29.75027</v>
      </c>
      <c r="M2233">
        <v>-95.462519999999998</v>
      </c>
      <c r="N2233">
        <v>89280</v>
      </c>
      <c r="O2233">
        <v>98361</v>
      </c>
      <c r="P2233">
        <v>129930</v>
      </c>
      <c r="Q2233">
        <v>157297</v>
      </c>
      <c r="R2233">
        <v>187726</v>
      </c>
      <c r="S2233">
        <v>202588</v>
      </c>
      <c r="T2233">
        <v>219690</v>
      </c>
    </row>
    <row r="2234" spans="1:20" x14ac:dyDescent="0.3">
      <c r="A2234" t="s">
        <v>20</v>
      </c>
      <c r="B2234">
        <v>0</v>
      </c>
      <c r="C2234" t="s">
        <v>8612</v>
      </c>
      <c r="D2234">
        <v>5124</v>
      </c>
      <c r="E2234" s="1">
        <v>31593</v>
      </c>
      <c r="F2234" s="1">
        <v>39716</v>
      </c>
      <c r="G2234" t="s">
        <v>8613</v>
      </c>
      <c r="H2234" t="s">
        <v>1010</v>
      </c>
      <c r="I2234" t="s">
        <v>1011</v>
      </c>
      <c r="J2234" t="s">
        <v>1012</v>
      </c>
      <c r="K2234">
        <v>77095</v>
      </c>
      <c r="L2234">
        <v>29.890630000000002</v>
      </c>
      <c r="M2234">
        <v>-95.641620000000003</v>
      </c>
      <c r="N2234">
        <v>63553</v>
      </c>
      <c r="O2234">
        <v>62646</v>
      </c>
      <c r="P2234">
        <v>67016</v>
      </c>
      <c r="Q2234">
        <v>68384</v>
      </c>
      <c r="R2234">
        <v>72630</v>
      </c>
      <c r="S2234">
        <v>77209</v>
      </c>
      <c r="T2234">
        <v>87959</v>
      </c>
    </row>
    <row r="2235" spans="1:20" x14ac:dyDescent="0.3">
      <c r="A2235" t="s">
        <v>20</v>
      </c>
      <c r="B2235">
        <v>0</v>
      </c>
      <c r="C2235" t="s">
        <v>9531</v>
      </c>
      <c r="D2235">
        <v>5739</v>
      </c>
      <c r="E2235" s="1">
        <v>31593</v>
      </c>
      <c r="F2235" s="1">
        <v>39716</v>
      </c>
      <c r="G2235" t="s">
        <v>9532</v>
      </c>
      <c r="H2235" t="s">
        <v>9430</v>
      </c>
      <c r="I2235" t="s">
        <v>9431</v>
      </c>
      <c r="J2235" t="s">
        <v>9413</v>
      </c>
      <c r="K2235">
        <v>97402</v>
      </c>
      <c r="L2235">
        <v>44.04806</v>
      </c>
      <c r="M2235">
        <v>-123.14269</v>
      </c>
      <c r="N2235">
        <v>34223</v>
      </c>
      <c r="O2235">
        <v>31725</v>
      </c>
      <c r="P2235">
        <v>32567</v>
      </c>
      <c r="Q2235">
        <v>31770</v>
      </c>
      <c r="R2235">
        <v>32014</v>
      </c>
      <c r="S2235">
        <v>35349</v>
      </c>
      <c r="T2235">
        <v>37757</v>
      </c>
    </row>
    <row r="2236" spans="1:20" x14ac:dyDescent="0.3">
      <c r="A2236" t="s">
        <v>20</v>
      </c>
      <c r="B2236">
        <v>0</v>
      </c>
      <c r="C2236" t="s">
        <v>9533</v>
      </c>
      <c r="D2236">
        <v>5740</v>
      </c>
      <c r="E2236" s="1">
        <v>31593</v>
      </c>
      <c r="F2236" s="1">
        <v>39716</v>
      </c>
      <c r="G2236" t="s">
        <v>9534</v>
      </c>
      <c r="H2236" t="s">
        <v>9535</v>
      </c>
      <c r="I2236" t="s">
        <v>2596</v>
      </c>
      <c r="J2236" t="s">
        <v>9413</v>
      </c>
      <c r="K2236">
        <v>97365</v>
      </c>
      <c r="L2236">
        <v>44.700989999999997</v>
      </c>
      <c r="M2236">
        <v>-124.04837000000001</v>
      </c>
      <c r="N2236">
        <v>21540</v>
      </c>
      <c r="O2236">
        <v>21423</v>
      </c>
      <c r="P2236">
        <v>20892</v>
      </c>
      <c r="Q2236">
        <v>22024</v>
      </c>
      <c r="R2236">
        <v>23659</v>
      </c>
      <c r="S2236">
        <v>26639</v>
      </c>
      <c r="T2236">
        <v>27270</v>
      </c>
    </row>
    <row r="2237" spans="1:20" x14ac:dyDescent="0.3">
      <c r="A2237" t="s">
        <v>20</v>
      </c>
      <c r="B2237">
        <v>0</v>
      </c>
      <c r="C2237" t="s">
        <v>9536</v>
      </c>
      <c r="D2237">
        <v>5741</v>
      </c>
      <c r="E2237" s="1">
        <v>31593</v>
      </c>
      <c r="F2237" s="1">
        <v>39716</v>
      </c>
      <c r="G2237" t="s">
        <v>9537</v>
      </c>
      <c r="H2237" t="s">
        <v>1697</v>
      </c>
      <c r="I2237" t="s">
        <v>1769</v>
      </c>
      <c r="J2237" t="s">
        <v>9413</v>
      </c>
      <c r="K2237">
        <v>97301</v>
      </c>
      <c r="L2237">
        <v>44.942309999999999</v>
      </c>
      <c r="M2237">
        <v>-123.03343</v>
      </c>
      <c r="N2237">
        <v>32363</v>
      </c>
      <c r="O2237">
        <v>32033</v>
      </c>
      <c r="P2237">
        <v>34416</v>
      </c>
      <c r="Q2237">
        <v>30386</v>
      </c>
      <c r="R2237">
        <v>31305</v>
      </c>
      <c r="S2237">
        <v>34554</v>
      </c>
      <c r="T2237">
        <v>39013</v>
      </c>
    </row>
    <row r="2238" spans="1:20" x14ac:dyDescent="0.3">
      <c r="A2238" t="s">
        <v>20</v>
      </c>
      <c r="B2238">
        <v>0</v>
      </c>
      <c r="C2238" t="s">
        <v>1161</v>
      </c>
      <c r="D2238">
        <v>1399</v>
      </c>
      <c r="E2238" s="1">
        <v>31602</v>
      </c>
      <c r="F2238" s="1">
        <v>36739</v>
      </c>
      <c r="G2238" t="s">
        <v>1162</v>
      </c>
      <c r="H2238" t="s">
        <v>1159</v>
      </c>
      <c r="I2238" t="s">
        <v>1160</v>
      </c>
      <c r="J2238" t="s">
        <v>1012</v>
      </c>
      <c r="K2238">
        <v>76010</v>
      </c>
      <c r="L2238">
        <v>32.73124</v>
      </c>
      <c r="M2238">
        <v>-97.102890000000002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3">
      <c r="A2239" t="s">
        <v>20</v>
      </c>
      <c r="B2239">
        <v>0</v>
      </c>
      <c r="C2239" t="s">
        <v>2804</v>
      </c>
      <c r="D2239">
        <v>2232</v>
      </c>
      <c r="E2239" s="1">
        <v>31621</v>
      </c>
      <c r="F2239" s="1">
        <v>38304</v>
      </c>
      <c r="G2239" t="s">
        <v>2805</v>
      </c>
      <c r="H2239" t="s">
        <v>1125</v>
      </c>
      <c r="I2239" t="s">
        <v>1126</v>
      </c>
      <c r="J2239" t="s">
        <v>1012</v>
      </c>
      <c r="K2239">
        <v>78759</v>
      </c>
      <c r="L2239">
        <v>30.394259999999999</v>
      </c>
      <c r="M2239">
        <v>-97.751630000000006</v>
      </c>
      <c r="N2239">
        <v>140775</v>
      </c>
      <c r="O2239">
        <v>146486</v>
      </c>
      <c r="P2239">
        <v>166735</v>
      </c>
      <c r="Q2239">
        <v>177776</v>
      </c>
      <c r="R2239">
        <v>189413</v>
      </c>
      <c r="S2239">
        <v>205298</v>
      </c>
      <c r="T2239">
        <v>242236</v>
      </c>
    </row>
    <row r="2240" spans="1:20" x14ac:dyDescent="0.3">
      <c r="A2240" t="s">
        <v>20</v>
      </c>
      <c r="B2240">
        <v>0</v>
      </c>
      <c r="C2240" t="s">
        <v>4735</v>
      </c>
      <c r="D2240">
        <v>3168</v>
      </c>
      <c r="E2240" s="1">
        <v>31635</v>
      </c>
      <c r="F2240" s="1">
        <v>38304</v>
      </c>
      <c r="G2240" t="s">
        <v>4736</v>
      </c>
      <c r="H2240" t="s">
        <v>4737</v>
      </c>
      <c r="I2240" t="s">
        <v>4734</v>
      </c>
      <c r="J2240" t="s">
        <v>2121</v>
      </c>
      <c r="K2240">
        <v>61801</v>
      </c>
      <c r="L2240">
        <v>40.115000000000002</v>
      </c>
      <c r="M2240">
        <v>-88.207570000000004</v>
      </c>
      <c r="N2240">
        <v>38302</v>
      </c>
      <c r="O2240">
        <v>47738</v>
      </c>
      <c r="P2240">
        <v>53600</v>
      </c>
      <c r="Q2240">
        <v>67360</v>
      </c>
      <c r="R2240">
        <v>83469</v>
      </c>
      <c r="S2240">
        <v>107057</v>
      </c>
      <c r="T2240">
        <v>127505</v>
      </c>
    </row>
    <row r="2241" spans="1:20" x14ac:dyDescent="0.3">
      <c r="A2241" t="s">
        <v>20</v>
      </c>
      <c r="B2241">
        <v>0</v>
      </c>
      <c r="C2241" t="s">
        <v>2830</v>
      </c>
      <c r="D2241">
        <v>2248</v>
      </c>
      <c r="E2241" s="1">
        <v>31642</v>
      </c>
      <c r="F2241" s="1">
        <v>38304</v>
      </c>
      <c r="G2241" t="s">
        <v>2831</v>
      </c>
      <c r="H2241" t="s">
        <v>1010</v>
      </c>
      <c r="I2241" t="s">
        <v>1011</v>
      </c>
      <c r="J2241" t="s">
        <v>1012</v>
      </c>
      <c r="K2241">
        <v>77010</v>
      </c>
      <c r="L2241">
        <v>29.755749999999999</v>
      </c>
      <c r="M2241">
        <v>-95.362920000000003</v>
      </c>
      <c r="N2241">
        <v>80902</v>
      </c>
      <c r="O2241">
        <v>83521</v>
      </c>
      <c r="P2241">
        <v>91707</v>
      </c>
      <c r="Q2241">
        <v>98655</v>
      </c>
      <c r="R2241">
        <v>113502</v>
      </c>
      <c r="S2241">
        <v>128437</v>
      </c>
      <c r="T2241">
        <v>148946</v>
      </c>
    </row>
    <row r="2242" spans="1:20" x14ac:dyDescent="0.3">
      <c r="A2242" t="s">
        <v>20</v>
      </c>
      <c r="B2242">
        <v>0</v>
      </c>
      <c r="C2242" t="s">
        <v>4883</v>
      </c>
      <c r="D2242">
        <v>3245</v>
      </c>
      <c r="E2242" s="1">
        <v>31670</v>
      </c>
      <c r="F2242" s="1">
        <v>38304</v>
      </c>
      <c r="G2242" t="s">
        <v>4884</v>
      </c>
      <c r="H2242" t="s">
        <v>4857</v>
      </c>
      <c r="I2242" t="s">
        <v>2030</v>
      </c>
      <c r="J2242" t="s">
        <v>1830</v>
      </c>
      <c r="K2242">
        <v>40502</v>
      </c>
      <c r="L2242">
        <v>38.019030000000001</v>
      </c>
      <c r="M2242">
        <v>-84.486339999999998</v>
      </c>
      <c r="N2242">
        <v>21541</v>
      </c>
      <c r="O2242">
        <v>22257</v>
      </c>
      <c r="P2242">
        <v>23480</v>
      </c>
      <c r="Q2242">
        <v>28324</v>
      </c>
      <c r="R2242">
        <v>32984</v>
      </c>
      <c r="S2242">
        <v>35719</v>
      </c>
      <c r="T2242">
        <v>54019</v>
      </c>
    </row>
    <row r="2243" spans="1:20" x14ac:dyDescent="0.3">
      <c r="A2243" t="s">
        <v>20</v>
      </c>
      <c r="B2243">
        <v>0</v>
      </c>
      <c r="C2243" t="s">
        <v>1317</v>
      </c>
      <c r="D2243">
        <v>4059</v>
      </c>
      <c r="E2243" s="1">
        <v>31677</v>
      </c>
      <c r="F2243" s="1">
        <v>38991</v>
      </c>
      <c r="G2243" t="s">
        <v>6347</v>
      </c>
      <c r="H2243" t="s">
        <v>1319</v>
      </c>
      <c r="I2243" t="s">
        <v>867</v>
      </c>
      <c r="J2243" t="s">
        <v>868</v>
      </c>
      <c r="K2243">
        <v>7631</v>
      </c>
      <c r="L2243">
        <v>40.891240000000003</v>
      </c>
      <c r="M2243">
        <v>-73.974199999999996</v>
      </c>
      <c r="N2243">
        <v>57567</v>
      </c>
      <c r="O2243">
        <v>66040</v>
      </c>
      <c r="P2243">
        <v>80602</v>
      </c>
      <c r="Q2243">
        <v>94133</v>
      </c>
      <c r="R2243">
        <v>104408</v>
      </c>
      <c r="S2243">
        <v>108657</v>
      </c>
      <c r="T2243">
        <v>138490</v>
      </c>
    </row>
    <row r="2244" spans="1:20" x14ac:dyDescent="0.3">
      <c r="A2244" t="s">
        <v>20</v>
      </c>
      <c r="B2244">
        <v>0</v>
      </c>
      <c r="C2244" t="s">
        <v>9542</v>
      </c>
      <c r="D2244">
        <v>5744</v>
      </c>
      <c r="E2244" s="1">
        <v>31719</v>
      </c>
      <c r="F2244" s="1">
        <v>39716</v>
      </c>
      <c r="G2244" t="s">
        <v>9543</v>
      </c>
      <c r="H2244" t="s">
        <v>9544</v>
      </c>
      <c r="I2244" t="s">
        <v>1769</v>
      </c>
      <c r="J2244" t="s">
        <v>9413</v>
      </c>
      <c r="K2244">
        <v>97381</v>
      </c>
      <c r="L2244">
        <v>45.009599999999999</v>
      </c>
      <c r="M2244">
        <v>-122.78483</v>
      </c>
      <c r="N2244">
        <v>42060</v>
      </c>
      <c r="O2244">
        <v>41085</v>
      </c>
      <c r="P2244">
        <v>42969</v>
      </c>
      <c r="Q2244">
        <v>41886</v>
      </c>
      <c r="R2244">
        <v>44227</v>
      </c>
      <c r="S2244">
        <v>44295</v>
      </c>
      <c r="T2244">
        <v>48437</v>
      </c>
    </row>
    <row r="2245" spans="1:20" x14ac:dyDescent="0.3">
      <c r="A2245" t="s">
        <v>20</v>
      </c>
      <c r="B2245">
        <v>0</v>
      </c>
      <c r="C2245" t="s">
        <v>9545</v>
      </c>
      <c r="D2245">
        <v>5745</v>
      </c>
      <c r="E2245" s="1">
        <v>31719</v>
      </c>
      <c r="F2245" s="1">
        <v>39716</v>
      </c>
      <c r="G2245" t="s">
        <v>9546</v>
      </c>
      <c r="H2245" t="s">
        <v>9547</v>
      </c>
      <c r="I2245" t="s">
        <v>1769</v>
      </c>
      <c r="J2245" t="s">
        <v>9413</v>
      </c>
      <c r="K2245">
        <v>97383</v>
      </c>
      <c r="L2245">
        <v>44.802860000000003</v>
      </c>
      <c r="M2245">
        <v>-122.79442</v>
      </c>
      <c r="N2245">
        <v>40592</v>
      </c>
      <c r="O2245">
        <v>38099</v>
      </c>
      <c r="P2245">
        <v>37925</v>
      </c>
      <c r="Q2245">
        <v>36819</v>
      </c>
      <c r="R2245">
        <v>40482</v>
      </c>
      <c r="S2245">
        <v>43677</v>
      </c>
      <c r="T2245">
        <v>49951</v>
      </c>
    </row>
    <row r="2246" spans="1:20" x14ac:dyDescent="0.3">
      <c r="A2246" t="s">
        <v>20</v>
      </c>
      <c r="B2246">
        <v>0</v>
      </c>
      <c r="C2246" t="s">
        <v>9548</v>
      </c>
      <c r="D2246">
        <v>5746</v>
      </c>
      <c r="E2246" s="1">
        <v>31719</v>
      </c>
      <c r="F2246" s="1">
        <v>39716</v>
      </c>
      <c r="G2246" t="s">
        <v>9549</v>
      </c>
      <c r="H2246" t="s">
        <v>9550</v>
      </c>
      <c r="I2246" t="s">
        <v>1769</v>
      </c>
      <c r="J2246" t="s">
        <v>9413</v>
      </c>
      <c r="K2246">
        <v>97071</v>
      </c>
      <c r="L2246">
        <v>45.15146</v>
      </c>
      <c r="M2246">
        <v>-122.83526000000001</v>
      </c>
      <c r="N2246">
        <v>23539</v>
      </c>
      <c r="O2246">
        <v>24012</v>
      </c>
      <c r="P2246">
        <v>27528</v>
      </c>
      <c r="Q2246">
        <v>27342</v>
      </c>
      <c r="R2246">
        <v>29879</v>
      </c>
      <c r="S2246">
        <v>35298</v>
      </c>
      <c r="T2246">
        <v>36711</v>
      </c>
    </row>
    <row r="2247" spans="1:20" x14ac:dyDescent="0.3">
      <c r="A2247" t="s">
        <v>20</v>
      </c>
      <c r="B2247">
        <v>0</v>
      </c>
      <c r="C2247" t="s">
        <v>2237</v>
      </c>
      <c r="D2247">
        <v>1909</v>
      </c>
      <c r="E2247" s="1">
        <v>31726</v>
      </c>
      <c r="F2247" s="1">
        <v>38304</v>
      </c>
      <c r="G2247" t="s">
        <v>2238</v>
      </c>
      <c r="H2247" t="s">
        <v>2239</v>
      </c>
      <c r="I2247" t="s">
        <v>2129</v>
      </c>
      <c r="J2247" t="s">
        <v>2121</v>
      </c>
      <c r="K2247">
        <v>60555</v>
      </c>
      <c r="L2247">
        <v>41.831299999999999</v>
      </c>
      <c r="M2247">
        <v>-88.199430000000007</v>
      </c>
      <c r="N2247">
        <v>71277</v>
      </c>
      <c r="O2247">
        <v>76454</v>
      </c>
      <c r="P2247">
        <v>87096</v>
      </c>
      <c r="Q2247">
        <v>92815</v>
      </c>
      <c r="R2247">
        <v>101435</v>
      </c>
      <c r="S2247">
        <v>107571</v>
      </c>
      <c r="T2247">
        <v>116932</v>
      </c>
    </row>
    <row r="2248" spans="1:20" x14ac:dyDescent="0.3">
      <c r="A2248" t="s">
        <v>20</v>
      </c>
      <c r="B2248">
        <v>0</v>
      </c>
      <c r="C2248" t="s">
        <v>2448</v>
      </c>
      <c r="D2248">
        <v>2920</v>
      </c>
      <c r="E2248" s="1">
        <v>31733</v>
      </c>
      <c r="F2248" s="1">
        <v>38304</v>
      </c>
      <c r="G2248" t="s">
        <v>4263</v>
      </c>
      <c r="H2248" t="s">
        <v>4256</v>
      </c>
      <c r="I2248" t="s">
        <v>4257</v>
      </c>
      <c r="J2248" t="s">
        <v>4080</v>
      </c>
      <c r="K2248">
        <v>53546</v>
      </c>
      <c r="L2248">
        <v>42.698740000000001</v>
      </c>
      <c r="M2248">
        <v>-88.973529999999997</v>
      </c>
      <c r="N2248">
        <v>24416</v>
      </c>
      <c r="O2248">
        <v>25971</v>
      </c>
      <c r="P2248">
        <v>29774</v>
      </c>
      <c r="Q2248">
        <v>31226</v>
      </c>
      <c r="R2248">
        <v>33669</v>
      </c>
      <c r="S2248">
        <v>37212</v>
      </c>
      <c r="T2248">
        <v>42705</v>
      </c>
    </row>
    <row r="2249" spans="1:20" x14ac:dyDescent="0.3">
      <c r="A2249" t="s">
        <v>20</v>
      </c>
      <c r="B2249">
        <v>0</v>
      </c>
      <c r="C2249" t="s">
        <v>4595</v>
      </c>
      <c r="D2249">
        <v>3080</v>
      </c>
      <c r="E2249" s="1">
        <v>31747</v>
      </c>
      <c r="F2249" s="1">
        <v>38304</v>
      </c>
      <c r="G2249" t="s">
        <v>4596</v>
      </c>
      <c r="H2249" t="s">
        <v>4514</v>
      </c>
      <c r="I2249" t="s">
        <v>1459</v>
      </c>
      <c r="J2249" t="s">
        <v>4280</v>
      </c>
      <c r="K2249">
        <v>46307</v>
      </c>
      <c r="L2249">
        <v>41.425879999999999</v>
      </c>
      <c r="M2249">
        <v>-87.364329999999995</v>
      </c>
      <c r="N2249">
        <v>27292</v>
      </c>
      <c r="O2249">
        <v>30090</v>
      </c>
      <c r="P2249">
        <v>31867</v>
      </c>
      <c r="Q2249">
        <v>34747</v>
      </c>
      <c r="R2249">
        <v>44233</v>
      </c>
      <c r="S2249">
        <v>52629</v>
      </c>
      <c r="T2249">
        <v>53043</v>
      </c>
    </row>
    <row r="2250" spans="1:20" x14ac:dyDescent="0.3">
      <c r="A2250" t="s">
        <v>20</v>
      </c>
      <c r="B2250">
        <v>0</v>
      </c>
      <c r="C2250" t="s">
        <v>837</v>
      </c>
      <c r="D2250">
        <v>1161</v>
      </c>
      <c r="E2250" s="1">
        <v>31761</v>
      </c>
      <c r="F2250" s="1">
        <v>35260</v>
      </c>
      <c r="G2250" t="s">
        <v>838</v>
      </c>
      <c r="H2250" t="s">
        <v>817</v>
      </c>
      <c r="I2250" t="s">
        <v>817</v>
      </c>
      <c r="J2250" t="s">
        <v>800</v>
      </c>
      <c r="K2250">
        <v>6510</v>
      </c>
      <c r="L2250">
        <v>41.309350000000002</v>
      </c>
      <c r="M2250">
        <v>-72.923349999999999</v>
      </c>
      <c r="N2250">
        <v>98624</v>
      </c>
      <c r="O2250">
        <v>91812</v>
      </c>
      <c r="P2250">
        <v>109615</v>
      </c>
      <c r="Q2250">
        <v>118269</v>
      </c>
      <c r="R2250">
        <v>125632</v>
      </c>
      <c r="S2250">
        <v>138889</v>
      </c>
      <c r="T2250">
        <v>189656</v>
      </c>
    </row>
    <row r="2251" spans="1:20" x14ac:dyDescent="0.3">
      <c r="A2251" t="s">
        <v>20</v>
      </c>
      <c r="B2251">
        <v>0</v>
      </c>
      <c r="C2251" t="s">
        <v>2681</v>
      </c>
      <c r="D2251">
        <v>2167</v>
      </c>
      <c r="E2251" s="1">
        <v>31761</v>
      </c>
      <c r="F2251" s="1">
        <v>38304</v>
      </c>
      <c r="G2251" t="s">
        <v>2682</v>
      </c>
      <c r="H2251" t="s">
        <v>2647</v>
      </c>
      <c r="I2251" t="s">
        <v>2635</v>
      </c>
      <c r="J2251" t="s">
        <v>2435</v>
      </c>
      <c r="K2251">
        <v>70433</v>
      </c>
      <c r="L2251">
        <v>30.475259999999999</v>
      </c>
      <c r="M2251">
        <v>-90.096779999999995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3">
      <c r="A2252" t="s">
        <v>20</v>
      </c>
      <c r="B2252">
        <v>0</v>
      </c>
      <c r="C2252" t="s">
        <v>4332</v>
      </c>
      <c r="D2252">
        <v>2956</v>
      </c>
      <c r="E2252" s="1">
        <v>31789</v>
      </c>
      <c r="F2252" s="1">
        <v>38304</v>
      </c>
      <c r="G2252" t="s">
        <v>4333</v>
      </c>
      <c r="H2252" t="s">
        <v>4279</v>
      </c>
      <c r="I2252" t="s">
        <v>1769</v>
      </c>
      <c r="J2252" t="s">
        <v>4280</v>
      </c>
      <c r="K2252">
        <v>46250</v>
      </c>
      <c r="L2252">
        <v>39.890189999999997</v>
      </c>
      <c r="M2252">
        <v>-86.046099999999996</v>
      </c>
      <c r="N2252">
        <v>48825</v>
      </c>
      <c r="O2252">
        <v>50197</v>
      </c>
      <c r="P2252">
        <v>60148</v>
      </c>
      <c r="Q2252">
        <v>64812</v>
      </c>
      <c r="R2252">
        <v>67293</v>
      </c>
      <c r="S2252">
        <v>73421</v>
      </c>
      <c r="T2252">
        <v>83236</v>
      </c>
    </row>
    <row r="2253" spans="1:20" x14ac:dyDescent="0.3">
      <c r="A2253" t="s">
        <v>20</v>
      </c>
      <c r="B2253">
        <v>0</v>
      </c>
      <c r="C2253" t="s">
        <v>6348</v>
      </c>
      <c r="D2253">
        <v>4060</v>
      </c>
      <c r="E2253" s="1">
        <v>31789</v>
      </c>
      <c r="F2253" s="1">
        <v>38991</v>
      </c>
      <c r="G2253" t="s">
        <v>6349</v>
      </c>
      <c r="H2253" t="s">
        <v>5439</v>
      </c>
      <c r="I2253" t="s">
        <v>1306</v>
      </c>
      <c r="J2253" t="s">
        <v>868</v>
      </c>
      <c r="K2253">
        <v>7032</v>
      </c>
      <c r="L2253">
        <v>40.752800000000001</v>
      </c>
      <c r="M2253">
        <v>-74.157300000000006</v>
      </c>
      <c r="N2253">
        <v>20000</v>
      </c>
      <c r="O2253">
        <v>27378</v>
      </c>
      <c r="P2253">
        <v>26263</v>
      </c>
      <c r="Q2253">
        <v>31094</v>
      </c>
      <c r="R2253">
        <v>33430</v>
      </c>
      <c r="S2253">
        <v>37660</v>
      </c>
      <c r="T2253">
        <v>43826</v>
      </c>
    </row>
    <row r="2254" spans="1:20" x14ac:dyDescent="0.3">
      <c r="A2254" t="s">
        <v>20</v>
      </c>
      <c r="B2254">
        <v>0</v>
      </c>
      <c r="C2254" t="s">
        <v>2994</v>
      </c>
      <c r="D2254">
        <v>2340</v>
      </c>
      <c r="E2254" s="1">
        <v>31797</v>
      </c>
      <c r="F2254" s="1">
        <v>38304</v>
      </c>
      <c r="G2254" t="s">
        <v>2995</v>
      </c>
      <c r="H2254" t="s">
        <v>1197</v>
      </c>
      <c r="I2254" t="s">
        <v>1160</v>
      </c>
      <c r="J2254" t="s">
        <v>1012</v>
      </c>
      <c r="K2254">
        <v>76132</v>
      </c>
      <c r="L2254">
        <v>32.679870000000001</v>
      </c>
      <c r="M2254">
        <v>-97.414500000000004</v>
      </c>
      <c r="N2254">
        <v>75256</v>
      </c>
      <c r="O2254">
        <v>78437</v>
      </c>
      <c r="P2254">
        <v>84952</v>
      </c>
      <c r="Q2254">
        <v>90468</v>
      </c>
      <c r="R2254">
        <v>102045</v>
      </c>
      <c r="S2254">
        <v>104784</v>
      </c>
      <c r="T2254">
        <v>120777</v>
      </c>
    </row>
    <row r="2255" spans="1:20" x14ac:dyDescent="0.3">
      <c r="A2255" t="s">
        <v>20</v>
      </c>
      <c r="B2255">
        <v>0</v>
      </c>
      <c r="C2255" t="s">
        <v>4885</v>
      </c>
      <c r="D2255">
        <v>3246</v>
      </c>
      <c r="E2255" s="1">
        <v>31797</v>
      </c>
      <c r="F2255" s="1">
        <v>38304</v>
      </c>
      <c r="G2255" t="s">
        <v>4886</v>
      </c>
      <c r="H2255" t="s">
        <v>4857</v>
      </c>
      <c r="I2255" t="s">
        <v>2030</v>
      </c>
      <c r="J2255" t="s">
        <v>1830</v>
      </c>
      <c r="K2255">
        <v>40517</v>
      </c>
      <c r="L2255">
        <v>37.968670000000003</v>
      </c>
      <c r="M2255">
        <v>-84.501480000000001</v>
      </c>
      <c r="N2255">
        <v>58869</v>
      </c>
      <c r="O2255">
        <v>64286</v>
      </c>
      <c r="P2255">
        <v>75924</v>
      </c>
      <c r="Q2255">
        <v>83965</v>
      </c>
      <c r="R2255">
        <v>90366</v>
      </c>
      <c r="S2255">
        <v>95993</v>
      </c>
      <c r="T2255">
        <v>107206</v>
      </c>
    </row>
    <row r="2256" spans="1:20" x14ac:dyDescent="0.3">
      <c r="A2256" t="s">
        <v>20</v>
      </c>
      <c r="B2256">
        <v>0</v>
      </c>
      <c r="C2256" t="s">
        <v>4973</v>
      </c>
      <c r="D2256">
        <v>3283</v>
      </c>
      <c r="E2256" s="1">
        <v>31797</v>
      </c>
      <c r="F2256" s="1">
        <v>38304</v>
      </c>
      <c r="G2256" t="s">
        <v>4974</v>
      </c>
      <c r="H2256" t="s">
        <v>4972</v>
      </c>
      <c r="I2256" t="s">
        <v>4972</v>
      </c>
      <c r="J2256" t="s">
        <v>4928</v>
      </c>
      <c r="K2256">
        <v>74133</v>
      </c>
      <c r="L2256">
        <v>36.067079999999997</v>
      </c>
      <c r="M2256">
        <v>-95.904330000000002</v>
      </c>
      <c r="N2256">
        <v>37309</v>
      </c>
      <c r="O2256">
        <v>38240</v>
      </c>
      <c r="P2256">
        <v>40130</v>
      </c>
      <c r="Q2256">
        <v>41694</v>
      </c>
      <c r="R2256">
        <v>45269</v>
      </c>
      <c r="S2256">
        <v>48599</v>
      </c>
      <c r="T2256">
        <v>51331</v>
      </c>
    </row>
    <row r="2257" spans="1:20" x14ac:dyDescent="0.3">
      <c r="A2257" t="s">
        <v>20</v>
      </c>
      <c r="B2257">
        <v>0</v>
      </c>
      <c r="C2257" t="s">
        <v>3529</v>
      </c>
      <c r="D2257">
        <v>2606</v>
      </c>
      <c r="E2257" s="1">
        <v>31804</v>
      </c>
      <c r="F2257" s="1">
        <v>38304</v>
      </c>
      <c r="G2257" t="s">
        <v>3530</v>
      </c>
      <c r="H2257" t="s">
        <v>3509</v>
      </c>
      <c r="I2257" t="s">
        <v>3481</v>
      </c>
      <c r="J2257" t="s">
        <v>3482</v>
      </c>
      <c r="K2257">
        <v>84070</v>
      </c>
      <c r="L2257">
        <v>40.558329999999998</v>
      </c>
      <c r="M2257">
        <v>-111.89084</v>
      </c>
      <c r="N2257">
        <v>54381</v>
      </c>
      <c r="O2257">
        <v>43697</v>
      </c>
      <c r="P2257">
        <v>48596</v>
      </c>
      <c r="Q2257">
        <v>59382</v>
      </c>
      <c r="R2257">
        <v>70652</v>
      </c>
      <c r="S2257">
        <v>71476</v>
      </c>
      <c r="T2257">
        <v>78398</v>
      </c>
    </row>
    <row r="2258" spans="1:20" x14ac:dyDescent="0.3">
      <c r="A2258" t="s">
        <v>20</v>
      </c>
      <c r="B2258">
        <v>0</v>
      </c>
      <c r="C2258" t="s">
        <v>6350</v>
      </c>
      <c r="D2258">
        <v>4061</v>
      </c>
      <c r="E2258" s="1">
        <v>31838</v>
      </c>
      <c r="F2258" s="1">
        <v>38991</v>
      </c>
      <c r="G2258" t="s">
        <v>6351</v>
      </c>
      <c r="H2258" t="s">
        <v>6352</v>
      </c>
      <c r="I2258" t="s">
        <v>5606</v>
      </c>
      <c r="J2258" t="s">
        <v>868</v>
      </c>
      <c r="K2258">
        <v>8840</v>
      </c>
      <c r="L2258">
        <v>40.543370000000003</v>
      </c>
      <c r="M2258">
        <v>-74.362629999999996</v>
      </c>
      <c r="N2258">
        <v>59094</v>
      </c>
      <c r="O2258">
        <v>63964</v>
      </c>
      <c r="P2258">
        <v>71258</v>
      </c>
      <c r="Q2258">
        <v>92457</v>
      </c>
      <c r="R2258">
        <v>104063</v>
      </c>
      <c r="S2258">
        <v>129834</v>
      </c>
      <c r="T2258">
        <v>197327</v>
      </c>
    </row>
    <row r="2259" spans="1:20" x14ac:dyDescent="0.3">
      <c r="A2259" t="s">
        <v>20</v>
      </c>
      <c r="B2259">
        <v>0</v>
      </c>
      <c r="C2259" t="s">
        <v>4161</v>
      </c>
      <c r="D2259">
        <v>2885</v>
      </c>
      <c r="E2259" s="1">
        <v>31841</v>
      </c>
      <c r="F2259" s="1">
        <v>38304</v>
      </c>
      <c r="G2259" t="s">
        <v>4162</v>
      </c>
      <c r="H2259" t="s">
        <v>4163</v>
      </c>
      <c r="I2259" t="s">
        <v>4163</v>
      </c>
      <c r="J2259" t="s">
        <v>4080</v>
      </c>
      <c r="K2259">
        <v>53403</v>
      </c>
      <c r="L2259">
        <v>42.727629999999998</v>
      </c>
      <c r="M2259">
        <v>-87.784090000000006</v>
      </c>
      <c r="N2259">
        <v>32374</v>
      </c>
      <c r="O2259">
        <v>32970</v>
      </c>
      <c r="P2259">
        <v>33703</v>
      </c>
      <c r="Q2259">
        <v>34882</v>
      </c>
      <c r="R2259">
        <v>35689</v>
      </c>
      <c r="S2259">
        <v>35511</v>
      </c>
      <c r="T2259">
        <v>38360</v>
      </c>
    </row>
    <row r="2260" spans="1:20" x14ac:dyDescent="0.3">
      <c r="A2260" t="s">
        <v>20</v>
      </c>
      <c r="B2260">
        <v>0</v>
      </c>
      <c r="C2260" t="s">
        <v>6096</v>
      </c>
      <c r="D2260">
        <v>3916</v>
      </c>
      <c r="E2260" s="1">
        <v>31851</v>
      </c>
      <c r="F2260" s="1">
        <v>38991</v>
      </c>
      <c r="G2260" t="s">
        <v>6097</v>
      </c>
      <c r="H2260" t="s">
        <v>6098</v>
      </c>
      <c r="I2260" t="s">
        <v>207</v>
      </c>
      <c r="J2260" t="s">
        <v>31</v>
      </c>
      <c r="K2260">
        <v>11733</v>
      </c>
      <c r="L2260">
        <v>40.935110000000002</v>
      </c>
      <c r="M2260">
        <v>-73.106300000000005</v>
      </c>
      <c r="N2260">
        <v>72430</v>
      </c>
      <c r="O2260">
        <v>80696</v>
      </c>
      <c r="P2260">
        <v>85197</v>
      </c>
      <c r="Q2260">
        <v>81391</v>
      </c>
      <c r="R2260">
        <v>88181</v>
      </c>
      <c r="S2260">
        <v>89928</v>
      </c>
      <c r="T2260">
        <v>114154</v>
      </c>
    </row>
    <row r="2261" spans="1:20" x14ac:dyDescent="0.3">
      <c r="A2261" t="s">
        <v>20</v>
      </c>
      <c r="B2261">
        <v>0</v>
      </c>
      <c r="C2261" t="s">
        <v>1209</v>
      </c>
      <c r="D2261">
        <v>1421</v>
      </c>
      <c r="E2261" s="1">
        <v>31852</v>
      </c>
      <c r="F2261" s="1">
        <v>36739</v>
      </c>
      <c r="G2261" t="s">
        <v>1210</v>
      </c>
      <c r="H2261" t="s">
        <v>1211</v>
      </c>
      <c r="I2261" t="s">
        <v>1212</v>
      </c>
      <c r="J2261" t="s">
        <v>1012</v>
      </c>
      <c r="K2261">
        <v>78209</v>
      </c>
      <c r="L2261">
        <v>29.515830000000001</v>
      </c>
      <c r="M2261">
        <v>-98.456699999999998</v>
      </c>
      <c r="N2261">
        <v>94469</v>
      </c>
      <c r="O2261">
        <v>90841</v>
      </c>
      <c r="P2261">
        <v>99993</v>
      </c>
      <c r="Q2261">
        <v>97627</v>
      </c>
      <c r="R2261">
        <v>102321</v>
      </c>
      <c r="S2261">
        <v>115757</v>
      </c>
      <c r="T2261">
        <v>118465</v>
      </c>
    </row>
    <row r="2262" spans="1:20" x14ac:dyDescent="0.3">
      <c r="A2262" t="s">
        <v>20</v>
      </c>
      <c r="B2262">
        <v>0</v>
      </c>
      <c r="C2262" t="s">
        <v>1216</v>
      </c>
      <c r="D2262">
        <v>1424</v>
      </c>
      <c r="E2262" s="1">
        <v>31852</v>
      </c>
      <c r="F2262" s="1">
        <v>36739</v>
      </c>
      <c r="G2262" t="s">
        <v>1217</v>
      </c>
      <c r="H2262" t="s">
        <v>1211</v>
      </c>
      <c r="I2262" t="s">
        <v>1212</v>
      </c>
      <c r="J2262" t="s">
        <v>1012</v>
      </c>
      <c r="K2262">
        <v>78229</v>
      </c>
      <c r="L2262">
        <v>29.5121</v>
      </c>
      <c r="M2262">
        <v>-98.568359999999998</v>
      </c>
      <c r="N2262">
        <v>47205</v>
      </c>
      <c r="O2262">
        <v>49157</v>
      </c>
      <c r="P2262">
        <v>51739</v>
      </c>
      <c r="Q2262">
        <v>54281</v>
      </c>
      <c r="R2262">
        <v>60940</v>
      </c>
      <c r="S2262">
        <v>62693</v>
      </c>
      <c r="T2262">
        <v>69898</v>
      </c>
    </row>
    <row r="2263" spans="1:20" x14ac:dyDescent="0.3">
      <c r="A2263" t="s">
        <v>20</v>
      </c>
      <c r="B2263">
        <v>0</v>
      </c>
      <c r="C2263" t="s">
        <v>2203</v>
      </c>
      <c r="D2263">
        <v>1894</v>
      </c>
      <c r="E2263" s="1">
        <v>31869</v>
      </c>
      <c r="F2263" s="1">
        <v>38304</v>
      </c>
      <c r="G2263" t="s">
        <v>2204</v>
      </c>
      <c r="H2263" t="s">
        <v>2205</v>
      </c>
      <c r="I2263" t="s">
        <v>2120</v>
      </c>
      <c r="J2263" t="s">
        <v>2121</v>
      </c>
      <c r="K2263">
        <v>60176</v>
      </c>
      <c r="L2263">
        <v>41.954129999999999</v>
      </c>
      <c r="M2263">
        <v>-87.860249999999994</v>
      </c>
      <c r="N2263">
        <v>89249</v>
      </c>
      <c r="O2263">
        <v>99989</v>
      </c>
      <c r="P2263">
        <v>116968</v>
      </c>
      <c r="Q2263">
        <v>137197</v>
      </c>
      <c r="R2263">
        <v>144141</v>
      </c>
      <c r="S2263">
        <v>155872</v>
      </c>
      <c r="T2263">
        <v>175592</v>
      </c>
    </row>
    <row r="2264" spans="1:20" x14ac:dyDescent="0.3">
      <c r="A2264" t="s">
        <v>20</v>
      </c>
      <c r="B2264">
        <v>0</v>
      </c>
      <c r="C2264" t="s">
        <v>2293</v>
      </c>
      <c r="D2264">
        <v>1944</v>
      </c>
      <c r="E2264" s="1">
        <v>31888</v>
      </c>
      <c r="F2264" s="1">
        <v>38304</v>
      </c>
      <c r="G2264" t="s">
        <v>2294</v>
      </c>
      <c r="H2264" t="s">
        <v>2249</v>
      </c>
      <c r="I2264" t="s">
        <v>2220</v>
      </c>
      <c r="J2264" t="s">
        <v>2121</v>
      </c>
      <c r="K2264">
        <v>60123</v>
      </c>
      <c r="L2264">
        <v>42.034039999999997</v>
      </c>
      <c r="M2264">
        <v>-88.318060000000003</v>
      </c>
      <c r="N2264">
        <v>73670</v>
      </c>
      <c r="O2264">
        <v>78550</v>
      </c>
      <c r="P2264">
        <v>83001</v>
      </c>
      <c r="Q2264">
        <v>86760</v>
      </c>
      <c r="R2264">
        <v>90182</v>
      </c>
      <c r="S2264">
        <v>99153</v>
      </c>
      <c r="T2264">
        <v>100324</v>
      </c>
    </row>
    <row r="2265" spans="1:20" x14ac:dyDescent="0.3">
      <c r="A2265" t="s">
        <v>20</v>
      </c>
      <c r="B2265">
        <v>0</v>
      </c>
      <c r="C2265" t="s">
        <v>4334</v>
      </c>
      <c r="D2265">
        <v>2957</v>
      </c>
      <c r="E2265" s="1">
        <v>31908</v>
      </c>
      <c r="F2265" s="1">
        <v>38304</v>
      </c>
      <c r="G2265" t="s">
        <v>4335</v>
      </c>
      <c r="H2265" t="s">
        <v>4279</v>
      </c>
      <c r="I2265" t="s">
        <v>1769</v>
      </c>
      <c r="J2265" t="s">
        <v>4280</v>
      </c>
      <c r="K2265">
        <v>46268</v>
      </c>
      <c r="L2265">
        <v>39.913119999999999</v>
      </c>
      <c r="M2265">
        <v>-86.223230000000001</v>
      </c>
      <c r="N2265">
        <v>83955</v>
      </c>
      <c r="O2265">
        <v>84313</v>
      </c>
      <c r="P2265">
        <v>89077</v>
      </c>
      <c r="Q2265">
        <v>95135</v>
      </c>
      <c r="R2265">
        <v>97992</v>
      </c>
      <c r="S2265">
        <v>111507</v>
      </c>
      <c r="T2265">
        <v>125364</v>
      </c>
    </row>
    <row r="2266" spans="1:20" x14ac:dyDescent="0.3">
      <c r="A2266" t="s">
        <v>20</v>
      </c>
      <c r="B2266">
        <v>0</v>
      </c>
      <c r="C2266" t="s">
        <v>6112</v>
      </c>
      <c r="D2266">
        <v>3927</v>
      </c>
      <c r="E2266" s="1">
        <v>31908</v>
      </c>
      <c r="F2266" s="1">
        <v>38991</v>
      </c>
      <c r="G2266" t="s">
        <v>6113</v>
      </c>
      <c r="H2266" t="s">
        <v>5761</v>
      </c>
      <c r="I2266" t="s">
        <v>30</v>
      </c>
      <c r="J2266" t="s">
        <v>31</v>
      </c>
      <c r="K2266">
        <v>10707</v>
      </c>
      <c r="L2266">
        <v>40.957540000000002</v>
      </c>
      <c r="M2266">
        <v>-73.821969999999993</v>
      </c>
      <c r="N2266">
        <v>15741</v>
      </c>
      <c r="O2266">
        <v>16535</v>
      </c>
      <c r="P2266">
        <v>18499</v>
      </c>
      <c r="Q2266">
        <v>21697</v>
      </c>
      <c r="R2266">
        <v>21911</v>
      </c>
      <c r="S2266">
        <v>22077</v>
      </c>
      <c r="T2266">
        <v>25548</v>
      </c>
    </row>
    <row r="2267" spans="1:20" x14ac:dyDescent="0.3">
      <c r="A2267" t="s">
        <v>20</v>
      </c>
      <c r="B2267">
        <v>0</v>
      </c>
      <c r="C2267" t="s">
        <v>4745</v>
      </c>
      <c r="D2267">
        <v>3172</v>
      </c>
      <c r="E2267" s="1">
        <v>31912</v>
      </c>
      <c r="F2267" s="1">
        <v>38304</v>
      </c>
      <c r="G2267" t="s">
        <v>4746</v>
      </c>
      <c r="H2267" t="s">
        <v>4372</v>
      </c>
      <c r="I2267" t="s">
        <v>4742</v>
      </c>
      <c r="J2267" t="s">
        <v>2121</v>
      </c>
      <c r="K2267">
        <v>61701</v>
      </c>
      <c r="L2267">
        <v>40.483539999999998</v>
      </c>
      <c r="M2267">
        <v>-89.017930000000007</v>
      </c>
      <c r="N2267">
        <v>11397</v>
      </c>
      <c r="O2267">
        <v>11893</v>
      </c>
      <c r="P2267">
        <v>13009</v>
      </c>
      <c r="Q2267">
        <v>14558</v>
      </c>
      <c r="R2267">
        <v>16278</v>
      </c>
      <c r="S2267">
        <v>16318</v>
      </c>
      <c r="T2267">
        <v>17689</v>
      </c>
    </row>
    <row r="2268" spans="1:20" x14ac:dyDescent="0.3">
      <c r="A2268" t="s">
        <v>20</v>
      </c>
      <c r="B2268">
        <v>0</v>
      </c>
      <c r="C2268" t="s">
        <v>669</v>
      </c>
      <c r="D2268">
        <v>1003</v>
      </c>
      <c r="E2268" s="1">
        <v>31915</v>
      </c>
      <c r="F2268" s="1">
        <v>35260</v>
      </c>
      <c r="G2268" t="s">
        <v>670</v>
      </c>
      <c r="H2268" t="s">
        <v>671</v>
      </c>
      <c r="I2268" t="s">
        <v>35</v>
      </c>
      <c r="J2268" t="s">
        <v>31</v>
      </c>
      <c r="K2268">
        <v>11566</v>
      </c>
      <c r="L2268">
        <v>40.666649999999997</v>
      </c>
      <c r="M2268">
        <v>-73.553449999999998</v>
      </c>
      <c r="N2268">
        <v>94106</v>
      </c>
      <c r="O2268">
        <v>96519</v>
      </c>
      <c r="P2268">
        <v>105098</v>
      </c>
      <c r="Q2268">
        <v>125654</v>
      </c>
      <c r="R2268">
        <v>141300</v>
      </c>
      <c r="S2268">
        <v>137327</v>
      </c>
      <c r="T2268">
        <v>148323</v>
      </c>
    </row>
    <row r="2269" spans="1:20" x14ac:dyDescent="0.3">
      <c r="A2269" t="s">
        <v>20</v>
      </c>
      <c r="B2269">
        <v>0</v>
      </c>
      <c r="C2269" t="s">
        <v>3910</v>
      </c>
      <c r="D2269">
        <v>2782</v>
      </c>
      <c r="E2269" s="1">
        <v>31943</v>
      </c>
      <c r="F2269" s="1">
        <v>38304</v>
      </c>
      <c r="G2269" t="s">
        <v>3911</v>
      </c>
      <c r="H2269" t="s">
        <v>3912</v>
      </c>
      <c r="I2269" t="s">
        <v>3913</v>
      </c>
      <c r="J2269" t="s">
        <v>3545</v>
      </c>
      <c r="K2269">
        <v>49037</v>
      </c>
      <c r="L2269">
        <v>42.337829999999997</v>
      </c>
      <c r="M2269">
        <v>-85.275899999999993</v>
      </c>
      <c r="N2269">
        <v>15232</v>
      </c>
      <c r="O2269">
        <v>16662</v>
      </c>
      <c r="P2269">
        <v>18352</v>
      </c>
      <c r="Q2269">
        <v>21249</v>
      </c>
      <c r="R2269">
        <v>25518</v>
      </c>
      <c r="S2269">
        <v>27761</v>
      </c>
      <c r="T2269">
        <v>31424</v>
      </c>
    </row>
    <row r="2270" spans="1:20" x14ac:dyDescent="0.3">
      <c r="A2270" t="s">
        <v>20</v>
      </c>
      <c r="B2270">
        <v>0</v>
      </c>
      <c r="C2270" t="s">
        <v>6353</v>
      </c>
      <c r="D2270">
        <v>4062</v>
      </c>
      <c r="E2270" s="1">
        <v>31943</v>
      </c>
      <c r="F2270" s="1">
        <v>38991</v>
      </c>
      <c r="G2270" t="s">
        <v>6354</v>
      </c>
      <c r="H2270" t="s">
        <v>4629</v>
      </c>
      <c r="I2270" t="s">
        <v>6338</v>
      </c>
      <c r="J2270" t="s">
        <v>868</v>
      </c>
      <c r="K2270">
        <v>8701</v>
      </c>
      <c r="L2270">
        <v>40.106879999999997</v>
      </c>
      <c r="M2270">
        <v>-74.217759999999998</v>
      </c>
      <c r="N2270">
        <v>38073</v>
      </c>
      <c r="O2270">
        <v>42567</v>
      </c>
      <c r="P2270">
        <v>54875</v>
      </c>
      <c r="Q2270">
        <v>72687</v>
      </c>
      <c r="R2270">
        <v>98960</v>
      </c>
      <c r="S2270">
        <v>140078</v>
      </c>
      <c r="T2270">
        <v>192462</v>
      </c>
    </row>
    <row r="2271" spans="1:20" x14ac:dyDescent="0.3">
      <c r="A2271" t="s">
        <v>20</v>
      </c>
      <c r="B2271">
        <v>0</v>
      </c>
      <c r="C2271" t="s">
        <v>1153</v>
      </c>
      <c r="D2271">
        <v>1395</v>
      </c>
      <c r="E2271" s="1">
        <v>31950</v>
      </c>
      <c r="F2271" s="1">
        <v>36739</v>
      </c>
      <c r="G2271" t="s">
        <v>1154</v>
      </c>
      <c r="H2271" t="s">
        <v>1151</v>
      </c>
      <c r="I2271" t="s">
        <v>1133</v>
      </c>
      <c r="J2271" t="s">
        <v>1012</v>
      </c>
      <c r="K2271">
        <v>75060</v>
      </c>
      <c r="L2271">
        <v>32.813800000000001</v>
      </c>
      <c r="M2271">
        <v>-96.945629999999994</v>
      </c>
      <c r="N2271">
        <v>115822</v>
      </c>
      <c r="O2271">
        <v>115152</v>
      </c>
      <c r="P2271">
        <v>124777</v>
      </c>
      <c r="Q2271">
        <v>127212</v>
      </c>
      <c r="R2271">
        <v>137012</v>
      </c>
      <c r="S2271">
        <v>141919</v>
      </c>
      <c r="T2271">
        <v>156721</v>
      </c>
    </row>
    <row r="2272" spans="1:20" x14ac:dyDescent="0.3">
      <c r="A2272" t="s">
        <v>20</v>
      </c>
      <c r="B2272">
        <v>0</v>
      </c>
      <c r="C2272" t="s">
        <v>1810</v>
      </c>
      <c r="D2272">
        <v>1713</v>
      </c>
      <c r="E2272" s="1">
        <v>31958</v>
      </c>
      <c r="F2272" s="1">
        <v>38304</v>
      </c>
      <c r="G2272" t="s">
        <v>1811</v>
      </c>
      <c r="H2272" t="s">
        <v>1791</v>
      </c>
      <c r="I2272" t="s">
        <v>1782</v>
      </c>
      <c r="J2272" t="s">
        <v>26</v>
      </c>
      <c r="K2272">
        <v>45202</v>
      </c>
      <c r="L2272">
        <v>39.100090000000002</v>
      </c>
      <c r="M2272">
        <v>-84.511480000000006</v>
      </c>
      <c r="N2272">
        <v>226713</v>
      </c>
      <c r="O2272">
        <v>309122</v>
      </c>
      <c r="P2272">
        <v>343137</v>
      </c>
      <c r="Q2272">
        <v>355516</v>
      </c>
      <c r="R2272">
        <v>376536</v>
      </c>
      <c r="S2272">
        <v>420380</v>
      </c>
      <c r="T2272">
        <v>765513</v>
      </c>
    </row>
    <row r="2273" spans="1:20" x14ac:dyDescent="0.3">
      <c r="A2273" t="s">
        <v>20</v>
      </c>
      <c r="B2273">
        <v>0</v>
      </c>
      <c r="C2273" t="s">
        <v>3429</v>
      </c>
      <c r="D2273">
        <v>2548</v>
      </c>
      <c r="E2273" s="1">
        <v>31958</v>
      </c>
      <c r="F2273" s="1">
        <v>38304</v>
      </c>
      <c r="G2273" t="s">
        <v>3430</v>
      </c>
      <c r="H2273" t="s">
        <v>3150</v>
      </c>
      <c r="I2273" t="s">
        <v>3140</v>
      </c>
      <c r="J2273" t="s">
        <v>3141</v>
      </c>
      <c r="K2273">
        <v>85306</v>
      </c>
      <c r="L2273">
        <v>33.610700000000001</v>
      </c>
      <c r="M2273">
        <v>-112.18371</v>
      </c>
      <c r="N2273">
        <v>11681</v>
      </c>
      <c r="O2273">
        <v>13260</v>
      </c>
      <c r="P2273">
        <v>15088</v>
      </c>
      <c r="Q2273">
        <v>14877</v>
      </c>
      <c r="R2273">
        <v>16392</v>
      </c>
      <c r="S2273">
        <v>18250</v>
      </c>
      <c r="T2273">
        <v>20244</v>
      </c>
    </row>
    <row r="2274" spans="1:20" x14ac:dyDescent="0.3">
      <c r="A2274" t="s">
        <v>20</v>
      </c>
      <c r="B2274">
        <v>0</v>
      </c>
      <c r="C2274" t="s">
        <v>3431</v>
      </c>
      <c r="D2274">
        <v>2550</v>
      </c>
      <c r="E2274" s="1">
        <v>31958</v>
      </c>
      <c r="F2274" s="1">
        <v>38304</v>
      </c>
      <c r="G2274" t="s">
        <v>3432</v>
      </c>
      <c r="H2274" t="s">
        <v>3213</v>
      </c>
      <c r="I2274" t="s">
        <v>3214</v>
      </c>
      <c r="J2274" t="s">
        <v>3141</v>
      </c>
      <c r="K2274">
        <v>85712</v>
      </c>
      <c r="L2274">
        <v>32.250630000000001</v>
      </c>
      <c r="M2274">
        <v>-110.90911</v>
      </c>
      <c r="N2274">
        <v>12193</v>
      </c>
      <c r="O2274">
        <v>12104</v>
      </c>
      <c r="P2274">
        <v>13416</v>
      </c>
      <c r="Q2274">
        <v>13501</v>
      </c>
      <c r="R2274">
        <v>13508</v>
      </c>
      <c r="S2274">
        <v>15190</v>
      </c>
      <c r="T2274">
        <v>15371</v>
      </c>
    </row>
    <row r="2275" spans="1:20" x14ac:dyDescent="0.3">
      <c r="A2275" t="s">
        <v>20</v>
      </c>
      <c r="B2275">
        <v>0</v>
      </c>
      <c r="C2275" t="s">
        <v>3433</v>
      </c>
      <c r="D2275">
        <v>2552</v>
      </c>
      <c r="E2275" s="1">
        <v>31958</v>
      </c>
      <c r="F2275" s="1">
        <v>38304</v>
      </c>
      <c r="G2275" t="s">
        <v>3434</v>
      </c>
      <c r="H2275" t="s">
        <v>3213</v>
      </c>
      <c r="I2275" t="s">
        <v>3214</v>
      </c>
      <c r="J2275" t="s">
        <v>3141</v>
      </c>
      <c r="K2275">
        <v>85710</v>
      </c>
      <c r="L2275">
        <v>32.235469999999999</v>
      </c>
      <c r="M2275">
        <v>-110.82564000000001</v>
      </c>
      <c r="N2275">
        <v>12375</v>
      </c>
      <c r="O2275">
        <v>12784</v>
      </c>
      <c r="P2275">
        <v>13994</v>
      </c>
      <c r="Q2275">
        <v>14949</v>
      </c>
      <c r="R2275">
        <v>14201</v>
      </c>
      <c r="S2275">
        <v>14926</v>
      </c>
      <c r="T2275">
        <v>16449</v>
      </c>
    </row>
    <row r="2276" spans="1:20" x14ac:dyDescent="0.3">
      <c r="A2276" t="s">
        <v>20</v>
      </c>
      <c r="B2276">
        <v>0</v>
      </c>
      <c r="C2276" t="s">
        <v>3435</v>
      </c>
      <c r="D2276">
        <v>2554</v>
      </c>
      <c r="E2276" s="1">
        <v>31958</v>
      </c>
      <c r="F2276" s="1">
        <v>38304</v>
      </c>
      <c r="G2276" t="s">
        <v>3436</v>
      </c>
      <c r="H2276" t="s">
        <v>3213</v>
      </c>
      <c r="I2276" t="s">
        <v>3214</v>
      </c>
      <c r="J2276" t="s">
        <v>3141</v>
      </c>
      <c r="K2276">
        <v>85710</v>
      </c>
      <c r="L2276">
        <v>32.206319999999998</v>
      </c>
      <c r="M2276">
        <v>-110.79156</v>
      </c>
      <c r="N2276">
        <v>17836</v>
      </c>
      <c r="O2276">
        <v>17731</v>
      </c>
      <c r="P2276">
        <v>19996</v>
      </c>
      <c r="Q2276">
        <v>20534</v>
      </c>
      <c r="R2276">
        <v>20956</v>
      </c>
      <c r="S2276">
        <v>21373</v>
      </c>
      <c r="T2276">
        <v>20364</v>
      </c>
    </row>
    <row r="2277" spans="1:20" x14ac:dyDescent="0.3">
      <c r="A2277" t="s">
        <v>20</v>
      </c>
      <c r="B2277">
        <v>0</v>
      </c>
      <c r="C2277" t="s">
        <v>3437</v>
      </c>
      <c r="D2277">
        <v>2555</v>
      </c>
      <c r="E2277" s="1">
        <v>31958</v>
      </c>
      <c r="F2277" s="1">
        <v>38304</v>
      </c>
      <c r="G2277" t="s">
        <v>3438</v>
      </c>
      <c r="H2277" t="s">
        <v>3150</v>
      </c>
      <c r="I2277" t="s">
        <v>3140</v>
      </c>
      <c r="J2277" t="s">
        <v>3141</v>
      </c>
      <c r="K2277">
        <v>85301</v>
      </c>
      <c r="L2277">
        <v>33.52393</v>
      </c>
      <c r="M2277">
        <v>-112.15309000000001</v>
      </c>
      <c r="N2277">
        <v>8583</v>
      </c>
      <c r="O2277">
        <v>9215</v>
      </c>
      <c r="P2277">
        <v>10689</v>
      </c>
      <c r="Q2277">
        <v>11578</v>
      </c>
      <c r="R2277">
        <v>11626</v>
      </c>
      <c r="S2277">
        <v>12346</v>
      </c>
      <c r="T2277">
        <v>13566</v>
      </c>
    </row>
    <row r="2278" spans="1:20" x14ac:dyDescent="0.3">
      <c r="A2278" t="s">
        <v>20</v>
      </c>
      <c r="B2278">
        <v>0</v>
      </c>
      <c r="C2278" t="s">
        <v>3439</v>
      </c>
      <c r="D2278">
        <v>2556</v>
      </c>
      <c r="E2278" s="1">
        <v>31958</v>
      </c>
      <c r="F2278" s="1">
        <v>38304</v>
      </c>
      <c r="G2278" t="s">
        <v>3440</v>
      </c>
      <c r="H2278" t="s">
        <v>3213</v>
      </c>
      <c r="I2278" t="s">
        <v>3214</v>
      </c>
      <c r="J2278" t="s">
        <v>3141</v>
      </c>
      <c r="K2278">
        <v>85730</v>
      </c>
      <c r="L2278">
        <v>32.191879999999998</v>
      </c>
      <c r="M2278">
        <v>-110.84350999999999</v>
      </c>
      <c r="N2278">
        <v>12249</v>
      </c>
      <c r="O2278">
        <v>10409</v>
      </c>
      <c r="P2278">
        <v>11417</v>
      </c>
      <c r="Q2278">
        <v>12517</v>
      </c>
      <c r="R2278">
        <v>13453</v>
      </c>
      <c r="S2278">
        <v>15104</v>
      </c>
      <c r="T2278">
        <v>15219</v>
      </c>
    </row>
    <row r="2279" spans="1:20" x14ac:dyDescent="0.3">
      <c r="A2279" t="s">
        <v>20</v>
      </c>
      <c r="B2279">
        <v>0</v>
      </c>
      <c r="C2279" t="s">
        <v>3441</v>
      </c>
      <c r="D2279">
        <v>2557</v>
      </c>
      <c r="E2279" s="1">
        <v>31958</v>
      </c>
      <c r="F2279" s="1">
        <v>38304</v>
      </c>
      <c r="G2279" t="s">
        <v>3442</v>
      </c>
      <c r="H2279" t="s">
        <v>3330</v>
      </c>
      <c r="I2279" t="s">
        <v>3140</v>
      </c>
      <c r="J2279" t="s">
        <v>3141</v>
      </c>
      <c r="K2279">
        <v>85224</v>
      </c>
      <c r="L2279">
        <v>33.320630000000001</v>
      </c>
      <c r="M2279">
        <v>-111.87482</v>
      </c>
      <c r="N2279">
        <v>16112</v>
      </c>
      <c r="O2279">
        <v>18157</v>
      </c>
      <c r="P2279">
        <v>22236</v>
      </c>
      <c r="Q2279">
        <v>30966</v>
      </c>
      <c r="R2279">
        <v>36128</v>
      </c>
      <c r="S2279">
        <v>33848</v>
      </c>
      <c r="T2279">
        <v>37520</v>
      </c>
    </row>
    <row r="2280" spans="1:20" x14ac:dyDescent="0.3">
      <c r="A2280" t="s">
        <v>20</v>
      </c>
      <c r="B2280">
        <v>0</v>
      </c>
      <c r="C2280" t="s">
        <v>7539</v>
      </c>
      <c r="D2280">
        <v>4633</v>
      </c>
      <c r="E2280" s="1">
        <v>31958</v>
      </c>
      <c r="F2280" s="1">
        <v>39716</v>
      </c>
      <c r="G2280" t="s">
        <v>7540</v>
      </c>
      <c r="H2280" t="s">
        <v>7530</v>
      </c>
      <c r="I2280" t="s">
        <v>3126</v>
      </c>
      <c r="J2280" t="s">
        <v>3120</v>
      </c>
      <c r="K2280">
        <v>33463</v>
      </c>
      <c r="L2280">
        <v>26.619119999999999</v>
      </c>
      <c r="M2280">
        <v>-80.145259999999993</v>
      </c>
      <c r="N2280">
        <v>57110</v>
      </c>
      <c r="O2280">
        <v>59115</v>
      </c>
      <c r="P2280">
        <v>63057</v>
      </c>
      <c r="Q2280">
        <v>65903</v>
      </c>
      <c r="R2280">
        <v>68183</v>
      </c>
      <c r="S2280">
        <v>71742</v>
      </c>
      <c r="T2280">
        <v>77983</v>
      </c>
    </row>
    <row r="2281" spans="1:20" x14ac:dyDescent="0.3">
      <c r="A2281" t="s">
        <v>20</v>
      </c>
      <c r="B2281">
        <v>0</v>
      </c>
      <c r="C2281" t="s">
        <v>7559</v>
      </c>
      <c r="D2281">
        <v>4642</v>
      </c>
      <c r="E2281" s="1">
        <v>31958</v>
      </c>
      <c r="F2281" s="1">
        <v>39716</v>
      </c>
      <c r="G2281" t="s">
        <v>7560</v>
      </c>
      <c r="H2281" t="s">
        <v>7533</v>
      </c>
      <c r="I2281" t="s">
        <v>3126</v>
      </c>
      <c r="J2281" t="s">
        <v>3120</v>
      </c>
      <c r="K2281">
        <v>33426</v>
      </c>
      <c r="L2281">
        <v>26.53332</v>
      </c>
      <c r="M2281">
        <v>-80.090680000000006</v>
      </c>
      <c r="N2281">
        <v>64120</v>
      </c>
      <c r="O2281">
        <v>66562</v>
      </c>
      <c r="P2281">
        <v>70702</v>
      </c>
      <c r="Q2281">
        <v>78415</v>
      </c>
      <c r="R2281">
        <v>82484</v>
      </c>
      <c r="S2281">
        <v>89037</v>
      </c>
      <c r="T2281">
        <v>95631</v>
      </c>
    </row>
    <row r="2282" spans="1:20" x14ac:dyDescent="0.3">
      <c r="A2282" t="s">
        <v>20</v>
      </c>
      <c r="B2282">
        <v>0</v>
      </c>
      <c r="C2282" t="s">
        <v>7561</v>
      </c>
      <c r="D2282">
        <v>4643</v>
      </c>
      <c r="E2282" s="1">
        <v>31958</v>
      </c>
      <c r="F2282" s="1">
        <v>39716</v>
      </c>
      <c r="G2282" t="s">
        <v>7562</v>
      </c>
      <c r="H2282" t="s">
        <v>7563</v>
      </c>
      <c r="I2282" t="s">
        <v>6925</v>
      </c>
      <c r="J2282" t="s">
        <v>6926</v>
      </c>
      <c r="K2282">
        <v>90272</v>
      </c>
      <c r="L2282">
        <v>34.046300000000002</v>
      </c>
      <c r="M2282">
        <v>-118.52449</v>
      </c>
      <c r="N2282">
        <v>101031</v>
      </c>
      <c r="O2282">
        <v>152587</v>
      </c>
      <c r="P2282">
        <v>135695</v>
      </c>
      <c r="Q2282">
        <v>172258</v>
      </c>
      <c r="R2282">
        <v>232442</v>
      </c>
      <c r="S2282">
        <v>209883</v>
      </c>
      <c r="T2282">
        <v>219282</v>
      </c>
    </row>
    <row r="2283" spans="1:20" x14ac:dyDescent="0.3">
      <c r="A2283" t="s">
        <v>20</v>
      </c>
      <c r="B2283">
        <v>0</v>
      </c>
      <c r="C2283" t="s">
        <v>7564</v>
      </c>
      <c r="D2283">
        <v>4644</v>
      </c>
      <c r="E2283" s="1">
        <v>31958</v>
      </c>
      <c r="F2283" s="1">
        <v>39716</v>
      </c>
      <c r="G2283" t="s">
        <v>7565</v>
      </c>
      <c r="H2283" t="s">
        <v>7545</v>
      </c>
      <c r="I2283" t="s">
        <v>3126</v>
      </c>
      <c r="J2283" t="s">
        <v>3120</v>
      </c>
      <c r="K2283">
        <v>33411</v>
      </c>
      <c r="L2283">
        <v>26.70804</v>
      </c>
      <c r="M2283">
        <v>-80.147729999999996</v>
      </c>
      <c r="N2283">
        <v>49418</v>
      </c>
      <c r="O2283">
        <v>50830</v>
      </c>
      <c r="P2283">
        <v>53811</v>
      </c>
      <c r="Q2283">
        <v>56673</v>
      </c>
      <c r="R2283">
        <v>59804</v>
      </c>
      <c r="S2283">
        <v>64442</v>
      </c>
      <c r="T2283">
        <v>67770</v>
      </c>
    </row>
    <row r="2284" spans="1:20" x14ac:dyDescent="0.3">
      <c r="A2284" t="s">
        <v>20</v>
      </c>
      <c r="B2284">
        <v>0</v>
      </c>
      <c r="C2284" t="s">
        <v>7566</v>
      </c>
      <c r="D2284">
        <v>4645</v>
      </c>
      <c r="E2284" s="1">
        <v>31958</v>
      </c>
      <c r="F2284" s="1">
        <v>39716</v>
      </c>
      <c r="G2284" t="s">
        <v>7567</v>
      </c>
      <c r="H2284" t="s">
        <v>7568</v>
      </c>
      <c r="I2284" t="s">
        <v>7569</v>
      </c>
      <c r="J2284" t="s">
        <v>3120</v>
      </c>
      <c r="K2284">
        <v>32960</v>
      </c>
      <c r="L2284">
        <v>27.623619999999999</v>
      </c>
      <c r="M2284">
        <v>-80.389290000000003</v>
      </c>
      <c r="N2284">
        <v>57824</v>
      </c>
      <c r="O2284">
        <v>62280</v>
      </c>
      <c r="P2284">
        <v>69315</v>
      </c>
      <c r="Q2284">
        <v>78479</v>
      </c>
      <c r="R2284">
        <v>82798</v>
      </c>
      <c r="S2284">
        <v>82897</v>
      </c>
      <c r="T2284">
        <v>91872</v>
      </c>
    </row>
    <row r="2285" spans="1:20" x14ac:dyDescent="0.3">
      <c r="A2285" t="s">
        <v>20</v>
      </c>
      <c r="B2285">
        <v>0</v>
      </c>
      <c r="C2285" t="s">
        <v>7570</v>
      </c>
      <c r="D2285">
        <v>4647</v>
      </c>
      <c r="E2285" s="1">
        <v>31958</v>
      </c>
      <c r="F2285" s="1">
        <v>39716</v>
      </c>
      <c r="G2285" t="s">
        <v>7571</v>
      </c>
      <c r="H2285" t="s">
        <v>7572</v>
      </c>
      <c r="I2285" t="s">
        <v>7573</v>
      </c>
      <c r="J2285" t="s">
        <v>3120</v>
      </c>
      <c r="K2285">
        <v>34994</v>
      </c>
      <c r="L2285">
        <v>27.178129999999999</v>
      </c>
      <c r="M2285">
        <v>-80.237139999999997</v>
      </c>
      <c r="N2285">
        <v>54308</v>
      </c>
      <c r="O2285">
        <v>60676</v>
      </c>
      <c r="P2285">
        <v>73115</v>
      </c>
      <c r="Q2285">
        <v>90573</v>
      </c>
      <c r="R2285">
        <v>92954</v>
      </c>
      <c r="S2285">
        <v>93082</v>
      </c>
      <c r="T2285">
        <v>97559</v>
      </c>
    </row>
    <row r="2286" spans="1:20" x14ac:dyDescent="0.3">
      <c r="A2286" t="s">
        <v>20</v>
      </c>
      <c r="B2286">
        <v>0</v>
      </c>
      <c r="C2286" t="s">
        <v>7574</v>
      </c>
      <c r="D2286">
        <v>4648</v>
      </c>
      <c r="E2286" s="1">
        <v>31958</v>
      </c>
      <c r="F2286" s="1">
        <v>39716</v>
      </c>
      <c r="G2286" t="s">
        <v>7575</v>
      </c>
      <c r="H2286" t="s">
        <v>7576</v>
      </c>
      <c r="I2286" t="s">
        <v>7558</v>
      </c>
      <c r="J2286" t="s">
        <v>3120</v>
      </c>
      <c r="K2286">
        <v>33326</v>
      </c>
      <c r="L2286">
        <v>26.106940000000002</v>
      </c>
      <c r="M2286">
        <v>-80.363159999999993</v>
      </c>
      <c r="N2286">
        <v>102893</v>
      </c>
      <c r="O2286">
        <v>121272</v>
      </c>
      <c r="P2286">
        <v>154803</v>
      </c>
      <c r="Q2286">
        <v>166415</v>
      </c>
      <c r="R2286">
        <v>184220</v>
      </c>
      <c r="S2286">
        <v>205059</v>
      </c>
      <c r="T2286">
        <v>193150</v>
      </c>
    </row>
    <row r="2287" spans="1:20" x14ac:dyDescent="0.3">
      <c r="A2287" t="s">
        <v>20</v>
      </c>
      <c r="B2287">
        <v>0</v>
      </c>
      <c r="C2287" t="s">
        <v>7577</v>
      </c>
      <c r="D2287">
        <v>4649</v>
      </c>
      <c r="E2287" s="1">
        <v>31958</v>
      </c>
      <c r="F2287" s="1">
        <v>39716</v>
      </c>
      <c r="G2287" t="s">
        <v>7578</v>
      </c>
      <c r="H2287" t="s">
        <v>7579</v>
      </c>
      <c r="I2287" t="s">
        <v>7558</v>
      </c>
      <c r="J2287" t="s">
        <v>3120</v>
      </c>
      <c r="K2287">
        <v>33442</v>
      </c>
      <c r="L2287">
        <v>26.30377</v>
      </c>
      <c r="M2287">
        <v>-80.129990000000006</v>
      </c>
      <c r="N2287">
        <v>56012</v>
      </c>
      <c r="O2287">
        <v>61570</v>
      </c>
      <c r="P2287">
        <v>72832</v>
      </c>
      <c r="Q2287">
        <v>85455</v>
      </c>
      <c r="R2287">
        <v>93573</v>
      </c>
      <c r="S2287">
        <v>101089</v>
      </c>
      <c r="T2287">
        <v>105598</v>
      </c>
    </row>
    <row r="2288" spans="1:20" x14ac:dyDescent="0.3">
      <c r="A2288" t="s">
        <v>20</v>
      </c>
      <c r="B2288">
        <v>0</v>
      </c>
      <c r="C2288" t="s">
        <v>7662</v>
      </c>
      <c r="D2288">
        <v>4681</v>
      </c>
      <c r="E2288" s="1">
        <v>31958</v>
      </c>
      <c r="F2288" s="1">
        <v>39716</v>
      </c>
      <c r="G2288" t="s">
        <v>7663</v>
      </c>
      <c r="H2288" t="s">
        <v>7664</v>
      </c>
      <c r="I2288" t="s">
        <v>7558</v>
      </c>
      <c r="J2288" t="s">
        <v>3120</v>
      </c>
      <c r="K2288">
        <v>33321</v>
      </c>
      <c r="L2288">
        <v>26.19885</v>
      </c>
      <c r="M2288">
        <v>-80.252319999999997</v>
      </c>
      <c r="N2288">
        <v>76614</v>
      </c>
      <c r="O2288">
        <v>81212</v>
      </c>
      <c r="P2288">
        <v>92478</v>
      </c>
      <c r="Q2288">
        <v>99230</v>
      </c>
      <c r="R2288">
        <v>100248</v>
      </c>
      <c r="S2288">
        <v>100454</v>
      </c>
      <c r="T2288">
        <v>101444</v>
      </c>
    </row>
    <row r="2289" spans="1:20" x14ac:dyDescent="0.3">
      <c r="A2289" t="s">
        <v>20</v>
      </c>
      <c r="B2289">
        <v>0</v>
      </c>
      <c r="C2289" t="s">
        <v>7665</v>
      </c>
      <c r="D2289">
        <v>4682</v>
      </c>
      <c r="E2289" s="1">
        <v>31958</v>
      </c>
      <c r="F2289" s="1">
        <v>39716</v>
      </c>
      <c r="G2289" t="s">
        <v>7666</v>
      </c>
      <c r="H2289" t="s">
        <v>7667</v>
      </c>
      <c r="I2289" t="s">
        <v>7596</v>
      </c>
      <c r="J2289" t="s">
        <v>3120</v>
      </c>
      <c r="K2289">
        <v>32714</v>
      </c>
      <c r="L2289">
        <v>28.682549999999999</v>
      </c>
      <c r="M2289">
        <v>-81.418949999999995</v>
      </c>
      <c r="N2289">
        <v>42233</v>
      </c>
      <c r="O2289">
        <v>46626</v>
      </c>
      <c r="P2289">
        <v>54065</v>
      </c>
      <c r="Q2289">
        <v>64528</v>
      </c>
      <c r="R2289">
        <v>69247</v>
      </c>
      <c r="S2289">
        <v>78762</v>
      </c>
      <c r="T2289">
        <v>92402</v>
      </c>
    </row>
    <row r="2290" spans="1:20" x14ac:dyDescent="0.3">
      <c r="A2290" t="s">
        <v>20</v>
      </c>
      <c r="B2290">
        <v>0</v>
      </c>
      <c r="C2290" t="s">
        <v>7668</v>
      </c>
      <c r="D2290">
        <v>4683</v>
      </c>
      <c r="E2290" s="1">
        <v>31958</v>
      </c>
      <c r="F2290" s="1">
        <v>39716</v>
      </c>
      <c r="G2290" t="s">
        <v>7669</v>
      </c>
      <c r="H2290" t="s">
        <v>7592</v>
      </c>
      <c r="I2290" t="s">
        <v>627</v>
      </c>
      <c r="J2290" t="s">
        <v>3120</v>
      </c>
      <c r="K2290">
        <v>32822</v>
      </c>
      <c r="L2290">
        <v>28.49755</v>
      </c>
      <c r="M2290">
        <v>-81.310339999999997</v>
      </c>
      <c r="N2290">
        <v>38104</v>
      </c>
      <c r="O2290">
        <v>37251</v>
      </c>
      <c r="P2290">
        <v>36864</v>
      </c>
      <c r="Q2290">
        <v>36993</v>
      </c>
      <c r="R2290">
        <v>42648</v>
      </c>
      <c r="S2290">
        <v>42776</v>
      </c>
      <c r="T2290">
        <v>44330</v>
      </c>
    </row>
    <row r="2291" spans="1:20" x14ac:dyDescent="0.3">
      <c r="A2291" t="s">
        <v>20</v>
      </c>
      <c r="B2291">
        <v>0</v>
      </c>
      <c r="C2291" t="s">
        <v>7870</v>
      </c>
      <c r="D2291">
        <v>4769</v>
      </c>
      <c r="E2291" s="1">
        <v>31958</v>
      </c>
      <c r="F2291" s="1">
        <v>39716</v>
      </c>
      <c r="G2291" t="s">
        <v>7871</v>
      </c>
      <c r="H2291" t="s">
        <v>7872</v>
      </c>
      <c r="I2291" t="s">
        <v>627</v>
      </c>
      <c r="J2291" t="s">
        <v>6926</v>
      </c>
      <c r="K2291">
        <v>92886</v>
      </c>
      <c r="L2291">
        <v>33.891060000000003</v>
      </c>
      <c r="M2291">
        <v>-117.77863000000001</v>
      </c>
      <c r="N2291">
        <v>158351</v>
      </c>
      <c r="O2291">
        <v>166796</v>
      </c>
      <c r="P2291">
        <v>196315</v>
      </c>
      <c r="Q2291">
        <v>225890</v>
      </c>
      <c r="R2291">
        <v>235333</v>
      </c>
      <c r="S2291">
        <v>251086</v>
      </c>
      <c r="T2291">
        <v>295330</v>
      </c>
    </row>
    <row r="2292" spans="1:20" x14ac:dyDescent="0.3">
      <c r="A2292" t="s">
        <v>20</v>
      </c>
      <c r="B2292">
        <v>0</v>
      </c>
      <c r="C2292" t="s">
        <v>7873</v>
      </c>
      <c r="D2292">
        <v>4770</v>
      </c>
      <c r="E2292" s="1">
        <v>31958</v>
      </c>
      <c r="F2292" s="1">
        <v>39716</v>
      </c>
      <c r="G2292" t="s">
        <v>7874</v>
      </c>
      <c r="H2292" t="s">
        <v>7875</v>
      </c>
      <c r="I2292" t="s">
        <v>7147</v>
      </c>
      <c r="J2292" t="s">
        <v>6926</v>
      </c>
      <c r="K2292">
        <v>92028</v>
      </c>
      <c r="L2292">
        <v>33.372970000000002</v>
      </c>
      <c r="M2292">
        <v>-117.25354</v>
      </c>
      <c r="N2292">
        <v>112434</v>
      </c>
      <c r="O2292">
        <v>112970</v>
      </c>
      <c r="P2292">
        <v>112150</v>
      </c>
      <c r="Q2292">
        <v>121116</v>
      </c>
      <c r="R2292">
        <v>147190</v>
      </c>
      <c r="S2292">
        <v>159357</v>
      </c>
      <c r="T2292">
        <v>174125</v>
      </c>
    </row>
    <row r="2293" spans="1:20" x14ac:dyDescent="0.3">
      <c r="A2293" t="s">
        <v>20</v>
      </c>
      <c r="B2293">
        <v>0</v>
      </c>
      <c r="C2293" t="s">
        <v>8202</v>
      </c>
      <c r="D2293">
        <v>4923</v>
      </c>
      <c r="E2293" s="1">
        <v>31958</v>
      </c>
      <c r="F2293" s="1">
        <v>39716</v>
      </c>
      <c r="G2293" t="s">
        <v>8203</v>
      </c>
      <c r="H2293" t="s">
        <v>1111</v>
      </c>
      <c r="I2293" t="s">
        <v>1011</v>
      </c>
      <c r="J2293" t="s">
        <v>1012</v>
      </c>
      <c r="K2293">
        <v>77338</v>
      </c>
      <c r="L2293">
        <v>30.008510000000001</v>
      </c>
      <c r="M2293">
        <v>-95.288470000000004</v>
      </c>
      <c r="N2293">
        <v>57902</v>
      </c>
      <c r="O2293">
        <v>56590</v>
      </c>
      <c r="P2293">
        <v>64793</v>
      </c>
      <c r="Q2293">
        <v>67410</v>
      </c>
      <c r="R2293">
        <v>70191</v>
      </c>
      <c r="S2293">
        <v>74269</v>
      </c>
      <c r="T2293">
        <v>83379</v>
      </c>
    </row>
    <row r="2294" spans="1:20" x14ac:dyDescent="0.3">
      <c r="A2294" t="s">
        <v>20</v>
      </c>
      <c r="B2294">
        <v>0</v>
      </c>
      <c r="C2294" t="s">
        <v>8204</v>
      </c>
      <c r="D2294">
        <v>4924</v>
      </c>
      <c r="E2294" s="1">
        <v>31958</v>
      </c>
      <c r="F2294" s="1">
        <v>39716</v>
      </c>
      <c r="G2294" t="s">
        <v>8205</v>
      </c>
      <c r="H2294" t="s">
        <v>8206</v>
      </c>
      <c r="I2294" t="s">
        <v>6925</v>
      </c>
      <c r="J2294" t="s">
        <v>6926</v>
      </c>
      <c r="K2294">
        <v>91016</v>
      </c>
      <c r="L2294">
        <v>34.151299999999999</v>
      </c>
      <c r="M2294">
        <v>-118.00112</v>
      </c>
      <c r="N2294">
        <v>85418</v>
      </c>
      <c r="O2294">
        <v>91453</v>
      </c>
      <c r="P2294">
        <v>99320</v>
      </c>
      <c r="Q2294">
        <v>105995</v>
      </c>
      <c r="R2294">
        <v>124396</v>
      </c>
      <c r="S2294">
        <v>130122</v>
      </c>
      <c r="T2294">
        <v>148229</v>
      </c>
    </row>
    <row r="2295" spans="1:20" x14ac:dyDescent="0.3">
      <c r="A2295" t="s">
        <v>20</v>
      </c>
      <c r="B2295">
        <v>0</v>
      </c>
      <c r="C2295" t="s">
        <v>8327</v>
      </c>
      <c r="D2295">
        <v>4981</v>
      </c>
      <c r="E2295" s="1">
        <v>31958</v>
      </c>
      <c r="F2295" s="1">
        <v>39716</v>
      </c>
      <c r="G2295" t="s">
        <v>8328</v>
      </c>
      <c r="H2295" t="s">
        <v>8329</v>
      </c>
      <c r="I2295" t="s">
        <v>7519</v>
      </c>
      <c r="J2295" t="s">
        <v>6926</v>
      </c>
      <c r="K2295">
        <v>93277</v>
      </c>
      <c r="L2295">
        <v>36.306100000000001</v>
      </c>
      <c r="M2295">
        <v>-119.31388</v>
      </c>
      <c r="N2295">
        <v>51454</v>
      </c>
      <c r="O2295">
        <v>53167</v>
      </c>
      <c r="P2295">
        <v>55695</v>
      </c>
      <c r="Q2295">
        <v>54058</v>
      </c>
      <c r="R2295">
        <v>58330</v>
      </c>
      <c r="S2295">
        <v>67727</v>
      </c>
      <c r="T2295">
        <v>78016</v>
      </c>
    </row>
    <row r="2296" spans="1:20" x14ac:dyDescent="0.3">
      <c r="A2296" t="s">
        <v>20</v>
      </c>
      <c r="B2296">
        <v>0</v>
      </c>
      <c r="C2296" t="s">
        <v>8628</v>
      </c>
      <c r="D2296">
        <v>5138</v>
      </c>
      <c r="E2296" s="1">
        <v>31958</v>
      </c>
      <c r="F2296" s="1">
        <v>39716</v>
      </c>
      <c r="G2296" t="s">
        <v>8629</v>
      </c>
      <c r="H2296" t="s">
        <v>447</v>
      </c>
      <c r="I2296" t="s">
        <v>1160</v>
      </c>
      <c r="J2296" t="s">
        <v>1012</v>
      </c>
      <c r="K2296">
        <v>76021</v>
      </c>
      <c r="L2296">
        <v>32.853250000000003</v>
      </c>
      <c r="M2296">
        <v>-97.15992</v>
      </c>
      <c r="N2296">
        <v>54713</v>
      </c>
      <c r="O2296">
        <v>57304</v>
      </c>
      <c r="P2296">
        <v>72692</v>
      </c>
      <c r="Q2296">
        <v>71900</v>
      </c>
      <c r="R2296">
        <v>83088</v>
      </c>
      <c r="S2296">
        <v>94737</v>
      </c>
      <c r="T2296">
        <v>93159</v>
      </c>
    </row>
    <row r="2297" spans="1:20" x14ac:dyDescent="0.3">
      <c r="A2297" t="s">
        <v>20</v>
      </c>
      <c r="B2297">
        <v>0</v>
      </c>
      <c r="C2297" t="s">
        <v>9398</v>
      </c>
      <c r="D2297">
        <v>5686</v>
      </c>
      <c r="E2297" s="1">
        <v>31958</v>
      </c>
      <c r="F2297" s="1">
        <v>39716</v>
      </c>
      <c r="G2297" t="s">
        <v>9399</v>
      </c>
      <c r="H2297" t="s">
        <v>9400</v>
      </c>
      <c r="I2297" t="s">
        <v>9294</v>
      </c>
      <c r="J2297" t="s">
        <v>6966</v>
      </c>
      <c r="K2297">
        <v>98383</v>
      </c>
      <c r="L2297">
        <v>47.66084</v>
      </c>
      <c r="M2297">
        <v>-122.68519999999999</v>
      </c>
      <c r="N2297">
        <v>52772</v>
      </c>
      <c r="O2297">
        <v>50925</v>
      </c>
      <c r="P2297">
        <v>49703</v>
      </c>
      <c r="Q2297">
        <v>47738</v>
      </c>
      <c r="R2297">
        <v>50448</v>
      </c>
      <c r="S2297">
        <v>54765</v>
      </c>
      <c r="T2297">
        <v>58948</v>
      </c>
    </row>
    <row r="2298" spans="1:20" x14ac:dyDescent="0.3">
      <c r="A2298" t="s">
        <v>20</v>
      </c>
      <c r="B2298">
        <v>0</v>
      </c>
      <c r="C2298" t="s">
        <v>4708</v>
      </c>
      <c r="D2298">
        <v>3155</v>
      </c>
      <c r="E2298" s="1">
        <v>31960</v>
      </c>
      <c r="F2298" s="1">
        <v>38304</v>
      </c>
      <c r="G2298" t="s">
        <v>4709</v>
      </c>
      <c r="H2298" t="s">
        <v>4704</v>
      </c>
      <c r="I2298" t="s">
        <v>4705</v>
      </c>
      <c r="J2298" t="s">
        <v>2121</v>
      </c>
      <c r="K2298">
        <v>62704</v>
      </c>
      <c r="L2298">
        <v>39.775649999999999</v>
      </c>
      <c r="M2298">
        <v>-89.708330000000004</v>
      </c>
      <c r="N2298">
        <v>75220</v>
      </c>
      <c r="O2298">
        <v>72901</v>
      </c>
      <c r="P2298">
        <v>84683</v>
      </c>
      <c r="Q2298">
        <v>92164</v>
      </c>
      <c r="R2298">
        <v>99085</v>
      </c>
      <c r="S2298">
        <v>118005</v>
      </c>
      <c r="T2298">
        <v>132516</v>
      </c>
    </row>
    <row r="2299" spans="1:20" x14ac:dyDescent="0.3">
      <c r="A2299" t="s">
        <v>20</v>
      </c>
      <c r="B2299">
        <v>0</v>
      </c>
      <c r="C2299" t="s">
        <v>858</v>
      </c>
      <c r="D2299">
        <v>1176</v>
      </c>
      <c r="E2299" s="1">
        <v>31973</v>
      </c>
      <c r="F2299" s="1">
        <v>35260</v>
      </c>
      <c r="G2299" t="s">
        <v>859</v>
      </c>
      <c r="H2299" t="s">
        <v>860</v>
      </c>
      <c r="I2299" t="s">
        <v>799</v>
      </c>
      <c r="J2299" t="s">
        <v>800</v>
      </c>
      <c r="K2299">
        <v>6830</v>
      </c>
      <c r="L2299">
        <v>41.030160000000002</v>
      </c>
      <c r="M2299">
        <v>-73.625460000000004</v>
      </c>
      <c r="N2299">
        <v>245289</v>
      </c>
      <c r="O2299">
        <v>230703</v>
      </c>
      <c r="P2299">
        <v>303529</v>
      </c>
      <c r="Q2299">
        <v>322360</v>
      </c>
      <c r="R2299">
        <v>372310</v>
      </c>
      <c r="S2299">
        <v>323202</v>
      </c>
      <c r="T2299">
        <v>337303</v>
      </c>
    </row>
    <row r="2300" spans="1:20" x14ac:dyDescent="0.3">
      <c r="A2300" t="s">
        <v>20</v>
      </c>
      <c r="B2300">
        <v>0</v>
      </c>
      <c r="C2300" t="s">
        <v>2059</v>
      </c>
      <c r="D2300">
        <v>1815</v>
      </c>
      <c r="E2300" s="1">
        <v>32006</v>
      </c>
      <c r="F2300" s="1">
        <v>38304</v>
      </c>
      <c r="G2300" t="s">
        <v>2060</v>
      </c>
      <c r="H2300" t="s">
        <v>798</v>
      </c>
      <c r="I2300" t="s">
        <v>637</v>
      </c>
      <c r="J2300" t="s">
        <v>2011</v>
      </c>
      <c r="K2300">
        <v>26330</v>
      </c>
      <c r="L2300">
        <v>39.299779999999998</v>
      </c>
      <c r="M2300">
        <v>-80.276809999999998</v>
      </c>
      <c r="N2300">
        <v>47970</v>
      </c>
      <c r="O2300">
        <v>50567</v>
      </c>
      <c r="P2300">
        <v>52838</v>
      </c>
      <c r="Q2300">
        <v>56201</v>
      </c>
      <c r="R2300">
        <v>61060</v>
      </c>
      <c r="S2300">
        <v>69961</v>
      </c>
      <c r="T2300">
        <v>65258</v>
      </c>
    </row>
    <row r="2301" spans="1:20" x14ac:dyDescent="0.3">
      <c r="A2301" t="s">
        <v>20</v>
      </c>
      <c r="B2301">
        <v>0</v>
      </c>
      <c r="C2301" t="s">
        <v>6355</v>
      </c>
      <c r="D2301">
        <v>4063</v>
      </c>
      <c r="E2301" s="1">
        <v>32063</v>
      </c>
      <c r="F2301" s="1">
        <v>38991</v>
      </c>
      <c r="G2301" t="s">
        <v>6356</v>
      </c>
      <c r="H2301" t="s">
        <v>6357</v>
      </c>
      <c r="I2301" t="s">
        <v>867</v>
      </c>
      <c r="J2301" t="s">
        <v>868</v>
      </c>
      <c r="K2301">
        <v>7648</v>
      </c>
      <c r="L2301">
        <v>40.996189999999999</v>
      </c>
      <c r="M2301">
        <v>-73.956130000000002</v>
      </c>
      <c r="N2301">
        <v>58710</v>
      </c>
      <c r="O2301">
        <v>51373</v>
      </c>
      <c r="P2301">
        <v>59909</v>
      </c>
      <c r="Q2301">
        <v>73542</v>
      </c>
      <c r="R2301">
        <v>68198</v>
      </c>
      <c r="S2301">
        <v>76003</v>
      </c>
      <c r="T2301">
        <v>80891</v>
      </c>
    </row>
    <row r="2302" spans="1:20" x14ac:dyDescent="0.3">
      <c r="A2302" t="s">
        <v>20</v>
      </c>
      <c r="B2302">
        <v>0</v>
      </c>
      <c r="C2302" t="s">
        <v>6358</v>
      </c>
      <c r="D2302">
        <v>4064</v>
      </c>
      <c r="E2302" s="1">
        <v>32064</v>
      </c>
      <c r="F2302" s="1">
        <v>38991</v>
      </c>
      <c r="G2302" t="s">
        <v>6359</v>
      </c>
      <c r="H2302" t="s">
        <v>920</v>
      </c>
      <c r="I2302" t="s">
        <v>914</v>
      </c>
      <c r="J2302" t="s">
        <v>868</v>
      </c>
      <c r="K2302">
        <v>7013</v>
      </c>
      <c r="L2302">
        <v>40.86506</v>
      </c>
      <c r="M2302">
        <v>-74.160560000000004</v>
      </c>
      <c r="N2302">
        <v>56476</v>
      </c>
      <c r="O2302">
        <v>55505</v>
      </c>
      <c r="P2302">
        <v>64738</v>
      </c>
      <c r="Q2302">
        <v>74177</v>
      </c>
      <c r="R2302">
        <v>84919</v>
      </c>
      <c r="S2302">
        <v>94504</v>
      </c>
      <c r="T2302">
        <v>111818</v>
      </c>
    </row>
    <row r="2303" spans="1:20" x14ac:dyDescent="0.3">
      <c r="A2303" t="s">
        <v>20</v>
      </c>
      <c r="B2303">
        <v>0</v>
      </c>
      <c r="C2303" t="s">
        <v>3403</v>
      </c>
      <c r="D2303">
        <v>2527</v>
      </c>
      <c r="E2303" s="1">
        <v>32097</v>
      </c>
      <c r="F2303" s="1">
        <v>38304</v>
      </c>
      <c r="G2303" t="s">
        <v>3404</v>
      </c>
      <c r="H2303" t="s">
        <v>3246</v>
      </c>
      <c r="I2303" t="s">
        <v>3140</v>
      </c>
      <c r="J2303" t="s">
        <v>3141</v>
      </c>
      <c r="K2303">
        <v>85382</v>
      </c>
      <c r="L2303">
        <v>33.638010000000001</v>
      </c>
      <c r="M2303">
        <v>-112.22410000000001</v>
      </c>
      <c r="N2303">
        <v>114983</v>
      </c>
      <c r="O2303">
        <v>121687</v>
      </c>
      <c r="P2303">
        <v>124007</v>
      </c>
      <c r="Q2303">
        <v>131606</v>
      </c>
      <c r="R2303">
        <v>151511</v>
      </c>
      <c r="S2303">
        <v>151779</v>
      </c>
      <c r="T2303">
        <v>160251</v>
      </c>
    </row>
    <row r="2304" spans="1:20" x14ac:dyDescent="0.3">
      <c r="A2304" t="s">
        <v>20</v>
      </c>
      <c r="B2304">
        <v>0</v>
      </c>
      <c r="C2304" t="s">
        <v>2240</v>
      </c>
      <c r="D2304">
        <v>1910</v>
      </c>
      <c r="E2304" s="1">
        <v>32134</v>
      </c>
      <c r="F2304" s="1">
        <v>38304</v>
      </c>
      <c r="G2304" t="s">
        <v>2241</v>
      </c>
      <c r="H2304" t="s">
        <v>2231</v>
      </c>
      <c r="I2304" t="s">
        <v>2129</v>
      </c>
      <c r="J2304" t="s">
        <v>2121</v>
      </c>
      <c r="K2304">
        <v>60187</v>
      </c>
      <c r="L2304">
        <v>41.839449999999999</v>
      </c>
      <c r="M2304">
        <v>-88.101770000000002</v>
      </c>
      <c r="N2304">
        <v>371510</v>
      </c>
      <c r="O2304">
        <v>426709</v>
      </c>
      <c r="P2304">
        <v>449988</v>
      </c>
      <c r="Q2304">
        <v>482344</v>
      </c>
      <c r="R2304">
        <v>523243</v>
      </c>
      <c r="S2304">
        <v>547750</v>
      </c>
      <c r="T2304">
        <v>591255</v>
      </c>
    </row>
    <row r="2305" spans="1:20" x14ac:dyDescent="0.3">
      <c r="A2305" t="s">
        <v>20</v>
      </c>
      <c r="B2305">
        <v>0</v>
      </c>
      <c r="C2305" t="s">
        <v>2332</v>
      </c>
      <c r="D2305">
        <v>1960</v>
      </c>
      <c r="E2305" s="1">
        <v>32143</v>
      </c>
      <c r="F2305" s="1">
        <v>38304</v>
      </c>
      <c r="G2305" t="s">
        <v>2333</v>
      </c>
      <c r="H2305" t="s">
        <v>2325</v>
      </c>
      <c r="I2305" t="s">
        <v>2120</v>
      </c>
      <c r="J2305" t="s">
        <v>2121</v>
      </c>
      <c r="K2305">
        <v>60173</v>
      </c>
      <c r="L2305">
        <v>42.040329999999997</v>
      </c>
      <c r="M2305">
        <v>-88.045580000000001</v>
      </c>
      <c r="N2305">
        <v>238740</v>
      </c>
      <c r="O2305">
        <v>262288</v>
      </c>
      <c r="P2305">
        <v>290866</v>
      </c>
      <c r="Q2305">
        <v>346295</v>
      </c>
      <c r="R2305">
        <v>417165</v>
      </c>
      <c r="S2305">
        <v>473829</v>
      </c>
      <c r="T2305">
        <v>507672</v>
      </c>
    </row>
    <row r="2306" spans="1:20" x14ac:dyDescent="0.3">
      <c r="A2306" t="s">
        <v>20</v>
      </c>
      <c r="B2306">
        <v>0</v>
      </c>
      <c r="C2306" t="s">
        <v>2334</v>
      </c>
      <c r="D2306">
        <v>1961</v>
      </c>
      <c r="E2306" s="1">
        <v>32143</v>
      </c>
      <c r="F2306" s="1">
        <v>38304</v>
      </c>
      <c r="G2306" t="s">
        <v>2335</v>
      </c>
      <c r="H2306" t="s">
        <v>2336</v>
      </c>
      <c r="I2306" t="s">
        <v>2120</v>
      </c>
      <c r="J2306" t="s">
        <v>2121</v>
      </c>
      <c r="K2306">
        <v>60007</v>
      </c>
      <c r="L2306">
        <v>42.028269999999999</v>
      </c>
      <c r="M2306">
        <v>-87.986149999999995</v>
      </c>
      <c r="N2306">
        <v>131591</v>
      </c>
      <c r="O2306">
        <v>143403</v>
      </c>
      <c r="P2306">
        <v>151132</v>
      </c>
      <c r="Q2306">
        <v>164021</v>
      </c>
      <c r="R2306">
        <v>173159</v>
      </c>
      <c r="S2306">
        <v>187114</v>
      </c>
      <c r="T2306">
        <v>208434</v>
      </c>
    </row>
    <row r="2307" spans="1:20" x14ac:dyDescent="0.3">
      <c r="A2307" t="s">
        <v>20</v>
      </c>
      <c r="B2307">
        <v>0</v>
      </c>
      <c r="C2307" t="s">
        <v>2337</v>
      </c>
      <c r="D2307">
        <v>1962</v>
      </c>
      <c r="E2307" s="1">
        <v>32143</v>
      </c>
      <c r="F2307" s="1">
        <v>38304</v>
      </c>
      <c r="G2307" t="s">
        <v>2338</v>
      </c>
      <c r="H2307" t="s">
        <v>2339</v>
      </c>
      <c r="I2307" t="s">
        <v>2120</v>
      </c>
      <c r="J2307" t="s">
        <v>2121</v>
      </c>
      <c r="K2307">
        <v>60068</v>
      </c>
      <c r="L2307">
        <v>42.011479999999999</v>
      </c>
      <c r="M2307">
        <v>-87.829949999999997</v>
      </c>
      <c r="N2307">
        <v>547669</v>
      </c>
      <c r="O2307">
        <v>556115</v>
      </c>
      <c r="P2307">
        <v>631600</v>
      </c>
      <c r="Q2307">
        <v>666009</v>
      </c>
      <c r="R2307">
        <v>881141</v>
      </c>
      <c r="S2307">
        <v>990656</v>
      </c>
      <c r="T2307">
        <v>1028367</v>
      </c>
    </row>
    <row r="2308" spans="1:20" x14ac:dyDescent="0.3">
      <c r="A2308" t="s">
        <v>20</v>
      </c>
      <c r="B2308">
        <v>0</v>
      </c>
      <c r="C2308" t="s">
        <v>1403</v>
      </c>
      <c r="D2308">
        <v>1547</v>
      </c>
      <c r="E2308" s="1">
        <v>32157</v>
      </c>
      <c r="F2308" s="1">
        <v>38304</v>
      </c>
      <c r="G2308" t="s">
        <v>1404</v>
      </c>
      <c r="H2308" t="s">
        <v>1388</v>
      </c>
      <c r="I2308" t="s">
        <v>1346</v>
      </c>
      <c r="J2308" t="s">
        <v>26</v>
      </c>
      <c r="K2308">
        <v>43017</v>
      </c>
      <c r="L2308">
        <v>40.10568</v>
      </c>
      <c r="M2308">
        <v>-83.092060000000004</v>
      </c>
      <c r="N2308">
        <v>87192</v>
      </c>
      <c r="O2308">
        <v>99684</v>
      </c>
      <c r="P2308">
        <v>115551</v>
      </c>
      <c r="Q2308">
        <v>121327</v>
      </c>
      <c r="R2308">
        <v>126628</v>
      </c>
      <c r="S2308">
        <v>134498</v>
      </c>
      <c r="T2308">
        <v>149244</v>
      </c>
    </row>
    <row r="2309" spans="1:20" x14ac:dyDescent="0.3">
      <c r="A2309" t="s">
        <v>20</v>
      </c>
      <c r="B2309">
        <v>0</v>
      </c>
      <c r="C2309" t="s">
        <v>6139</v>
      </c>
      <c r="D2309">
        <v>3939</v>
      </c>
      <c r="E2309" s="1">
        <v>32157</v>
      </c>
      <c r="F2309" s="1">
        <v>38991</v>
      </c>
      <c r="G2309" t="s">
        <v>6140</v>
      </c>
      <c r="H2309" t="s">
        <v>6141</v>
      </c>
      <c r="I2309" t="s">
        <v>292</v>
      </c>
      <c r="J2309" t="s">
        <v>31</v>
      </c>
      <c r="K2309">
        <v>10960</v>
      </c>
      <c r="L2309">
        <v>41.091729999999998</v>
      </c>
      <c r="M2309">
        <v>-73.918080000000003</v>
      </c>
      <c r="N2309">
        <v>70137</v>
      </c>
      <c r="O2309">
        <v>76096</v>
      </c>
      <c r="P2309">
        <v>85780</v>
      </c>
      <c r="Q2309">
        <v>100061</v>
      </c>
      <c r="R2309">
        <v>107645</v>
      </c>
      <c r="S2309">
        <v>118828</v>
      </c>
      <c r="T2309">
        <v>131572</v>
      </c>
    </row>
    <row r="2310" spans="1:20" x14ac:dyDescent="0.3">
      <c r="A2310" t="s">
        <v>20</v>
      </c>
      <c r="B2310">
        <v>0</v>
      </c>
      <c r="C2310" t="s">
        <v>3405</v>
      </c>
      <c r="D2310">
        <v>2529</v>
      </c>
      <c r="E2310" s="1">
        <v>32167</v>
      </c>
      <c r="F2310" s="1">
        <v>38304</v>
      </c>
      <c r="G2310" t="s">
        <v>3406</v>
      </c>
      <c r="H2310" t="s">
        <v>3407</v>
      </c>
      <c r="I2310" t="s">
        <v>3194</v>
      </c>
      <c r="J2310" t="s">
        <v>3141</v>
      </c>
      <c r="K2310">
        <v>86322</v>
      </c>
      <c r="L2310">
        <v>34.565759999999997</v>
      </c>
      <c r="M2310">
        <v>-111.86139</v>
      </c>
      <c r="N2310">
        <v>53031</v>
      </c>
      <c r="O2310">
        <v>47172</v>
      </c>
      <c r="P2310">
        <v>51289</v>
      </c>
      <c r="Q2310">
        <v>53058</v>
      </c>
      <c r="R2310">
        <v>52426</v>
      </c>
      <c r="S2310">
        <v>53222</v>
      </c>
      <c r="T2310">
        <v>57820</v>
      </c>
    </row>
    <row r="2311" spans="1:20" x14ac:dyDescent="0.3">
      <c r="A2311" t="s">
        <v>20</v>
      </c>
      <c r="B2311">
        <v>0</v>
      </c>
      <c r="C2311" t="s">
        <v>2975</v>
      </c>
      <c r="D2311">
        <v>2326</v>
      </c>
      <c r="E2311" s="1">
        <v>32178</v>
      </c>
      <c r="F2311" s="1">
        <v>38304</v>
      </c>
      <c r="G2311" t="s">
        <v>2976</v>
      </c>
      <c r="H2311" t="s">
        <v>1197</v>
      </c>
      <c r="I2311" t="s">
        <v>1160</v>
      </c>
      <c r="J2311" t="s">
        <v>1012</v>
      </c>
      <c r="K2311">
        <v>76102</v>
      </c>
      <c r="L2311">
        <v>32.754080000000002</v>
      </c>
      <c r="M2311">
        <v>-97.332939999999994</v>
      </c>
      <c r="N2311">
        <v>1551142</v>
      </c>
      <c r="O2311">
        <v>1481645</v>
      </c>
      <c r="P2311">
        <v>1741983</v>
      </c>
      <c r="Q2311">
        <v>1644310</v>
      </c>
      <c r="R2311">
        <v>1694211</v>
      </c>
      <c r="S2311">
        <v>1633979</v>
      </c>
      <c r="T2311">
        <v>1713253</v>
      </c>
    </row>
    <row r="2312" spans="1:20" x14ac:dyDescent="0.3">
      <c r="A2312" t="s">
        <v>20</v>
      </c>
      <c r="B2312">
        <v>0</v>
      </c>
      <c r="C2312" t="s">
        <v>8685</v>
      </c>
      <c r="D2312">
        <v>5254</v>
      </c>
      <c r="E2312" s="1">
        <v>32186</v>
      </c>
      <c r="F2312" s="1">
        <v>39716</v>
      </c>
      <c r="G2312" t="s">
        <v>8686</v>
      </c>
      <c r="H2312" t="s">
        <v>6039</v>
      </c>
      <c r="I2312" t="s">
        <v>35</v>
      </c>
      <c r="J2312" t="s">
        <v>31</v>
      </c>
      <c r="K2312">
        <v>11758</v>
      </c>
      <c r="L2312">
        <v>40.680599999999998</v>
      </c>
      <c r="M2312">
        <v>-73.431870000000004</v>
      </c>
      <c r="N2312">
        <v>115827</v>
      </c>
      <c r="O2312">
        <v>107815</v>
      </c>
      <c r="P2312">
        <v>105013</v>
      </c>
      <c r="Q2312">
        <v>107495</v>
      </c>
      <c r="R2312">
        <v>105147</v>
      </c>
      <c r="S2312">
        <v>103131</v>
      </c>
      <c r="T2312">
        <v>109082</v>
      </c>
    </row>
    <row r="2313" spans="1:20" x14ac:dyDescent="0.3">
      <c r="A2313" t="s">
        <v>20</v>
      </c>
      <c r="B2313">
        <v>0</v>
      </c>
      <c r="C2313" t="s">
        <v>1646</v>
      </c>
      <c r="D2313">
        <v>1643</v>
      </c>
      <c r="E2313" s="1">
        <v>32189</v>
      </c>
      <c r="F2313" s="1">
        <v>38304</v>
      </c>
      <c r="G2313" t="s">
        <v>1647</v>
      </c>
      <c r="H2313" t="s">
        <v>1648</v>
      </c>
      <c r="I2313" t="s">
        <v>1614</v>
      </c>
      <c r="J2313" t="s">
        <v>26</v>
      </c>
      <c r="K2313">
        <v>44685</v>
      </c>
      <c r="L2313">
        <v>40.97681</v>
      </c>
      <c r="M2313">
        <v>-81.406930000000003</v>
      </c>
      <c r="N2313">
        <v>28704</v>
      </c>
      <c r="O2313">
        <v>30655</v>
      </c>
      <c r="P2313">
        <v>36992</v>
      </c>
      <c r="Q2313">
        <v>38560</v>
      </c>
      <c r="R2313">
        <v>40898</v>
      </c>
      <c r="S2313">
        <v>42710</v>
      </c>
      <c r="T2313">
        <v>46390</v>
      </c>
    </row>
    <row r="2314" spans="1:20" x14ac:dyDescent="0.3">
      <c r="A2314" t="s">
        <v>20</v>
      </c>
      <c r="B2314">
        <v>0</v>
      </c>
      <c r="C2314" t="s">
        <v>3809</v>
      </c>
      <c r="D2314">
        <v>2738</v>
      </c>
      <c r="E2314" s="1">
        <v>32193</v>
      </c>
      <c r="F2314" s="1">
        <v>38304</v>
      </c>
      <c r="G2314" t="s">
        <v>3810</v>
      </c>
      <c r="H2314" t="s">
        <v>3811</v>
      </c>
      <c r="I2314" t="s">
        <v>3806</v>
      </c>
      <c r="J2314" t="s">
        <v>3545</v>
      </c>
      <c r="K2314">
        <v>48864</v>
      </c>
      <c r="L2314">
        <v>42.718350000000001</v>
      </c>
      <c r="M2314">
        <v>-84.411969999999997</v>
      </c>
      <c r="N2314">
        <v>38817</v>
      </c>
      <c r="O2314">
        <v>45424</v>
      </c>
      <c r="P2314">
        <v>47855</v>
      </c>
      <c r="Q2314">
        <v>55217</v>
      </c>
      <c r="R2314">
        <v>59778</v>
      </c>
      <c r="S2314">
        <v>71848</v>
      </c>
      <c r="T2314">
        <v>75799</v>
      </c>
    </row>
    <row r="2315" spans="1:20" x14ac:dyDescent="0.3">
      <c r="A2315" t="s">
        <v>20</v>
      </c>
      <c r="B2315">
        <v>0</v>
      </c>
      <c r="C2315" t="s">
        <v>1074</v>
      </c>
      <c r="D2315">
        <v>1352</v>
      </c>
      <c r="E2315" s="1">
        <v>32202</v>
      </c>
      <c r="F2315" s="1">
        <v>36739</v>
      </c>
      <c r="G2315" t="s">
        <v>1075</v>
      </c>
      <c r="H2315" t="s">
        <v>1076</v>
      </c>
      <c r="I2315" t="s">
        <v>1018</v>
      </c>
      <c r="J2315" t="s">
        <v>1012</v>
      </c>
      <c r="K2315">
        <v>77304</v>
      </c>
      <c r="L2315">
        <v>30.31616</v>
      </c>
      <c r="M2315">
        <v>-95.474260000000001</v>
      </c>
      <c r="N2315">
        <v>158164</v>
      </c>
      <c r="O2315">
        <v>167670</v>
      </c>
      <c r="P2315">
        <v>183493</v>
      </c>
      <c r="Q2315">
        <v>201802</v>
      </c>
      <c r="R2315">
        <v>220654</v>
      </c>
      <c r="S2315">
        <v>231556</v>
      </c>
      <c r="T2315">
        <v>234997</v>
      </c>
    </row>
    <row r="2316" spans="1:20" x14ac:dyDescent="0.3">
      <c r="A2316" t="s">
        <v>20</v>
      </c>
      <c r="B2316">
        <v>0</v>
      </c>
      <c r="C2316" t="s">
        <v>6360</v>
      </c>
      <c r="D2316">
        <v>4067</v>
      </c>
      <c r="E2316" s="1">
        <v>32209</v>
      </c>
      <c r="F2316" s="1">
        <v>38991</v>
      </c>
      <c r="G2316" t="s">
        <v>6361</v>
      </c>
      <c r="H2316" t="s">
        <v>6362</v>
      </c>
      <c r="I2316" t="s">
        <v>872</v>
      </c>
      <c r="J2316" t="s">
        <v>868</v>
      </c>
      <c r="K2316">
        <v>7852</v>
      </c>
      <c r="L2316">
        <v>40.884950000000003</v>
      </c>
      <c r="M2316">
        <v>-74.652810000000002</v>
      </c>
      <c r="N2316">
        <v>17940</v>
      </c>
      <c r="O2316">
        <v>21414</v>
      </c>
      <c r="P2316">
        <v>30061</v>
      </c>
      <c r="Q2316">
        <v>32527</v>
      </c>
      <c r="R2316">
        <v>37302</v>
      </c>
      <c r="S2316">
        <v>42126</v>
      </c>
      <c r="T2316">
        <v>51867</v>
      </c>
    </row>
    <row r="2317" spans="1:20" x14ac:dyDescent="0.3">
      <c r="A2317" t="s">
        <v>20</v>
      </c>
      <c r="B2317">
        <v>0</v>
      </c>
      <c r="C2317" t="s">
        <v>6363</v>
      </c>
      <c r="D2317">
        <v>4068</v>
      </c>
      <c r="E2317" s="1">
        <v>32226</v>
      </c>
      <c r="F2317" s="1">
        <v>38991</v>
      </c>
      <c r="G2317" t="s">
        <v>6364</v>
      </c>
      <c r="H2317" t="s">
        <v>1305</v>
      </c>
      <c r="I2317" t="s">
        <v>1306</v>
      </c>
      <c r="J2317" t="s">
        <v>868</v>
      </c>
      <c r="K2317">
        <v>7306</v>
      </c>
      <c r="L2317">
        <v>40.732950000000002</v>
      </c>
      <c r="M2317">
        <v>-74.063249999999996</v>
      </c>
      <c r="N2317">
        <v>43341</v>
      </c>
      <c r="O2317">
        <v>50919</v>
      </c>
      <c r="P2317">
        <v>60741</v>
      </c>
      <c r="Q2317">
        <v>71646</v>
      </c>
      <c r="R2317">
        <v>82040</v>
      </c>
      <c r="S2317">
        <v>101025</v>
      </c>
      <c r="T2317">
        <v>141597</v>
      </c>
    </row>
    <row r="2318" spans="1:20" x14ac:dyDescent="0.3">
      <c r="A2318" t="s">
        <v>20</v>
      </c>
      <c r="B2318">
        <v>0</v>
      </c>
      <c r="C2318" t="s">
        <v>1611</v>
      </c>
      <c r="D2318">
        <v>1629</v>
      </c>
      <c r="E2318" s="1">
        <v>32232</v>
      </c>
      <c r="F2318" s="1">
        <v>38304</v>
      </c>
      <c r="G2318" t="s">
        <v>1612</v>
      </c>
      <c r="H2318" t="s">
        <v>1613</v>
      </c>
      <c r="I2318" t="s">
        <v>1614</v>
      </c>
      <c r="J2318" t="s">
        <v>26</v>
      </c>
      <c r="K2318">
        <v>44718</v>
      </c>
      <c r="L2318">
        <v>40.847580000000001</v>
      </c>
      <c r="M2318">
        <v>-81.43441</v>
      </c>
      <c r="N2318">
        <v>103883</v>
      </c>
      <c r="O2318">
        <v>121173</v>
      </c>
      <c r="P2318">
        <v>118147</v>
      </c>
      <c r="Q2318">
        <v>137964</v>
      </c>
      <c r="R2318">
        <v>144777</v>
      </c>
      <c r="S2318">
        <v>161640</v>
      </c>
      <c r="T2318">
        <v>181642</v>
      </c>
    </row>
    <row r="2319" spans="1:20" x14ac:dyDescent="0.3">
      <c r="A2319" t="s">
        <v>20</v>
      </c>
      <c r="B2319">
        <v>0</v>
      </c>
      <c r="C2319" t="s">
        <v>2632</v>
      </c>
      <c r="D2319">
        <v>2146</v>
      </c>
      <c r="E2319" s="1">
        <v>32239</v>
      </c>
      <c r="F2319" s="1">
        <v>38304</v>
      </c>
      <c r="G2319" t="s">
        <v>2633</v>
      </c>
      <c r="H2319" t="s">
        <v>2634</v>
      </c>
      <c r="I2319" t="s">
        <v>2635</v>
      </c>
      <c r="J2319" t="s">
        <v>2435</v>
      </c>
      <c r="K2319">
        <v>70448</v>
      </c>
      <c r="L2319">
        <v>30.377210000000002</v>
      </c>
      <c r="M2319">
        <v>-90.092029999999994</v>
      </c>
      <c r="N2319">
        <v>56138</v>
      </c>
      <c r="O2319">
        <v>57088</v>
      </c>
      <c r="P2319">
        <v>60649</v>
      </c>
      <c r="Q2319">
        <v>64819</v>
      </c>
      <c r="R2319">
        <v>72462</v>
      </c>
      <c r="S2319">
        <v>71354</v>
      </c>
      <c r="T2319">
        <v>73997</v>
      </c>
    </row>
    <row r="2320" spans="1:20" x14ac:dyDescent="0.3">
      <c r="A2320" t="s">
        <v>20</v>
      </c>
      <c r="B2320">
        <v>0</v>
      </c>
      <c r="C2320" t="s">
        <v>2636</v>
      </c>
      <c r="D2320">
        <v>2147</v>
      </c>
      <c r="E2320" s="1">
        <v>32239</v>
      </c>
      <c r="F2320" s="1">
        <v>38304</v>
      </c>
      <c r="G2320" t="s">
        <v>2637</v>
      </c>
      <c r="H2320" t="s">
        <v>2638</v>
      </c>
      <c r="I2320" t="s">
        <v>2635</v>
      </c>
      <c r="J2320" t="s">
        <v>2435</v>
      </c>
      <c r="K2320">
        <v>70458</v>
      </c>
      <c r="L2320">
        <v>30.284929999999999</v>
      </c>
      <c r="M2320">
        <v>-89.776290000000003</v>
      </c>
      <c r="N2320">
        <v>102893</v>
      </c>
      <c r="O2320">
        <v>104215</v>
      </c>
      <c r="P2320">
        <v>111723</v>
      </c>
      <c r="Q2320">
        <v>115275</v>
      </c>
      <c r="R2320">
        <v>113640</v>
      </c>
      <c r="S2320">
        <v>120274</v>
      </c>
      <c r="T2320">
        <v>122000</v>
      </c>
    </row>
    <row r="2321" spans="1:20" x14ac:dyDescent="0.3">
      <c r="A2321" t="s">
        <v>20</v>
      </c>
      <c r="B2321">
        <v>0</v>
      </c>
      <c r="C2321" t="s">
        <v>4081</v>
      </c>
      <c r="D2321">
        <v>2853</v>
      </c>
      <c r="E2321" s="1">
        <v>32251</v>
      </c>
      <c r="F2321" s="1">
        <v>38304</v>
      </c>
      <c r="G2321" t="s">
        <v>4082</v>
      </c>
      <c r="H2321" t="s">
        <v>4083</v>
      </c>
      <c r="I2321" t="s">
        <v>1720</v>
      </c>
      <c r="J2321" t="s">
        <v>4080</v>
      </c>
      <c r="K2321">
        <v>53095</v>
      </c>
      <c r="L2321">
        <v>43.397799999999997</v>
      </c>
      <c r="M2321">
        <v>-88.184359999999998</v>
      </c>
      <c r="N2321">
        <v>18594</v>
      </c>
      <c r="O2321">
        <v>21532</v>
      </c>
      <c r="P2321">
        <v>27551</v>
      </c>
      <c r="Q2321">
        <v>30829</v>
      </c>
      <c r="R2321">
        <v>33582</v>
      </c>
      <c r="S2321">
        <v>35841</v>
      </c>
      <c r="T2321">
        <v>42020</v>
      </c>
    </row>
    <row r="2322" spans="1:20" x14ac:dyDescent="0.3">
      <c r="A2322" t="s">
        <v>20</v>
      </c>
      <c r="B2322">
        <v>0</v>
      </c>
      <c r="C2322" t="s">
        <v>1725</v>
      </c>
      <c r="D2322">
        <v>1679</v>
      </c>
      <c r="E2322" s="1">
        <v>32272</v>
      </c>
      <c r="F2322" s="1">
        <v>38304</v>
      </c>
      <c r="G2322" t="s">
        <v>1726</v>
      </c>
      <c r="H2322" t="s">
        <v>1727</v>
      </c>
      <c r="I2322" t="s">
        <v>1720</v>
      </c>
      <c r="J2322" t="s">
        <v>26</v>
      </c>
      <c r="K2322">
        <v>45714</v>
      </c>
      <c r="L2322">
        <v>39.274349999999998</v>
      </c>
      <c r="M2322">
        <v>-81.569450000000003</v>
      </c>
      <c r="N2322">
        <v>29117</v>
      </c>
      <c r="O2322">
        <v>31911</v>
      </c>
      <c r="P2322">
        <v>32895</v>
      </c>
      <c r="Q2322">
        <v>34466</v>
      </c>
      <c r="R2322">
        <v>35316</v>
      </c>
      <c r="S2322">
        <v>37952</v>
      </c>
      <c r="T2322">
        <v>41428</v>
      </c>
    </row>
    <row r="2323" spans="1:20" x14ac:dyDescent="0.3">
      <c r="A2323" t="s">
        <v>20</v>
      </c>
      <c r="B2323">
        <v>0</v>
      </c>
      <c r="C2323" t="s">
        <v>2015</v>
      </c>
      <c r="D2323">
        <v>1797</v>
      </c>
      <c r="E2323" s="1">
        <v>32272</v>
      </c>
      <c r="F2323" s="1">
        <v>38304</v>
      </c>
      <c r="G2323" t="s">
        <v>2016</v>
      </c>
      <c r="H2323" t="s">
        <v>2017</v>
      </c>
      <c r="I2323" t="s">
        <v>2010</v>
      </c>
      <c r="J2323" t="s">
        <v>2011</v>
      </c>
      <c r="K2323">
        <v>25541</v>
      </c>
      <c r="L2323">
        <v>38.434800000000003</v>
      </c>
      <c r="M2323">
        <v>-82.128330000000005</v>
      </c>
      <c r="N2323">
        <v>19345</v>
      </c>
      <c r="O2323">
        <v>19723</v>
      </c>
      <c r="P2323">
        <v>20519</v>
      </c>
      <c r="Q2323">
        <v>22458</v>
      </c>
      <c r="R2323">
        <v>22706</v>
      </c>
      <c r="S2323">
        <v>26727</v>
      </c>
      <c r="T2323">
        <v>28274</v>
      </c>
    </row>
    <row r="2324" spans="1:20" x14ac:dyDescent="0.3">
      <c r="A2324" t="s">
        <v>20</v>
      </c>
      <c r="B2324">
        <v>0</v>
      </c>
      <c r="C2324" t="s">
        <v>3884</v>
      </c>
      <c r="D2324">
        <v>2772</v>
      </c>
      <c r="E2324" s="1">
        <v>32304</v>
      </c>
      <c r="F2324" s="1">
        <v>38304</v>
      </c>
      <c r="G2324" t="s">
        <v>3885</v>
      </c>
      <c r="H2324" t="s">
        <v>3886</v>
      </c>
      <c r="I2324" t="s">
        <v>3833</v>
      </c>
      <c r="J2324" t="s">
        <v>3545</v>
      </c>
      <c r="K2324">
        <v>48420</v>
      </c>
      <c r="L2324">
        <v>43.177419999999998</v>
      </c>
      <c r="M2324">
        <v>-83.758880000000005</v>
      </c>
      <c r="N2324">
        <v>31074</v>
      </c>
      <c r="O2324">
        <v>31266</v>
      </c>
      <c r="P2324">
        <v>36550</v>
      </c>
      <c r="Q2324">
        <v>39328</v>
      </c>
      <c r="R2324">
        <v>43202</v>
      </c>
      <c r="S2324">
        <v>46771</v>
      </c>
      <c r="T2324">
        <v>51844</v>
      </c>
    </row>
    <row r="2325" spans="1:20" x14ac:dyDescent="0.3">
      <c r="A2325" t="s">
        <v>20</v>
      </c>
      <c r="B2325">
        <v>0</v>
      </c>
      <c r="C2325" t="s">
        <v>2605</v>
      </c>
      <c r="D2325">
        <v>2126</v>
      </c>
      <c r="E2325" s="1">
        <v>32324</v>
      </c>
      <c r="F2325" s="1">
        <v>38304</v>
      </c>
      <c r="G2325" t="s">
        <v>2606</v>
      </c>
      <c r="H2325" t="s">
        <v>2607</v>
      </c>
      <c r="I2325" t="s">
        <v>2090</v>
      </c>
      <c r="J2325" t="s">
        <v>2435</v>
      </c>
      <c r="K2325">
        <v>70005</v>
      </c>
      <c r="L2325">
        <v>30.001650000000001</v>
      </c>
      <c r="M2325">
        <v>-90.138249999999999</v>
      </c>
      <c r="N2325">
        <v>84077</v>
      </c>
      <c r="O2325">
        <v>83686</v>
      </c>
      <c r="P2325">
        <v>83909</v>
      </c>
      <c r="Q2325">
        <v>84903</v>
      </c>
      <c r="R2325">
        <v>88455</v>
      </c>
      <c r="S2325">
        <v>93581</v>
      </c>
      <c r="T2325">
        <v>100937</v>
      </c>
    </row>
    <row r="2326" spans="1:20" x14ac:dyDescent="0.3">
      <c r="A2326" t="s">
        <v>20</v>
      </c>
      <c r="B2326">
        <v>0</v>
      </c>
      <c r="C2326" t="s">
        <v>2608</v>
      </c>
      <c r="D2326">
        <v>2127</v>
      </c>
      <c r="E2326" s="1">
        <v>32324</v>
      </c>
      <c r="F2326" s="1">
        <v>38304</v>
      </c>
      <c r="G2326" t="s">
        <v>2609</v>
      </c>
      <c r="H2326" t="s">
        <v>2547</v>
      </c>
      <c r="I2326" t="s">
        <v>2548</v>
      </c>
      <c r="J2326" t="s">
        <v>2435</v>
      </c>
      <c r="K2326">
        <v>70605</v>
      </c>
      <c r="L2326">
        <v>30.19049</v>
      </c>
      <c r="M2326">
        <v>-93.21848</v>
      </c>
      <c r="N2326">
        <v>36348</v>
      </c>
      <c r="O2326">
        <v>41113</v>
      </c>
      <c r="P2326">
        <v>43390</v>
      </c>
      <c r="Q2326">
        <v>47499</v>
      </c>
      <c r="R2326">
        <v>51760</v>
      </c>
      <c r="S2326">
        <v>55273</v>
      </c>
      <c r="T2326">
        <v>58911</v>
      </c>
    </row>
    <row r="2327" spans="1:20" x14ac:dyDescent="0.3">
      <c r="A2327" t="s">
        <v>20</v>
      </c>
      <c r="B2327">
        <v>0</v>
      </c>
      <c r="C2327" t="s">
        <v>3443</v>
      </c>
      <c r="D2327">
        <v>2562</v>
      </c>
      <c r="E2327" s="1">
        <v>32324</v>
      </c>
      <c r="F2327" s="1">
        <v>38304</v>
      </c>
      <c r="G2327" t="s">
        <v>3444</v>
      </c>
      <c r="H2327" t="s">
        <v>3246</v>
      </c>
      <c r="I2327" t="s">
        <v>3140</v>
      </c>
      <c r="J2327" t="s">
        <v>3141</v>
      </c>
      <c r="K2327">
        <v>85345</v>
      </c>
      <c r="L2327">
        <v>33.595889999999997</v>
      </c>
      <c r="M2327">
        <v>-112.21887</v>
      </c>
      <c r="N2327">
        <v>12273</v>
      </c>
      <c r="O2327">
        <v>12031</v>
      </c>
      <c r="P2327">
        <v>13551</v>
      </c>
      <c r="Q2327">
        <v>15353</v>
      </c>
      <c r="R2327">
        <v>17363</v>
      </c>
      <c r="S2327">
        <v>19357</v>
      </c>
      <c r="T2327">
        <v>20818</v>
      </c>
    </row>
    <row r="2328" spans="1:20" x14ac:dyDescent="0.3">
      <c r="A2328" t="s">
        <v>20</v>
      </c>
      <c r="B2328">
        <v>0</v>
      </c>
      <c r="C2328" t="s">
        <v>7214</v>
      </c>
      <c r="D2328">
        <v>4502</v>
      </c>
      <c r="E2328" s="1">
        <v>32324</v>
      </c>
      <c r="F2328" s="1">
        <v>39716</v>
      </c>
      <c r="G2328" t="s">
        <v>7215</v>
      </c>
      <c r="H2328" t="s">
        <v>7216</v>
      </c>
      <c r="I2328" t="s">
        <v>7059</v>
      </c>
      <c r="J2328" t="s">
        <v>6926</v>
      </c>
      <c r="K2328">
        <v>94070</v>
      </c>
      <c r="L2328">
        <v>37.503140000000002</v>
      </c>
      <c r="M2328">
        <v>-122.25716</v>
      </c>
      <c r="N2328">
        <v>131812</v>
      </c>
      <c r="O2328">
        <v>127644</v>
      </c>
      <c r="P2328">
        <v>139848</v>
      </c>
      <c r="Q2328">
        <v>144756</v>
      </c>
      <c r="R2328">
        <v>162846</v>
      </c>
      <c r="S2328">
        <v>182596</v>
      </c>
      <c r="T2328">
        <v>239816</v>
      </c>
    </row>
    <row r="2329" spans="1:20" x14ac:dyDescent="0.3">
      <c r="A2329" t="s">
        <v>20</v>
      </c>
      <c r="B2329">
        <v>0</v>
      </c>
      <c r="C2329" t="s">
        <v>7580</v>
      </c>
      <c r="D2329">
        <v>4651</v>
      </c>
      <c r="E2329" s="1">
        <v>32324</v>
      </c>
      <c r="F2329" s="1">
        <v>39716</v>
      </c>
      <c r="G2329" t="s">
        <v>7581</v>
      </c>
      <c r="H2329" t="s">
        <v>7582</v>
      </c>
      <c r="I2329" t="s">
        <v>7147</v>
      </c>
      <c r="J2329" t="s">
        <v>6926</v>
      </c>
      <c r="K2329">
        <v>91910</v>
      </c>
      <c r="L2329">
        <v>32.641219999999997</v>
      </c>
      <c r="M2329">
        <v>-117.05069</v>
      </c>
      <c r="N2329">
        <v>85842</v>
      </c>
      <c r="O2329">
        <v>86478</v>
      </c>
      <c r="P2329">
        <v>85541</v>
      </c>
      <c r="Q2329">
        <v>84859</v>
      </c>
      <c r="R2329">
        <v>87254</v>
      </c>
      <c r="S2329">
        <v>94062</v>
      </c>
      <c r="T2329">
        <v>100635</v>
      </c>
    </row>
    <row r="2330" spans="1:20" x14ac:dyDescent="0.3">
      <c r="A2330" t="s">
        <v>20</v>
      </c>
      <c r="B2330">
        <v>0</v>
      </c>
      <c r="C2330" t="s">
        <v>7583</v>
      </c>
      <c r="D2330">
        <v>4652</v>
      </c>
      <c r="E2330" s="1">
        <v>32324</v>
      </c>
      <c r="F2330" s="1">
        <v>39716</v>
      </c>
      <c r="G2330" t="s">
        <v>7584</v>
      </c>
      <c r="H2330" t="s">
        <v>7147</v>
      </c>
      <c r="I2330" t="s">
        <v>7147</v>
      </c>
      <c r="J2330" t="s">
        <v>6926</v>
      </c>
      <c r="K2330">
        <v>92129</v>
      </c>
      <c r="L2330">
        <v>32.958939999999998</v>
      </c>
      <c r="M2330">
        <v>-117.12657</v>
      </c>
      <c r="N2330">
        <v>94049</v>
      </c>
      <c r="O2330">
        <v>100569</v>
      </c>
      <c r="P2330">
        <v>113391</v>
      </c>
      <c r="Q2330">
        <v>123321</v>
      </c>
      <c r="R2330">
        <v>137846</v>
      </c>
      <c r="S2330">
        <v>160725</v>
      </c>
      <c r="T2330">
        <v>177011</v>
      </c>
    </row>
    <row r="2331" spans="1:20" x14ac:dyDescent="0.3">
      <c r="A2331" t="s">
        <v>20</v>
      </c>
      <c r="B2331">
        <v>0</v>
      </c>
      <c r="C2331" t="s">
        <v>7585</v>
      </c>
      <c r="D2331">
        <v>4653</v>
      </c>
      <c r="E2331" s="1">
        <v>32324</v>
      </c>
      <c r="F2331" s="1">
        <v>39716</v>
      </c>
      <c r="G2331" t="s">
        <v>7586</v>
      </c>
      <c r="H2331" t="s">
        <v>1957</v>
      </c>
      <c r="I2331" t="s">
        <v>6934</v>
      </c>
      <c r="J2331" t="s">
        <v>3120</v>
      </c>
      <c r="K2331">
        <v>33177</v>
      </c>
      <c r="L2331">
        <v>25.62631</v>
      </c>
      <c r="M2331">
        <v>-80.416250000000005</v>
      </c>
      <c r="N2331">
        <v>53175</v>
      </c>
      <c r="O2331">
        <v>56141</v>
      </c>
      <c r="P2331">
        <v>74836</v>
      </c>
      <c r="Q2331">
        <v>75852</v>
      </c>
      <c r="R2331">
        <v>83426</v>
      </c>
      <c r="S2331">
        <v>88647</v>
      </c>
      <c r="T2331">
        <v>96125</v>
      </c>
    </row>
    <row r="2332" spans="1:20" x14ac:dyDescent="0.3">
      <c r="A2332" t="s">
        <v>20</v>
      </c>
      <c r="B2332">
        <v>0</v>
      </c>
      <c r="C2332" t="s">
        <v>7587</v>
      </c>
      <c r="D2332">
        <v>4654</v>
      </c>
      <c r="E2332" s="1">
        <v>32324</v>
      </c>
      <c r="F2332" s="1">
        <v>39716</v>
      </c>
      <c r="G2332" t="s">
        <v>7588</v>
      </c>
      <c r="H2332" t="s">
        <v>7589</v>
      </c>
      <c r="I2332" t="s">
        <v>7558</v>
      </c>
      <c r="J2332" t="s">
        <v>3120</v>
      </c>
      <c r="K2332">
        <v>33062</v>
      </c>
      <c r="L2332">
        <v>26.2319</v>
      </c>
      <c r="M2332">
        <v>-80.099940000000004</v>
      </c>
      <c r="N2332">
        <v>49400</v>
      </c>
      <c r="O2332">
        <v>52614</v>
      </c>
      <c r="P2332">
        <v>61805</v>
      </c>
      <c r="Q2332">
        <v>76042</v>
      </c>
      <c r="R2332">
        <v>80824</v>
      </c>
      <c r="S2332">
        <v>88559</v>
      </c>
      <c r="T2332">
        <v>91328</v>
      </c>
    </row>
    <row r="2333" spans="1:20" x14ac:dyDescent="0.3">
      <c r="A2333" t="s">
        <v>20</v>
      </c>
      <c r="B2333">
        <v>0</v>
      </c>
      <c r="C2333" t="s">
        <v>7590</v>
      </c>
      <c r="D2333">
        <v>4655</v>
      </c>
      <c r="E2333" s="1">
        <v>32324</v>
      </c>
      <c r="F2333" s="1">
        <v>39716</v>
      </c>
      <c r="G2333" t="s">
        <v>7591</v>
      </c>
      <c r="H2333" t="s">
        <v>7592</v>
      </c>
      <c r="I2333" t="s">
        <v>627</v>
      </c>
      <c r="J2333" t="s">
        <v>3120</v>
      </c>
      <c r="K2333">
        <v>32809</v>
      </c>
      <c r="L2333">
        <v>28.450150000000001</v>
      </c>
      <c r="M2333">
        <v>-81.403869999999998</v>
      </c>
      <c r="N2333">
        <v>30458</v>
      </c>
      <c r="O2333">
        <v>64897</v>
      </c>
      <c r="P2333">
        <v>58896</v>
      </c>
      <c r="Q2333">
        <v>63503</v>
      </c>
      <c r="R2333">
        <v>69522</v>
      </c>
      <c r="S2333">
        <v>72709</v>
      </c>
      <c r="T2333">
        <v>75890</v>
      </c>
    </row>
    <row r="2334" spans="1:20" x14ac:dyDescent="0.3">
      <c r="A2334" t="s">
        <v>20</v>
      </c>
      <c r="B2334">
        <v>0</v>
      </c>
      <c r="C2334" t="s">
        <v>7593</v>
      </c>
      <c r="D2334">
        <v>4656</v>
      </c>
      <c r="E2334" s="1">
        <v>32324</v>
      </c>
      <c r="F2334" s="1">
        <v>39716</v>
      </c>
      <c r="G2334" t="s">
        <v>7594</v>
      </c>
      <c r="H2334" t="s">
        <v>7595</v>
      </c>
      <c r="I2334" t="s">
        <v>7596</v>
      </c>
      <c r="J2334" t="s">
        <v>3120</v>
      </c>
      <c r="K2334">
        <v>32765</v>
      </c>
      <c r="L2334">
        <v>28.649329999999999</v>
      </c>
      <c r="M2334">
        <v>-81.206469999999996</v>
      </c>
      <c r="N2334">
        <v>49257</v>
      </c>
      <c r="O2334">
        <v>52547</v>
      </c>
      <c r="P2334">
        <v>67733</v>
      </c>
      <c r="Q2334">
        <v>74061</v>
      </c>
      <c r="R2334">
        <v>75940</v>
      </c>
      <c r="S2334">
        <v>90847</v>
      </c>
      <c r="T2334">
        <v>102684</v>
      </c>
    </row>
    <row r="2335" spans="1:20" x14ac:dyDescent="0.3">
      <c r="A2335" t="s">
        <v>20</v>
      </c>
      <c r="B2335">
        <v>0</v>
      </c>
      <c r="C2335" t="s">
        <v>7597</v>
      </c>
      <c r="D2335">
        <v>4657</v>
      </c>
      <c r="E2335" s="1">
        <v>32324</v>
      </c>
      <c r="F2335" s="1">
        <v>39716</v>
      </c>
      <c r="G2335" t="s">
        <v>7598</v>
      </c>
      <c r="H2335" t="s">
        <v>7599</v>
      </c>
      <c r="I2335" t="s">
        <v>6934</v>
      </c>
      <c r="J2335" t="s">
        <v>3120</v>
      </c>
      <c r="K2335">
        <v>33015</v>
      </c>
      <c r="L2335">
        <v>25.941859999999998</v>
      </c>
      <c r="M2335">
        <v>-80.306820000000002</v>
      </c>
      <c r="N2335">
        <v>75014</v>
      </c>
      <c r="O2335">
        <v>77161</v>
      </c>
      <c r="P2335">
        <v>89107</v>
      </c>
      <c r="Q2335">
        <v>106039</v>
      </c>
      <c r="R2335">
        <v>102478</v>
      </c>
      <c r="S2335">
        <v>107139</v>
      </c>
      <c r="T2335">
        <v>109528</v>
      </c>
    </row>
    <row r="2336" spans="1:20" x14ac:dyDescent="0.3">
      <c r="A2336" t="s">
        <v>20</v>
      </c>
      <c r="B2336">
        <v>0</v>
      </c>
      <c r="C2336" t="s">
        <v>7670</v>
      </c>
      <c r="D2336">
        <v>4684</v>
      </c>
      <c r="E2336" s="1">
        <v>32324</v>
      </c>
      <c r="F2336" s="1">
        <v>39716</v>
      </c>
      <c r="G2336" t="s">
        <v>7671</v>
      </c>
      <c r="H2336" t="s">
        <v>1957</v>
      </c>
      <c r="I2336" t="s">
        <v>6934</v>
      </c>
      <c r="J2336" t="s">
        <v>3120</v>
      </c>
      <c r="K2336">
        <v>33183</v>
      </c>
      <c r="L2336">
        <v>25.700240000000001</v>
      </c>
      <c r="M2336">
        <v>-80.406379999999999</v>
      </c>
      <c r="N2336">
        <v>74215</v>
      </c>
      <c r="O2336">
        <v>81578</v>
      </c>
      <c r="P2336">
        <v>88109</v>
      </c>
      <c r="Q2336">
        <v>97838</v>
      </c>
      <c r="R2336">
        <v>100232</v>
      </c>
      <c r="S2336">
        <v>111639</v>
      </c>
      <c r="T2336">
        <v>119147</v>
      </c>
    </row>
    <row r="2337" spans="1:20" x14ac:dyDescent="0.3">
      <c r="A2337" t="s">
        <v>20</v>
      </c>
      <c r="B2337">
        <v>0</v>
      </c>
      <c r="C2337" t="s">
        <v>7672</v>
      </c>
      <c r="D2337">
        <v>4685</v>
      </c>
      <c r="E2337" s="1">
        <v>32324</v>
      </c>
      <c r="F2337" s="1">
        <v>39716</v>
      </c>
      <c r="G2337" t="s">
        <v>7673</v>
      </c>
      <c r="H2337" t="s">
        <v>1957</v>
      </c>
      <c r="I2337" t="s">
        <v>6934</v>
      </c>
      <c r="J2337" t="s">
        <v>3120</v>
      </c>
      <c r="K2337">
        <v>33196</v>
      </c>
      <c r="L2337">
        <v>25.670059999999999</v>
      </c>
      <c r="M2337">
        <v>-80.442319999999995</v>
      </c>
      <c r="N2337">
        <v>49600</v>
      </c>
      <c r="O2337">
        <v>55079</v>
      </c>
      <c r="P2337">
        <v>66332</v>
      </c>
      <c r="Q2337">
        <v>72224</v>
      </c>
      <c r="R2337">
        <v>76659</v>
      </c>
      <c r="S2337">
        <v>79372</v>
      </c>
      <c r="T2337">
        <v>91721</v>
      </c>
    </row>
    <row r="2338" spans="1:20" x14ac:dyDescent="0.3">
      <c r="A2338" t="s">
        <v>20</v>
      </c>
      <c r="B2338">
        <v>0</v>
      </c>
      <c r="C2338" t="s">
        <v>7674</v>
      </c>
      <c r="D2338">
        <v>4686</v>
      </c>
      <c r="E2338" s="1">
        <v>32324</v>
      </c>
      <c r="F2338" s="1">
        <v>39716</v>
      </c>
      <c r="G2338" t="s">
        <v>7675</v>
      </c>
      <c r="H2338" t="s">
        <v>7599</v>
      </c>
      <c r="I2338" t="s">
        <v>6934</v>
      </c>
      <c r="J2338" t="s">
        <v>3120</v>
      </c>
      <c r="K2338">
        <v>33012</v>
      </c>
      <c r="L2338">
        <v>25.866520000000001</v>
      </c>
      <c r="M2338">
        <v>-80.311710000000005</v>
      </c>
      <c r="N2338">
        <v>109361</v>
      </c>
      <c r="O2338">
        <v>116302</v>
      </c>
      <c r="P2338">
        <v>125231</v>
      </c>
      <c r="Q2338">
        <v>137692</v>
      </c>
      <c r="R2338">
        <v>138746</v>
      </c>
      <c r="S2338">
        <v>147772</v>
      </c>
      <c r="T2338">
        <v>161753</v>
      </c>
    </row>
    <row r="2339" spans="1:20" x14ac:dyDescent="0.3">
      <c r="A2339" t="s">
        <v>20</v>
      </c>
      <c r="B2339">
        <v>0</v>
      </c>
      <c r="C2339" t="s">
        <v>7676</v>
      </c>
      <c r="D2339">
        <v>4687</v>
      </c>
      <c r="E2339" s="1">
        <v>32324</v>
      </c>
      <c r="F2339" s="1">
        <v>39716</v>
      </c>
      <c r="G2339" t="s">
        <v>7677</v>
      </c>
      <c r="H2339" t="s">
        <v>1957</v>
      </c>
      <c r="I2339" t="s">
        <v>6934</v>
      </c>
      <c r="J2339" t="s">
        <v>3120</v>
      </c>
      <c r="K2339">
        <v>33179</v>
      </c>
      <c r="L2339">
        <v>25.962399999999999</v>
      </c>
      <c r="M2339">
        <v>-80.186300000000003</v>
      </c>
      <c r="N2339">
        <v>45777</v>
      </c>
      <c r="O2339">
        <v>49096</v>
      </c>
      <c r="P2339">
        <v>52779</v>
      </c>
      <c r="Q2339">
        <v>58774</v>
      </c>
      <c r="R2339">
        <v>61722</v>
      </c>
      <c r="S2339">
        <v>68152</v>
      </c>
      <c r="T2339">
        <v>70016</v>
      </c>
    </row>
    <row r="2340" spans="1:20" x14ac:dyDescent="0.3">
      <c r="A2340" t="s">
        <v>20</v>
      </c>
      <c r="B2340">
        <v>0</v>
      </c>
      <c r="C2340" t="s">
        <v>7678</v>
      </c>
      <c r="D2340">
        <v>4688</v>
      </c>
      <c r="E2340" s="1">
        <v>32324</v>
      </c>
      <c r="F2340" s="1">
        <v>39716</v>
      </c>
      <c r="G2340" t="s">
        <v>7679</v>
      </c>
      <c r="H2340" t="s">
        <v>7680</v>
      </c>
      <c r="I2340" t="s">
        <v>7558</v>
      </c>
      <c r="J2340" t="s">
        <v>3120</v>
      </c>
      <c r="K2340">
        <v>33027</v>
      </c>
      <c r="L2340">
        <v>26.012129999999999</v>
      </c>
      <c r="M2340">
        <v>-80.312209999999993</v>
      </c>
      <c r="N2340">
        <v>87949</v>
      </c>
      <c r="O2340">
        <v>90288</v>
      </c>
      <c r="P2340">
        <v>104386</v>
      </c>
      <c r="Q2340">
        <v>110848</v>
      </c>
      <c r="R2340">
        <v>112208</v>
      </c>
      <c r="S2340">
        <v>117515</v>
      </c>
      <c r="T2340">
        <v>120530</v>
      </c>
    </row>
    <row r="2341" spans="1:20" x14ac:dyDescent="0.3">
      <c r="A2341" t="s">
        <v>20</v>
      </c>
      <c r="B2341">
        <v>0</v>
      </c>
      <c r="C2341" t="s">
        <v>7681</v>
      </c>
      <c r="D2341">
        <v>4689</v>
      </c>
      <c r="E2341" s="1">
        <v>32324</v>
      </c>
      <c r="F2341" s="1">
        <v>39716</v>
      </c>
      <c r="G2341" t="s">
        <v>7682</v>
      </c>
      <c r="H2341" t="s">
        <v>7683</v>
      </c>
      <c r="I2341" t="s">
        <v>7558</v>
      </c>
      <c r="J2341" t="s">
        <v>3120</v>
      </c>
      <c r="K2341">
        <v>33063</v>
      </c>
      <c r="L2341">
        <v>26.24465</v>
      </c>
      <c r="M2341">
        <v>-80.190669999999997</v>
      </c>
      <c r="N2341">
        <v>76341</v>
      </c>
      <c r="O2341">
        <v>81563</v>
      </c>
      <c r="P2341">
        <v>84074</v>
      </c>
      <c r="Q2341">
        <v>89902</v>
      </c>
      <c r="R2341">
        <v>95889</v>
      </c>
      <c r="S2341">
        <v>100175</v>
      </c>
      <c r="T2341">
        <v>106042</v>
      </c>
    </row>
    <row r="2342" spans="1:20" x14ac:dyDescent="0.3">
      <c r="A2342" t="s">
        <v>20</v>
      </c>
      <c r="B2342">
        <v>0</v>
      </c>
      <c r="C2342" t="s">
        <v>7684</v>
      </c>
      <c r="D2342">
        <v>4690</v>
      </c>
      <c r="E2342" s="1">
        <v>32324</v>
      </c>
      <c r="F2342" s="1">
        <v>39716</v>
      </c>
      <c r="G2342" t="s">
        <v>7685</v>
      </c>
      <c r="H2342" t="s">
        <v>7656</v>
      </c>
      <c r="I2342" t="s">
        <v>3126</v>
      </c>
      <c r="J2342" t="s">
        <v>3120</v>
      </c>
      <c r="K2342">
        <v>33498</v>
      </c>
      <c r="L2342">
        <v>26.370069999999998</v>
      </c>
      <c r="M2342">
        <v>-80.203620000000001</v>
      </c>
      <c r="N2342">
        <v>84340</v>
      </c>
      <c r="O2342">
        <v>92730</v>
      </c>
      <c r="P2342">
        <v>112529</v>
      </c>
      <c r="Q2342">
        <v>129455</v>
      </c>
      <c r="R2342">
        <v>141351</v>
      </c>
      <c r="S2342">
        <v>141430</v>
      </c>
      <c r="T2342">
        <v>157373</v>
      </c>
    </row>
    <row r="2343" spans="1:20" x14ac:dyDescent="0.3">
      <c r="A2343" t="s">
        <v>20</v>
      </c>
      <c r="B2343">
        <v>0</v>
      </c>
      <c r="C2343" t="s">
        <v>7686</v>
      </c>
      <c r="D2343">
        <v>4691</v>
      </c>
      <c r="E2343" s="1">
        <v>32324</v>
      </c>
      <c r="F2343" s="1">
        <v>39716</v>
      </c>
      <c r="G2343" t="s">
        <v>7687</v>
      </c>
      <c r="H2343" t="s">
        <v>7530</v>
      </c>
      <c r="I2343" t="s">
        <v>3126</v>
      </c>
      <c r="J2343" t="s">
        <v>3120</v>
      </c>
      <c r="K2343">
        <v>33463</v>
      </c>
      <c r="L2343">
        <v>26.58953</v>
      </c>
      <c r="M2343">
        <v>-80.146429999999995</v>
      </c>
      <c r="N2343">
        <v>81296</v>
      </c>
      <c r="O2343">
        <v>80792</v>
      </c>
      <c r="P2343">
        <v>87792</v>
      </c>
      <c r="Q2343">
        <v>102620</v>
      </c>
      <c r="R2343">
        <v>98085</v>
      </c>
      <c r="S2343">
        <v>110359</v>
      </c>
      <c r="T2343">
        <v>120150</v>
      </c>
    </row>
    <row r="2344" spans="1:20" x14ac:dyDescent="0.3">
      <c r="A2344" t="s">
        <v>20</v>
      </c>
      <c r="B2344">
        <v>0</v>
      </c>
      <c r="C2344" t="s">
        <v>7717</v>
      </c>
      <c r="D2344">
        <v>4705</v>
      </c>
      <c r="E2344" s="1">
        <v>32324</v>
      </c>
      <c r="F2344" s="1">
        <v>39716</v>
      </c>
      <c r="G2344" t="s">
        <v>7718</v>
      </c>
      <c r="H2344" t="s">
        <v>7373</v>
      </c>
      <c r="I2344" t="s">
        <v>627</v>
      </c>
      <c r="J2344" t="s">
        <v>6926</v>
      </c>
      <c r="K2344">
        <v>92606</v>
      </c>
      <c r="L2344">
        <v>33.68488</v>
      </c>
      <c r="M2344">
        <v>-117.80956</v>
      </c>
      <c r="N2344">
        <v>158892</v>
      </c>
      <c r="O2344">
        <v>199146</v>
      </c>
      <c r="P2344">
        <v>198791</v>
      </c>
      <c r="Q2344">
        <v>239153</v>
      </c>
      <c r="R2344">
        <v>306832</v>
      </c>
      <c r="S2344">
        <v>308068</v>
      </c>
      <c r="T2344">
        <v>369897</v>
      </c>
    </row>
    <row r="2345" spans="1:20" x14ac:dyDescent="0.3">
      <c r="A2345" t="s">
        <v>20</v>
      </c>
      <c r="B2345">
        <v>0</v>
      </c>
      <c r="C2345" t="s">
        <v>7876</v>
      </c>
      <c r="D2345">
        <v>4771</v>
      </c>
      <c r="E2345" s="1">
        <v>32324</v>
      </c>
      <c r="F2345" s="1">
        <v>39716</v>
      </c>
      <c r="G2345" t="s">
        <v>7877</v>
      </c>
      <c r="H2345" t="s">
        <v>7364</v>
      </c>
      <c r="I2345" t="s">
        <v>627</v>
      </c>
      <c r="J2345" t="s">
        <v>6926</v>
      </c>
      <c r="K2345">
        <v>92691</v>
      </c>
      <c r="L2345">
        <v>33.65157</v>
      </c>
      <c r="M2345">
        <v>-117.64463000000001</v>
      </c>
      <c r="N2345">
        <v>91303</v>
      </c>
      <c r="O2345">
        <v>95561</v>
      </c>
      <c r="P2345">
        <v>100748</v>
      </c>
      <c r="Q2345">
        <v>110462</v>
      </c>
      <c r="R2345">
        <v>125871</v>
      </c>
      <c r="S2345">
        <v>127286</v>
      </c>
      <c r="T2345">
        <v>155944</v>
      </c>
    </row>
    <row r="2346" spans="1:20" x14ac:dyDescent="0.3">
      <c r="A2346" t="s">
        <v>20</v>
      </c>
      <c r="B2346">
        <v>0</v>
      </c>
      <c r="C2346" t="s">
        <v>7878</v>
      </c>
      <c r="D2346">
        <v>4772</v>
      </c>
      <c r="E2346" s="1">
        <v>32324</v>
      </c>
      <c r="F2346" s="1">
        <v>39716</v>
      </c>
      <c r="G2346" t="s">
        <v>7879</v>
      </c>
      <c r="H2346" t="s">
        <v>7147</v>
      </c>
      <c r="I2346" t="s">
        <v>7147</v>
      </c>
      <c r="J2346" t="s">
        <v>6926</v>
      </c>
      <c r="K2346">
        <v>92128</v>
      </c>
      <c r="L2346">
        <v>32.982709999999997</v>
      </c>
      <c r="M2346">
        <v>-117.07624</v>
      </c>
      <c r="N2346">
        <v>73041</v>
      </c>
      <c r="O2346">
        <v>73133</v>
      </c>
      <c r="P2346">
        <v>82241</v>
      </c>
      <c r="Q2346">
        <v>88401</v>
      </c>
      <c r="R2346">
        <v>100434</v>
      </c>
      <c r="S2346">
        <v>150215</v>
      </c>
      <c r="T2346">
        <v>135271</v>
      </c>
    </row>
    <row r="2347" spans="1:20" x14ac:dyDescent="0.3">
      <c r="A2347" t="s">
        <v>20</v>
      </c>
      <c r="B2347">
        <v>0</v>
      </c>
      <c r="C2347" t="s">
        <v>1048</v>
      </c>
      <c r="D2347">
        <v>4773</v>
      </c>
      <c r="E2347" s="1">
        <v>32324</v>
      </c>
      <c r="F2347" s="1">
        <v>39716</v>
      </c>
      <c r="G2347" t="s">
        <v>7880</v>
      </c>
      <c r="H2347" t="s">
        <v>3367</v>
      </c>
      <c r="I2347" t="s">
        <v>7147</v>
      </c>
      <c r="J2347" t="s">
        <v>6926</v>
      </c>
      <c r="K2347">
        <v>92040</v>
      </c>
      <c r="L2347">
        <v>32.851860000000002</v>
      </c>
      <c r="M2347">
        <v>-116.93114</v>
      </c>
      <c r="N2347">
        <v>64691</v>
      </c>
      <c r="O2347">
        <v>62924</v>
      </c>
      <c r="P2347">
        <v>65634</v>
      </c>
      <c r="Q2347">
        <v>70193</v>
      </c>
      <c r="R2347">
        <v>76792</v>
      </c>
      <c r="S2347">
        <v>83164</v>
      </c>
      <c r="T2347">
        <v>96635</v>
      </c>
    </row>
    <row r="2348" spans="1:20" x14ac:dyDescent="0.3">
      <c r="A2348" t="s">
        <v>20</v>
      </c>
      <c r="B2348">
        <v>0</v>
      </c>
      <c r="C2348" t="s">
        <v>8207</v>
      </c>
      <c r="D2348">
        <v>4925</v>
      </c>
      <c r="E2348" s="1">
        <v>32324</v>
      </c>
      <c r="F2348" s="1">
        <v>39716</v>
      </c>
      <c r="G2348" t="s">
        <v>8208</v>
      </c>
      <c r="H2348" t="s">
        <v>8209</v>
      </c>
      <c r="I2348" t="s">
        <v>7002</v>
      </c>
      <c r="J2348" t="s">
        <v>6926</v>
      </c>
      <c r="K2348">
        <v>92345</v>
      </c>
      <c r="L2348">
        <v>34.418930000000003</v>
      </c>
      <c r="M2348">
        <v>-117.28425</v>
      </c>
      <c r="N2348">
        <v>87267</v>
      </c>
      <c r="O2348">
        <v>85125</v>
      </c>
      <c r="P2348">
        <v>85039</v>
      </c>
      <c r="Q2348">
        <v>81227</v>
      </c>
      <c r="R2348">
        <v>85104</v>
      </c>
      <c r="S2348">
        <v>95158</v>
      </c>
      <c r="T2348">
        <v>103705</v>
      </c>
    </row>
    <row r="2349" spans="1:20" x14ac:dyDescent="0.3">
      <c r="A2349" t="s">
        <v>20</v>
      </c>
      <c r="B2349">
        <v>0</v>
      </c>
      <c r="C2349" t="s">
        <v>8210</v>
      </c>
      <c r="D2349">
        <v>4926</v>
      </c>
      <c r="E2349" s="1">
        <v>32324</v>
      </c>
      <c r="F2349" s="1">
        <v>39716</v>
      </c>
      <c r="G2349" t="s">
        <v>8211</v>
      </c>
      <c r="H2349" t="s">
        <v>8212</v>
      </c>
      <c r="I2349" t="s">
        <v>6925</v>
      </c>
      <c r="J2349" t="s">
        <v>6926</v>
      </c>
      <c r="K2349">
        <v>91108</v>
      </c>
      <c r="L2349">
        <v>34.122010000000003</v>
      </c>
      <c r="M2349">
        <v>-118.10536</v>
      </c>
      <c r="N2349">
        <v>170046</v>
      </c>
      <c r="O2349">
        <v>183608</v>
      </c>
      <c r="P2349">
        <v>199668</v>
      </c>
      <c r="Q2349">
        <v>217559</v>
      </c>
      <c r="R2349">
        <v>241450</v>
      </c>
      <c r="S2349">
        <v>276981</v>
      </c>
      <c r="T2349">
        <v>306735</v>
      </c>
    </row>
    <row r="2350" spans="1:20" x14ac:dyDescent="0.3">
      <c r="A2350" t="s">
        <v>20</v>
      </c>
      <c r="B2350">
        <v>0</v>
      </c>
      <c r="C2350" t="s">
        <v>8254</v>
      </c>
      <c r="D2350">
        <v>4947</v>
      </c>
      <c r="E2350" s="1">
        <v>32324</v>
      </c>
      <c r="F2350" s="1">
        <v>39716</v>
      </c>
      <c r="G2350" t="s">
        <v>8255</v>
      </c>
      <c r="H2350" t="s">
        <v>8256</v>
      </c>
      <c r="I2350" t="s">
        <v>6925</v>
      </c>
      <c r="J2350" t="s">
        <v>6926</v>
      </c>
      <c r="K2350">
        <v>91364</v>
      </c>
      <c r="L2350">
        <v>34.168509999999998</v>
      </c>
      <c r="M2350">
        <v>-118.60616</v>
      </c>
      <c r="N2350">
        <v>83943</v>
      </c>
      <c r="O2350">
        <v>86940</v>
      </c>
      <c r="P2350">
        <v>99104</v>
      </c>
      <c r="Q2350">
        <v>103463</v>
      </c>
      <c r="R2350">
        <v>114974</v>
      </c>
      <c r="S2350">
        <v>131032</v>
      </c>
      <c r="T2350">
        <v>159054</v>
      </c>
    </row>
    <row r="2351" spans="1:20" x14ac:dyDescent="0.3">
      <c r="A2351" t="s">
        <v>20</v>
      </c>
      <c r="B2351">
        <v>0</v>
      </c>
      <c r="C2351" t="s">
        <v>8257</v>
      </c>
      <c r="D2351">
        <v>4948</v>
      </c>
      <c r="E2351" s="1">
        <v>32324</v>
      </c>
      <c r="F2351" s="1">
        <v>39716</v>
      </c>
      <c r="G2351" t="s">
        <v>8258</v>
      </c>
      <c r="H2351" t="s">
        <v>1071</v>
      </c>
      <c r="I2351" t="s">
        <v>6925</v>
      </c>
      <c r="J2351" t="s">
        <v>6926</v>
      </c>
      <c r="K2351">
        <v>91107</v>
      </c>
      <c r="L2351">
        <v>34.146030000000003</v>
      </c>
      <c r="M2351">
        <v>-118.09520000000001</v>
      </c>
      <c r="N2351">
        <v>73946</v>
      </c>
      <c r="O2351">
        <v>78720</v>
      </c>
      <c r="P2351">
        <v>76401</v>
      </c>
      <c r="Q2351">
        <v>80447</v>
      </c>
      <c r="R2351">
        <v>83263</v>
      </c>
      <c r="S2351">
        <v>86139</v>
      </c>
      <c r="T2351">
        <v>85867</v>
      </c>
    </row>
    <row r="2352" spans="1:20" x14ac:dyDescent="0.3">
      <c r="A2352" t="s">
        <v>20</v>
      </c>
      <c r="B2352">
        <v>0</v>
      </c>
      <c r="C2352" t="s">
        <v>9268</v>
      </c>
      <c r="D2352">
        <v>5632</v>
      </c>
      <c r="E2352" s="1">
        <v>32324</v>
      </c>
      <c r="F2352" s="1">
        <v>39716</v>
      </c>
      <c r="G2352" t="s">
        <v>9269</v>
      </c>
      <c r="H2352" t="s">
        <v>626</v>
      </c>
      <c r="I2352" t="s">
        <v>9152</v>
      </c>
      <c r="J2352" t="s">
        <v>6966</v>
      </c>
      <c r="K2352">
        <v>98272</v>
      </c>
      <c r="L2352">
        <v>47.861429999999999</v>
      </c>
      <c r="M2352">
        <v>-121.97951</v>
      </c>
      <c r="N2352">
        <v>39214</v>
      </c>
      <c r="O2352">
        <v>41751</v>
      </c>
      <c r="P2352">
        <v>41681</v>
      </c>
      <c r="Q2352">
        <v>43125</v>
      </c>
      <c r="R2352">
        <v>46690</v>
      </c>
      <c r="S2352">
        <v>54046</v>
      </c>
      <c r="T2352">
        <v>60091</v>
      </c>
    </row>
    <row r="2353" spans="1:20" x14ac:dyDescent="0.3">
      <c r="A2353" t="s">
        <v>20</v>
      </c>
      <c r="B2353">
        <v>0</v>
      </c>
      <c r="C2353" t="s">
        <v>1526</v>
      </c>
      <c r="D2353">
        <v>1596</v>
      </c>
      <c r="E2353" s="1">
        <v>32326</v>
      </c>
      <c r="F2353" s="1">
        <v>38304</v>
      </c>
      <c r="G2353" t="s">
        <v>1527</v>
      </c>
      <c r="H2353" t="s">
        <v>1528</v>
      </c>
      <c r="I2353" t="s">
        <v>1494</v>
      </c>
      <c r="J2353" t="s">
        <v>26</v>
      </c>
      <c r="K2353">
        <v>44106</v>
      </c>
      <c r="L2353">
        <v>41.501069999999999</v>
      </c>
      <c r="M2353">
        <v>-81.594790000000003</v>
      </c>
      <c r="N2353">
        <v>50497</v>
      </c>
      <c r="O2353">
        <v>58691</v>
      </c>
      <c r="P2353">
        <v>71510</v>
      </c>
      <c r="Q2353">
        <v>77179</v>
      </c>
      <c r="R2353">
        <v>90113</v>
      </c>
      <c r="S2353">
        <v>117761</v>
      </c>
      <c r="T2353">
        <v>138319</v>
      </c>
    </row>
    <row r="2354" spans="1:20" x14ac:dyDescent="0.3">
      <c r="A2354" t="s">
        <v>20</v>
      </c>
      <c r="B2354">
        <v>0</v>
      </c>
      <c r="C2354" t="s">
        <v>1529</v>
      </c>
      <c r="D2354">
        <v>1597</v>
      </c>
      <c r="E2354" s="1">
        <v>32326</v>
      </c>
      <c r="F2354" s="1">
        <v>38304</v>
      </c>
      <c r="G2354" t="s">
        <v>1530</v>
      </c>
      <c r="H2354" t="s">
        <v>1531</v>
      </c>
      <c r="I2354" t="s">
        <v>1494</v>
      </c>
      <c r="J2354" t="s">
        <v>26</v>
      </c>
      <c r="K2354">
        <v>44131</v>
      </c>
      <c r="L2354">
        <v>41.35586</v>
      </c>
      <c r="M2354">
        <v>-81.684579999999997</v>
      </c>
      <c r="N2354">
        <v>59255</v>
      </c>
      <c r="O2354">
        <v>61641</v>
      </c>
      <c r="P2354">
        <v>67842</v>
      </c>
      <c r="Q2354">
        <v>72628</v>
      </c>
      <c r="R2354">
        <v>78163</v>
      </c>
      <c r="S2354">
        <v>86217</v>
      </c>
      <c r="T2354">
        <v>95112</v>
      </c>
    </row>
    <row r="2355" spans="1:20" x14ac:dyDescent="0.3">
      <c r="A2355" t="s">
        <v>20</v>
      </c>
      <c r="B2355">
        <v>0</v>
      </c>
      <c r="C2355" t="s">
        <v>1532</v>
      </c>
      <c r="D2355">
        <v>1598</v>
      </c>
      <c r="E2355" s="1">
        <v>32326</v>
      </c>
      <c r="F2355" s="1">
        <v>38304</v>
      </c>
      <c r="G2355" t="s">
        <v>1533</v>
      </c>
      <c r="H2355" t="s">
        <v>1534</v>
      </c>
      <c r="I2355" t="s">
        <v>1494</v>
      </c>
      <c r="J2355" t="s">
        <v>26</v>
      </c>
      <c r="K2355">
        <v>44017</v>
      </c>
      <c r="L2355">
        <v>41.372140000000002</v>
      </c>
      <c r="M2355">
        <v>-81.868629999999996</v>
      </c>
      <c r="N2355">
        <v>26753</v>
      </c>
      <c r="O2355">
        <v>31060</v>
      </c>
      <c r="P2355">
        <v>33270</v>
      </c>
      <c r="Q2355">
        <v>34667</v>
      </c>
      <c r="R2355">
        <v>37832</v>
      </c>
      <c r="S2355">
        <v>38997</v>
      </c>
      <c r="T2355">
        <v>45210</v>
      </c>
    </row>
    <row r="2356" spans="1:20" x14ac:dyDescent="0.3">
      <c r="A2356" t="s">
        <v>20</v>
      </c>
      <c r="B2356">
        <v>0</v>
      </c>
      <c r="C2356" t="s">
        <v>1535</v>
      </c>
      <c r="D2356">
        <v>1599</v>
      </c>
      <c r="E2356" s="1">
        <v>32326</v>
      </c>
      <c r="F2356" s="1">
        <v>38304</v>
      </c>
      <c r="G2356" t="s">
        <v>1536</v>
      </c>
      <c r="H2356" t="s">
        <v>1537</v>
      </c>
      <c r="I2356" t="s">
        <v>1494</v>
      </c>
      <c r="J2356" t="s">
        <v>26</v>
      </c>
      <c r="K2356">
        <v>44111</v>
      </c>
      <c r="L2356">
        <v>41.450130000000001</v>
      </c>
      <c r="M2356">
        <v>-81.818550000000002</v>
      </c>
      <c r="N2356">
        <v>28853</v>
      </c>
      <c r="O2356">
        <v>31933</v>
      </c>
      <c r="P2356">
        <v>36670</v>
      </c>
      <c r="Q2356">
        <v>40894</v>
      </c>
      <c r="R2356">
        <v>63740</v>
      </c>
      <c r="S2356">
        <v>72074</v>
      </c>
      <c r="T2356">
        <v>76834</v>
      </c>
    </row>
    <row r="2357" spans="1:20" x14ac:dyDescent="0.3">
      <c r="A2357" t="s">
        <v>20</v>
      </c>
      <c r="B2357">
        <v>0</v>
      </c>
      <c r="C2357" t="s">
        <v>2639</v>
      </c>
      <c r="D2357">
        <v>2148</v>
      </c>
      <c r="E2357" s="1">
        <v>32329</v>
      </c>
      <c r="F2357" s="1">
        <v>38304</v>
      </c>
      <c r="G2357" t="s">
        <v>2640</v>
      </c>
      <c r="H2357" t="s">
        <v>2641</v>
      </c>
      <c r="I2357" t="s">
        <v>2090</v>
      </c>
      <c r="J2357" t="s">
        <v>2435</v>
      </c>
      <c r="K2357">
        <v>70123</v>
      </c>
      <c r="L2357">
        <v>29.957689999999999</v>
      </c>
      <c r="M2357">
        <v>-90.183030000000002</v>
      </c>
      <c r="N2357">
        <v>150388</v>
      </c>
      <c r="O2357">
        <v>160726</v>
      </c>
      <c r="P2357">
        <v>168722</v>
      </c>
      <c r="Q2357">
        <v>177476</v>
      </c>
      <c r="R2357">
        <v>189345</v>
      </c>
      <c r="S2357">
        <v>184851</v>
      </c>
      <c r="T2357">
        <v>192860</v>
      </c>
    </row>
    <row r="2358" spans="1:20" x14ac:dyDescent="0.3">
      <c r="A2358" t="s">
        <v>20</v>
      </c>
      <c r="B2358">
        <v>0</v>
      </c>
      <c r="C2358" t="s">
        <v>2642</v>
      </c>
      <c r="D2358">
        <v>2149</v>
      </c>
      <c r="E2358" s="1">
        <v>32349</v>
      </c>
      <c r="F2358" s="1">
        <v>38304</v>
      </c>
      <c r="G2358" t="s">
        <v>2643</v>
      </c>
      <c r="H2358" t="s">
        <v>2644</v>
      </c>
      <c r="I2358" t="s">
        <v>2244</v>
      </c>
      <c r="J2358" t="s">
        <v>2435</v>
      </c>
      <c r="K2358">
        <v>70047</v>
      </c>
      <c r="L2358">
        <v>29.984200000000001</v>
      </c>
      <c r="M2358">
        <v>-90.351020000000005</v>
      </c>
      <c r="N2358">
        <v>54821</v>
      </c>
      <c r="O2358">
        <v>57000</v>
      </c>
      <c r="P2358">
        <v>60870</v>
      </c>
      <c r="Q2358">
        <v>67054</v>
      </c>
      <c r="R2358">
        <v>68522</v>
      </c>
      <c r="S2358">
        <v>78383</v>
      </c>
      <c r="T2358">
        <v>86189</v>
      </c>
    </row>
    <row r="2359" spans="1:20" x14ac:dyDescent="0.3">
      <c r="A2359" t="s">
        <v>20</v>
      </c>
      <c r="B2359">
        <v>0</v>
      </c>
      <c r="C2359" t="s">
        <v>1405</v>
      </c>
      <c r="D2359">
        <v>1548</v>
      </c>
      <c r="E2359" s="1">
        <v>32356</v>
      </c>
      <c r="F2359" s="1">
        <v>38304</v>
      </c>
      <c r="G2359" t="s">
        <v>1406</v>
      </c>
      <c r="H2359" t="s">
        <v>24</v>
      </c>
      <c r="I2359" t="s">
        <v>1346</v>
      </c>
      <c r="J2359" t="s">
        <v>26</v>
      </c>
      <c r="K2359">
        <v>43203</v>
      </c>
      <c r="L2359">
        <v>39.96875</v>
      </c>
      <c r="M2359">
        <v>-82.968239999999994</v>
      </c>
      <c r="N2359">
        <v>6897</v>
      </c>
      <c r="O2359">
        <v>6466</v>
      </c>
      <c r="P2359">
        <v>7143</v>
      </c>
      <c r="Q2359">
        <v>6911</v>
      </c>
      <c r="R2359">
        <v>6981</v>
      </c>
      <c r="S2359">
        <v>8529</v>
      </c>
      <c r="T2359">
        <v>8945</v>
      </c>
    </row>
    <row r="2360" spans="1:20" x14ac:dyDescent="0.3">
      <c r="A2360" t="s">
        <v>20</v>
      </c>
      <c r="B2360">
        <v>0</v>
      </c>
      <c r="C2360" t="s">
        <v>1842</v>
      </c>
      <c r="D2360">
        <v>1724</v>
      </c>
      <c r="E2360" s="1">
        <v>32356</v>
      </c>
      <c r="F2360" s="1">
        <v>38304</v>
      </c>
      <c r="G2360" t="s">
        <v>1843</v>
      </c>
      <c r="H2360" t="s">
        <v>1844</v>
      </c>
      <c r="I2360" t="s">
        <v>1841</v>
      </c>
      <c r="J2360" t="s">
        <v>1830</v>
      </c>
      <c r="K2360">
        <v>41042</v>
      </c>
      <c r="L2360">
        <v>38.987439999999999</v>
      </c>
      <c r="M2360">
        <v>-84.648859999999999</v>
      </c>
      <c r="N2360">
        <v>36759</v>
      </c>
      <c r="O2360">
        <v>37708</v>
      </c>
      <c r="P2360">
        <v>42922</v>
      </c>
      <c r="Q2360">
        <v>45092</v>
      </c>
      <c r="R2360">
        <v>47613</v>
      </c>
      <c r="S2360">
        <v>54061</v>
      </c>
      <c r="T2360">
        <v>62772</v>
      </c>
    </row>
    <row r="2361" spans="1:20" x14ac:dyDescent="0.3">
      <c r="A2361" t="s">
        <v>20</v>
      </c>
      <c r="B2361">
        <v>0</v>
      </c>
      <c r="C2361" t="s">
        <v>3408</v>
      </c>
      <c r="D2361">
        <v>2530</v>
      </c>
      <c r="E2361" s="1">
        <v>32405</v>
      </c>
      <c r="F2361" s="1">
        <v>38304</v>
      </c>
      <c r="G2361" t="s">
        <v>3409</v>
      </c>
      <c r="H2361" t="s">
        <v>3150</v>
      </c>
      <c r="I2361" t="s">
        <v>3140</v>
      </c>
      <c r="J2361" t="s">
        <v>3141</v>
      </c>
      <c r="K2361">
        <v>85302</v>
      </c>
      <c r="L2361">
        <v>33.581589999999998</v>
      </c>
      <c r="M2361">
        <v>-112.20134</v>
      </c>
      <c r="N2361">
        <v>104561</v>
      </c>
      <c r="O2361">
        <v>82653</v>
      </c>
      <c r="P2361">
        <v>84498</v>
      </c>
      <c r="Q2361">
        <v>86753</v>
      </c>
      <c r="R2361">
        <v>83060</v>
      </c>
      <c r="S2361">
        <v>89832</v>
      </c>
      <c r="T2361">
        <v>90414</v>
      </c>
    </row>
    <row r="2362" spans="1:20" x14ac:dyDescent="0.3">
      <c r="A2362" t="s">
        <v>20</v>
      </c>
      <c r="B2362">
        <v>0</v>
      </c>
      <c r="C2362" t="s">
        <v>8809</v>
      </c>
      <c r="D2362">
        <v>5326</v>
      </c>
      <c r="E2362" s="1">
        <v>32417</v>
      </c>
      <c r="F2362" s="1">
        <v>39716</v>
      </c>
      <c r="G2362" t="s">
        <v>8810</v>
      </c>
      <c r="H2362" t="s">
        <v>8811</v>
      </c>
      <c r="I2362" t="s">
        <v>207</v>
      </c>
      <c r="J2362" t="s">
        <v>31</v>
      </c>
      <c r="K2362">
        <v>11741</v>
      </c>
      <c r="L2362">
        <v>40.808489999999999</v>
      </c>
      <c r="M2362">
        <v>-73.075540000000004</v>
      </c>
      <c r="N2362">
        <v>51611</v>
      </c>
      <c r="O2362">
        <v>51197</v>
      </c>
      <c r="P2362">
        <v>55979</v>
      </c>
      <c r="Q2362">
        <v>61443</v>
      </c>
      <c r="R2362">
        <v>66004</v>
      </c>
      <c r="S2362">
        <v>72593</v>
      </c>
      <c r="T2362">
        <v>84886</v>
      </c>
    </row>
    <row r="2363" spans="1:20" x14ac:dyDescent="0.3">
      <c r="A2363" t="s">
        <v>20</v>
      </c>
      <c r="B2363">
        <v>0</v>
      </c>
      <c r="C2363" t="s">
        <v>6365</v>
      </c>
      <c r="D2363">
        <v>4071</v>
      </c>
      <c r="E2363" s="1">
        <v>32441</v>
      </c>
      <c r="F2363" s="1">
        <v>38991</v>
      </c>
      <c r="G2363" t="s">
        <v>6366</v>
      </c>
      <c r="H2363" t="s">
        <v>5731</v>
      </c>
      <c r="I2363" t="s">
        <v>896</v>
      </c>
      <c r="J2363" t="s">
        <v>868</v>
      </c>
      <c r="K2363">
        <v>7041</v>
      </c>
      <c r="L2363">
        <v>40.724499999999999</v>
      </c>
      <c r="M2363">
        <v>-74.303229999999999</v>
      </c>
      <c r="N2363">
        <v>53826</v>
      </c>
      <c r="O2363">
        <v>50556</v>
      </c>
      <c r="P2363">
        <v>48380</v>
      </c>
      <c r="Q2363">
        <v>45648</v>
      </c>
      <c r="R2363">
        <v>42536</v>
      </c>
      <c r="S2363">
        <v>45575</v>
      </c>
      <c r="T2363">
        <v>44994</v>
      </c>
    </row>
    <row r="2364" spans="1:20" x14ac:dyDescent="0.3">
      <c r="A2364" t="s">
        <v>20</v>
      </c>
      <c r="B2364">
        <v>0</v>
      </c>
      <c r="C2364" t="s">
        <v>2645</v>
      </c>
      <c r="D2364">
        <v>2150</v>
      </c>
      <c r="E2364" s="1">
        <v>32461</v>
      </c>
      <c r="F2364" s="1">
        <v>38304</v>
      </c>
      <c r="G2364" t="s">
        <v>2646</v>
      </c>
      <c r="H2364" t="s">
        <v>2647</v>
      </c>
      <c r="I2364" t="s">
        <v>2635</v>
      </c>
      <c r="J2364" t="s">
        <v>2435</v>
      </c>
      <c r="K2364">
        <v>70433</v>
      </c>
      <c r="L2364">
        <v>30.465969999999999</v>
      </c>
      <c r="M2364">
        <v>-90.084280000000007</v>
      </c>
      <c r="N2364">
        <v>67497</v>
      </c>
      <c r="O2364">
        <v>70058</v>
      </c>
      <c r="P2364">
        <v>85690</v>
      </c>
      <c r="Q2364">
        <v>95952</v>
      </c>
      <c r="R2364">
        <v>105251</v>
      </c>
      <c r="S2364">
        <v>107494</v>
      </c>
      <c r="T2364">
        <v>106218</v>
      </c>
    </row>
    <row r="2365" spans="1:20" x14ac:dyDescent="0.3">
      <c r="A2365" t="s">
        <v>20</v>
      </c>
      <c r="B2365">
        <v>0</v>
      </c>
      <c r="C2365" t="s">
        <v>4271</v>
      </c>
      <c r="D2365">
        <v>2925</v>
      </c>
      <c r="E2365" s="1">
        <v>32475</v>
      </c>
      <c r="F2365" s="1">
        <v>38304</v>
      </c>
      <c r="G2365" t="s">
        <v>4272</v>
      </c>
      <c r="H2365" t="s">
        <v>709</v>
      </c>
      <c r="I2365" t="s">
        <v>4266</v>
      </c>
      <c r="J2365" t="s">
        <v>4080</v>
      </c>
      <c r="K2365">
        <v>53717</v>
      </c>
      <c r="L2365">
        <v>43.07385</v>
      </c>
      <c r="M2365">
        <v>-89.51876</v>
      </c>
      <c r="N2365">
        <v>72003</v>
      </c>
      <c r="O2365">
        <v>81172</v>
      </c>
      <c r="P2365">
        <v>94767</v>
      </c>
      <c r="Q2365">
        <v>126375</v>
      </c>
      <c r="R2365">
        <v>144222</v>
      </c>
      <c r="S2365">
        <v>157759</v>
      </c>
      <c r="T2365">
        <v>195381</v>
      </c>
    </row>
    <row r="2366" spans="1:20" x14ac:dyDescent="0.3">
      <c r="A2366" t="s">
        <v>20</v>
      </c>
      <c r="B2366">
        <v>0</v>
      </c>
      <c r="C2366" t="s">
        <v>1812</v>
      </c>
      <c r="D2366">
        <v>1714</v>
      </c>
      <c r="E2366" s="1">
        <v>32477</v>
      </c>
      <c r="F2366" s="1">
        <v>38304</v>
      </c>
      <c r="G2366" t="s">
        <v>1813</v>
      </c>
      <c r="H2366" t="s">
        <v>1791</v>
      </c>
      <c r="I2366" t="s">
        <v>1782</v>
      </c>
      <c r="J2366" t="s">
        <v>26</v>
      </c>
      <c r="K2366">
        <v>45231</v>
      </c>
      <c r="L2366">
        <v>39.21725</v>
      </c>
      <c r="M2366">
        <v>-84.543980000000005</v>
      </c>
      <c r="N2366">
        <v>15567</v>
      </c>
      <c r="O2366">
        <v>15908</v>
      </c>
      <c r="P2366">
        <v>19528</v>
      </c>
      <c r="Q2366">
        <v>21110</v>
      </c>
      <c r="R2366">
        <v>21638</v>
      </c>
      <c r="S2366">
        <v>22724</v>
      </c>
      <c r="T2366">
        <v>29132</v>
      </c>
    </row>
    <row r="2367" spans="1:20" x14ac:dyDescent="0.3">
      <c r="A2367" t="s">
        <v>20</v>
      </c>
      <c r="B2367">
        <v>0</v>
      </c>
      <c r="C2367" t="s">
        <v>3410</v>
      </c>
      <c r="D2367">
        <v>2531</v>
      </c>
      <c r="E2367" s="1">
        <v>32489</v>
      </c>
      <c r="F2367" s="1">
        <v>38304</v>
      </c>
      <c r="G2367" t="s">
        <v>3411</v>
      </c>
      <c r="H2367" t="s">
        <v>3213</v>
      </c>
      <c r="I2367" t="s">
        <v>3214</v>
      </c>
      <c r="J2367" t="s">
        <v>3141</v>
      </c>
      <c r="K2367">
        <v>85739</v>
      </c>
      <c r="L2367">
        <v>32.440840000000001</v>
      </c>
      <c r="M2367">
        <v>-110.93403000000001</v>
      </c>
      <c r="N2367">
        <v>63212</v>
      </c>
      <c r="O2367">
        <v>62925</v>
      </c>
      <c r="P2367">
        <v>63661</v>
      </c>
      <c r="Q2367">
        <v>67585</v>
      </c>
      <c r="R2367">
        <v>73707</v>
      </c>
      <c r="S2367">
        <v>75637</v>
      </c>
      <c r="T2367">
        <v>83635</v>
      </c>
    </row>
    <row r="2368" spans="1:20" x14ac:dyDescent="0.3">
      <c r="A2368" t="s">
        <v>20</v>
      </c>
      <c r="B2368">
        <v>0</v>
      </c>
      <c r="C2368" t="s">
        <v>6969</v>
      </c>
      <c r="D2368">
        <v>4413</v>
      </c>
      <c r="E2368" s="1">
        <v>32504</v>
      </c>
      <c r="F2368" s="1">
        <v>39716</v>
      </c>
      <c r="G2368" t="s">
        <v>6970</v>
      </c>
      <c r="H2368" t="s">
        <v>6971</v>
      </c>
      <c r="I2368" t="s">
        <v>6925</v>
      </c>
      <c r="J2368" t="s">
        <v>6926</v>
      </c>
      <c r="K2368">
        <v>90601</v>
      </c>
      <c r="L2368">
        <v>33.979100000000003</v>
      </c>
      <c r="M2368">
        <v>-118.03592999999999</v>
      </c>
      <c r="N2368">
        <v>80402</v>
      </c>
      <c r="O2368">
        <v>81691</v>
      </c>
      <c r="P2368">
        <v>84299</v>
      </c>
      <c r="Q2368">
        <v>85375</v>
      </c>
      <c r="R2368">
        <v>86334</v>
      </c>
      <c r="S2368">
        <v>88614</v>
      </c>
      <c r="T2368">
        <v>99396</v>
      </c>
    </row>
    <row r="2369" spans="1:20" x14ac:dyDescent="0.3">
      <c r="A2369" t="s">
        <v>20</v>
      </c>
      <c r="B2369">
        <v>0</v>
      </c>
      <c r="C2369" t="s">
        <v>6972</v>
      </c>
      <c r="D2369">
        <v>4414</v>
      </c>
      <c r="E2369" s="1">
        <v>32504</v>
      </c>
      <c r="F2369" s="1">
        <v>39716</v>
      </c>
      <c r="G2369" t="s">
        <v>6973</v>
      </c>
      <c r="H2369" t="s">
        <v>6974</v>
      </c>
      <c r="I2369" t="s">
        <v>6925</v>
      </c>
      <c r="J2369" t="s">
        <v>6926</v>
      </c>
      <c r="K2369">
        <v>91780</v>
      </c>
      <c r="L2369">
        <v>34.106929999999998</v>
      </c>
      <c r="M2369">
        <v>-118.05920999999999</v>
      </c>
      <c r="N2369">
        <v>114218</v>
      </c>
      <c r="O2369">
        <v>126508</v>
      </c>
      <c r="P2369">
        <v>146151</v>
      </c>
      <c r="Q2369">
        <v>164842</v>
      </c>
      <c r="R2369">
        <v>182404</v>
      </c>
      <c r="S2369">
        <v>187828</v>
      </c>
      <c r="T2369">
        <v>226988</v>
      </c>
    </row>
    <row r="2370" spans="1:20" x14ac:dyDescent="0.3">
      <c r="A2370" t="s">
        <v>20</v>
      </c>
      <c r="B2370">
        <v>0</v>
      </c>
      <c r="C2370" t="s">
        <v>6975</v>
      </c>
      <c r="D2370">
        <v>4415</v>
      </c>
      <c r="E2370" s="1">
        <v>32504</v>
      </c>
      <c r="F2370" s="1">
        <v>39716</v>
      </c>
      <c r="G2370" t="s">
        <v>6976</v>
      </c>
      <c r="H2370" t="s">
        <v>6977</v>
      </c>
      <c r="I2370" t="s">
        <v>6925</v>
      </c>
      <c r="J2370" t="s">
        <v>6926</v>
      </c>
      <c r="K2370">
        <v>91744</v>
      </c>
      <c r="L2370">
        <v>34.0364</v>
      </c>
      <c r="M2370">
        <v>-117.95010000000001</v>
      </c>
      <c r="N2370">
        <v>87622</v>
      </c>
      <c r="O2370">
        <v>90356</v>
      </c>
      <c r="P2370">
        <v>98806</v>
      </c>
      <c r="Q2370">
        <v>101342</v>
      </c>
      <c r="R2370">
        <v>107012</v>
      </c>
      <c r="S2370">
        <v>119291</v>
      </c>
      <c r="T2370">
        <v>144752</v>
      </c>
    </row>
    <row r="2371" spans="1:20" x14ac:dyDescent="0.3">
      <c r="A2371" t="s">
        <v>20</v>
      </c>
      <c r="B2371">
        <v>0</v>
      </c>
      <c r="C2371" t="s">
        <v>6978</v>
      </c>
      <c r="D2371">
        <v>4417</v>
      </c>
      <c r="E2371" s="1">
        <v>32504</v>
      </c>
      <c r="F2371" s="1">
        <v>39716</v>
      </c>
      <c r="G2371" t="s">
        <v>6979</v>
      </c>
      <c r="H2371" t="s">
        <v>6980</v>
      </c>
      <c r="I2371" t="s">
        <v>6925</v>
      </c>
      <c r="J2371" t="s">
        <v>6926</v>
      </c>
      <c r="K2371">
        <v>90277</v>
      </c>
      <c r="L2371">
        <v>33.819719999999997</v>
      </c>
      <c r="M2371">
        <v>-118.38504</v>
      </c>
      <c r="N2371">
        <v>133005</v>
      </c>
      <c r="O2371">
        <v>145556</v>
      </c>
      <c r="P2371">
        <v>156352</v>
      </c>
      <c r="Q2371">
        <v>175313</v>
      </c>
      <c r="R2371">
        <v>180980</v>
      </c>
      <c r="S2371">
        <v>203134</v>
      </c>
      <c r="T2371">
        <v>237149</v>
      </c>
    </row>
    <row r="2372" spans="1:20" x14ac:dyDescent="0.3">
      <c r="A2372" t="s">
        <v>20</v>
      </c>
      <c r="B2372">
        <v>0</v>
      </c>
      <c r="C2372" t="s">
        <v>6981</v>
      </c>
      <c r="D2372">
        <v>4418</v>
      </c>
      <c r="E2372" s="1">
        <v>32504</v>
      </c>
      <c r="F2372" s="1">
        <v>39716</v>
      </c>
      <c r="G2372" t="s">
        <v>6982</v>
      </c>
      <c r="H2372" t="s">
        <v>6983</v>
      </c>
      <c r="I2372" t="s">
        <v>6925</v>
      </c>
      <c r="J2372" t="s">
        <v>6926</v>
      </c>
      <c r="K2372">
        <v>91020</v>
      </c>
      <c r="L2372">
        <v>34.205649999999999</v>
      </c>
      <c r="M2372">
        <v>-118.22861</v>
      </c>
      <c r="N2372">
        <v>93596</v>
      </c>
      <c r="O2372">
        <v>102376</v>
      </c>
      <c r="P2372">
        <v>117801</v>
      </c>
      <c r="Q2372">
        <v>132235</v>
      </c>
      <c r="R2372">
        <v>159314</v>
      </c>
      <c r="S2372">
        <v>166530</v>
      </c>
      <c r="T2372">
        <v>196006</v>
      </c>
    </row>
    <row r="2373" spans="1:20" x14ac:dyDescent="0.3">
      <c r="A2373" t="s">
        <v>20</v>
      </c>
      <c r="B2373">
        <v>0</v>
      </c>
      <c r="C2373" t="s">
        <v>6984</v>
      </c>
      <c r="D2373">
        <v>4419</v>
      </c>
      <c r="E2373" s="1">
        <v>32504</v>
      </c>
      <c r="F2373" s="1">
        <v>39716</v>
      </c>
      <c r="G2373" t="s">
        <v>6985</v>
      </c>
      <c r="H2373" t="s">
        <v>6986</v>
      </c>
      <c r="I2373" t="s">
        <v>6925</v>
      </c>
      <c r="J2373" t="s">
        <v>6926</v>
      </c>
      <c r="K2373">
        <v>90266</v>
      </c>
      <c r="L2373">
        <v>33.884779999999999</v>
      </c>
      <c r="M2373">
        <v>-118.4106</v>
      </c>
      <c r="N2373">
        <v>103128</v>
      </c>
      <c r="O2373">
        <v>109902</v>
      </c>
      <c r="P2373">
        <v>120168</v>
      </c>
      <c r="Q2373">
        <v>149034</v>
      </c>
      <c r="R2373">
        <v>164639</v>
      </c>
      <c r="S2373">
        <v>150580</v>
      </c>
      <c r="T2373">
        <v>172717</v>
      </c>
    </row>
    <row r="2374" spans="1:20" x14ac:dyDescent="0.3">
      <c r="A2374" t="s">
        <v>20</v>
      </c>
      <c r="B2374">
        <v>0</v>
      </c>
      <c r="C2374" t="s">
        <v>6987</v>
      </c>
      <c r="D2374">
        <v>4420</v>
      </c>
      <c r="E2374" s="1">
        <v>32504</v>
      </c>
      <c r="F2374" s="1">
        <v>39716</v>
      </c>
      <c r="G2374" t="s">
        <v>6988</v>
      </c>
      <c r="H2374" t="s">
        <v>6989</v>
      </c>
      <c r="I2374" t="s">
        <v>6925</v>
      </c>
      <c r="J2374" t="s">
        <v>6926</v>
      </c>
      <c r="K2374">
        <v>91702</v>
      </c>
      <c r="L2374">
        <v>34.12867</v>
      </c>
      <c r="M2374">
        <v>-117.88178000000001</v>
      </c>
      <c r="N2374">
        <v>96450</v>
      </c>
      <c r="O2374">
        <v>98000</v>
      </c>
      <c r="P2374">
        <v>99373</v>
      </c>
      <c r="Q2374">
        <v>104648</v>
      </c>
      <c r="R2374">
        <v>166468</v>
      </c>
      <c r="S2374">
        <v>167777</v>
      </c>
      <c r="T2374">
        <v>189358</v>
      </c>
    </row>
    <row r="2375" spans="1:20" x14ac:dyDescent="0.3">
      <c r="A2375" t="s">
        <v>20</v>
      </c>
      <c r="B2375">
        <v>0</v>
      </c>
      <c r="C2375" t="s">
        <v>6990</v>
      </c>
      <c r="D2375">
        <v>4421</v>
      </c>
      <c r="E2375" s="1">
        <v>32504</v>
      </c>
      <c r="F2375" s="1">
        <v>39716</v>
      </c>
      <c r="G2375" t="s">
        <v>6991</v>
      </c>
      <c r="H2375" t="s">
        <v>807</v>
      </c>
      <c r="I2375" t="s">
        <v>6925</v>
      </c>
      <c r="J2375" t="s">
        <v>6926</v>
      </c>
      <c r="K2375">
        <v>90650</v>
      </c>
      <c r="L2375">
        <v>33.902119999999996</v>
      </c>
      <c r="M2375">
        <v>-118.08565</v>
      </c>
      <c r="N2375">
        <v>95651</v>
      </c>
      <c r="O2375">
        <v>94805</v>
      </c>
      <c r="P2375">
        <v>107025</v>
      </c>
      <c r="Q2375">
        <v>129397</v>
      </c>
      <c r="R2375">
        <v>132069</v>
      </c>
      <c r="S2375">
        <v>134532</v>
      </c>
      <c r="T2375">
        <v>135938</v>
      </c>
    </row>
    <row r="2376" spans="1:20" x14ac:dyDescent="0.3">
      <c r="A2376" t="s">
        <v>20</v>
      </c>
      <c r="B2376">
        <v>0</v>
      </c>
      <c r="C2376" t="s">
        <v>6992</v>
      </c>
      <c r="D2376">
        <v>4422</v>
      </c>
      <c r="E2376" s="1">
        <v>32504</v>
      </c>
      <c r="F2376" s="1">
        <v>39716</v>
      </c>
      <c r="G2376" t="s">
        <v>6993</v>
      </c>
      <c r="H2376" t="s">
        <v>6994</v>
      </c>
      <c r="I2376" t="s">
        <v>6925</v>
      </c>
      <c r="J2376" t="s">
        <v>6926</v>
      </c>
      <c r="K2376">
        <v>90504</v>
      </c>
      <c r="L2376">
        <v>33.874270000000003</v>
      </c>
      <c r="M2376">
        <v>-118.35236</v>
      </c>
      <c r="N2376">
        <v>156658</v>
      </c>
      <c r="O2376">
        <v>155062</v>
      </c>
      <c r="P2376">
        <v>160421</v>
      </c>
      <c r="Q2376">
        <v>155083</v>
      </c>
      <c r="R2376">
        <v>163050</v>
      </c>
      <c r="S2376">
        <v>174992</v>
      </c>
      <c r="T2376">
        <v>193659</v>
      </c>
    </row>
    <row r="2377" spans="1:20" x14ac:dyDescent="0.3">
      <c r="A2377" t="s">
        <v>20</v>
      </c>
      <c r="B2377">
        <v>0</v>
      </c>
      <c r="C2377" t="s">
        <v>6995</v>
      </c>
      <c r="D2377">
        <v>4423</v>
      </c>
      <c r="E2377" s="1">
        <v>32504</v>
      </c>
      <c r="F2377" s="1">
        <v>39716</v>
      </c>
      <c r="G2377" t="s">
        <v>6996</v>
      </c>
      <c r="H2377" t="s">
        <v>926</v>
      </c>
      <c r="I2377" t="s">
        <v>6925</v>
      </c>
      <c r="J2377" t="s">
        <v>6926</v>
      </c>
      <c r="K2377">
        <v>90250</v>
      </c>
      <c r="L2377">
        <v>33.917400000000001</v>
      </c>
      <c r="M2377">
        <v>-118.35269</v>
      </c>
      <c r="N2377">
        <v>90947</v>
      </c>
      <c r="O2377">
        <v>88750</v>
      </c>
      <c r="P2377">
        <v>91814</v>
      </c>
      <c r="Q2377">
        <v>94529</v>
      </c>
      <c r="R2377">
        <v>96869</v>
      </c>
      <c r="S2377">
        <v>104506</v>
      </c>
      <c r="T2377">
        <v>184741</v>
      </c>
    </row>
    <row r="2378" spans="1:20" x14ac:dyDescent="0.3">
      <c r="A2378" t="s">
        <v>20</v>
      </c>
      <c r="B2378">
        <v>0</v>
      </c>
      <c r="C2378" t="s">
        <v>6997</v>
      </c>
      <c r="D2378">
        <v>4424</v>
      </c>
      <c r="E2378" s="1">
        <v>32504</v>
      </c>
      <c r="F2378" s="1">
        <v>39716</v>
      </c>
      <c r="G2378" t="s">
        <v>6998</v>
      </c>
      <c r="H2378" t="s">
        <v>6999</v>
      </c>
      <c r="I2378" t="s">
        <v>6925</v>
      </c>
      <c r="J2378" t="s">
        <v>6926</v>
      </c>
      <c r="K2378">
        <v>90403</v>
      </c>
      <c r="L2378">
        <v>34.036839999999998</v>
      </c>
      <c r="M2378">
        <v>-118.47654</v>
      </c>
      <c r="N2378">
        <v>260124</v>
      </c>
      <c r="O2378">
        <v>290068</v>
      </c>
      <c r="P2378">
        <v>323959</v>
      </c>
      <c r="Q2378">
        <v>329584</v>
      </c>
      <c r="R2378">
        <v>368146</v>
      </c>
      <c r="S2378">
        <v>415979</v>
      </c>
      <c r="T2378">
        <v>447978</v>
      </c>
    </row>
    <row r="2379" spans="1:20" x14ac:dyDescent="0.3">
      <c r="A2379" t="s">
        <v>20</v>
      </c>
      <c r="B2379">
        <v>0</v>
      </c>
      <c r="C2379" t="s">
        <v>7000</v>
      </c>
      <c r="D2379">
        <v>4425</v>
      </c>
      <c r="E2379" s="1">
        <v>32504</v>
      </c>
      <c r="F2379" s="1">
        <v>39716</v>
      </c>
      <c r="G2379" t="s">
        <v>7001</v>
      </c>
      <c r="H2379" t="s">
        <v>895</v>
      </c>
      <c r="I2379" t="s">
        <v>7002</v>
      </c>
      <c r="J2379" t="s">
        <v>6926</v>
      </c>
      <c r="K2379">
        <v>91763</v>
      </c>
      <c r="L2379">
        <v>34.088360000000002</v>
      </c>
      <c r="M2379">
        <v>-117.6895</v>
      </c>
      <c r="N2379">
        <v>75930</v>
      </c>
      <c r="O2379">
        <v>78201</v>
      </c>
      <c r="P2379">
        <v>83198</v>
      </c>
      <c r="Q2379">
        <v>87241</v>
      </c>
      <c r="R2379">
        <v>89436</v>
      </c>
      <c r="S2379">
        <v>95076</v>
      </c>
      <c r="T2379">
        <v>108627</v>
      </c>
    </row>
    <row r="2380" spans="1:20" x14ac:dyDescent="0.3">
      <c r="A2380" t="s">
        <v>20</v>
      </c>
      <c r="B2380">
        <v>0</v>
      </c>
      <c r="C2380" t="s">
        <v>7003</v>
      </c>
      <c r="D2380">
        <v>4426</v>
      </c>
      <c r="E2380" s="1">
        <v>32504</v>
      </c>
      <c r="F2380" s="1">
        <v>39716</v>
      </c>
      <c r="G2380" t="s">
        <v>7004</v>
      </c>
      <c r="H2380" t="s">
        <v>1437</v>
      </c>
      <c r="I2380" t="s">
        <v>6925</v>
      </c>
      <c r="J2380" t="s">
        <v>6926</v>
      </c>
      <c r="K2380">
        <v>93534</v>
      </c>
      <c r="L2380">
        <v>34.697519999999997</v>
      </c>
      <c r="M2380">
        <v>-118.14475</v>
      </c>
      <c r="N2380">
        <v>91547</v>
      </c>
      <c r="O2380">
        <v>81196</v>
      </c>
      <c r="P2380">
        <v>83968</v>
      </c>
      <c r="Q2380">
        <v>85014</v>
      </c>
      <c r="R2380">
        <v>87723</v>
      </c>
      <c r="S2380">
        <v>88793</v>
      </c>
      <c r="T2380">
        <v>91046</v>
      </c>
    </row>
    <row r="2381" spans="1:20" x14ac:dyDescent="0.3">
      <c r="A2381" t="s">
        <v>20</v>
      </c>
      <c r="B2381">
        <v>0</v>
      </c>
      <c r="C2381" t="s">
        <v>7005</v>
      </c>
      <c r="D2381">
        <v>4428</v>
      </c>
      <c r="E2381" s="1">
        <v>32504</v>
      </c>
      <c r="F2381" s="1">
        <v>39716</v>
      </c>
      <c r="G2381" t="s">
        <v>7006</v>
      </c>
      <c r="H2381" t="s">
        <v>7007</v>
      </c>
      <c r="I2381" t="s">
        <v>627</v>
      </c>
      <c r="J2381" t="s">
        <v>6926</v>
      </c>
      <c r="K2381">
        <v>92647</v>
      </c>
      <c r="L2381">
        <v>33.730119999999999</v>
      </c>
      <c r="M2381">
        <v>-117.99203</v>
      </c>
      <c r="N2381">
        <v>156530</v>
      </c>
      <c r="O2381">
        <v>161182</v>
      </c>
      <c r="P2381">
        <v>171116</v>
      </c>
      <c r="Q2381">
        <v>178103</v>
      </c>
      <c r="R2381">
        <v>184435</v>
      </c>
      <c r="S2381">
        <v>202212</v>
      </c>
      <c r="T2381">
        <v>223118</v>
      </c>
    </row>
    <row r="2382" spans="1:20" x14ac:dyDescent="0.3">
      <c r="A2382" t="s">
        <v>20</v>
      </c>
      <c r="B2382">
        <v>0</v>
      </c>
      <c r="C2382" t="s">
        <v>7008</v>
      </c>
      <c r="D2382">
        <v>4429</v>
      </c>
      <c r="E2382" s="1">
        <v>32504</v>
      </c>
      <c r="F2382" s="1">
        <v>39716</v>
      </c>
      <c r="G2382" t="s">
        <v>7009</v>
      </c>
      <c r="H2382" t="s">
        <v>7010</v>
      </c>
      <c r="I2382" t="s">
        <v>6925</v>
      </c>
      <c r="J2382" t="s">
        <v>6926</v>
      </c>
      <c r="K2382">
        <v>90274</v>
      </c>
      <c r="L2382">
        <v>33.775840000000002</v>
      </c>
      <c r="M2382">
        <v>-118.41779</v>
      </c>
      <c r="N2382">
        <v>56023</v>
      </c>
      <c r="O2382">
        <v>59510</v>
      </c>
      <c r="P2382">
        <v>67070</v>
      </c>
      <c r="Q2382">
        <v>71341</v>
      </c>
      <c r="R2382">
        <v>74088</v>
      </c>
      <c r="S2382">
        <v>79722</v>
      </c>
      <c r="T2382">
        <v>91958</v>
      </c>
    </row>
    <row r="2383" spans="1:20" x14ac:dyDescent="0.3">
      <c r="A2383" t="s">
        <v>20</v>
      </c>
      <c r="B2383">
        <v>0</v>
      </c>
      <c r="C2383" t="s">
        <v>7011</v>
      </c>
      <c r="D2383">
        <v>4430</v>
      </c>
      <c r="E2383" s="1">
        <v>32504</v>
      </c>
      <c r="F2383" s="1">
        <v>39716</v>
      </c>
      <c r="G2383" t="s">
        <v>7012</v>
      </c>
      <c r="H2383" t="s">
        <v>6925</v>
      </c>
      <c r="I2383" t="s">
        <v>6925</v>
      </c>
      <c r="J2383" t="s">
        <v>6926</v>
      </c>
      <c r="K2383">
        <v>90064</v>
      </c>
      <c r="L2383">
        <v>34.041719999999998</v>
      </c>
      <c r="M2383">
        <v>-118.42515</v>
      </c>
      <c r="N2383">
        <v>144290</v>
      </c>
      <c r="O2383">
        <v>148804</v>
      </c>
      <c r="P2383">
        <v>162021</v>
      </c>
      <c r="Q2383">
        <v>189047</v>
      </c>
      <c r="R2383">
        <v>203814</v>
      </c>
      <c r="S2383">
        <v>285437</v>
      </c>
      <c r="T2383">
        <v>272509</v>
      </c>
    </row>
    <row r="2384" spans="1:20" x14ac:dyDescent="0.3">
      <c r="A2384" t="s">
        <v>20</v>
      </c>
      <c r="B2384">
        <v>0</v>
      </c>
      <c r="C2384" t="s">
        <v>7013</v>
      </c>
      <c r="D2384">
        <v>4431</v>
      </c>
      <c r="E2384" s="1">
        <v>32504</v>
      </c>
      <c r="F2384" s="1">
        <v>39716</v>
      </c>
      <c r="G2384" t="s">
        <v>7014</v>
      </c>
      <c r="H2384" t="s">
        <v>3552</v>
      </c>
      <c r="I2384" t="s">
        <v>7015</v>
      </c>
      <c r="J2384" t="s">
        <v>6926</v>
      </c>
      <c r="K2384">
        <v>94610</v>
      </c>
      <c r="L2384">
        <v>37.81035</v>
      </c>
      <c r="M2384">
        <v>-122.24522</v>
      </c>
      <c r="N2384">
        <v>83261</v>
      </c>
      <c r="O2384">
        <v>83741</v>
      </c>
      <c r="P2384">
        <v>87180</v>
      </c>
      <c r="Q2384">
        <v>92581</v>
      </c>
      <c r="R2384">
        <v>100481</v>
      </c>
      <c r="S2384">
        <v>107596</v>
      </c>
      <c r="T2384">
        <v>122101</v>
      </c>
    </row>
    <row r="2385" spans="1:20" x14ac:dyDescent="0.3">
      <c r="A2385" t="s">
        <v>20</v>
      </c>
      <c r="B2385">
        <v>0</v>
      </c>
      <c r="C2385" t="s">
        <v>7016</v>
      </c>
      <c r="D2385">
        <v>4432</v>
      </c>
      <c r="E2385" s="1">
        <v>32504</v>
      </c>
      <c r="F2385" s="1">
        <v>39716</v>
      </c>
      <c r="G2385" t="s">
        <v>7017</v>
      </c>
      <c r="H2385" t="s">
        <v>7018</v>
      </c>
      <c r="I2385" t="s">
        <v>7019</v>
      </c>
      <c r="J2385" t="s">
        <v>6926</v>
      </c>
      <c r="K2385">
        <v>94590</v>
      </c>
      <c r="L2385">
        <v>38.109900000000003</v>
      </c>
      <c r="M2385">
        <v>-122.24835</v>
      </c>
      <c r="N2385">
        <v>104867</v>
      </c>
      <c r="O2385">
        <v>98349</v>
      </c>
      <c r="P2385">
        <v>94684</v>
      </c>
      <c r="Q2385">
        <v>91946</v>
      </c>
      <c r="R2385">
        <v>91926</v>
      </c>
      <c r="S2385">
        <v>95723</v>
      </c>
      <c r="T2385">
        <v>97281</v>
      </c>
    </row>
    <row r="2386" spans="1:20" x14ac:dyDescent="0.3">
      <c r="A2386" t="s">
        <v>20</v>
      </c>
      <c r="B2386">
        <v>0</v>
      </c>
      <c r="C2386" t="s">
        <v>7020</v>
      </c>
      <c r="D2386">
        <v>4433</v>
      </c>
      <c r="E2386" s="1">
        <v>32504</v>
      </c>
      <c r="F2386" s="1">
        <v>39716</v>
      </c>
      <c r="G2386" t="s">
        <v>7021</v>
      </c>
      <c r="H2386" t="s">
        <v>7022</v>
      </c>
      <c r="I2386" t="s">
        <v>7015</v>
      </c>
      <c r="J2386" t="s">
        <v>6926</v>
      </c>
      <c r="K2386">
        <v>94707</v>
      </c>
      <c r="L2386">
        <v>37.891399999999997</v>
      </c>
      <c r="M2386">
        <v>-122.27799</v>
      </c>
      <c r="N2386">
        <v>170364</v>
      </c>
      <c r="O2386">
        <v>168548</v>
      </c>
      <c r="P2386">
        <v>177585</v>
      </c>
      <c r="Q2386">
        <v>176920</v>
      </c>
      <c r="R2386">
        <v>186673</v>
      </c>
      <c r="S2386">
        <v>199834</v>
      </c>
      <c r="T2386">
        <v>217295</v>
      </c>
    </row>
    <row r="2387" spans="1:20" x14ac:dyDescent="0.3">
      <c r="A2387" t="s">
        <v>20</v>
      </c>
      <c r="B2387">
        <v>0</v>
      </c>
      <c r="C2387" t="s">
        <v>7023</v>
      </c>
      <c r="D2387">
        <v>4434</v>
      </c>
      <c r="E2387" s="1">
        <v>32504</v>
      </c>
      <c r="F2387" s="1">
        <v>39716</v>
      </c>
      <c r="G2387" t="s">
        <v>7024</v>
      </c>
      <c r="H2387" t="s">
        <v>150</v>
      </c>
      <c r="I2387" t="s">
        <v>7025</v>
      </c>
      <c r="J2387" t="s">
        <v>6926</v>
      </c>
      <c r="K2387">
        <v>94805</v>
      </c>
      <c r="L2387">
        <v>37.933070000000001</v>
      </c>
      <c r="M2387">
        <v>-122.32401</v>
      </c>
      <c r="N2387">
        <v>84828</v>
      </c>
      <c r="O2387">
        <v>82441</v>
      </c>
      <c r="P2387">
        <v>84583</v>
      </c>
      <c r="Q2387">
        <v>90847</v>
      </c>
      <c r="R2387">
        <v>88747</v>
      </c>
      <c r="S2387">
        <v>95548</v>
      </c>
      <c r="T2387">
        <v>107374</v>
      </c>
    </row>
    <row r="2388" spans="1:20" x14ac:dyDescent="0.3">
      <c r="A2388" t="s">
        <v>20</v>
      </c>
      <c r="B2388">
        <v>0</v>
      </c>
      <c r="C2388" t="s">
        <v>7026</v>
      </c>
      <c r="D2388">
        <v>4435</v>
      </c>
      <c r="E2388" s="1">
        <v>32504</v>
      </c>
      <c r="F2388" s="1">
        <v>39716</v>
      </c>
      <c r="G2388" t="s">
        <v>7027</v>
      </c>
      <c r="H2388" t="s">
        <v>7028</v>
      </c>
      <c r="I2388" t="s">
        <v>7025</v>
      </c>
      <c r="J2388" t="s">
        <v>6926</v>
      </c>
      <c r="K2388">
        <v>94530</v>
      </c>
      <c r="L2388">
        <v>37.899979999999999</v>
      </c>
      <c r="M2388">
        <v>-122.30222000000001</v>
      </c>
      <c r="N2388">
        <v>114899</v>
      </c>
      <c r="O2388">
        <v>119617</v>
      </c>
      <c r="P2388">
        <v>125983</v>
      </c>
      <c r="Q2388">
        <v>133039</v>
      </c>
      <c r="R2388">
        <v>136213</v>
      </c>
      <c r="S2388">
        <v>154791</v>
      </c>
      <c r="T2388">
        <v>174187</v>
      </c>
    </row>
    <row r="2389" spans="1:20" x14ac:dyDescent="0.3">
      <c r="A2389" t="s">
        <v>20</v>
      </c>
      <c r="B2389">
        <v>0</v>
      </c>
      <c r="C2389" t="s">
        <v>7029</v>
      </c>
      <c r="D2389">
        <v>4436</v>
      </c>
      <c r="E2389" s="1">
        <v>32504</v>
      </c>
      <c r="F2389" s="1">
        <v>39716</v>
      </c>
      <c r="G2389" t="s">
        <v>7030</v>
      </c>
      <c r="H2389" t="s">
        <v>7031</v>
      </c>
      <c r="I2389" t="s">
        <v>7032</v>
      </c>
      <c r="J2389" t="s">
        <v>6926</v>
      </c>
      <c r="K2389">
        <v>95113</v>
      </c>
      <c r="L2389">
        <v>37.335799999999999</v>
      </c>
      <c r="M2389">
        <v>-121.89134</v>
      </c>
      <c r="N2389">
        <v>87453</v>
      </c>
      <c r="O2389">
        <v>86308</v>
      </c>
      <c r="P2389">
        <v>89681</v>
      </c>
      <c r="Q2389">
        <v>99633</v>
      </c>
      <c r="R2389">
        <v>105759</v>
      </c>
      <c r="S2389">
        <v>117517</v>
      </c>
      <c r="T2389">
        <v>127863</v>
      </c>
    </row>
    <row r="2390" spans="1:20" x14ac:dyDescent="0.3">
      <c r="A2390" t="s">
        <v>20</v>
      </c>
      <c r="B2390">
        <v>0</v>
      </c>
      <c r="C2390" t="s">
        <v>7033</v>
      </c>
      <c r="D2390">
        <v>4437</v>
      </c>
      <c r="E2390" s="1">
        <v>32504</v>
      </c>
      <c r="F2390" s="1">
        <v>39716</v>
      </c>
      <c r="G2390" t="s">
        <v>7034</v>
      </c>
      <c r="H2390" t="s">
        <v>7035</v>
      </c>
      <c r="I2390" t="s">
        <v>7032</v>
      </c>
      <c r="J2390" t="s">
        <v>6926</v>
      </c>
      <c r="K2390">
        <v>94086</v>
      </c>
      <c r="L2390">
        <v>37.373130000000003</v>
      </c>
      <c r="M2390">
        <v>-122.0355</v>
      </c>
      <c r="N2390">
        <v>287293</v>
      </c>
      <c r="O2390">
        <v>321450</v>
      </c>
      <c r="P2390">
        <v>369981</v>
      </c>
      <c r="Q2390">
        <v>402989</v>
      </c>
      <c r="R2390">
        <v>439698</v>
      </c>
      <c r="S2390">
        <v>505132</v>
      </c>
      <c r="T2390">
        <v>572726</v>
      </c>
    </row>
    <row r="2391" spans="1:20" x14ac:dyDescent="0.3">
      <c r="A2391" t="s">
        <v>20</v>
      </c>
      <c r="B2391">
        <v>0</v>
      </c>
      <c r="C2391" t="s">
        <v>7036</v>
      </c>
      <c r="D2391">
        <v>4438</v>
      </c>
      <c r="E2391" s="1">
        <v>32504</v>
      </c>
      <c r="F2391" s="1">
        <v>39716</v>
      </c>
      <c r="G2391" t="s">
        <v>7037</v>
      </c>
      <c r="H2391" t="s">
        <v>7038</v>
      </c>
      <c r="I2391" t="s">
        <v>7032</v>
      </c>
      <c r="J2391" t="s">
        <v>6926</v>
      </c>
      <c r="K2391">
        <v>95030</v>
      </c>
      <c r="L2391">
        <v>37.229329999999997</v>
      </c>
      <c r="M2391">
        <v>-121.98063</v>
      </c>
      <c r="N2391">
        <v>142558</v>
      </c>
      <c r="O2391">
        <v>145274</v>
      </c>
      <c r="P2391">
        <v>155661</v>
      </c>
      <c r="Q2391">
        <v>157856</v>
      </c>
      <c r="R2391">
        <v>175391</v>
      </c>
      <c r="S2391">
        <v>195491</v>
      </c>
      <c r="T2391">
        <v>219601</v>
      </c>
    </row>
    <row r="2392" spans="1:20" x14ac:dyDescent="0.3">
      <c r="A2392" t="s">
        <v>20</v>
      </c>
      <c r="B2392">
        <v>0</v>
      </c>
      <c r="C2392" t="s">
        <v>7039</v>
      </c>
      <c r="D2392">
        <v>4439</v>
      </c>
      <c r="E2392" s="1">
        <v>32504</v>
      </c>
      <c r="F2392" s="1">
        <v>39716</v>
      </c>
      <c r="G2392" t="s">
        <v>7040</v>
      </c>
      <c r="H2392" t="s">
        <v>7032</v>
      </c>
      <c r="I2392" t="s">
        <v>7032</v>
      </c>
      <c r="J2392" t="s">
        <v>6926</v>
      </c>
      <c r="K2392">
        <v>95050</v>
      </c>
      <c r="L2392">
        <v>37.323509999999999</v>
      </c>
      <c r="M2392">
        <v>-121.94631</v>
      </c>
      <c r="N2392">
        <v>173880</v>
      </c>
      <c r="O2392">
        <v>176750</v>
      </c>
      <c r="P2392">
        <v>192215</v>
      </c>
      <c r="Q2392">
        <v>198549</v>
      </c>
      <c r="R2392">
        <v>211186</v>
      </c>
      <c r="S2392">
        <v>237446</v>
      </c>
      <c r="T2392">
        <v>277294</v>
      </c>
    </row>
    <row r="2393" spans="1:20" x14ac:dyDescent="0.3">
      <c r="A2393" t="s">
        <v>20</v>
      </c>
      <c r="B2393">
        <v>0</v>
      </c>
      <c r="C2393" t="s">
        <v>7041</v>
      </c>
      <c r="D2393">
        <v>4440</v>
      </c>
      <c r="E2393" s="1">
        <v>32504</v>
      </c>
      <c r="F2393" s="1">
        <v>39716</v>
      </c>
      <c r="G2393" t="s">
        <v>7042</v>
      </c>
      <c r="H2393" t="s">
        <v>6929</v>
      </c>
      <c r="I2393" t="s">
        <v>6929</v>
      </c>
      <c r="J2393" t="s">
        <v>6926</v>
      </c>
      <c r="K2393">
        <v>94122</v>
      </c>
      <c r="L2393">
        <v>37.753929999999997</v>
      </c>
      <c r="M2393">
        <v>-122.47646</v>
      </c>
      <c r="N2393">
        <v>187081</v>
      </c>
      <c r="O2393">
        <v>206063</v>
      </c>
      <c r="P2393">
        <v>214163</v>
      </c>
      <c r="Q2393">
        <v>2696197</v>
      </c>
      <c r="R2393">
        <v>2876314</v>
      </c>
      <c r="S2393">
        <v>3061273</v>
      </c>
      <c r="T2393">
        <v>3407964</v>
      </c>
    </row>
    <row r="2394" spans="1:20" x14ac:dyDescent="0.3">
      <c r="A2394" t="s">
        <v>20</v>
      </c>
      <c r="B2394">
        <v>0</v>
      </c>
      <c r="C2394" t="s">
        <v>7043</v>
      </c>
      <c r="D2394">
        <v>4441</v>
      </c>
      <c r="E2394" s="1">
        <v>32504</v>
      </c>
      <c r="F2394" s="1">
        <v>39716</v>
      </c>
      <c r="G2394" t="s">
        <v>7044</v>
      </c>
      <c r="H2394" t="s">
        <v>7045</v>
      </c>
      <c r="I2394" t="s">
        <v>7015</v>
      </c>
      <c r="J2394" t="s">
        <v>6926</v>
      </c>
      <c r="K2394">
        <v>94577</v>
      </c>
      <c r="L2394">
        <v>37.72269</v>
      </c>
      <c r="M2394">
        <v>-122.1528</v>
      </c>
      <c r="N2394">
        <v>192884</v>
      </c>
      <c r="O2394">
        <v>196395</v>
      </c>
      <c r="P2394">
        <v>202400</v>
      </c>
      <c r="Q2394">
        <v>202272</v>
      </c>
      <c r="R2394">
        <v>214327</v>
      </c>
      <c r="S2394">
        <v>244806</v>
      </c>
      <c r="T2394">
        <v>297072</v>
      </c>
    </row>
    <row r="2395" spans="1:20" x14ac:dyDescent="0.3">
      <c r="A2395" t="s">
        <v>20</v>
      </c>
      <c r="B2395">
        <v>0</v>
      </c>
      <c r="C2395" t="s">
        <v>7046</v>
      </c>
      <c r="D2395">
        <v>4442</v>
      </c>
      <c r="E2395" s="1">
        <v>32504</v>
      </c>
      <c r="F2395" s="1">
        <v>39716</v>
      </c>
      <c r="G2395" t="s">
        <v>7047</v>
      </c>
      <c r="H2395" t="s">
        <v>3552</v>
      </c>
      <c r="I2395" t="s">
        <v>7015</v>
      </c>
      <c r="J2395" t="s">
        <v>6926</v>
      </c>
      <c r="K2395">
        <v>94601</v>
      </c>
      <c r="L2395">
        <v>37.777059999999999</v>
      </c>
      <c r="M2395">
        <v>-122.22445</v>
      </c>
      <c r="N2395">
        <v>50500</v>
      </c>
      <c r="O2395">
        <v>50012</v>
      </c>
      <c r="P2395">
        <v>52333</v>
      </c>
      <c r="Q2395">
        <v>57327</v>
      </c>
      <c r="R2395">
        <v>62044</v>
      </c>
      <c r="S2395">
        <v>70117</v>
      </c>
      <c r="T2395">
        <v>80213</v>
      </c>
    </row>
    <row r="2396" spans="1:20" x14ac:dyDescent="0.3">
      <c r="A2396" t="s">
        <v>20</v>
      </c>
      <c r="B2396">
        <v>0</v>
      </c>
      <c r="C2396" t="s">
        <v>7048</v>
      </c>
      <c r="D2396">
        <v>4443</v>
      </c>
      <c r="E2396" s="1">
        <v>32504</v>
      </c>
      <c r="F2396" s="1">
        <v>39716</v>
      </c>
      <c r="G2396" t="s">
        <v>7049</v>
      </c>
      <c r="H2396" t="s">
        <v>6929</v>
      </c>
      <c r="I2396" t="s">
        <v>6929</v>
      </c>
      <c r="J2396" t="s">
        <v>6926</v>
      </c>
      <c r="K2396">
        <v>94102</v>
      </c>
      <c r="L2396">
        <v>37.787550000000003</v>
      </c>
      <c r="M2396">
        <v>-122.4036</v>
      </c>
      <c r="N2396">
        <v>119454</v>
      </c>
      <c r="O2396">
        <v>301508</v>
      </c>
      <c r="P2396">
        <v>160254</v>
      </c>
      <c r="Q2396">
        <v>175832</v>
      </c>
      <c r="R2396">
        <v>215372</v>
      </c>
      <c r="S2396">
        <v>231014</v>
      </c>
      <c r="T2396">
        <v>296584</v>
      </c>
    </row>
    <row r="2397" spans="1:20" x14ac:dyDescent="0.3">
      <c r="A2397" t="s">
        <v>20</v>
      </c>
      <c r="B2397">
        <v>0</v>
      </c>
      <c r="C2397" t="s">
        <v>7050</v>
      </c>
      <c r="D2397">
        <v>4444</v>
      </c>
      <c r="E2397" s="1">
        <v>32504</v>
      </c>
      <c r="F2397" s="1">
        <v>39716</v>
      </c>
      <c r="G2397" t="s">
        <v>7051</v>
      </c>
      <c r="H2397" t="s">
        <v>6929</v>
      </c>
      <c r="I2397" t="s">
        <v>6929</v>
      </c>
      <c r="J2397" t="s">
        <v>6926</v>
      </c>
      <c r="K2397">
        <v>94109</v>
      </c>
      <c r="L2397">
        <v>37.790759999999999</v>
      </c>
      <c r="M2397">
        <v>-122.42073000000001</v>
      </c>
      <c r="N2397">
        <v>113549</v>
      </c>
      <c r="O2397">
        <v>120466</v>
      </c>
      <c r="P2397">
        <v>128896</v>
      </c>
      <c r="Q2397">
        <v>156987</v>
      </c>
      <c r="R2397">
        <v>176327</v>
      </c>
      <c r="S2397">
        <v>169297</v>
      </c>
      <c r="T2397">
        <v>181627</v>
      </c>
    </row>
    <row r="2398" spans="1:20" x14ac:dyDescent="0.3">
      <c r="A2398" t="s">
        <v>20</v>
      </c>
      <c r="B2398">
        <v>0</v>
      </c>
      <c r="C2398" t="s">
        <v>7052</v>
      </c>
      <c r="D2398">
        <v>4445</v>
      </c>
      <c r="E2398" s="1">
        <v>32504</v>
      </c>
      <c r="F2398" s="1">
        <v>39716</v>
      </c>
      <c r="G2398" t="s">
        <v>7053</v>
      </c>
      <c r="H2398" t="s">
        <v>6929</v>
      </c>
      <c r="I2398" t="s">
        <v>6929</v>
      </c>
      <c r="J2398" t="s">
        <v>6926</v>
      </c>
      <c r="K2398">
        <v>94122</v>
      </c>
      <c r="L2398">
        <v>37.76332</v>
      </c>
      <c r="M2398">
        <v>-122.48298</v>
      </c>
      <c r="N2398">
        <v>131372</v>
      </c>
      <c r="O2398">
        <v>139847</v>
      </c>
      <c r="P2398">
        <v>171099</v>
      </c>
      <c r="Q2398">
        <v>228230</v>
      </c>
      <c r="R2398">
        <v>333339</v>
      </c>
      <c r="S2398">
        <v>283547</v>
      </c>
      <c r="T2398">
        <v>325883</v>
      </c>
    </row>
    <row r="2399" spans="1:20" x14ac:dyDescent="0.3">
      <c r="A2399" t="s">
        <v>20</v>
      </c>
      <c r="B2399">
        <v>0</v>
      </c>
      <c r="C2399" t="s">
        <v>7054</v>
      </c>
      <c r="D2399">
        <v>4446</v>
      </c>
      <c r="E2399" s="1">
        <v>32504</v>
      </c>
      <c r="F2399" s="1">
        <v>39716</v>
      </c>
      <c r="G2399" t="s">
        <v>7055</v>
      </c>
      <c r="H2399" t="s">
        <v>6929</v>
      </c>
      <c r="I2399" t="s">
        <v>6929</v>
      </c>
      <c r="J2399" t="s">
        <v>6926</v>
      </c>
      <c r="K2399">
        <v>94121</v>
      </c>
      <c r="L2399">
        <v>37.780239999999999</v>
      </c>
      <c r="M2399">
        <v>-122.48021</v>
      </c>
      <c r="N2399">
        <v>192534</v>
      </c>
      <c r="O2399">
        <v>193220</v>
      </c>
      <c r="P2399">
        <v>206513</v>
      </c>
      <c r="Q2399">
        <v>208535</v>
      </c>
      <c r="R2399">
        <v>220875</v>
      </c>
      <c r="S2399">
        <v>242262</v>
      </c>
      <c r="T2399">
        <v>260968</v>
      </c>
    </row>
    <row r="2400" spans="1:20" x14ac:dyDescent="0.3">
      <c r="A2400" t="s">
        <v>20</v>
      </c>
      <c r="B2400">
        <v>0</v>
      </c>
      <c r="C2400" t="s">
        <v>7056</v>
      </c>
      <c r="D2400">
        <v>4447</v>
      </c>
      <c r="E2400" s="1">
        <v>32504</v>
      </c>
      <c r="F2400" s="1">
        <v>39716</v>
      </c>
      <c r="G2400" t="s">
        <v>7057</v>
      </c>
      <c r="H2400" t="s">
        <v>7058</v>
      </c>
      <c r="I2400" t="s">
        <v>7059</v>
      </c>
      <c r="J2400" t="s">
        <v>6926</v>
      </c>
      <c r="K2400">
        <v>94015</v>
      </c>
      <c r="L2400">
        <v>37.698329999999999</v>
      </c>
      <c r="M2400">
        <v>-122.48088</v>
      </c>
      <c r="N2400">
        <v>127296</v>
      </c>
      <c r="O2400">
        <v>126927</v>
      </c>
      <c r="P2400">
        <v>131679</v>
      </c>
      <c r="Q2400">
        <v>137395</v>
      </c>
      <c r="R2400">
        <v>145536</v>
      </c>
      <c r="S2400">
        <v>155260</v>
      </c>
      <c r="T2400">
        <v>172333</v>
      </c>
    </row>
    <row r="2401" spans="1:20" x14ac:dyDescent="0.3">
      <c r="A2401" t="s">
        <v>20</v>
      </c>
      <c r="B2401">
        <v>0</v>
      </c>
      <c r="C2401" t="s">
        <v>7060</v>
      </c>
      <c r="D2401">
        <v>4449</v>
      </c>
      <c r="E2401" s="1">
        <v>32504</v>
      </c>
      <c r="F2401" s="1">
        <v>39716</v>
      </c>
      <c r="G2401" t="s">
        <v>7061</v>
      </c>
      <c r="H2401" t="s">
        <v>7062</v>
      </c>
      <c r="I2401" t="s">
        <v>7059</v>
      </c>
      <c r="J2401" t="s">
        <v>6926</v>
      </c>
      <c r="K2401">
        <v>94061</v>
      </c>
      <c r="L2401">
        <v>37.455559999999998</v>
      </c>
      <c r="M2401">
        <v>-122.22825</v>
      </c>
      <c r="N2401">
        <v>141557</v>
      </c>
      <c r="O2401">
        <v>141784</v>
      </c>
      <c r="P2401">
        <v>143990</v>
      </c>
      <c r="Q2401">
        <v>147508</v>
      </c>
      <c r="R2401">
        <v>162303</v>
      </c>
      <c r="S2401">
        <v>166767</v>
      </c>
      <c r="T2401">
        <v>184503</v>
      </c>
    </row>
    <row r="2402" spans="1:20" x14ac:dyDescent="0.3">
      <c r="A2402" t="s">
        <v>20</v>
      </c>
      <c r="B2402">
        <v>0</v>
      </c>
      <c r="C2402" t="s">
        <v>7063</v>
      </c>
      <c r="D2402">
        <v>4450</v>
      </c>
      <c r="E2402" s="1">
        <v>32504</v>
      </c>
      <c r="F2402" s="1">
        <v>39716</v>
      </c>
      <c r="G2402" t="s">
        <v>7064</v>
      </c>
      <c r="H2402" t="s">
        <v>7065</v>
      </c>
      <c r="I2402" t="s">
        <v>7015</v>
      </c>
      <c r="J2402" t="s">
        <v>6926</v>
      </c>
      <c r="K2402">
        <v>94545</v>
      </c>
      <c r="L2402">
        <v>37.653089999999999</v>
      </c>
      <c r="M2402">
        <v>-122.10436</v>
      </c>
      <c r="N2402">
        <v>125237</v>
      </c>
      <c r="O2402">
        <v>119464</v>
      </c>
      <c r="P2402">
        <v>127971</v>
      </c>
      <c r="Q2402">
        <v>122944</v>
      </c>
      <c r="R2402">
        <v>130273</v>
      </c>
      <c r="S2402">
        <v>139228</v>
      </c>
      <c r="T2402">
        <v>153194</v>
      </c>
    </row>
    <row r="2403" spans="1:20" x14ac:dyDescent="0.3">
      <c r="A2403" t="s">
        <v>20</v>
      </c>
      <c r="B2403">
        <v>0</v>
      </c>
      <c r="C2403" t="s">
        <v>7066</v>
      </c>
      <c r="D2403">
        <v>4451</v>
      </c>
      <c r="E2403" s="1">
        <v>32504</v>
      </c>
      <c r="F2403" s="1">
        <v>39716</v>
      </c>
      <c r="G2403" t="s">
        <v>7067</v>
      </c>
      <c r="H2403" t="s">
        <v>7031</v>
      </c>
      <c r="I2403" t="s">
        <v>7032</v>
      </c>
      <c r="J2403" t="s">
        <v>6926</v>
      </c>
      <c r="K2403">
        <v>95127</v>
      </c>
      <c r="L2403">
        <v>37.352530000000002</v>
      </c>
      <c r="M2403">
        <v>-121.82471</v>
      </c>
      <c r="N2403">
        <v>82446</v>
      </c>
      <c r="O2403">
        <v>81343</v>
      </c>
      <c r="P2403">
        <v>90073</v>
      </c>
      <c r="Q2403">
        <v>93504</v>
      </c>
      <c r="R2403">
        <v>102424</v>
      </c>
      <c r="S2403">
        <v>115845</v>
      </c>
      <c r="T2403">
        <v>127120</v>
      </c>
    </row>
    <row r="2404" spans="1:20" x14ac:dyDescent="0.3">
      <c r="A2404" t="s">
        <v>20</v>
      </c>
      <c r="B2404">
        <v>0</v>
      </c>
      <c r="C2404" t="s">
        <v>7068</v>
      </c>
      <c r="D2404">
        <v>4452</v>
      </c>
      <c r="E2404" s="1">
        <v>32504</v>
      </c>
      <c r="F2404" s="1">
        <v>39716</v>
      </c>
      <c r="G2404" t="s">
        <v>7069</v>
      </c>
      <c r="H2404" t="s">
        <v>7070</v>
      </c>
      <c r="I2404" t="s">
        <v>7059</v>
      </c>
      <c r="J2404" t="s">
        <v>6926</v>
      </c>
      <c r="K2404">
        <v>94066</v>
      </c>
      <c r="L2404">
        <v>37.637369999999997</v>
      </c>
      <c r="M2404">
        <v>-122.42153</v>
      </c>
      <c r="N2404">
        <v>174816</v>
      </c>
      <c r="O2404">
        <v>182610</v>
      </c>
      <c r="P2404">
        <v>197554</v>
      </c>
      <c r="Q2404">
        <v>209024</v>
      </c>
      <c r="R2404">
        <v>221274</v>
      </c>
      <c r="S2404">
        <v>240967</v>
      </c>
      <c r="T2404">
        <v>287929</v>
      </c>
    </row>
    <row r="2405" spans="1:20" x14ac:dyDescent="0.3">
      <c r="A2405" t="s">
        <v>20</v>
      </c>
      <c r="B2405">
        <v>0</v>
      </c>
      <c r="C2405" t="s">
        <v>7071</v>
      </c>
      <c r="D2405">
        <v>4453</v>
      </c>
      <c r="E2405" s="1">
        <v>32504</v>
      </c>
      <c r="F2405" s="1">
        <v>39716</v>
      </c>
      <c r="G2405" t="s">
        <v>7072</v>
      </c>
      <c r="H2405" t="s">
        <v>7073</v>
      </c>
      <c r="I2405" t="s">
        <v>7074</v>
      </c>
      <c r="J2405" t="s">
        <v>6926</v>
      </c>
      <c r="K2405">
        <v>95403</v>
      </c>
      <c r="L2405">
        <v>38.462530000000001</v>
      </c>
      <c r="M2405">
        <v>-122.71795</v>
      </c>
      <c r="N2405">
        <v>57737</v>
      </c>
      <c r="O2405">
        <v>60561</v>
      </c>
      <c r="P2405">
        <v>61602</v>
      </c>
      <c r="Q2405">
        <v>72021</v>
      </c>
      <c r="R2405">
        <v>69521</v>
      </c>
      <c r="S2405">
        <v>71429</v>
      </c>
      <c r="T2405">
        <v>76599</v>
      </c>
    </row>
    <row r="2406" spans="1:20" x14ac:dyDescent="0.3">
      <c r="A2406" t="s">
        <v>20</v>
      </c>
      <c r="B2406">
        <v>0</v>
      </c>
      <c r="C2406" t="s">
        <v>7075</v>
      </c>
      <c r="D2406">
        <v>4454</v>
      </c>
      <c r="E2406" s="1">
        <v>32504</v>
      </c>
      <c r="F2406" s="1">
        <v>39716</v>
      </c>
      <c r="G2406" t="s">
        <v>7076</v>
      </c>
      <c r="H2406" t="s">
        <v>7077</v>
      </c>
      <c r="I2406" t="s">
        <v>7078</v>
      </c>
      <c r="J2406" t="s">
        <v>6926</v>
      </c>
      <c r="K2406">
        <v>95610</v>
      </c>
      <c r="L2406">
        <v>38.67136</v>
      </c>
      <c r="M2406">
        <v>-121.27162</v>
      </c>
      <c r="N2406">
        <v>106266</v>
      </c>
      <c r="O2406">
        <v>102899</v>
      </c>
      <c r="P2406">
        <v>99251</v>
      </c>
      <c r="Q2406">
        <v>99456</v>
      </c>
      <c r="R2406">
        <v>104099</v>
      </c>
      <c r="S2406">
        <v>108716</v>
      </c>
      <c r="T2406">
        <v>117032</v>
      </c>
    </row>
    <row r="2407" spans="1:20" x14ac:dyDescent="0.3">
      <c r="A2407" t="s">
        <v>20</v>
      </c>
      <c r="B2407">
        <v>0</v>
      </c>
      <c r="C2407" t="s">
        <v>7079</v>
      </c>
      <c r="D2407">
        <v>4455</v>
      </c>
      <c r="E2407" s="1">
        <v>32504</v>
      </c>
      <c r="F2407" s="1">
        <v>39716</v>
      </c>
      <c r="G2407" t="s">
        <v>7080</v>
      </c>
      <c r="H2407" t="s">
        <v>7081</v>
      </c>
      <c r="I2407" t="s">
        <v>7015</v>
      </c>
      <c r="J2407" t="s">
        <v>6926</v>
      </c>
      <c r="K2407">
        <v>94588</v>
      </c>
      <c r="L2407">
        <v>37.693939999999998</v>
      </c>
      <c r="M2407">
        <v>-121.93143999999999</v>
      </c>
      <c r="N2407">
        <v>81834</v>
      </c>
      <c r="O2407">
        <v>80452</v>
      </c>
      <c r="P2407">
        <v>87228</v>
      </c>
      <c r="Q2407">
        <v>92924</v>
      </c>
      <c r="R2407">
        <v>120162</v>
      </c>
      <c r="S2407">
        <v>115507</v>
      </c>
      <c r="T2407">
        <v>135190</v>
      </c>
    </row>
    <row r="2408" spans="1:20" x14ac:dyDescent="0.3">
      <c r="A2408" t="s">
        <v>20</v>
      </c>
      <c r="B2408">
        <v>0</v>
      </c>
      <c r="C2408" t="s">
        <v>7082</v>
      </c>
      <c r="D2408">
        <v>4456</v>
      </c>
      <c r="E2408" s="1">
        <v>32504</v>
      </c>
      <c r="F2408" s="1">
        <v>39716</v>
      </c>
      <c r="G2408" t="s">
        <v>7083</v>
      </c>
      <c r="H2408" t="s">
        <v>7084</v>
      </c>
      <c r="I2408" t="s">
        <v>7074</v>
      </c>
      <c r="J2408" t="s">
        <v>6926</v>
      </c>
      <c r="K2408">
        <v>95425</v>
      </c>
      <c r="L2408">
        <v>38.805109999999999</v>
      </c>
      <c r="M2408">
        <v>-123.01716</v>
      </c>
      <c r="N2408">
        <v>28434</v>
      </c>
      <c r="O2408">
        <v>29529</v>
      </c>
      <c r="P2408">
        <v>32077</v>
      </c>
      <c r="Q2408">
        <v>32566</v>
      </c>
      <c r="R2408">
        <v>33636</v>
      </c>
      <c r="S2408">
        <v>39480</v>
      </c>
      <c r="T2408">
        <v>43181</v>
      </c>
    </row>
    <row r="2409" spans="1:20" x14ac:dyDescent="0.3">
      <c r="A2409" t="s">
        <v>20</v>
      </c>
      <c r="B2409">
        <v>0</v>
      </c>
      <c r="C2409" t="s">
        <v>7085</v>
      </c>
      <c r="D2409">
        <v>4457</v>
      </c>
      <c r="E2409" s="1">
        <v>32504</v>
      </c>
      <c r="F2409" s="1">
        <v>39716</v>
      </c>
      <c r="G2409" t="s">
        <v>7086</v>
      </c>
      <c r="H2409" t="s">
        <v>7087</v>
      </c>
      <c r="I2409" t="s">
        <v>7088</v>
      </c>
      <c r="J2409" t="s">
        <v>6926</v>
      </c>
      <c r="K2409">
        <v>95521</v>
      </c>
      <c r="L2409">
        <v>40.867489999999997</v>
      </c>
      <c r="M2409">
        <v>-124.0872</v>
      </c>
      <c r="N2409">
        <v>57126</v>
      </c>
      <c r="O2409">
        <v>55409</v>
      </c>
      <c r="P2409">
        <v>55510</v>
      </c>
      <c r="Q2409">
        <v>55118</v>
      </c>
      <c r="R2409">
        <v>57506</v>
      </c>
      <c r="S2409">
        <v>60230</v>
      </c>
      <c r="T2409">
        <v>66617</v>
      </c>
    </row>
    <row r="2410" spans="1:20" x14ac:dyDescent="0.3">
      <c r="A2410" t="s">
        <v>20</v>
      </c>
      <c r="B2410">
        <v>0</v>
      </c>
      <c r="C2410" t="s">
        <v>7089</v>
      </c>
      <c r="D2410">
        <v>4458</v>
      </c>
      <c r="E2410" s="1">
        <v>32504</v>
      </c>
      <c r="F2410" s="1">
        <v>39716</v>
      </c>
      <c r="G2410" t="s">
        <v>7090</v>
      </c>
      <c r="H2410" t="s">
        <v>7091</v>
      </c>
      <c r="I2410" t="s">
        <v>7092</v>
      </c>
      <c r="J2410" t="s">
        <v>6926</v>
      </c>
      <c r="K2410">
        <v>95531</v>
      </c>
      <c r="L2410">
        <v>41.75217</v>
      </c>
      <c r="M2410">
        <v>-124.19779</v>
      </c>
      <c r="N2410">
        <v>47263</v>
      </c>
      <c r="O2410">
        <v>48238</v>
      </c>
      <c r="P2410">
        <v>51012</v>
      </c>
      <c r="Q2410">
        <v>50377</v>
      </c>
      <c r="R2410">
        <v>51935</v>
      </c>
      <c r="S2410">
        <v>52867</v>
      </c>
      <c r="T2410">
        <v>60344</v>
      </c>
    </row>
    <row r="2411" spans="1:20" x14ac:dyDescent="0.3">
      <c r="A2411" t="s">
        <v>20</v>
      </c>
      <c r="B2411">
        <v>0</v>
      </c>
      <c r="C2411" t="s">
        <v>7093</v>
      </c>
      <c r="D2411">
        <v>4459</v>
      </c>
      <c r="E2411" s="1">
        <v>32504</v>
      </c>
      <c r="F2411" s="1">
        <v>39716</v>
      </c>
      <c r="G2411" t="s">
        <v>7094</v>
      </c>
      <c r="H2411" t="s">
        <v>7095</v>
      </c>
      <c r="I2411" t="s">
        <v>7088</v>
      </c>
      <c r="J2411" t="s">
        <v>6926</v>
      </c>
      <c r="K2411">
        <v>95501</v>
      </c>
      <c r="L2411">
        <v>40.8033</v>
      </c>
      <c r="M2411">
        <v>-124.16627</v>
      </c>
      <c r="N2411">
        <v>60691</v>
      </c>
      <c r="O2411">
        <v>53325</v>
      </c>
      <c r="P2411">
        <v>53041</v>
      </c>
      <c r="Q2411">
        <v>51616</v>
      </c>
      <c r="R2411">
        <v>53497</v>
      </c>
      <c r="S2411">
        <v>55106</v>
      </c>
      <c r="T2411">
        <v>58395</v>
      </c>
    </row>
    <row r="2412" spans="1:20" x14ac:dyDescent="0.3">
      <c r="A2412" t="s">
        <v>20</v>
      </c>
      <c r="B2412">
        <v>0</v>
      </c>
      <c r="C2412" t="s">
        <v>7096</v>
      </c>
      <c r="D2412">
        <v>4460</v>
      </c>
      <c r="E2412" s="1">
        <v>32504</v>
      </c>
      <c r="F2412" s="1">
        <v>39716</v>
      </c>
      <c r="G2412" t="s">
        <v>7097</v>
      </c>
      <c r="H2412" t="s">
        <v>7098</v>
      </c>
      <c r="I2412" t="s">
        <v>7099</v>
      </c>
      <c r="J2412" t="s">
        <v>6926</v>
      </c>
      <c r="K2412">
        <v>95437</v>
      </c>
      <c r="L2412">
        <v>39.442990000000002</v>
      </c>
      <c r="M2412">
        <v>-123.80555</v>
      </c>
      <c r="N2412">
        <v>64179</v>
      </c>
      <c r="O2412">
        <v>59774</v>
      </c>
      <c r="P2412">
        <v>64926</v>
      </c>
      <c r="Q2412">
        <v>64213</v>
      </c>
      <c r="R2412">
        <v>70389</v>
      </c>
      <c r="S2412">
        <v>75421</v>
      </c>
      <c r="T2412">
        <v>88428</v>
      </c>
    </row>
    <row r="2413" spans="1:20" x14ac:dyDescent="0.3">
      <c r="A2413" t="s">
        <v>20</v>
      </c>
      <c r="B2413">
        <v>0</v>
      </c>
      <c r="C2413" t="s">
        <v>7100</v>
      </c>
      <c r="D2413">
        <v>4461</v>
      </c>
      <c r="E2413" s="1">
        <v>32504</v>
      </c>
      <c r="F2413" s="1">
        <v>39716</v>
      </c>
      <c r="G2413" t="s">
        <v>7101</v>
      </c>
      <c r="H2413" t="s">
        <v>7102</v>
      </c>
      <c r="I2413" t="s">
        <v>7103</v>
      </c>
      <c r="J2413" t="s">
        <v>6926</v>
      </c>
      <c r="K2413">
        <v>95945</v>
      </c>
      <c r="L2413">
        <v>39.217579999999998</v>
      </c>
      <c r="M2413">
        <v>-121.06398</v>
      </c>
      <c r="N2413">
        <v>50260</v>
      </c>
      <c r="O2413">
        <v>51422</v>
      </c>
      <c r="P2413">
        <v>57777</v>
      </c>
      <c r="Q2413">
        <v>59319</v>
      </c>
      <c r="R2413">
        <v>66642</v>
      </c>
      <c r="S2413">
        <v>68986</v>
      </c>
      <c r="T2413">
        <v>81805</v>
      </c>
    </row>
    <row r="2414" spans="1:20" x14ac:dyDescent="0.3">
      <c r="A2414" t="s">
        <v>20</v>
      </c>
      <c r="B2414">
        <v>0</v>
      </c>
      <c r="C2414" t="s">
        <v>7104</v>
      </c>
      <c r="D2414">
        <v>4462</v>
      </c>
      <c r="E2414" s="1">
        <v>32504</v>
      </c>
      <c r="F2414" s="1">
        <v>39716</v>
      </c>
      <c r="G2414" t="s">
        <v>7105</v>
      </c>
      <c r="H2414" t="s">
        <v>7106</v>
      </c>
      <c r="I2414" t="s">
        <v>1459</v>
      </c>
      <c r="J2414" t="s">
        <v>6926</v>
      </c>
      <c r="K2414">
        <v>95453</v>
      </c>
      <c r="L2414">
        <v>39.035119999999999</v>
      </c>
      <c r="M2414">
        <v>-122.91567999999999</v>
      </c>
      <c r="N2414">
        <v>68860</v>
      </c>
      <c r="O2414">
        <v>59725</v>
      </c>
      <c r="P2414">
        <v>61014</v>
      </c>
      <c r="Q2414">
        <v>56404</v>
      </c>
      <c r="R2414">
        <v>54624</v>
      </c>
      <c r="S2414">
        <v>57434</v>
      </c>
      <c r="T2414">
        <v>67894</v>
      </c>
    </row>
    <row r="2415" spans="1:20" x14ac:dyDescent="0.3">
      <c r="A2415" t="s">
        <v>20</v>
      </c>
      <c r="B2415">
        <v>0</v>
      </c>
      <c r="C2415" t="s">
        <v>7107</v>
      </c>
      <c r="D2415">
        <v>4463</v>
      </c>
      <c r="E2415" s="1">
        <v>32504</v>
      </c>
      <c r="F2415" s="1">
        <v>39716</v>
      </c>
      <c r="G2415" t="s">
        <v>7108</v>
      </c>
      <c r="H2415" t="s">
        <v>7109</v>
      </c>
      <c r="I2415" t="s">
        <v>7110</v>
      </c>
      <c r="J2415" t="s">
        <v>6926</v>
      </c>
      <c r="K2415">
        <v>96067</v>
      </c>
      <c r="L2415">
        <v>41.310420000000001</v>
      </c>
      <c r="M2415">
        <v>-122.3172</v>
      </c>
      <c r="N2415">
        <v>31608</v>
      </c>
      <c r="O2415">
        <v>29832</v>
      </c>
      <c r="P2415">
        <v>30559</v>
      </c>
      <c r="Q2415">
        <v>30681</v>
      </c>
      <c r="R2415">
        <v>35160</v>
      </c>
      <c r="S2415">
        <v>38389</v>
      </c>
      <c r="T2415">
        <v>42854</v>
      </c>
    </row>
    <row r="2416" spans="1:20" x14ac:dyDescent="0.3">
      <c r="A2416" t="s">
        <v>20</v>
      </c>
      <c r="B2416">
        <v>0</v>
      </c>
      <c r="C2416" t="s">
        <v>7111</v>
      </c>
      <c r="D2416">
        <v>4464</v>
      </c>
      <c r="E2416" s="1">
        <v>32504</v>
      </c>
      <c r="F2416" s="1">
        <v>39716</v>
      </c>
      <c r="G2416" t="s">
        <v>7112</v>
      </c>
      <c r="H2416" t="s">
        <v>7113</v>
      </c>
      <c r="I2416" t="s">
        <v>7114</v>
      </c>
      <c r="J2416" t="s">
        <v>6926</v>
      </c>
      <c r="K2416">
        <v>96003</v>
      </c>
      <c r="L2416">
        <v>40.585810000000002</v>
      </c>
      <c r="M2416">
        <v>-122.35436</v>
      </c>
      <c r="N2416">
        <v>134215</v>
      </c>
      <c r="O2416">
        <v>125963</v>
      </c>
      <c r="P2416">
        <v>123078</v>
      </c>
      <c r="Q2416">
        <v>121129</v>
      </c>
      <c r="R2416">
        <v>122354</v>
      </c>
      <c r="S2416">
        <v>131596</v>
      </c>
      <c r="T2416">
        <v>149308</v>
      </c>
    </row>
    <row r="2417" spans="1:20" x14ac:dyDescent="0.3">
      <c r="A2417" t="s">
        <v>20</v>
      </c>
      <c r="B2417">
        <v>0</v>
      </c>
      <c r="C2417" t="s">
        <v>7115</v>
      </c>
      <c r="D2417">
        <v>4465</v>
      </c>
      <c r="E2417" s="1">
        <v>32504</v>
      </c>
      <c r="F2417" s="1">
        <v>39716</v>
      </c>
      <c r="G2417" t="s">
        <v>7116</v>
      </c>
      <c r="H2417" t="s">
        <v>7117</v>
      </c>
      <c r="I2417" t="s">
        <v>7099</v>
      </c>
      <c r="J2417" t="s">
        <v>6926</v>
      </c>
      <c r="K2417">
        <v>95482</v>
      </c>
      <c r="L2417">
        <v>39.14573</v>
      </c>
      <c r="M2417">
        <v>-123.20687</v>
      </c>
      <c r="N2417">
        <v>41116</v>
      </c>
      <c r="O2417">
        <v>37137</v>
      </c>
      <c r="P2417">
        <v>40519</v>
      </c>
      <c r="Q2417">
        <v>43007</v>
      </c>
      <c r="R2417">
        <v>47567</v>
      </c>
      <c r="S2417">
        <v>50871</v>
      </c>
      <c r="T2417">
        <v>54676</v>
      </c>
    </row>
    <row r="2418" spans="1:20" x14ac:dyDescent="0.3">
      <c r="A2418" t="s">
        <v>20</v>
      </c>
      <c r="B2418">
        <v>0</v>
      </c>
      <c r="C2418" t="s">
        <v>7118</v>
      </c>
      <c r="D2418">
        <v>4466</v>
      </c>
      <c r="E2418" s="1">
        <v>32504</v>
      </c>
      <c r="F2418" s="1">
        <v>39716</v>
      </c>
      <c r="G2418" t="s">
        <v>7119</v>
      </c>
      <c r="H2418" t="s">
        <v>7120</v>
      </c>
      <c r="I2418" t="s">
        <v>7099</v>
      </c>
      <c r="J2418" t="s">
        <v>6926</v>
      </c>
      <c r="K2418">
        <v>95490</v>
      </c>
      <c r="L2418">
        <v>39.409820000000003</v>
      </c>
      <c r="M2418">
        <v>-123.35415999999999</v>
      </c>
      <c r="N2418">
        <v>33201</v>
      </c>
      <c r="O2418">
        <v>34061</v>
      </c>
      <c r="P2418">
        <v>35893</v>
      </c>
      <c r="Q2418">
        <v>34224</v>
      </c>
      <c r="R2418">
        <v>41291</v>
      </c>
      <c r="S2418">
        <v>44851</v>
      </c>
      <c r="T2418">
        <v>48184</v>
      </c>
    </row>
    <row r="2419" spans="1:20" x14ac:dyDescent="0.3">
      <c r="A2419" t="s">
        <v>20</v>
      </c>
      <c r="B2419">
        <v>0</v>
      </c>
      <c r="C2419" t="s">
        <v>7121</v>
      </c>
      <c r="D2419">
        <v>4467</v>
      </c>
      <c r="E2419" s="1">
        <v>32504</v>
      </c>
      <c r="F2419" s="1">
        <v>39716</v>
      </c>
      <c r="G2419" t="s">
        <v>7122</v>
      </c>
      <c r="H2419" t="s">
        <v>7123</v>
      </c>
      <c r="I2419" t="s">
        <v>7110</v>
      </c>
      <c r="J2419" t="s">
        <v>6926</v>
      </c>
      <c r="K2419">
        <v>96097</v>
      </c>
      <c r="L2419">
        <v>41.725610000000003</v>
      </c>
      <c r="M2419">
        <v>-122.63855</v>
      </c>
      <c r="N2419">
        <v>36364</v>
      </c>
      <c r="O2419">
        <v>34391</v>
      </c>
      <c r="P2419">
        <v>33179</v>
      </c>
      <c r="Q2419">
        <v>31956</v>
      </c>
      <c r="R2419">
        <v>34136</v>
      </c>
      <c r="S2419">
        <v>37249</v>
      </c>
      <c r="T2419">
        <v>38374</v>
      </c>
    </row>
    <row r="2420" spans="1:20" x14ac:dyDescent="0.3">
      <c r="A2420" t="s">
        <v>20</v>
      </c>
      <c r="B2420">
        <v>0</v>
      </c>
      <c r="C2420" t="s">
        <v>7124</v>
      </c>
      <c r="D2420">
        <v>4468</v>
      </c>
      <c r="E2420" s="1">
        <v>32504</v>
      </c>
      <c r="F2420" s="1">
        <v>39716</v>
      </c>
      <c r="G2420" t="s">
        <v>7125</v>
      </c>
      <c r="H2420" t="s">
        <v>7126</v>
      </c>
      <c r="I2420" t="s">
        <v>7127</v>
      </c>
      <c r="J2420" t="s">
        <v>6926</v>
      </c>
      <c r="K2420">
        <v>95380</v>
      </c>
      <c r="L2420">
        <v>37.517130000000002</v>
      </c>
      <c r="M2420">
        <v>-120.87914000000001</v>
      </c>
      <c r="N2420">
        <v>126839</v>
      </c>
      <c r="O2420">
        <v>117664</v>
      </c>
      <c r="P2420">
        <v>118729</v>
      </c>
      <c r="Q2420">
        <v>124151</v>
      </c>
      <c r="R2420">
        <v>125751</v>
      </c>
      <c r="S2420">
        <v>134567</v>
      </c>
      <c r="T2420">
        <v>145323</v>
      </c>
    </row>
    <row r="2421" spans="1:20" x14ac:dyDescent="0.3">
      <c r="A2421" t="s">
        <v>20</v>
      </c>
      <c r="B2421">
        <v>0</v>
      </c>
      <c r="C2421" t="s">
        <v>7128</v>
      </c>
      <c r="D2421">
        <v>4469</v>
      </c>
      <c r="E2421" s="1">
        <v>32504</v>
      </c>
      <c r="F2421" s="1">
        <v>39716</v>
      </c>
      <c r="G2421" t="s">
        <v>7129</v>
      </c>
      <c r="H2421" t="s">
        <v>7130</v>
      </c>
      <c r="I2421" t="s">
        <v>7127</v>
      </c>
      <c r="J2421" t="s">
        <v>6926</v>
      </c>
      <c r="K2421">
        <v>95361</v>
      </c>
      <c r="L2421">
        <v>37.76652</v>
      </c>
      <c r="M2421">
        <v>-120.84732</v>
      </c>
      <c r="N2421">
        <v>82926</v>
      </c>
      <c r="O2421">
        <v>78813</v>
      </c>
      <c r="P2421">
        <v>85056</v>
      </c>
      <c r="Q2421">
        <v>84211</v>
      </c>
      <c r="R2421">
        <v>88504</v>
      </c>
      <c r="S2421">
        <v>93274</v>
      </c>
      <c r="T2421">
        <v>100680</v>
      </c>
    </row>
    <row r="2422" spans="1:20" x14ac:dyDescent="0.3">
      <c r="A2422" t="s">
        <v>20</v>
      </c>
      <c r="B2422">
        <v>0</v>
      </c>
      <c r="C2422" t="s">
        <v>7131</v>
      </c>
      <c r="D2422">
        <v>4470</v>
      </c>
      <c r="E2422" s="1">
        <v>32504</v>
      </c>
      <c r="F2422" s="1">
        <v>39716</v>
      </c>
      <c r="G2422" t="s">
        <v>7132</v>
      </c>
      <c r="H2422" t="s">
        <v>7078</v>
      </c>
      <c r="I2422" t="s">
        <v>7078</v>
      </c>
      <c r="J2422" t="s">
        <v>6926</v>
      </c>
      <c r="K2422">
        <v>95831</v>
      </c>
      <c r="L2422">
        <v>38.495669999999997</v>
      </c>
      <c r="M2422">
        <v>-121.50857000000001</v>
      </c>
      <c r="N2422">
        <v>81018</v>
      </c>
      <c r="O2422">
        <v>82645</v>
      </c>
      <c r="P2422">
        <v>86569</v>
      </c>
      <c r="Q2422">
        <v>90453</v>
      </c>
      <c r="R2422">
        <v>89602</v>
      </c>
      <c r="S2422">
        <v>92640</v>
      </c>
      <c r="T2422">
        <v>102049</v>
      </c>
    </row>
    <row r="2423" spans="1:20" x14ac:dyDescent="0.3">
      <c r="A2423" t="s">
        <v>20</v>
      </c>
      <c r="B2423">
        <v>0</v>
      </c>
      <c r="C2423" t="s">
        <v>7133</v>
      </c>
      <c r="D2423">
        <v>4471</v>
      </c>
      <c r="E2423" s="1">
        <v>32504</v>
      </c>
      <c r="F2423" s="1">
        <v>39716</v>
      </c>
      <c r="G2423" t="s">
        <v>7134</v>
      </c>
      <c r="H2423" t="s">
        <v>7078</v>
      </c>
      <c r="I2423" t="s">
        <v>7078</v>
      </c>
      <c r="J2423" t="s">
        <v>6926</v>
      </c>
      <c r="K2423">
        <v>95818</v>
      </c>
      <c r="L2423">
        <v>38.561369999999997</v>
      </c>
      <c r="M2423">
        <v>-121.49151000000001</v>
      </c>
      <c r="N2423">
        <v>65982</v>
      </c>
      <c r="O2423">
        <v>67150</v>
      </c>
      <c r="P2423">
        <v>70896</v>
      </c>
      <c r="Q2423">
        <v>79954</v>
      </c>
      <c r="R2423">
        <v>80630</v>
      </c>
      <c r="S2423">
        <v>90647</v>
      </c>
      <c r="T2423">
        <v>106551</v>
      </c>
    </row>
    <row r="2424" spans="1:20" x14ac:dyDescent="0.3">
      <c r="A2424" t="s">
        <v>20</v>
      </c>
      <c r="B2424">
        <v>0</v>
      </c>
      <c r="C2424" t="s">
        <v>7135</v>
      </c>
      <c r="D2424">
        <v>4472</v>
      </c>
      <c r="E2424" s="1">
        <v>32504</v>
      </c>
      <c r="F2424" s="1">
        <v>39716</v>
      </c>
      <c r="G2424" t="s">
        <v>7136</v>
      </c>
      <c r="H2424" t="s">
        <v>7137</v>
      </c>
      <c r="I2424" t="s">
        <v>7127</v>
      </c>
      <c r="J2424" t="s">
        <v>6926</v>
      </c>
      <c r="K2424">
        <v>95355</v>
      </c>
      <c r="L2424">
        <v>37.671529999999997</v>
      </c>
      <c r="M2424">
        <v>-120.94766</v>
      </c>
      <c r="N2424">
        <v>82009</v>
      </c>
      <c r="O2424">
        <v>82135</v>
      </c>
      <c r="P2424">
        <v>87751</v>
      </c>
      <c r="Q2424">
        <v>89160</v>
      </c>
      <c r="R2424">
        <v>95422</v>
      </c>
      <c r="S2424">
        <v>106970</v>
      </c>
      <c r="T2424">
        <v>120905</v>
      </c>
    </row>
    <row r="2425" spans="1:20" x14ac:dyDescent="0.3">
      <c r="A2425" t="s">
        <v>20</v>
      </c>
      <c r="B2425">
        <v>0</v>
      </c>
      <c r="C2425" t="s">
        <v>7138</v>
      </c>
      <c r="D2425">
        <v>4473</v>
      </c>
      <c r="E2425" s="1">
        <v>32504</v>
      </c>
      <c r="F2425" s="1">
        <v>39716</v>
      </c>
      <c r="G2425" t="s">
        <v>7139</v>
      </c>
      <c r="H2425" t="s">
        <v>7140</v>
      </c>
      <c r="I2425" t="s">
        <v>7141</v>
      </c>
      <c r="J2425" t="s">
        <v>6926</v>
      </c>
      <c r="K2425">
        <v>95336</v>
      </c>
      <c r="L2425">
        <v>37.799129999999998</v>
      </c>
      <c r="M2425">
        <v>-121.21745</v>
      </c>
      <c r="N2425">
        <v>69136</v>
      </c>
      <c r="O2425">
        <v>65661</v>
      </c>
      <c r="P2425">
        <v>67318</v>
      </c>
      <c r="Q2425">
        <v>66387</v>
      </c>
      <c r="R2425">
        <v>70131</v>
      </c>
      <c r="S2425">
        <v>76661</v>
      </c>
      <c r="T2425">
        <v>81237</v>
      </c>
    </row>
    <row r="2426" spans="1:20" x14ac:dyDescent="0.3">
      <c r="A2426" t="s">
        <v>20</v>
      </c>
      <c r="B2426">
        <v>0</v>
      </c>
      <c r="C2426" t="s">
        <v>7142</v>
      </c>
      <c r="D2426">
        <v>4474</v>
      </c>
      <c r="E2426" s="1">
        <v>32504</v>
      </c>
      <c r="F2426" s="1">
        <v>39716</v>
      </c>
      <c r="G2426" t="s">
        <v>7143</v>
      </c>
      <c r="H2426" t="s">
        <v>7002</v>
      </c>
      <c r="I2426" t="s">
        <v>7002</v>
      </c>
      <c r="J2426" t="s">
        <v>6926</v>
      </c>
      <c r="K2426">
        <v>92404</v>
      </c>
      <c r="L2426">
        <v>34.135930000000002</v>
      </c>
      <c r="M2426">
        <v>-117.2427</v>
      </c>
      <c r="N2426">
        <v>40885</v>
      </c>
      <c r="O2426">
        <v>40136</v>
      </c>
      <c r="P2426">
        <v>43941</v>
      </c>
      <c r="Q2426">
        <v>46082</v>
      </c>
      <c r="R2426">
        <v>46497</v>
      </c>
      <c r="S2426">
        <v>50771</v>
      </c>
      <c r="T2426">
        <v>57774</v>
      </c>
    </row>
    <row r="2427" spans="1:20" x14ac:dyDescent="0.3">
      <c r="A2427" t="s">
        <v>20</v>
      </c>
      <c r="B2427">
        <v>0</v>
      </c>
      <c r="C2427" t="s">
        <v>7144</v>
      </c>
      <c r="D2427">
        <v>4475</v>
      </c>
      <c r="E2427" s="1">
        <v>32504</v>
      </c>
      <c r="F2427" s="1">
        <v>39716</v>
      </c>
      <c r="G2427" t="s">
        <v>7145</v>
      </c>
      <c r="H2427" t="s">
        <v>7146</v>
      </c>
      <c r="I2427" t="s">
        <v>7147</v>
      </c>
      <c r="J2427" t="s">
        <v>6926</v>
      </c>
      <c r="K2427">
        <v>92084</v>
      </c>
      <c r="L2427">
        <v>33.211910000000003</v>
      </c>
      <c r="M2427">
        <v>-117.22953</v>
      </c>
      <c r="N2427">
        <v>91400</v>
      </c>
      <c r="O2427">
        <v>83919</v>
      </c>
      <c r="P2427">
        <v>87996</v>
      </c>
      <c r="Q2427">
        <v>89983</v>
      </c>
      <c r="R2427">
        <v>88787</v>
      </c>
      <c r="S2427">
        <v>97391</v>
      </c>
      <c r="T2427">
        <v>113912</v>
      </c>
    </row>
    <row r="2428" spans="1:20" x14ac:dyDescent="0.3">
      <c r="A2428" t="s">
        <v>20</v>
      </c>
      <c r="B2428">
        <v>0</v>
      </c>
      <c r="C2428" t="s">
        <v>7148</v>
      </c>
      <c r="D2428">
        <v>4476</v>
      </c>
      <c r="E2428" s="1">
        <v>32504</v>
      </c>
      <c r="F2428" s="1">
        <v>39716</v>
      </c>
      <c r="G2428" t="s">
        <v>7149</v>
      </c>
      <c r="H2428" t="s">
        <v>7150</v>
      </c>
      <c r="I2428" t="s">
        <v>6225</v>
      </c>
      <c r="J2428" t="s">
        <v>6926</v>
      </c>
      <c r="K2428">
        <v>92201</v>
      </c>
      <c r="L2428">
        <v>33.714910000000003</v>
      </c>
      <c r="M2428">
        <v>-116.22572</v>
      </c>
      <c r="N2428">
        <v>54428</v>
      </c>
      <c r="O2428">
        <v>53235</v>
      </c>
      <c r="P2428">
        <v>56290</v>
      </c>
      <c r="Q2428">
        <v>55485</v>
      </c>
      <c r="R2428">
        <v>56617</v>
      </c>
      <c r="S2428">
        <v>60648</v>
      </c>
      <c r="T2428">
        <v>67278</v>
      </c>
    </row>
    <row r="2429" spans="1:20" x14ac:dyDescent="0.3">
      <c r="A2429" t="s">
        <v>20</v>
      </c>
      <c r="B2429">
        <v>0</v>
      </c>
      <c r="C2429" t="s">
        <v>7151</v>
      </c>
      <c r="D2429">
        <v>4478</v>
      </c>
      <c r="E2429" s="1">
        <v>32504</v>
      </c>
      <c r="F2429" s="1">
        <v>39716</v>
      </c>
      <c r="G2429" t="s">
        <v>7152</v>
      </c>
      <c r="H2429" t="s">
        <v>6994</v>
      </c>
      <c r="I2429" t="s">
        <v>6925</v>
      </c>
      <c r="J2429" t="s">
        <v>6926</v>
      </c>
      <c r="K2429">
        <v>90503</v>
      </c>
      <c r="L2429">
        <v>33.858229999999999</v>
      </c>
      <c r="M2429">
        <v>-118.3617</v>
      </c>
      <c r="N2429">
        <v>100425</v>
      </c>
      <c r="O2429">
        <v>107466</v>
      </c>
      <c r="P2429">
        <v>119495</v>
      </c>
      <c r="Q2429">
        <v>123428</v>
      </c>
      <c r="R2429">
        <v>130559</v>
      </c>
      <c r="S2429">
        <v>144590</v>
      </c>
      <c r="T2429">
        <v>166847</v>
      </c>
    </row>
    <row r="2430" spans="1:20" x14ac:dyDescent="0.3">
      <c r="A2430" t="s">
        <v>20</v>
      </c>
      <c r="B2430">
        <v>0</v>
      </c>
      <c r="C2430" t="s">
        <v>7153</v>
      </c>
      <c r="D2430">
        <v>4479</v>
      </c>
      <c r="E2430" s="1">
        <v>32504</v>
      </c>
      <c r="F2430" s="1">
        <v>39716</v>
      </c>
      <c r="G2430" t="s">
        <v>7154</v>
      </c>
      <c r="H2430" t="s">
        <v>7155</v>
      </c>
      <c r="I2430" t="s">
        <v>6225</v>
      </c>
      <c r="J2430" t="s">
        <v>6926</v>
      </c>
      <c r="K2430">
        <v>92220</v>
      </c>
      <c r="L2430">
        <v>33.925420000000003</v>
      </c>
      <c r="M2430">
        <v>-116.88892</v>
      </c>
      <c r="N2430">
        <v>63501</v>
      </c>
      <c r="O2430">
        <v>56714</v>
      </c>
      <c r="P2430">
        <v>54794</v>
      </c>
      <c r="Q2430">
        <v>51753</v>
      </c>
      <c r="R2430">
        <v>51968</v>
      </c>
      <c r="S2430">
        <v>53835</v>
      </c>
      <c r="T2430">
        <v>56218</v>
      </c>
    </row>
    <row r="2431" spans="1:20" x14ac:dyDescent="0.3">
      <c r="A2431" t="s">
        <v>20</v>
      </c>
      <c r="B2431">
        <v>0</v>
      </c>
      <c r="C2431" t="s">
        <v>7156</v>
      </c>
      <c r="D2431">
        <v>4480</v>
      </c>
      <c r="E2431" s="1">
        <v>32504</v>
      </c>
      <c r="F2431" s="1">
        <v>39716</v>
      </c>
      <c r="G2431" t="s">
        <v>7157</v>
      </c>
      <c r="H2431" t="s">
        <v>7158</v>
      </c>
      <c r="I2431" t="s">
        <v>7159</v>
      </c>
      <c r="J2431" t="s">
        <v>6926</v>
      </c>
      <c r="K2431">
        <v>93454</v>
      </c>
      <c r="L2431">
        <v>34.94941</v>
      </c>
      <c r="M2431">
        <v>-120.43594</v>
      </c>
      <c r="N2431">
        <v>59153</v>
      </c>
      <c r="O2431">
        <v>57147</v>
      </c>
      <c r="P2431">
        <v>57997</v>
      </c>
      <c r="Q2431">
        <v>57815</v>
      </c>
      <c r="R2431">
        <v>62251</v>
      </c>
      <c r="S2431">
        <v>63325</v>
      </c>
      <c r="T2431">
        <v>71756</v>
      </c>
    </row>
    <row r="2432" spans="1:20" x14ac:dyDescent="0.3">
      <c r="A2432" t="s">
        <v>20</v>
      </c>
      <c r="B2432">
        <v>0</v>
      </c>
      <c r="C2432" t="s">
        <v>7160</v>
      </c>
      <c r="D2432">
        <v>4482</v>
      </c>
      <c r="E2432" s="1">
        <v>32504</v>
      </c>
      <c r="F2432" s="1">
        <v>39716</v>
      </c>
      <c r="G2432" t="s">
        <v>7161</v>
      </c>
      <c r="H2432" t="s">
        <v>7162</v>
      </c>
      <c r="I2432" t="s">
        <v>627</v>
      </c>
      <c r="J2432" t="s">
        <v>6926</v>
      </c>
      <c r="K2432">
        <v>90740</v>
      </c>
      <c r="L2432">
        <v>33.744700000000002</v>
      </c>
      <c r="M2432">
        <v>-118.10297</v>
      </c>
      <c r="N2432">
        <v>104407</v>
      </c>
      <c r="O2432">
        <v>106768</v>
      </c>
      <c r="P2432">
        <v>106725</v>
      </c>
      <c r="Q2432">
        <v>124347</v>
      </c>
      <c r="R2432">
        <v>134419</v>
      </c>
      <c r="S2432">
        <v>146504</v>
      </c>
      <c r="T2432">
        <v>160626</v>
      </c>
    </row>
    <row r="2433" spans="1:20" x14ac:dyDescent="0.3">
      <c r="A2433" t="s">
        <v>20</v>
      </c>
      <c r="B2433">
        <v>0</v>
      </c>
      <c r="C2433" t="s">
        <v>7163</v>
      </c>
      <c r="D2433">
        <v>4483</v>
      </c>
      <c r="E2433" s="1">
        <v>32504</v>
      </c>
      <c r="F2433" s="1">
        <v>39716</v>
      </c>
      <c r="G2433" t="s">
        <v>7164</v>
      </c>
      <c r="H2433" t="s">
        <v>7165</v>
      </c>
      <c r="I2433" t="s">
        <v>627</v>
      </c>
      <c r="J2433" t="s">
        <v>6926</v>
      </c>
      <c r="K2433">
        <v>92653</v>
      </c>
      <c r="L2433">
        <v>33.612729999999999</v>
      </c>
      <c r="M2433">
        <v>-117.71343</v>
      </c>
      <c r="N2433">
        <v>162684</v>
      </c>
      <c r="O2433">
        <v>160213</v>
      </c>
      <c r="P2433">
        <v>181630</v>
      </c>
      <c r="Q2433">
        <v>192542</v>
      </c>
      <c r="R2433">
        <v>199064</v>
      </c>
      <c r="S2433">
        <v>215277</v>
      </c>
      <c r="T2433">
        <v>240302</v>
      </c>
    </row>
    <row r="2434" spans="1:20" x14ac:dyDescent="0.3">
      <c r="A2434" t="s">
        <v>20</v>
      </c>
      <c r="B2434">
        <v>0</v>
      </c>
      <c r="C2434" t="s">
        <v>7166</v>
      </c>
      <c r="D2434">
        <v>4484</v>
      </c>
      <c r="E2434" s="1">
        <v>32504</v>
      </c>
      <c r="F2434" s="1">
        <v>39716</v>
      </c>
      <c r="G2434" t="s">
        <v>7167</v>
      </c>
      <c r="H2434" t="s">
        <v>7168</v>
      </c>
      <c r="I2434" t="s">
        <v>6925</v>
      </c>
      <c r="J2434" t="s">
        <v>6926</v>
      </c>
      <c r="K2434">
        <v>91352</v>
      </c>
      <c r="L2434">
        <v>34.22175</v>
      </c>
      <c r="M2434">
        <v>-118.39658</v>
      </c>
      <c r="N2434">
        <v>86046</v>
      </c>
      <c r="O2434">
        <v>85990</v>
      </c>
      <c r="P2434">
        <v>91895</v>
      </c>
      <c r="Q2434">
        <v>95139</v>
      </c>
      <c r="R2434">
        <v>100361</v>
      </c>
      <c r="S2434">
        <v>113809</v>
      </c>
      <c r="T2434">
        <v>127478</v>
      </c>
    </row>
    <row r="2435" spans="1:20" x14ac:dyDescent="0.3">
      <c r="A2435" t="s">
        <v>20</v>
      </c>
      <c r="B2435">
        <v>0</v>
      </c>
      <c r="C2435" t="s">
        <v>7169</v>
      </c>
      <c r="D2435">
        <v>4485</v>
      </c>
      <c r="E2435" s="1">
        <v>32504</v>
      </c>
      <c r="F2435" s="1">
        <v>39716</v>
      </c>
      <c r="G2435" t="s">
        <v>7170</v>
      </c>
      <c r="H2435" t="s">
        <v>627</v>
      </c>
      <c r="I2435" t="s">
        <v>627</v>
      </c>
      <c r="J2435" t="s">
        <v>6926</v>
      </c>
      <c r="K2435">
        <v>92867</v>
      </c>
      <c r="L2435">
        <v>33.810270000000003</v>
      </c>
      <c r="M2435">
        <v>-117.83575999999999</v>
      </c>
      <c r="N2435">
        <v>158897</v>
      </c>
      <c r="O2435">
        <v>160335</v>
      </c>
      <c r="P2435">
        <v>174227</v>
      </c>
      <c r="Q2435">
        <v>186581</v>
      </c>
      <c r="R2435">
        <v>190336</v>
      </c>
      <c r="S2435">
        <v>208712</v>
      </c>
      <c r="T2435">
        <v>246165</v>
      </c>
    </row>
    <row r="2436" spans="1:20" x14ac:dyDescent="0.3">
      <c r="A2436" t="s">
        <v>20</v>
      </c>
      <c r="B2436">
        <v>0</v>
      </c>
      <c r="C2436" t="s">
        <v>8516</v>
      </c>
      <c r="D2436">
        <v>5069</v>
      </c>
      <c r="E2436" s="1">
        <v>32504</v>
      </c>
      <c r="F2436" s="1">
        <v>39716</v>
      </c>
      <c r="G2436" t="s">
        <v>8517</v>
      </c>
      <c r="H2436" t="s">
        <v>8518</v>
      </c>
      <c r="I2436" t="s">
        <v>3299</v>
      </c>
      <c r="J2436" t="s">
        <v>6926</v>
      </c>
      <c r="K2436">
        <v>95003</v>
      </c>
      <c r="L2436">
        <v>36.978349999999999</v>
      </c>
      <c r="M2436">
        <v>-121.90709</v>
      </c>
      <c r="N2436">
        <v>67348</v>
      </c>
      <c r="O2436">
        <v>67732</v>
      </c>
      <c r="P2436">
        <v>67915</v>
      </c>
      <c r="Q2436">
        <v>72081</v>
      </c>
      <c r="R2436">
        <v>84612</v>
      </c>
      <c r="S2436">
        <v>96564</v>
      </c>
      <c r="T2436">
        <v>110467</v>
      </c>
    </row>
    <row r="2437" spans="1:20" x14ac:dyDescent="0.3">
      <c r="A2437" t="s">
        <v>20</v>
      </c>
      <c r="B2437">
        <v>0</v>
      </c>
      <c r="C2437" t="s">
        <v>8588</v>
      </c>
      <c r="D2437">
        <v>5106</v>
      </c>
      <c r="E2437" s="1">
        <v>32507</v>
      </c>
      <c r="F2437" s="1">
        <v>39716</v>
      </c>
      <c r="G2437" t="s">
        <v>8589</v>
      </c>
      <c r="H2437" t="s">
        <v>1010</v>
      </c>
      <c r="I2437" t="s">
        <v>1011</v>
      </c>
      <c r="J2437" t="s">
        <v>1012</v>
      </c>
      <c r="K2437">
        <v>77002</v>
      </c>
      <c r="L2437">
        <v>29.757439999999999</v>
      </c>
      <c r="M2437">
        <v>-95.368390000000005</v>
      </c>
      <c r="N2437">
        <v>63439</v>
      </c>
      <c r="O2437">
        <v>68712</v>
      </c>
      <c r="P2437">
        <v>105830</v>
      </c>
      <c r="Q2437">
        <v>128496</v>
      </c>
      <c r="R2437">
        <v>111470</v>
      </c>
      <c r="S2437">
        <v>108353</v>
      </c>
      <c r="T2437">
        <v>111970</v>
      </c>
    </row>
    <row r="2438" spans="1:20" x14ac:dyDescent="0.3">
      <c r="A2438" t="s">
        <v>20</v>
      </c>
      <c r="B2438">
        <v>0</v>
      </c>
      <c r="C2438" t="s">
        <v>8592</v>
      </c>
      <c r="D2438">
        <v>5108</v>
      </c>
      <c r="E2438" s="1">
        <v>32507</v>
      </c>
      <c r="F2438" s="1">
        <v>39716</v>
      </c>
      <c r="G2438" t="s">
        <v>8593</v>
      </c>
      <c r="H2438" t="s">
        <v>1010</v>
      </c>
      <c r="I2438" t="s">
        <v>1011</v>
      </c>
      <c r="J2438" t="s">
        <v>1012</v>
      </c>
      <c r="K2438">
        <v>77018</v>
      </c>
      <c r="L2438">
        <v>29.828189999999999</v>
      </c>
      <c r="M2438">
        <v>-95.434169999999995</v>
      </c>
      <c r="N2438">
        <v>92313</v>
      </c>
      <c r="O2438">
        <v>88873</v>
      </c>
      <c r="P2438">
        <v>88713</v>
      </c>
      <c r="Q2438">
        <v>93599</v>
      </c>
      <c r="R2438">
        <v>101998</v>
      </c>
      <c r="S2438">
        <v>103639</v>
      </c>
      <c r="T2438">
        <v>111909</v>
      </c>
    </row>
    <row r="2439" spans="1:20" x14ac:dyDescent="0.3">
      <c r="A2439" t="s">
        <v>20</v>
      </c>
      <c r="B2439">
        <v>0</v>
      </c>
      <c r="C2439" t="s">
        <v>8596</v>
      </c>
      <c r="D2439">
        <v>5110</v>
      </c>
      <c r="E2439" s="1">
        <v>32507</v>
      </c>
      <c r="F2439" s="1">
        <v>39716</v>
      </c>
      <c r="G2439" t="s">
        <v>8597</v>
      </c>
      <c r="H2439" t="s">
        <v>1010</v>
      </c>
      <c r="I2439" t="s">
        <v>1011</v>
      </c>
      <c r="J2439" t="s">
        <v>1012</v>
      </c>
      <c r="K2439">
        <v>77036</v>
      </c>
      <c r="L2439">
        <v>29.69022</v>
      </c>
      <c r="M2439">
        <v>-95.534369999999996</v>
      </c>
      <c r="N2439">
        <v>71414</v>
      </c>
      <c r="O2439">
        <v>70399</v>
      </c>
      <c r="P2439">
        <v>71690</v>
      </c>
      <c r="Q2439">
        <v>72147</v>
      </c>
      <c r="R2439">
        <v>76119</v>
      </c>
      <c r="S2439">
        <v>79779</v>
      </c>
      <c r="T2439">
        <v>84104</v>
      </c>
    </row>
    <row r="2440" spans="1:20" x14ac:dyDescent="0.3">
      <c r="A2440" t="s">
        <v>20</v>
      </c>
      <c r="B2440">
        <v>0</v>
      </c>
      <c r="C2440" t="s">
        <v>6216</v>
      </c>
      <c r="D2440">
        <v>3987</v>
      </c>
      <c r="E2440" s="1">
        <v>32508</v>
      </c>
      <c r="F2440" s="1">
        <v>38991</v>
      </c>
      <c r="G2440" t="s">
        <v>6217</v>
      </c>
      <c r="H2440" t="s">
        <v>188</v>
      </c>
      <c r="I2440" t="s">
        <v>30</v>
      </c>
      <c r="J2440" t="s">
        <v>31</v>
      </c>
      <c r="K2440">
        <v>10601</v>
      </c>
      <c r="L2440">
        <v>41.032330000000002</v>
      </c>
      <c r="M2440">
        <v>-73.77252</v>
      </c>
      <c r="N2440">
        <v>44130</v>
      </c>
      <c r="O2440">
        <v>45898</v>
      </c>
      <c r="P2440">
        <v>43581</v>
      </c>
      <c r="Q2440">
        <v>54018</v>
      </c>
      <c r="R2440">
        <v>55251</v>
      </c>
      <c r="S2440">
        <v>59887</v>
      </c>
      <c r="T2440">
        <v>66998</v>
      </c>
    </row>
    <row r="2441" spans="1:20" x14ac:dyDescent="0.3">
      <c r="A2441" t="s">
        <v>20</v>
      </c>
      <c r="B2441">
        <v>0</v>
      </c>
      <c r="C2441" t="s">
        <v>6367</v>
      </c>
      <c r="D2441">
        <v>4072</v>
      </c>
      <c r="E2441" s="1">
        <v>32517</v>
      </c>
      <c r="F2441" s="1">
        <v>38991</v>
      </c>
      <c r="G2441" t="s">
        <v>6368</v>
      </c>
      <c r="H2441" t="s">
        <v>6369</v>
      </c>
      <c r="I2441" t="s">
        <v>896</v>
      </c>
      <c r="J2441" t="s">
        <v>868</v>
      </c>
      <c r="K2441">
        <v>7068</v>
      </c>
      <c r="L2441">
        <v>40.819969999999998</v>
      </c>
      <c r="M2441">
        <v>-74.327889999999996</v>
      </c>
      <c r="N2441">
        <v>27676</v>
      </c>
      <c r="O2441">
        <v>30782</v>
      </c>
      <c r="P2441">
        <v>34143</v>
      </c>
      <c r="Q2441">
        <v>39720</v>
      </c>
      <c r="R2441">
        <v>41115</v>
      </c>
      <c r="S2441">
        <v>42274</v>
      </c>
      <c r="T2441">
        <v>43711</v>
      </c>
    </row>
    <row r="2442" spans="1:20" x14ac:dyDescent="0.3">
      <c r="A2442" t="s">
        <v>20</v>
      </c>
      <c r="B2442">
        <v>0</v>
      </c>
      <c r="C2442" t="s">
        <v>2651</v>
      </c>
      <c r="D2442">
        <v>2152</v>
      </c>
      <c r="E2442" s="1">
        <v>32560</v>
      </c>
      <c r="F2442" s="1">
        <v>38304</v>
      </c>
      <c r="G2442" t="s">
        <v>2652</v>
      </c>
      <c r="H2442" t="s">
        <v>2607</v>
      </c>
      <c r="I2442" t="s">
        <v>2090</v>
      </c>
      <c r="J2442" t="s">
        <v>2435</v>
      </c>
      <c r="K2442">
        <v>70002</v>
      </c>
      <c r="L2442">
        <v>30.004339999999999</v>
      </c>
      <c r="M2442">
        <v>-90.167910000000006</v>
      </c>
      <c r="N2442">
        <v>217767</v>
      </c>
      <c r="O2442">
        <v>213761</v>
      </c>
      <c r="P2442">
        <v>224338</v>
      </c>
      <c r="Q2442">
        <v>233660</v>
      </c>
      <c r="R2442">
        <v>227363</v>
      </c>
      <c r="S2442">
        <v>235498</v>
      </c>
      <c r="T2442">
        <v>239449</v>
      </c>
    </row>
    <row r="2443" spans="1:20" x14ac:dyDescent="0.3">
      <c r="A2443" t="s">
        <v>20</v>
      </c>
      <c r="B2443">
        <v>0</v>
      </c>
      <c r="C2443" t="s">
        <v>4825</v>
      </c>
      <c r="D2443">
        <v>3221</v>
      </c>
      <c r="E2443" s="1">
        <v>32573</v>
      </c>
      <c r="F2443" s="1">
        <v>38304</v>
      </c>
      <c r="G2443" t="s">
        <v>4826</v>
      </c>
      <c r="H2443" t="s">
        <v>4819</v>
      </c>
      <c r="I2443" t="s">
        <v>4820</v>
      </c>
      <c r="J2443" t="s">
        <v>1830</v>
      </c>
      <c r="K2443">
        <v>42303</v>
      </c>
      <c r="L2443">
        <v>37.75432</v>
      </c>
      <c r="M2443">
        <v>-87.061890000000005</v>
      </c>
      <c r="N2443">
        <v>38131</v>
      </c>
      <c r="O2443">
        <v>41893</v>
      </c>
      <c r="P2443">
        <v>40749</v>
      </c>
      <c r="Q2443">
        <v>43731</v>
      </c>
      <c r="R2443">
        <v>45036</v>
      </c>
      <c r="S2443">
        <v>45228</v>
      </c>
      <c r="T2443">
        <v>49439</v>
      </c>
    </row>
    <row r="2444" spans="1:20" x14ac:dyDescent="0.3">
      <c r="A2444" t="s">
        <v>20</v>
      </c>
      <c r="B2444">
        <v>0</v>
      </c>
      <c r="C2444" t="s">
        <v>8407</v>
      </c>
      <c r="D2444">
        <v>5017</v>
      </c>
      <c r="E2444" s="1">
        <v>32582</v>
      </c>
      <c r="F2444" s="1">
        <v>39716</v>
      </c>
      <c r="G2444" t="s">
        <v>8408</v>
      </c>
      <c r="H2444" t="s">
        <v>8409</v>
      </c>
      <c r="I2444" t="s">
        <v>7078</v>
      </c>
      <c r="J2444" t="s">
        <v>6926</v>
      </c>
      <c r="K2444">
        <v>95670</v>
      </c>
      <c r="L2444">
        <v>38.62294</v>
      </c>
      <c r="M2444">
        <v>-121.26561</v>
      </c>
      <c r="N2444">
        <v>85461</v>
      </c>
      <c r="O2444">
        <v>92756</v>
      </c>
      <c r="P2444">
        <v>91773</v>
      </c>
      <c r="Q2444">
        <v>95193</v>
      </c>
      <c r="R2444">
        <v>99068</v>
      </c>
      <c r="S2444">
        <v>113121</v>
      </c>
      <c r="T2444">
        <v>130610</v>
      </c>
    </row>
    <row r="2445" spans="1:20" x14ac:dyDescent="0.3">
      <c r="A2445" t="s">
        <v>20</v>
      </c>
      <c r="B2445">
        <v>0</v>
      </c>
      <c r="C2445" t="s">
        <v>1826</v>
      </c>
      <c r="D2445">
        <v>1720</v>
      </c>
      <c r="E2445" s="1">
        <v>32585</v>
      </c>
      <c r="F2445" s="1">
        <v>38304</v>
      </c>
      <c r="G2445" t="s">
        <v>1827</v>
      </c>
      <c r="H2445" t="s">
        <v>1828</v>
      </c>
      <c r="I2445" t="s">
        <v>1829</v>
      </c>
      <c r="J2445" t="s">
        <v>1830</v>
      </c>
      <c r="K2445">
        <v>41017</v>
      </c>
      <c r="L2445">
        <v>39.054760000000002</v>
      </c>
      <c r="M2445">
        <v>-84.580730000000003</v>
      </c>
      <c r="N2445">
        <v>18973</v>
      </c>
      <c r="O2445">
        <v>21446</v>
      </c>
      <c r="P2445">
        <v>24344</v>
      </c>
      <c r="Q2445">
        <v>28329</v>
      </c>
      <c r="R2445">
        <v>29941</v>
      </c>
      <c r="S2445">
        <v>35077</v>
      </c>
      <c r="T2445">
        <v>41725</v>
      </c>
    </row>
    <row r="2446" spans="1:20" x14ac:dyDescent="0.3">
      <c r="A2446" t="s">
        <v>20</v>
      </c>
      <c r="B2446">
        <v>0</v>
      </c>
      <c r="C2446" t="s">
        <v>6376</v>
      </c>
      <c r="D2446">
        <v>4076</v>
      </c>
      <c r="E2446" s="1">
        <v>32608</v>
      </c>
      <c r="F2446" s="1">
        <v>38991</v>
      </c>
      <c r="G2446" t="s">
        <v>6377</v>
      </c>
      <c r="H2446" t="s">
        <v>5627</v>
      </c>
      <c r="I2446" t="s">
        <v>5606</v>
      </c>
      <c r="J2446" t="s">
        <v>868</v>
      </c>
      <c r="K2446">
        <v>8817</v>
      </c>
      <c r="L2446">
        <v>40.540649999999999</v>
      </c>
      <c r="M2446">
        <v>-74.396839999999997</v>
      </c>
      <c r="N2446">
        <v>17481</v>
      </c>
      <c r="O2446">
        <v>20909</v>
      </c>
      <c r="P2446">
        <v>24387</v>
      </c>
      <c r="Q2446">
        <v>32069</v>
      </c>
      <c r="R2446">
        <v>40380</v>
      </c>
      <c r="S2446">
        <v>47050</v>
      </c>
      <c r="T2446">
        <v>58235</v>
      </c>
    </row>
    <row r="2447" spans="1:20" x14ac:dyDescent="0.3">
      <c r="A2447" t="s">
        <v>20</v>
      </c>
      <c r="B2447">
        <v>0</v>
      </c>
      <c r="C2447" t="s">
        <v>9656</v>
      </c>
      <c r="D2447">
        <v>5794</v>
      </c>
      <c r="E2447" s="1">
        <v>32608</v>
      </c>
      <c r="F2447" s="1">
        <v>39716</v>
      </c>
      <c r="G2447" t="s">
        <v>9657</v>
      </c>
      <c r="H2447" t="s">
        <v>6207</v>
      </c>
      <c r="I2447" t="s">
        <v>9530</v>
      </c>
      <c r="J2447" t="s">
        <v>9413</v>
      </c>
      <c r="K2447">
        <v>97501</v>
      </c>
      <c r="L2447">
        <v>42.314830000000001</v>
      </c>
      <c r="M2447">
        <v>-122.85809</v>
      </c>
      <c r="N2447">
        <v>30006</v>
      </c>
      <c r="O2447">
        <v>28984</v>
      </c>
      <c r="P2447">
        <v>31714</v>
      </c>
      <c r="Q2447">
        <v>34292</v>
      </c>
      <c r="R2447">
        <v>38471</v>
      </c>
      <c r="S2447">
        <v>44277</v>
      </c>
      <c r="T2447">
        <v>73708</v>
      </c>
    </row>
    <row r="2448" spans="1:20" x14ac:dyDescent="0.3">
      <c r="A2448" t="s">
        <v>20</v>
      </c>
      <c r="B2448">
        <v>0</v>
      </c>
      <c r="C2448" t="s">
        <v>2653</v>
      </c>
      <c r="D2448">
        <v>2153</v>
      </c>
      <c r="E2448" s="1">
        <v>32628</v>
      </c>
      <c r="F2448" s="1">
        <v>38304</v>
      </c>
      <c r="G2448" t="s">
        <v>2654</v>
      </c>
      <c r="H2448" t="s">
        <v>2655</v>
      </c>
      <c r="I2448" t="s">
        <v>2656</v>
      </c>
      <c r="J2448" t="s">
        <v>2435</v>
      </c>
      <c r="K2448">
        <v>70068</v>
      </c>
      <c r="L2448">
        <v>30.06691</v>
      </c>
      <c r="M2448">
        <v>-90.480819999999994</v>
      </c>
      <c r="N2448">
        <v>53598</v>
      </c>
      <c r="O2448">
        <v>51425</v>
      </c>
      <c r="P2448">
        <v>52781</v>
      </c>
      <c r="Q2448">
        <v>56663</v>
      </c>
      <c r="R2448">
        <v>56636</v>
      </c>
      <c r="S2448">
        <v>58012</v>
      </c>
      <c r="T2448">
        <v>62524</v>
      </c>
    </row>
    <row r="2449" spans="1:20" x14ac:dyDescent="0.3">
      <c r="A2449" t="s">
        <v>20</v>
      </c>
      <c r="B2449">
        <v>0</v>
      </c>
      <c r="C2449" t="s">
        <v>9611</v>
      </c>
      <c r="D2449">
        <v>5777</v>
      </c>
      <c r="E2449" s="1">
        <v>32628</v>
      </c>
      <c r="F2449" s="1">
        <v>39716</v>
      </c>
      <c r="G2449" t="s">
        <v>9612</v>
      </c>
      <c r="H2449" t="s">
        <v>9613</v>
      </c>
      <c r="I2449" t="s">
        <v>9315</v>
      </c>
      <c r="J2449" t="s">
        <v>6966</v>
      </c>
      <c r="K2449">
        <v>98801</v>
      </c>
      <c r="L2449">
        <v>47.423259999999999</v>
      </c>
      <c r="M2449">
        <v>-120.31188</v>
      </c>
      <c r="N2449">
        <v>43105</v>
      </c>
      <c r="O2449">
        <v>40886</v>
      </c>
      <c r="P2449">
        <v>40559</v>
      </c>
      <c r="Q2449">
        <v>42089</v>
      </c>
      <c r="R2449">
        <v>46551</v>
      </c>
      <c r="S2449">
        <v>48886</v>
      </c>
      <c r="T2449">
        <v>51632</v>
      </c>
    </row>
    <row r="2450" spans="1:20" x14ac:dyDescent="0.3">
      <c r="A2450" t="s">
        <v>20</v>
      </c>
      <c r="B2450">
        <v>0</v>
      </c>
      <c r="C2450" t="s">
        <v>882</v>
      </c>
      <c r="D2450">
        <v>4073</v>
      </c>
      <c r="E2450" s="1">
        <v>32643</v>
      </c>
      <c r="F2450" s="1">
        <v>38991</v>
      </c>
      <c r="G2450" t="s">
        <v>6370</v>
      </c>
      <c r="H2450" t="s">
        <v>884</v>
      </c>
      <c r="I2450" t="s">
        <v>872</v>
      </c>
      <c r="J2450" t="s">
        <v>868</v>
      </c>
      <c r="K2450">
        <v>7932</v>
      </c>
      <c r="L2450">
        <v>40.79504</v>
      </c>
      <c r="M2450">
        <v>-74.375969999999995</v>
      </c>
      <c r="N2450">
        <v>21700</v>
      </c>
      <c r="O2450">
        <v>23131</v>
      </c>
      <c r="P2450">
        <v>28317</v>
      </c>
      <c r="Q2450">
        <v>28412</v>
      </c>
      <c r="R2450">
        <v>31185</v>
      </c>
      <c r="S2450">
        <v>30538</v>
      </c>
      <c r="T2450">
        <v>34195</v>
      </c>
    </row>
    <row r="2451" spans="1:20" x14ac:dyDescent="0.3">
      <c r="A2451" t="s">
        <v>20</v>
      </c>
      <c r="B2451">
        <v>0</v>
      </c>
      <c r="C2451" t="s">
        <v>6371</v>
      </c>
      <c r="D2451">
        <v>4074</v>
      </c>
      <c r="E2451" s="1">
        <v>32645</v>
      </c>
      <c r="F2451" s="1">
        <v>38991</v>
      </c>
      <c r="G2451" t="s">
        <v>6372</v>
      </c>
      <c r="H2451" t="s">
        <v>6373</v>
      </c>
      <c r="I2451" t="s">
        <v>1306</v>
      </c>
      <c r="J2451" t="s">
        <v>868</v>
      </c>
      <c r="K2451">
        <v>7087</v>
      </c>
      <c r="L2451">
        <v>40.775019999999998</v>
      </c>
      <c r="M2451">
        <v>-74.031819999999996</v>
      </c>
      <c r="N2451">
        <v>31559</v>
      </c>
      <c r="O2451">
        <v>37728</v>
      </c>
      <c r="P2451">
        <v>43099</v>
      </c>
      <c r="Q2451">
        <v>44499</v>
      </c>
      <c r="R2451">
        <v>45674</v>
      </c>
      <c r="S2451">
        <v>51781</v>
      </c>
      <c r="T2451">
        <v>86866</v>
      </c>
    </row>
    <row r="2452" spans="1:20" x14ac:dyDescent="0.3">
      <c r="A2452" t="s">
        <v>20</v>
      </c>
      <c r="B2452">
        <v>0</v>
      </c>
      <c r="C2452" t="s">
        <v>8626</v>
      </c>
      <c r="D2452">
        <v>5137</v>
      </c>
      <c r="E2452" s="1">
        <v>32659</v>
      </c>
      <c r="F2452" s="1">
        <v>39716</v>
      </c>
      <c r="G2452" t="s">
        <v>8627</v>
      </c>
      <c r="H2452" t="s">
        <v>1262</v>
      </c>
      <c r="I2452" t="s">
        <v>1203</v>
      </c>
      <c r="J2452" t="s">
        <v>1012</v>
      </c>
      <c r="K2452">
        <v>75007</v>
      </c>
      <c r="L2452">
        <v>33.010599999999997</v>
      </c>
      <c r="M2452">
        <v>-96.886769999999999</v>
      </c>
      <c r="N2452">
        <v>43939</v>
      </c>
      <c r="O2452">
        <v>45218</v>
      </c>
      <c r="P2452">
        <v>46580</v>
      </c>
      <c r="Q2452">
        <v>51514</v>
      </c>
      <c r="R2452">
        <v>54694</v>
      </c>
      <c r="S2452">
        <v>61559</v>
      </c>
      <c r="T2452">
        <v>65951</v>
      </c>
    </row>
    <row r="2453" spans="1:20" x14ac:dyDescent="0.3">
      <c r="A2453" t="s">
        <v>20</v>
      </c>
      <c r="B2453">
        <v>0</v>
      </c>
      <c r="C2453" t="s">
        <v>9346</v>
      </c>
      <c r="D2453">
        <v>5665</v>
      </c>
      <c r="E2453" s="1">
        <v>32662</v>
      </c>
      <c r="F2453" s="1">
        <v>39716</v>
      </c>
      <c r="G2453" t="s">
        <v>9347</v>
      </c>
      <c r="H2453" t="s">
        <v>6964</v>
      </c>
      <c r="I2453" t="s">
        <v>6965</v>
      </c>
      <c r="J2453" t="s">
        <v>6966</v>
      </c>
      <c r="K2453">
        <v>98103</v>
      </c>
      <c r="L2453">
        <v>47.661320000000003</v>
      </c>
      <c r="M2453">
        <v>-122.33479</v>
      </c>
      <c r="N2453">
        <v>96554</v>
      </c>
      <c r="O2453">
        <v>98615</v>
      </c>
      <c r="P2453">
        <v>101909</v>
      </c>
      <c r="Q2453">
        <v>101197</v>
      </c>
      <c r="R2453">
        <v>101348</v>
      </c>
      <c r="S2453">
        <v>115674</v>
      </c>
      <c r="T2453">
        <v>129547</v>
      </c>
    </row>
    <row r="2454" spans="1:20" x14ac:dyDescent="0.3">
      <c r="A2454" t="s">
        <v>20</v>
      </c>
      <c r="B2454">
        <v>0</v>
      </c>
      <c r="C2454" t="s">
        <v>9348</v>
      </c>
      <c r="D2454">
        <v>5666</v>
      </c>
      <c r="E2454" s="1">
        <v>32662</v>
      </c>
      <c r="F2454" s="1">
        <v>39716</v>
      </c>
      <c r="G2454" t="s">
        <v>9349</v>
      </c>
      <c r="H2454" t="s">
        <v>9350</v>
      </c>
      <c r="I2454" t="s">
        <v>6965</v>
      </c>
      <c r="J2454" t="s">
        <v>6966</v>
      </c>
      <c r="K2454">
        <v>98198</v>
      </c>
      <c r="L2454">
        <v>47.402630000000002</v>
      </c>
      <c r="M2454">
        <v>-122.32452000000001</v>
      </c>
      <c r="N2454">
        <v>44775</v>
      </c>
      <c r="O2454">
        <v>45020</v>
      </c>
      <c r="P2454">
        <v>46627</v>
      </c>
      <c r="Q2454">
        <v>42904</v>
      </c>
      <c r="R2454">
        <v>44605</v>
      </c>
      <c r="S2454">
        <v>45674</v>
      </c>
      <c r="T2454">
        <v>50849</v>
      </c>
    </row>
    <row r="2455" spans="1:20" x14ac:dyDescent="0.3">
      <c r="A2455" t="s">
        <v>20</v>
      </c>
      <c r="B2455">
        <v>0</v>
      </c>
      <c r="C2455" t="s">
        <v>9351</v>
      </c>
      <c r="D2455">
        <v>5667</v>
      </c>
      <c r="E2455" s="1">
        <v>32662</v>
      </c>
      <c r="F2455" s="1">
        <v>39716</v>
      </c>
      <c r="G2455" t="s">
        <v>9352</v>
      </c>
      <c r="H2455" t="s">
        <v>9353</v>
      </c>
      <c r="I2455" t="s">
        <v>6965</v>
      </c>
      <c r="J2455" t="s">
        <v>6966</v>
      </c>
      <c r="K2455">
        <v>98045</v>
      </c>
      <c r="L2455">
        <v>47.486829999999998</v>
      </c>
      <c r="M2455">
        <v>-121.79212</v>
      </c>
      <c r="N2455">
        <v>32187</v>
      </c>
      <c r="O2455">
        <v>30470</v>
      </c>
      <c r="P2455">
        <v>35638</v>
      </c>
      <c r="Q2455">
        <v>36252</v>
      </c>
      <c r="R2455">
        <v>35109</v>
      </c>
      <c r="S2455">
        <v>43194</v>
      </c>
      <c r="T2455">
        <v>47843</v>
      </c>
    </row>
    <row r="2456" spans="1:20" x14ac:dyDescent="0.3">
      <c r="A2456" t="s">
        <v>20</v>
      </c>
      <c r="B2456">
        <v>0</v>
      </c>
      <c r="C2456" t="s">
        <v>2648</v>
      </c>
      <c r="D2456">
        <v>2151</v>
      </c>
      <c r="E2456" s="1">
        <v>32664</v>
      </c>
      <c r="F2456" s="1">
        <v>38304</v>
      </c>
      <c r="G2456" t="s">
        <v>2649</v>
      </c>
      <c r="H2456" t="s">
        <v>2650</v>
      </c>
      <c r="I2456" t="s">
        <v>2090</v>
      </c>
      <c r="J2456" t="s">
        <v>2435</v>
      </c>
      <c r="K2456">
        <v>70058</v>
      </c>
      <c r="L2456">
        <v>29.879480000000001</v>
      </c>
      <c r="M2456">
        <v>-90.051050000000004</v>
      </c>
      <c r="N2456">
        <v>87658</v>
      </c>
      <c r="O2456">
        <v>95280</v>
      </c>
      <c r="P2456">
        <v>96577</v>
      </c>
      <c r="Q2456">
        <v>111533</v>
      </c>
      <c r="R2456">
        <v>114738</v>
      </c>
      <c r="S2456">
        <v>122797</v>
      </c>
      <c r="T2456">
        <v>134018</v>
      </c>
    </row>
    <row r="2457" spans="1:20" x14ac:dyDescent="0.3">
      <c r="A2457" t="s">
        <v>20</v>
      </c>
      <c r="B2457">
        <v>0</v>
      </c>
      <c r="C2457" t="s">
        <v>4583</v>
      </c>
      <c r="D2457">
        <v>3075</v>
      </c>
      <c r="E2457" s="1">
        <v>32671</v>
      </c>
      <c r="F2457" s="1">
        <v>38304</v>
      </c>
      <c r="G2457" t="s">
        <v>4584</v>
      </c>
      <c r="H2457" t="s">
        <v>4558</v>
      </c>
      <c r="I2457" t="s">
        <v>1283</v>
      </c>
      <c r="J2457" t="s">
        <v>4280</v>
      </c>
      <c r="K2457">
        <v>46804</v>
      </c>
      <c r="L2457">
        <v>41.03163</v>
      </c>
      <c r="M2457">
        <v>-85.259690000000006</v>
      </c>
      <c r="N2457">
        <v>41913</v>
      </c>
      <c r="O2457">
        <v>45614</v>
      </c>
      <c r="P2457">
        <v>50037</v>
      </c>
      <c r="Q2457">
        <v>59561</v>
      </c>
      <c r="R2457">
        <v>70311</v>
      </c>
      <c r="S2457">
        <v>77766</v>
      </c>
      <c r="T2457">
        <v>89985</v>
      </c>
    </row>
    <row r="2458" spans="1:20" x14ac:dyDescent="0.3">
      <c r="A2458" t="s">
        <v>20</v>
      </c>
      <c r="B2458">
        <v>0</v>
      </c>
      <c r="C2458" t="s">
        <v>6374</v>
      </c>
      <c r="D2458">
        <v>4075</v>
      </c>
      <c r="E2458" s="1">
        <v>32674</v>
      </c>
      <c r="F2458" s="1">
        <v>38991</v>
      </c>
      <c r="G2458" t="s">
        <v>6375</v>
      </c>
      <c r="H2458" t="s">
        <v>904</v>
      </c>
      <c r="I2458" t="s">
        <v>896</v>
      </c>
      <c r="J2458" t="s">
        <v>868</v>
      </c>
      <c r="K2458">
        <v>7044</v>
      </c>
      <c r="L2458">
        <v>40.826030000000003</v>
      </c>
      <c r="M2458">
        <v>-74.2303</v>
      </c>
      <c r="N2458">
        <v>37639</v>
      </c>
      <c r="O2458">
        <v>35814</v>
      </c>
      <c r="P2458">
        <v>39032</v>
      </c>
      <c r="Q2458">
        <v>39310</v>
      </c>
      <c r="R2458">
        <v>44444</v>
      </c>
      <c r="S2458">
        <v>47714</v>
      </c>
      <c r="T2458">
        <v>51196</v>
      </c>
    </row>
    <row r="2459" spans="1:20" x14ac:dyDescent="0.3">
      <c r="A2459" t="s">
        <v>20</v>
      </c>
      <c r="B2459">
        <v>0</v>
      </c>
      <c r="C2459" t="s">
        <v>7904</v>
      </c>
      <c r="D2459">
        <v>4784</v>
      </c>
      <c r="E2459" s="1">
        <v>32678</v>
      </c>
      <c r="F2459" s="1">
        <v>39716</v>
      </c>
      <c r="G2459" t="s">
        <v>7905</v>
      </c>
      <c r="H2459" t="s">
        <v>7545</v>
      </c>
      <c r="I2459" t="s">
        <v>3126</v>
      </c>
      <c r="J2459" t="s">
        <v>3120</v>
      </c>
      <c r="K2459">
        <v>33409</v>
      </c>
      <c r="L2459">
        <v>26.720880000000001</v>
      </c>
      <c r="M2459">
        <v>-80.110669999999999</v>
      </c>
      <c r="N2459">
        <v>40214</v>
      </c>
      <c r="O2459">
        <v>41300</v>
      </c>
      <c r="P2459">
        <v>44666</v>
      </c>
      <c r="Q2459">
        <v>50179</v>
      </c>
      <c r="R2459">
        <v>51887</v>
      </c>
      <c r="S2459">
        <v>57745</v>
      </c>
      <c r="T2459">
        <v>63853</v>
      </c>
    </row>
    <row r="2460" spans="1:20" x14ac:dyDescent="0.3">
      <c r="A2460" t="s">
        <v>20</v>
      </c>
      <c r="B2460">
        <v>0</v>
      </c>
      <c r="C2460" t="s">
        <v>1887</v>
      </c>
      <c r="D2460">
        <v>1743</v>
      </c>
      <c r="E2460" s="1">
        <v>32689</v>
      </c>
      <c r="F2460" s="1">
        <v>38304</v>
      </c>
      <c r="G2460" t="s">
        <v>1888</v>
      </c>
      <c r="H2460" t="s">
        <v>1876</v>
      </c>
      <c r="I2460" t="s">
        <v>1877</v>
      </c>
      <c r="J2460" t="s">
        <v>26</v>
      </c>
      <c r="K2460">
        <v>45840</v>
      </c>
      <c r="L2460">
        <v>41.063549999999999</v>
      </c>
      <c r="M2460">
        <v>-83.664349999999999</v>
      </c>
      <c r="N2460">
        <v>17300</v>
      </c>
      <c r="O2460">
        <v>21076</v>
      </c>
      <c r="P2460">
        <v>23145</v>
      </c>
      <c r="Q2460">
        <v>31104</v>
      </c>
      <c r="R2460">
        <v>33551</v>
      </c>
      <c r="S2460">
        <v>38328</v>
      </c>
      <c r="T2460">
        <v>38288</v>
      </c>
    </row>
    <row r="2461" spans="1:20" x14ac:dyDescent="0.3">
      <c r="A2461" t="s">
        <v>20</v>
      </c>
      <c r="B2461">
        <v>0</v>
      </c>
      <c r="C2461" t="s">
        <v>3445</v>
      </c>
      <c r="D2461">
        <v>2564</v>
      </c>
      <c r="E2461" s="1">
        <v>32689</v>
      </c>
      <c r="F2461" s="1">
        <v>38304</v>
      </c>
      <c r="G2461" t="s">
        <v>3446</v>
      </c>
      <c r="H2461" t="s">
        <v>3139</v>
      </c>
      <c r="I2461" t="s">
        <v>3140</v>
      </c>
      <c r="J2461" t="s">
        <v>3141</v>
      </c>
      <c r="K2461">
        <v>85016</v>
      </c>
      <c r="L2461">
        <v>33.480449999999998</v>
      </c>
      <c r="M2461">
        <v>-112.01657</v>
      </c>
      <c r="N2461">
        <v>8385</v>
      </c>
      <c r="O2461">
        <v>9135</v>
      </c>
      <c r="P2461">
        <v>10315</v>
      </c>
      <c r="Q2461">
        <v>11356</v>
      </c>
      <c r="R2461">
        <v>13231</v>
      </c>
      <c r="S2461">
        <v>14287</v>
      </c>
      <c r="T2461">
        <v>14325</v>
      </c>
    </row>
    <row r="2462" spans="1:20" x14ac:dyDescent="0.3">
      <c r="A2462" t="s">
        <v>20</v>
      </c>
      <c r="B2462">
        <v>0</v>
      </c>
      <c r="C2462" t="s">
        <v>3447</v>
      </c>
      <c r="D2462">
        <v>2565</v>
      </c>
      <c r="E2462" s="1">
        <v>32689</v>
      </c>
      <c r="F2462" s="1">
        <v>38304</v>
      </c>
      <c r="G2462" t="s">
        <v>3448</v>
      </c>
      <c r="H2462" t="s">
        <v>3150</v>
      </c>
      <c r="I2462" t="s">
        <v>3140</v>
      </c>
      <c r="J2462" t="s">
        <v>3141</v>
      </c>
      <c r="K2462">
        <v>85303</v>
      </c>
      <c r="L2462">
        <v>33.523870000000002</v>
      </c>
      <c r="M2462">
        <v>-112.20422000000001</v>
      </c>
      <c r="N2462">
        <v>6827</v>
      </c>
      <c r="O2462">
        <v>8286</v>
      </c>
      <c r="P2462">
        <v>9237</v>
      </c>
      <c r="Q2462">
        <v>10242</v>
      </c>
      <c r="R2462">
        <v>11863</v>
      </c>
      <c r="S2462">
        <v>12651</v>
      </c>
      <c r="T2462">
        <v>12870</v>
      </c>
    </row>
    <row r="2463" spans="1:20" x14ac:dyDescent="0.3">
      <c r="A2463" t="s">
        <v>20</v>
      </c>
      <c r="B2463">
        <v>0</v>
      </c>
      <c r="C2463" t="s">
        <v>7881</v>
      </c>
      <c r="D2463">
        <v>4775</v>
      </c>
      <c r="E2463" s="1">
        <v>32689</v>
      </c>
      <c r="F2463" s="1">
        <v>39716</v>
      </c>
      <c r="G2463" t="s">
        <v>7882</v>
      </c>
      <c r="H2463" t="s">
        <v>7883</v>
      </c>
      <c r="I2463" t="s">
        <v>7147</v>
      </c>
      <c r="J2463" t="s">
        <v>6926</v>
      </c>
      <c r="K2463">
        <v>92019</v>
      </c>
      <c r="L2463">
        <v>32.743949999999998</v>
      </c>
      <c r="M2463">
        <v>-116.93209</v>
      </c>
      <c r="N2463">
        <v>131505</v>
      </c>
      <c r="O2463">
        <v>136089</v>
      </c>
      <c r="P2463">
        <v>149917</v>
      </c>
      <c r="Q2463">
        <v>161245</v>
      </c>
      <c r="R2463">
        <v>173463</v>
      </c>
      <c r="S2463">
        <v>182813</v>
      </c>
      <c r="T2463">
        <v>209562</v>
      </c>
    </row>
    <row r="2464" spans="1:20" x14ac:dyDescent="0.3">
      <c r="A2464" t="s">
        <v>20</v>
      </c>
      <c r="B2464">
        <v>0</v>
      </c>
      <c r="C2464" t="s">
        <v>8263</v>
      </c>
      <c r="D2464">
        <v>4953</v>
      </c>
      <c r="E2464" s="1">
        <v>32689</v>
      </c>
      <c r="F2464" s="1">
        <v>39716</v>
      </c>
      <c r="G2464" t="s">
        <v>8264</v>
      </c>
      <c r="H2464" t="s">
        <v>7844</v>
      </c>
      <c r="I2464" t="s">
        <v>7147</v>
      </c>
      <c r="J2464" t="s">
        <v>6926</v>
      </c>
      <c r="K2464">
        <v>92025</v>
      </c>
      <c r="L2464">
        <v>33.104390000000002</v>
      </c>
      <c r="M2464">
        <v>-117.07339</v>
      </c>
      <c r="N2464">
        <v>57521</v>
      </c>
      <c r="O2464">
        <v>60917</v>
      </c>
      <c r="P2464">
        <v>66334</v>
      </c>
      <c r="Q2464">
        <v>73880</v>
      </c>
      <c r="R2464">
        <v>79352</v>
      </c>
      <c r="S2464">
        <v>83453</v>
      </c>
      <c r="T2464">
        <v>102898</v>
      </c>
    </row>
    <row r="2465" spans="1:20" x14ac:dyDescent="0.3">
      <c r="A2465" t="s">
        <v>20</v>
      </c>
      <c r="B2465">
        <v>0</v>
      </c>
      <c r="C2465" t="s">
        <v>8514</v>
      </c>
      <c r="D2465">
        <v>5068</v>
      </c>
      <c r="E2465" s="1">
        <v>32689</v>
      </c>
      <c r="F2465" s="1">
        <v>39716</v>
      </c>
      <c r="G2465" t="s">
        <v>8515</v>
      </c>
      <c r="H2465" t="s">
        <v>7204</v>
      </c>
      <c r="I2465" t="s">
        <v>6925</v>
      </c>
      <c r="J2465" t="s">
        <v>6926</v>
      </c>
      <c r="K2465">
        <v>91344</v>
      </c>
      <c r="L2465">
        <v>34.26491</v>
      </c>
      <c r="M2465">
        <v>-118.52378</v>
      </c>
      <c r="N2465">
        <v>141452</v>
      </c>
      <c r="O2465">
        <v>144890</v>
      </c>
      <c r="P2465">
        <v>164115</v>
      </c>
      <c r="Q2465">
        <v>166946</v>
      </c>
      <c r="R2465">
        <v>176937</v>
      </c>
      <c r="S2465">
        <v>193293</v>
      </c>
      <c r="T2465">
        <v>221837</v>
      </c>
    </row>
    <row r="2466" spans="1:20" x14ac:dyDescent="0.3">
      <c r="A2466" t="s">
        <v>20</v>
      </c>
      <c r="B2466">
        <v>0</v>
      </c>
      <c r="C2466" t="s">
        <v>9270</v>
      </c>
      <c r="D2466">
        <v>5633</v>
      </c>
      <c r="E2466" s="1">
        <v>32689</v>
      </c>
      <c r="F2466" s="1">
        <v>39716</v>
      </c>
      <c r="G2466" t="s">
        <v>9271</v>
      </c>
      <c r="H2466" t="s">
        <v>9231</v>
      </c>
      <c r="I2466" t="s">
        <v>6965</v>
      </c>
      <c r="J2466" t="s">
        <v>6966</v>
      </c>
      <c r="K2466">
        <v>98074</v>
      </c>
      <c r="L2466">
        <v>47.616590000000002</v>
      </c>
      <c r="M2466">
        <v>-122.0343</v>
      </c>
      <c r="N2466">
        <v>51537</v>
      </c>
      <c r="O2466">
        <v>51983</v>
      </c>
      <c r="P2466">
        <v>56082</v>
      </c>
      <c r="Q2466">
        <v>61155</v>
      </c>
      <c r="R2466">
        <v>78124</v>
      </c>
      <c r="S2466">
        <v>74978</v>
      </c>
      <c r="T2466">
        <v>86277</v>
      </c>
    </row>
    <row r="2467" spans="1:20" x14ac:dyDescent="0.3">
      <c r="A2467" t="s">
        <v>20</v>
      </c>
      <c r="B2467">
        <v>0</v>
      </c>
      <c r="C2467" t="s">
        <v>9426</v>
      </c>
      <c r="D2467">
        <v>5695</v>
      </c>
      <c r="E2467" s="1">
        <v>32689</v>
      </c>
      <c r="F2467" s="1">
        <v>39716</v>
      </c>
      <c r="G2467" t="s">
        <v>9427</v>
      </c>
      <c r="H2467" t="s">
        <v>9223</v>
      </c>
      <c r="I2467" t="s">
        <v>4603</v>
      </c>
      <c r="J2467" t="s">
        <v>6966</v>
      </c>
      <c r="K2467">
        <v>98686</v>
      </c>
      <c r="L2467">
        <v>45.714689999999997</v>
      </c>
      <c r="M2467">
        <v>-122.65125999999999</v>
      </c>
      <c r="N2467">
        <v>68767</v>
      </c>
      <c r="O2467">
        <v>67074</v>
      </c>
      <c r="P2467">
        <v>66426</v>
      </c>
      <c r="Q2467">
        <v>70235</v>
      </c>
      <c r="R2467">
        <v>72668</v>
      </c>
      <c r="S2467">
        <v>83951</v>
      </c>
      <c r="T2467">
        <v>91218</v>
      </c>
    </row>
    <row r="2468" spans="1:20" x14ac:dyDescent="0.3">
      <c r="A2468" t="s">
        <v>20</v>
      </c>
      <c r="B2468">
        <v>0</v>
      </c>
      <c r="C2468" t="s">
        <v>2124</v>
      </c>
      <c r="D2468">
        <v>1863</v>
      </c>
      <c r="E2468" s="1">
        <v>32695</v>
      </c>
      <c r="F2468" s="1">
        <v>38304</v>
      </c>
      <c r="G2468" t="s">
        <v>2125</v>
      </c>
      <c r="H2468" t="s">
        <v>2119</v>
      </c>
      <c r="I2468" t="s">
        <v>2120</v>
      </c>
      <c r="J2468" t="s">
        <v>2121</v>
      </c>
      <c r="K2468">
        <v>60601</v>
      </c>
      <c r="L2468">
        <v>41.886859999999999</v>
      </c>
      <c r="M2468">
        <v>-87.626940000000005</v>
      </c>
      <c r="N2468">
        <v>167816</v>
      </c>
      <c r="O2468">
        <v>184891</v>
      </c>
      <c r="P2468">
        <v>218140</v>
      </c>
      <c r="Q2468">
        <v>251476</v>
      </c>
      <c r="R2468">
        <v>277184</v>
      </c>
      <c r="S2468">
        <v>307028</v>
      </c>
      <c r="T2468">
        <v>331722</v>
      </c>
    </row>
    <row r="2469" spans="1:20" x14ac:dyDescent="0.3">
      <c r="A2469" t="s">
        <v>20</v>
      </c>
      <c r="B2469">
        <v>0</v>
      </c>
      <c r="C2469" t="s">
        <v>3044</v>
      </c>
      <c r="D2469">
        <v>2362</v>
      </c>
      <c r="E2469" s="1">
        <v>32709</v>
      </c>
      <c r="F2469" s="1">
        <v>38304</v>
      </c>
      <c r="G2469" t="s">
        <v>3045</v>
      </c>
      <c r="H2469" t="s">
        <v>3010</v>
      </c>
      <c r="I2469" t="s">
        <v>2881</v>
      </c>
      <c r="J2469" t="s">
        <v>1012</v>
      </c>
      <c r="K2469">
        <v>75020</v>
      </c>
      <c r="L2469">
        <v>33.756329999999998</v>
      </c>
      <c r="M2469">
        <v>-96.538640000000001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x14ac:dyDescent="0.3">
      <c r="A2470" t="s">
        <v>20</v>
      </c>
      <c r="B2470">
        <v>0</v>
      </c>
      <c r="C2470" t="s">
        <v>3044</v>
      </c>
      <c r="D2470">
        <v>2363</v>
      </c>
      <c r="E2470" s="1">
        <v>32709</v>
      </c>
      <c r="F2470" s="1">
        <v>38304</v>
      </c>
      <c r="G2470" t="s">
        <v>3046</v>
      </c>
      <c r="H2470" t="s">
        <v>2998</v>
      </c>
      <c r="I2470" t="s">
        <v>2999</v>
      </c>
      <c r="J2470" t="s">
        <v>1012</v>
      </c>
      <c r="K2470">
        <v>79101</v>
      </c>
      <c r="L2470">
        <v>35.206090000000003</v>
      </c>
      <c r="M2470">
        <v>-101.83945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3">
      <c r="A2471" t="s">
        <v>20</v>
      </c>
      <c r="B2471">
        <v>0</v>
      </c>
      <c r="C2471" t="s">
        <v>8365</v>
      </c>
      <c r="D2471">
        <v>5001</v>
      </c>
      <c r="E2471" s="1">
        <v>32713</v>
      </c>
      <c r="F2471" s="1">
        <v>39716</v>
      </c>
      <c r="G2471" t="s">
        <v>8366</v>
      </c>
      <c r="H2471" t="s">
        <v>7886</v>
      </c>
      <c r="I2471" t="s">
        <v>6225</v>
      </c>
      <c r="J2471" t="s">
        <v>6926</v>
      </c>
      <c r="K2471">
        <v>92591</v>
      </c>
      <c r="L2471">
        <v>33.523380000000003</v>
      </c>
      <c r="M2471">
        <v>-117.15903</v>
      </c>
      <c r="N2471">
        <v>87263</v>
      </c>
      <c r="O2471">
        <v>96913</v>
      </c>
      <c r="P2471">
        <v>103310</v>
      </c>
      <c r="Q2471">
        <v>112410</v>
      </c>
      <c r="R2471">
        <v>130836</v>
      </c>
      <c r="S2471">
        <v>141620</v>
      </c>
      <c r="T2471">
        <v>166175</v>
      </c>
    </row>
    <row r="2472" spans="1:20" x14ac:dyDescent="0.3">
      <c r="A2472" t="s">
        <v>20</v>
      </c>
      <c r="B2472">
        <v>0</v>
      </c>
      <c r="C2472" t="s">
        <v>672</v>
      </c>
      <c r="D2472">
        <v>1016</v>
      </c>
      <c r="E2472" s="1">
        <v>32721</v>
      </c>
      <c r="F2472" s="1">
        <v>35260</v>
      </c>
      <c r="G2472" t="s">
        <v>673</v>
      </c>
      <c r="H2472" t="s">
        <v>58</v>
      </c>
      <c r="I2472" t="s">
        <v>59</v>
      </c>
      <c r="J2472" t="s">
        <v>31</v>
      </c>
      <c r="K2472">
        <v>10005</v>
      </c>
      <c r="L2472">
        <v>40.707720000000002</v>
      </c>
      <c r="M2472">
        <v>-74.010120000000001</v>
      </c>
      <c r="N2472">
        <v>165</v>
      </c>
      <c r="O2472">
        <v>158</v>
      </c>
      <c r="P2472">
        <v>162</v>
      </c>
      <c r="Q2472">
        <v>139</v>
      </c>
      <c r="R2472">
        <v>133</v>
      </c>
      <c r="S2472">
        <v>118</v>
      </c>
      <c r="T2472">
        <v>157</v>
      </c>
    </row>
    <row r="2473" spans="1:20" x14ac:dyDescent="0.3">
      <c r="A2473" t="s">
        <v>20</v>
      </c>
      <c r="B2473">
        <v>0</v>
      </c>
      <c r="C2473" t="s">
        <v>7902</v>
      </c>
      <c r="D2473">
        <v>4783</v>
      </c>
      <c r="E2473" s="1">
        <v>32727</v>
      </c>
      <c r="F2473" s="1">
        <v>39716</v>
      </c>
      <c r="G2473" t="s">
        <v>7903</v>
      </c>
      <c r="H2473" t="s">
        <v>3125</v>
      </c>
      <c r="I2473" t="s">
        <v>3126</v>
      </c>
      <c r="J2473" t="s">
        <v>3120</v>
      </c>
      <c r="K2473">
        <v>33418</v>
      </c>
      <c r="L2473">
        <v>26.836739999999999</v>
      </c>
      <c r="M2473">
        <v>-80.133099999999999</v>
      </c>
      <c r="N2473">
        <v>66873</v>
      </c>
      <c r="O2473">
        <v>78366</v>
      </c>
      <c r="P2473">
        <v>90385</v>
      </c>
      <c r="Q2473">
        <v>96466</v>
      </c>
      <c r="R2473">
        <v>98988</v>
      </c>
      <c r="S2473">
        <v>98182</v>
      </c>
      <c r="T2473">
        <v>118222</v>
      </c>
    </row>
    <row r="2474" spans="1:20" x14ac:dyDescent="0.3">
      <c r="A2474" t="s">
        <v>20</v>
      </c>
      <c r="B2474">
        <v>0</v>
      </c>
      <c r="C2474" t="s">
        <v>4913</v>
      </c>
      <c r="D2474">
        <v>3256</v>
      </c>
      <c r="E2474" s="1">
        <v>32749</v>
      </c>
      <c r="F2474" s="1">
        <v>38304</v>
      </c>
      <c r="G2474" t="s">
        <v>4914</v>
      </c>
      <c r="H2474" t="s">
        <v>4915</v>
      </c>
      <c r="I2474" t="s">
        <v>4839</v>
      </c>
      <c r="J2474" t="s">
        <v>4280</v>
      </c>
      <c r="K2474">
        <v>47119</v>
      </c>
      <c r="L2474">
        <v>38.320270000000001</v>
      </c>
      <c r="M2474">
        <v>-85.905339999999995</v>
      </c>
      <c r="N2474">
        <v>24786</v>
      </c>
      <c r="O2474">
        <v>25224</v>
      </c>
      <c r="P2474">
        <v>29682</v>
      </c>
      <c r="Q2474">
        <v>33054</v>
      </c>
      <c r="R2474">
        <v>35786</v>
      </c>
      <c r="S2474">
        <v>39494</v>
      </c>
      <c r="T2474">
        <v>44650</v>
      </c>
    </row>
    <row r="2475" spans="1:20" x14ac:dyDescent="0.3">
      <c r="A2475" t="s">
        <v>20</v>
      </c>
      <c r="B2475">
        <v>0</v>
      </c>
      <c r="C2475" t="s">
        <v>1799</v>
      </c>
      <c r="D2475">
        <v>1708</v>
      </c>
      <c r="E2475" s="1">
        <v>32783</v>
      </c>
      <c r="F2475" s="1">
        <v>38304</v>
      </c>
      <c r="G2475" t="s">
        <v>1800</v>
      </c>
      <c r="H2475" t="s">
        <v>1791</v>
      </c>
      <c r="I2475" t="s">
        <v>1785</v>
      </c>
      <c r="J2475" t="s">
        <v>26</v>
      </c>
      <c r="K2475">
        <v>45245</v>
      </c>
      <c r="L2475">
        <v>39.095979999999997</v>
      </c>
      <c r="M2475">
        <v>-84.263509999999997</v>
      </c>
      <c r="N2475">
        <v>40247</v>
      </c>
      <c r="O2475">
        <v>42383</v>
      </c>
      <c r="P2475">
        <v>42972</v>
      </c>
      <c r="Q2475">
        <v>46816</v>
      </c>
      <c r="R2475">
        <v>50204</v>
      </c>
      <c r="S2475">
        <v>51227</v>
      </c>
      <c r="T2475">
        <v>75254</v>
      </c>
    </row>
    <row r="2476" spans="1:20" x14ac:dyDescent="0.3">
      <c r="A2476" t="s">
        <v>20</v>
      </c>
      <c r="B2476">
        <v>0</v>
      </c>
      <c r="C2476" t="s">
        <v>6211</v>
      </c>
      <c r="D2476">
        <v>3985</v>
      </c>
      <c r="E2476" s="1">
        <v>32788</v>
      </c>
      <c r="F2476" s="1">
        <v>38991</v>
      </c>
      <c r="G2476" t="s">
        <v>6212</v>
      </c>
      <c r="H2476" t="s">
        <v>5632</v>
      </c>
      <c r="I2476" t="s">
        <v>207</v>
      </c>
      <c r="J2476" t="s">
        <v>31</v>
      </c>
      <c r="K2476">
        <v>11716</v>
      </c>
      <c r="L2476">
        <v>40.782449999999997</v>
      </c>
      <c r="M2476">
        <v>-73.098920000000007</v>
      </c>
      <c r="N2476">
        <v>82040</v>
      </c>
      <c r="O2476">
        <v>93491</v>
      </c>
      <c r="P2476">
        <v>97563</v>
      </c>
      <c r="Q2476">
        <v>119313</v>
      </c>
      <c r="R2476">
        <v>129453</v>
      </c>
      <c r="S2476">
        <v>138165</v>
      </c>
      <c r="T2476">
        <v>144053</v>
      </c>
    </row>
    <row r="2477" spans="1:20" x14ac:dyDescent="0.3">
      <c r="A2477" t="s">
        <v>20</v>
      </c>
      <c r="B2477">
        <v>0</v>
      </c>
      <c r="C2477" t="s">
        <v>6213</v>
      </c>
      <c r="D2477">
        <v>3986</v>
      </c>
      <c r="E2477" s="1">
        <v>32788</v>
      </c>
      <c r="F2477" s="1">
        <v>38991</v>
      </c>
      <c r="G2477" t="s">
        <v>6214</v>
      </c>
      <c r="H2477" t="s">
        <v>6215</v>
      </c>
      <c r="I2477" t="s">
        <v>292</v>
      </c>
      <c r="J2477" t="s">
        <v>31</v>
      </c>
      <c r="K2477">
        <v>10923</v>
      </c>
      <c r="L2477">
        <v>41.198599999999999</v>
      </c>
      <c r="M2477">
        <v>-74.009609999999995</v>
      </c>
      <c r="N2477">
        <v>23848</v>
      </c>
      <c r="O2477">
        <v>27478</v>
      </c>
      <c r="P2477">
        <v>30329</v>
      </c>
      <c r="Q2477">
        <v>36979</v>
      </c>
      <c r="R2477">
        <v>37410</v>
      </c>
      <c r="S2477">
        <v>65843</v>
      </c>
      <c r="T2477">
        <v>72141</v>
      </c>
    </row>
    <row r="2478" spans="1:20" x14ac:dyDescent="0.3">
      <c r="A2478" t="s">
        <v>20</v>
      </c>
      <c r="B2478">
        <v>0</v>
      </c>
      <c r="C2478" t="s">
        <v>2259</v>
      </c>
      <c r="D2478">
        <v>1925</v>
      </c>
      <c r="E2478" s="1">
        <v>32795</v>
      </c>
      <c r="F2478" s="1">
        <v>38304</v>
      </c>
      <c r="G2478" t="s">
        <v>2260</v>
      </c>
      <c r="H2478" t="s">
        <v>2261</v>
      </c>
      <c r="I2478" t="s">
        <v>2129</v>
      </c>
      <c r="J2478" t="s">
        <v>2121</v>
      </c>
      <c r="K2478">
        <v>60517</v>
      </c>
      <c r="L2478">
        <v>41.751060000000003</v>
      </c>
      <c r="M2478">
        <v>-88.012550000000005</v>
      </c>
      <c r="N2478">
        <v>277744</v>
      </c>
      <c r="O2478">
        <v>303507</v>
      </c>
      <c r="P2478">
        <v>353425</v>
      </c>
      <c r="Q2478">
        <v>370286</v>
      </c>
      <c r="R2478">
        <v>400468</v>
      </c>
      <c r="S2478">
        <v>415357</v>
      </c>
      <c r="T2478">
        <v>454552</v>
      </c>
    </row>
    <row r="2479" spans="1:20" x14ac:dyDescent="0.3">
      <c r="A2479" t="s">
        <v>20</v>
      </c>
      <c r="B2479">
        <v>0</v>
      </c>
      <c r="C2479" t="s">
        <v>1623</v>
      </c>
      <c r="D2479">
        <v>1633</v>
      </c>
      <c r="E2479" s="1">
        <v>32804</v>
      </c>
      <c r="F2479" s="1">
        <v>38304</v>
      </c>
      <c r="G2479" t="s">
        <v>1624</v>
      </c>
      <c r="H2479" t="s">
        <v>1559</v>
      </c>
      <c r="I2479" t="s">
        <v>943</v>
      </c>
      <c r="J2479" t="s">
        <v>26</v>
      </c>
      <c r="K2479">
        <v>44333</v>
      </c>
      <c r="L2479">
        <v>41.132420000000003</v>
      </c>
      <c r="M2479">
        <v>-81.618799999999993</v>
      </c>
      <c r="N2479">
        <v>101319</v>
      </c>
      <c r="O2479">
        <v>129596</v>
      </c>
      <c r="P2479">
        <v>143062</v>
      </c>
      <c r="Q2479">
        <v>169301</v>
      </c>
      <c r="R2479">
        <v>200339</v>
      </c>
      <c r="S2479">
        <v>223311</v>
      </c>
      <c r="T2479">
        <v>268482</v>
      </c>
    </row>
    <row r="2480" spans="1:20" x14ac:dyDescent="0.3">
      <c r="A2480" t="s">
        <v>20</v>
      </c>
      <c r="B2480">
        <v>0</v>
      </c>
      <c r="C2480" t="s">
        <v>3057</v>
      </c>
      <c r="D2480">
        <v>2371</v>
      </c>
      <c r="E2480" s="1">
        <v>32804</v>
      </c>
      <c r="F2480" s="1">
        <v>38304</v>
      </c>
      <c r="G2480" t="s">
        <v>3058</v>
      </c>
      <c r="H2480" t="s">
        <v>3059</v>
      </c>
      <c r="I2480" t="s">
        <v>1133</v>
      </c>
      <c r="J2480" t="s">
        <v>1012</v>
      </c>
      <c r="K2480">
        <v>75115</v>
      </c>
      <c r="L2480">
        <v>32.604509999999998</v>
      </c>
      <c r="M2480">
        <v>-96.84057</v>
      </c>
      <c r="N2480">
        <v>43100</v>
      </c>
      <c r="O2480">
        <v>45056</v>
      </c>
      <c r="P2480">
        <v>48110</v>
      </c>
      <c r="Q2480">
        <v>51507</v>
      </c>
      <c r="R2480">
        <v>52511</v>
      </c>
      <c r="S2480">
        <v>57395</v>
      </c>
      <c r="T2480">
        <v>61789</v>
      </c>
    </row>
    <row r="2481" spans="1:20" x14ac:dyDescent="0.3">
      <c r="A2481" t="s">
        <v>20</v>
      </c>
      <c r="B2481">
        <v>0</v>
      </c>
      <c r="C2481" t="s">
        <v>4003</v>
      </c>
      <c r="D2481">
        <v>2820</v>
      </c>
      <c r="E2481" s="1">
        <v>32804</v>
      </c>
      <c r="F2481" s="1">
        <v>38304</v>
      </c>
      <c r="G2481" t="s">
        <v>4004</v>
      </c>
      <c r="H2481" t="s">
        <v>3976</v>
      </c>
      <c r="I2481" t="s">
        <v>1605</v>
      </c>
      <c r="J2481" t="s">
        <v>3545</v>
      </c>
      <c r="K2481">
        <v>49509</v>
      </c>
      <c r="L2481">
        <v>42.884639999999997</v>
      </c>
      <c r="M2481">
        <v>-85.708359999999999</v>
      </c>
      <c r="N2481">
        <v>28541</v>
      </c>
      <c r="O2481">
        <v>29254</v>
      </c>
      <c r="P2481">
        <v>34602</v>
      </c>
      <c r="Q2481">
        <v>36945</v>
      </c>
      <c r="R2481">
        <v>38932</v>
      </c>
      <c r="S2481">
        <v>112701</v>
      </c>
      <c r="T2481">
        <v>56609</v>
      </c>
    </row>
    <row r="2482" spans="1:20" x14ac:dyDescent="0.3">
      <c r="A2482" t="s">
        <v>20</v>
      </c>
      <c r="B2482">
        <v>0</v>
      </c>
      <c r="C2482" t="s">
        <v>2262</v>
      </c>
      <c r="D2482">
        <v>1926</v>
      </c>
      <c r="E2482" s="1">
        <v>32813</v>
      </c>
      <c r="F2482" s="1">
        <v>38304</v>
      </c>
      <c r="G2482" t="s">
        <v>2263</v>
      </c>
      <c r="H2482" t="s">
        <v>2119</v>
      </c>
      <c r="I2482" t="s">
        <v>2120</v>
      </c>
      <c r="J2482" t="s">
        <v>2121</v>
      </c>
      <c r="K2482">
        <v>60646</v>
      </c>
      <c r="L2482">
        <v>41.989939999999997</v>
      </c>
      <c r="M2482">
        <v>-87.732680000000002</v>
      </c>
      <c r="N2482">
        <v>168454</v>
      </c>
      <c r="O2482">
        <v>180510</v>
      </c>
      <c r="P2482">
        <v>193953</v>
      </c>
      <c r="Q2482">
        <v>215891</v>
      </c>
      <c r="R2482">
        <v>226677</v>
      </c>
      <c r="S2482">
        <v>245013</v>
      </c>
      <c r="T2482">
        <v>267182</v>
      </c>
    </row>
    <row r="2483" spans="1:20" x14ac:dyDescent="0.3">
      <c r="A2483" t="s">
        <v>20</v>
      </c>
      <c r="B2483">
        <v>0</v>
      </c>
      <c r="C2483" t="s">
        <v>2174</v>
      </c>
      <c r="D2483">
        <v>1883</v>
      </c>
      <c r="E2483" s="1">
        <v>32818</v>
      </c>
      <c r="F2483" s="1">
        <v>38304</v>
      </c>
      <c r="G2483" t="s">
        <v>2175</v>
      </c>
      <c r="H2483" t="s">
        <v>2119</v>
      </c>
      <c r="I2483" t="s">
        <v>2120</v>
      </c>
      <c r="J2483" t="s">
        <v>2121</v>
      </c>
      <c r="K2483">
        <v>60657</v>
      </c>
      <c r="L2483">
        <v>41.937570000000001</v>
      </c>
      <c r="M2483">
        <v>-87.648700000000005</v>
      </c>
      <c r="N2483">
        <v>349327</v>
      </c>
      <c r="O2483">
        <v>392817</v>
      </c>
      <c r="P2483">
        <v>415294</v>
      </c>
      <c r="Q2483">
        <v>461137</v>
      </c>
      <c r="R2483">
        <v>490705</v>
      </c>
      <c r="S2483">
        <v>544147</v>
      </c>
      <c r="T2483">
        <v>596384</v>
      </c>
    </row>
    <row r="2484" spans="1:20" x14ac:dyDescent="0.3">
      <c r="A2484" t="s">
        <v>20</v>
      </c>
      <c r="B2484">
        <v>0</v>
      </c>
      <c r="C2484" t="s">
        <v>839</v>
      </c>
      <c r="D2484">
        <v>1164</v>
      </c>
      <c r="E2484" s="1">
        <v>32843</v>
      </c>
      <c r="F2484" s="1">
        <v>35260</v>
      </c>
      <c r="G2484" t="s">
        <v>840</v>
      </c>
      <c r="H2484" t="s">
        <v>836</v>
      </c>
      <c r="I2484" t="s">
        <v>799</v>
      </c>
      <c r="J2484" t="s">
        <v>800</v>
      </c>
      <c r="K2484">
        <v>6880</v>
      </c>
      <c r="L2484">
        <v>41.138939999999998</v>
      </c>
      <c r="M2484">
        <v>-73.327420000000004</v>
      </c>
      <c r="N2484">
        <v>93672</v>
      </c>
      <c r="O2484">
        <v>97949</v>
      </c>
      <c r="P2484">
        <v>97217</v>
      </c>
      <c r="Q2484">
        <v>107338</v>
      </c>
      <c r="R2484">
        <v>138597</v>
      </c>
      <c r="S2484">
        <v>129123</v>
      </c>
      <c r="T2484">
        <v>125597</v>
      </c>
    </row>
    <row r="2485" spans="1:20" x14ac:dyDescent="0.3">
      <c r="A2485" t="s">
        <v>20</v>
      </c>
      <c r="B2485">
        <v>0</v>
      </c>
      <c r="C2485" t="s">
        <v>2209</v>
      </c>
      <c r="D2485">
        <v>1897</v>
      </c>
      <c r="E2485" s="1">
        <v>32846</v>
      </c>
      <c r="F2485" s="1">
        <v>38304</v>
      </c>
      <c r="G2485" t="s">
        <v>2210</v>
      </c>
      <c r="H2485" t="s">
        <v>2211</v>
      </c>
      <c r="I2485" t="s">
        <v>2129</v>
      </c>
      <c r="J2485" t="s">
        <v>2121</v>
      </c>
      <c r="K2485">
        <v>60540</v>
      </c>
      <c r="L2485">
        <v>41.752800000000001</v>
      </c>
      <c r="M2485">
        <v>-88.119330000000005</v>
      </c>
      <c r="N2485">
        <v>275828</v>
      </c>
      <c r="O2485">
        <v>319546</v>
      </c>
      <c r="P2485">
        <v>355862</v>
      </c>
      <c r="Q2485">
        <v>393765</v>
      </c>
      <c r="R2485">
        <v>441848</v>
      </c>
      <c r="S2485">
        <v>479638</v>
      </c>
      <c r="T2485">
        <v>521464</v>
      </c>
    </row>
    <row r="2486" spans="1:20" x14ac:dyDescent="0.3">
      <c r="A2486" t="s">
        <v>20</v>
      </c>
      <c r="B2486">
        <v>0</v>
      </c>
      <c r="C2486" t="s">
        <v>2657</v>
      </c>
      <c r="D2486">
        <v>2154</v>
      </c>
      <c r="E2486" s="1">
        <v>32860</v>
      </c>
      <c r="F2486" s="1">
        <v>38304</v>
      </c>
      <c r="G2486" t="s">
        <v>2658</v>
      </c>
      <c r="H2486" t="s">
        <v>2638</v>
      </c>
      <c r="I2486" t="s">
        <v>2635</v>
      </c>
      <c r="J2486" t="s">
        <v>2435</v>
      </c>
      <c r="K2486">
        <v>70461</v>
      </c>
      <c r="L2486">
        <v>30.285229999999999</v>
      </c>
      <c r="M2486">
        <v>-89.741550000000004</v>
      </c>
      <c r="N2486">
        <v>71257</v>
      </c>
      <c r="O2486">
        <v>70924</v>
      </c>
      <c r="P2486">
        <v>76926</v>
      </c>
      <c r="Q2486">
        <v>80909</v>
      </c>
      <c r="R2486">
        <v>95638</v>
      </c>
      <c r="S2486">
        <v>96702</v>
      </c>
      <c r="T2486">
        <v>92673</v>
      </c>
    </row>
    <row r="2487" spans="1:20" x14ac:dyDescent="0.3">
      <c r="A2487" t="s">
        <v>20</v>
      </c>
      <c r="B2487">
        <v>0</v>
      </c>
      <c r="C2487" t="s">
        <v>1407</v>
      </c>
      <c r="D2487">
        <v>1549</v>
      </c>
      <c r="E2487" s="1">
        <v>32868</v>
      </c>
      <c r="F2487" s="1">
        <v>38304</v>
      </c>
      <c r="G2487" t="s">
        <v>1408</v>
      </c>
      <c r="H2487" t="s">
        <v>1409</v>
      </c>
      <c r="I2487" t="s">
        <v>799</v>
      </c>
      <c r="J2487" t="s">
        <v>26</v>
      </c>
      <c r="K2487">
        <v>43147</v>
      </c>
      <c r="L2487">
        <v>39.92794</v>
      </c>
      <c r="M2487">
        <v>-82.787710000000004</v>
      </c>
      <c r="N2487">
        <v>57395</v>
      </c>
      <c r="O2487">
        <v>62196</v>
      </c>
      <c r="P2487">
        <v>68504</v>
      </c>
      <c r="Q2487">
        <v>76034</v>
      </c>
      <c r="R2487">
        <v>82179</v>
      </c>
      <c r="S2487">
        <v>87158</v>
      </c>
      <c r="T2487">
        <v>93999</v>
      </c>
    </row>
    <row r="2488" spans="1:20" x14ac:dyDescent="0.3">
      <c r="A2488" t="s">
        <v>20</v>
      </c>
      <c r="B2488">
        <v>0</v>
      </c>
      <c r="C2488" t="s">
        <v>2659</v>
      </c>
      <c r="D2488">
        <v>2155</v>
      </c>
      <c r="E2488" s="1">
        <v>32889</v>
      </c>
      <c r="F2488" s="1">
        <v>38304</v>
      </c>
      <c r="G2488" t="s">
        <v>2660</v>
      </c>
      <c r="H2488" t="s">
        <v>2661</v>
      </c>
      <c r="I2488" t="s">
        <v>2090</v>
      </c>
      <c r="J2488" t="s">
        <v>2435</v>
      </c>
      <c r="K2488">
        <v>70065</v>
      </c>
      <c r="L2488">
        <v>30.020610000000001</v>
      </c>
      <c r="M2488">
        <v>-90.239130000000003</v>
      </c>
      <c r="N2488">
        <v>125833</v>
      </c>
      <c r="O2488">
        <v>139105</v>
      </c>
      <c r="P2488">
        <v>132724</v>
      </c>
      <c r="Q2488">
        <v>152159</v>
      </c>
      <c r="R2488">
        <v>156146</v>
      </c>
      <c r="S2488">
        <v>170188</v>
      </c>
      <c r="T2488">
        <v>181187</v>
      </c>
    </row>
    <row r="2489" spans="1:20" x14ac:dyDescent="0.3">
      <c r="A2489" t="s">
        <v>20</v>
      </c>
      <c r="B2489">
        <v>0</v>
      </c>
      <c r="C2489" t="s">
        <v>1975</v>
      </c>
      <c r="D2489">
        <v>1779</v>
      </c>
      <c r="E2489" s="1">
        <v>32897</v>
      </c>
      <c r="F2489" s="1">
        <v>38304</v>
      </c>
      <c r="G2489" t="s">
        <v>1976</v>
      </c>
      <c r="H2489" t="s">
        <v>1897</v>
      </c>
      <c r="I2489" t="s">
        <v>1018</v>
      </c>
      <c r="J2489" t="s">
        <v>26</v>
      </c>
      <c r="K2489">
        <v>45402</v>
      </c>
      <c r="L2489">
        <v>39.755920000000003</v>
      </c>
      <c r="M2489">
        <v>-84.213750000000005</v>
      </c>
      <c r="N2489">
        <v>15744</v>
      </c>
      <c r="O2489">
        <v>14637</v>
      </c>
      <c r="P2489">
        <v>16193</v>
      </c>
      <c r="Q2489">
        <v>17438</v>
      </c>
      <c r="R2489">
        <v>16850</v>
      </c>
      <c r="S2489">
        <v>17128</v>
      </c>
      <c r="T2489">
        <v>17955</v>
      </c>
    </row>
    <row r="2490" spans="1:20" x14ac:dyDescent="0.3">
      <c r="A2490" t="s">
        <v>20</v>
      </c>
      <c r="B2490">
        <v>0</v>
      </c>
      <c r="C2490" t="s">
        <v>4339</v>
      </c>
      <c r="D2490">
        <v>2960</v>
      </c>
      <c r="E2490" s="1">
        <v>32908</v>
      </c>
      <c r="F2490" s="1">
        <v>38304</v>
      </c>
      <c r="G2490" t="s">
        <v>4340</v>
      </c>
      <c r="H2490" t="s">
        <v>4279</v>
      </c>
      <c r="I2490" t="s">
        <v>1769</v>
      </c>
      <c r="J2490" t="s">
        <v>4280</v>
      </c>
      <c r="K2490">
        <v>46254</v>
      </c>
      <c r="L2490">
        <v>39.853250000000003</v>
      </c>
      <c r="M2490">
        <v>-86.243629999999996</v>
      </c>
      <c r="N2490">
        <v>34792</v>
      </c>
      <c r="O2490">
        <v>37902</v>
      </c>
      <c r="P2490">
        <v>43389</v>
      </c>
      <c r="Q2490">
        <v>46238</v>
      </c>
      <c r="R2490">
        <v>49398</v>
      </c>
      <c r="S2490">
        <v>55574</v>
      </c>
      <c r="T2490">
        <v>55803</v>
      </c>
    </row>
    <row r="2491" spans="1:20" x14ac:dyDescent="0.3">
      <c r="A2491" t="s">
        <v>20</v>
      </c>
      <c r="B2491">
        <v>0</v>
      </c>
      <c r="C2491" t="s">
        <v>4145</v>
      </c>
      <c r="D2491">
        <v>2878</v>
      </c>
      <c r="E2491" s="1">
        <v>32918</v>
      </c>
      <c r="F2491" s="1">
        <v>38304</v>
      </c>
      <c r="G2491" t="s">
        <v>4146</v>
      </c>
      <c r="H2491" t="s">
        <v>1346</v>
      </c>
      <c r="I2491" t="s">
        <v>4079</v>
      </c>
      <c r="J2491" t="s">
        <v>4080</v>
      </c>
      <c r="K2491">
        <v>53132</v>
      </c>
      <c r="L2491">
        <v>42.916040000000002</v>
      </c>
      <c r="M2491">
        <v>-88.008979999999994</v>
      </c>
      <c r="N2491">
        <v>56835</v>
      </c>
      <c r="O2491">
        <v>62106</v>
      </c>
      <c r="P2491">
        <v>68988</v>
      </c>
      <c r="Q2491">
        <v>82588</v>
      </c>
      <c r="R2491">
        <v>95886</v>
      </c>
      <c r="S2491">
        <v>104988</v>
      </c>
      <c r="T2491">
        <v>117156</v>
      </c>
    </row>
    <row r="2492" spans="1:20" x14ac:dyDescent="0.3">
      <c r="A2492" t="s">
        <v>20</v>
      </c>
      <c r="B2492">
        <v>0</v>
      </c>
      <c r="C2492" t="s">
        <v>9340</v>
      </c>
      <c r="D2492">
        <v>5663</v>
      </c>
      <c r="E2492" s="1">
        <v>32927</v>
      </c>
      <c r="F2492" s="1">
        <v>39716</v>
      </c>
      <c r="G2492" t="s">
        <v>9341</v>
      </c>
      <c r="H2492" t="s">
        <v>9342</v>
      </c>
      <c r="I2492" t="s">
        <v>9342</v>
      </c>
      <c r="J2492" t="s">
        <v>6966</v>
      </c>
      <c r="K2492">
        <v>99362</v>
      </c>
      <c r="L2492">
        <v>46.065280000000001</v>
      </c>
      <c r="M2492">
        <v>-118.33992000000001</v>
      </c>
      <c r="N2492">
        <v>50511</v>
      </c>
      <c r="O2492">
        <v>49468</v>
      </c>
      <c r="P2492">
        <v>46669</v>
      </c>
      <c r="Q2492">
        <v>41872</v>
      </c>
      <c r="R2492">
        <v>42582</v>
      </c>
      <c r="S2492">
        <v>45449</v>
      </c>
      <c r="T2492">
        <v>45554</v>
      </c>
    </row>
    <row r="2493" spans="1:20" x14ac:dyDescent="0.3">
      <c r="A2493" t="s">
        <v>20</v>
      </c>
      <c r="B2493">
        <v>0</v>
      </c>
      <c r="C2493" t="s">
        <v>1752</v>
      </c>
      <c r="D2493">
        <v>1690</v>
      </c>
      <c r="E2493" s="1">
        <v>32930</v>
      </c>
      <c r="F2493" s="1">
        <v>38304</v>
      </c>
      <c r="G2493" t="s">
        <v>1753</v>
      </c>
      <c r="H2493" t="s">
        <v>1742</v>
      </c>
      <c r="I2493" t="s">
        <v>1743</v>
      </c>
      <c r="J2493" t="s">
        <v>26</v>
      </c>
      <c r="K2493">
        <v>44622</v>
      </c>
      <c r="L2493">
        <v>40.549309999999998</v>
      </c>
      <c r="M2493">
        <v>-81.494690000000006</v>
      </c>
      <c r="N2493">
        <v>15344</v>
      </c>
      <c r="O2493">
        <v>17259</v>
      </c>
      <c r="P2493">
        <v>18399</v>
      </c>
      <c r="Q2493">
        <v>19579</v>
      </c>
      <c r="R2493">
        <v>19911</v>
      </c>
      <c r="S2493">
        <v>21250</v>
      </c>
      <c r="T2493">
        <v>24165</v>
      </c>
    </row>
    <row r="2494" spans="1:20" x14ac:dyDescent="0.3">
      <c r="A2494" t="s">
        <v>20</v>
      </c>
      <c r="B2494">
        <v>0</v>
      </c>
      <c r="C2494" t="s">
        <v>4727</v>
      </c>
      <c r="D2494">
        <v>3165</v>
      </c>
      <c r="E2494" s="1">
        <v>32944</v>
      </c>
      <c r="F2494" s="1">
        <v>38304</v>
      </c>
      <c r="G2494" t="s">
        <v>4728</v>
      </c>
      <c r="H2494" t="s">
        <v>3246</v>
      </c>
      <c r="I2494" t="s">
        <v>3246</v>
      </c>
      <c r="J2494" t="s">
        <v>2121</v>
      </c>
      <c r="K2494">
        <v>61614</v>
      </c>
      <c r="L2494">
        <v>40.780889999999999</v>
      </c>
      <c r="M2494">
        <v>-89.602580000000003</v>
      </c>
      <c r="N2494">
        <v>46566</v>
      </c>
      <c r="O2494">
        <v>53506</v>
      </c>
      <c r="P2494">
        <v>63793</v>
      </c>
      <c r="Q2494">
        <v>69923</v>
      </c>
      <c r="R2494">
        <v>79197</v>
      </c>
      <c r="S2494">
        <v>88968</v>
      </c>
      <c r="T2494">
        <v>101359</v>
      </c>
    </row>
    <row r="2495" spans="1:20" x14ac:dyDescent="0.3">
      <c r="A2495" t="s">
        <v>20</v>
      </c>
      <c r="B2495">
        <v>0</v>
      </c>
      <c r="C2495" t="s">
        <v>8844</v>
      </c>
      <c r="D2495">
        <v>5348</v>
      </c>
      <c r="E2495" s="1">
        <v>32951</v>
      </c>
      <c r="F2495" s="1">
        <v>39716</v>
      </c>
      <c r="G2495" t="s">
        <v>8845</v>
      </c>
      <c r="H2495" t="s">
        <v>8846</v>
      </c>
      <c r="I2495" t="s">
        <v>207</v>
      </c>
      <c r="J2495" t="s">
        <v>31</v>
      </c>
      <c r="K2495">
        <v>11749</v>
      </c>
      <c r="L2495">
        <v>40.812130000000003</v>
      </c>
      <c r="M2495">
        <v>-73.188770000000005</v>
      </c>
      <c r="N2495">
        <v>35283</v>
      </c>
      <c r="O2495">
        <v>37104</v>
      </c>
      <c r="P2495">
        <v>37740</v>
      </c>
      <c r="Q2495">
        <v>43874</v>
      </c>
      <c r="R2495">
        <v>43710</v>
      </c>
      <c r="S2495">
        <v>51284</v>
      </c>
      <c r="T2495">
        <v>49415</v>
      </c>
    </row>
    <row r="2496" spans="1:20" x14ac:dyDescent="0.3">
      <c r="A2496" t="s">
        <v>20</v>
      </c>
      <c r="B2496">
        <v>0</v>
      </c>
      <c r="C2496" t="s">
        <v>4597</v>
      </c>
      <c r="D2496">
        <v>3081</v>
      </c>
      <c r="E2496" s="1">
        <v>32977</v>
      </c>
      <c r="F2496" s="1">
        <v>38304</v>
      </c>
      <c r="G2496" t="s">
        <v>4598</v>
      </c>
      <c r="H2496" t="s">
        <v>4599</v>
      </c>
      <c r="I2496" t="s">
        <v>1459</v>
      </c>
      <c r="J2496" t="s">
        <v>4280</v>
      </c>
      <c r="K2496">
        <v>46375</v>
      </c>
      <c r="L2496">
        <v>41.48986</v>
      </c>
      <c r="M2496">
        <v>-87.461160000000007</v>
      </c>
      <c r="N2496">
        <v>40834</v>
      </c>
      <c r="O2496">
        <v>42026</v>
      </c>
      <c r="P2496">
        <v>48761</v>
      </c>
      <c r="Q2496">
        <v>56555</v>
      </c>
      <c r="R2496">
        <v>61934</v>
      </c>
      <c r="S2496">
        <v>67443</v>
      </c>
      <c r="T2496">
        <v>78929</v>
      </c>
    </row>
    <row r="2497" spans="1:20" x14ac:dyDescent="0.3">
      <c r="A2497" t="s">
        <v>20</v>
      </c>
      <c r="B2497">
        <v>0</v>
      </c>
      <c r="C2497" t="s">
        <v>3534</v>
      </c>
      <c r="D2497">
        <v>2608</v>
      </c>
      <c r="E2497" s="1">
        <v>32993</v>
      </c>
      <c r="F2497" s="1">
        <v>38304</v>
      </c>
      <c r="G2497" t="s">
        <v>3535</v>
      </c>
      <c r="H2497" t="s">
        <v>3536</v>
      </c>
      <c r="I2497" t="s">
        <v>3520</v>
      </c>
      <c r="J2497" t="s">
        <v>3482</v>
      </c>
      <c r="K2497">
        <v>84601</v>
      </c>
      <c r="L2497">
        <v>40.2181</v>
      </c>
      <c r="M2497">
        <v>-111.65886999999999</v>
      </c>
      <c r="N2497">
        <v>17223</v>
      </c>
      <c r="O2497">
        <v>19675</v>
      </c>
      <c r="P2497">
        <v>25991</v>
      </c>
      <c r="Q2497">
        <v>43549</v>
      </c>
      <c r="R2497">
        <v>44623</v>
      </c>
      <c r="S2497">
        <v>50758</v>
      </c>
      <c r="T2497">
        <v>53603</v>
      </c>
    </row>
    <row r="2498" spans="1:20" x14ac:dyDescent="0.3">
      <c r="A2498" t="s">
        <v>20</v>
      </c>
      <c r="B2498">
        <v>0</v>
      </c>
      <c r="C2498" t="s">
        <v>8614</v>
      </c>
      <c r="D2498">
        <v>5126</v>
      </c>
      <c r="E2498" s="1">
        <v>33007</v>
      </c>
      <c r="F2498" s="1">
        <v>39716</v>
      </c>
      <c r="G2498" t="s">
        <v>8615</v>
      </c>
      <c r="H2498" t="s">
        <v>1010</v>
      </c>
      <c r="I2498" t="s">
        <v>1011</v>
      </c>
      <c r="J2498" t="s">
        <v>1012</v>
      </c>
      <c r="K2498">
        <v>77098</v>
      </c>
      <c r="L2498">
        <v>29.730650000000001</v>
      </c>
      <c r="M2498">
        <v>-95.426050000000004</v>
      </c>
      <c r="N2498">
        <v>105937</v>
      </c>
      <c r="O2498">
        <v>108873</v>
      </c>
      <c r="P2498">
        <v>114230</v>
      </c>
      <c r="Q2498">
        <v>126047</v>
      </c>
      <c r="R2498">
        <v>132866</v>
      </c>
      <c r="S2498">
        <v>138353</v>
      </c>
      <c r="T2498">
        <v>142223</v>
      </c>
    </row>
    <row r="2499" spans="1:20" x14ac:dyDescent="0.3">
      <c r="A2499" t="s">
        <v>20</v>
      </c>
      <c r="B2499">
        <v>0</v>
      </c>
      <c r="C2499" t="s">
        <v>2188</v>
      </c>
      <c r="D2499">
        <v>1888</v>
      </c>
      <c r="E2499" s="1">
        <v>33022</v>
      </c>
      <c r="F2499" s="1">
        <v>38304</v>
      </c>
      <c r="G2499" t="s">
        <v>2189</v>
      </c>
      <c r="H2499" t="s">
        <v>2190</v>
      </c>
      <c r="I2499" t="s">
        <v>2120</v>
      </c>
      <c r="J2499" t="s">
        <v>2121</v>
      </c>
      <c r="K2499">
        <v>60074</v>
      </c>
      <c r="L2499">
        <v>42.139000000000003</v>
      </c>
      <c r="M2499">
        <v>-88.015410000000003</v>
      </c>
      <c r="N2499">
        <v>130930</v>
      </c>
      <c r="O2499">
        <v>140081</v>
      </c>
      <c r="P2499">
        <v>153473</v>
      </c>
      <c r="Q2499">
        <v>166596</v>
      </c>
      <c r="R2499">
        <v>201052</v>
      </c>
      <c r="S2499">
        <v>222804</v>
      </c>
      <c r="T2499">
        <v>238178</v>
      </c>
    </row>
    <row r="2500" spans="1:20" x14ac:dyDescent="0.3">
      <c r="A2500" t="s">
        <v>20</v>
      </c>
      <c r="B2500">
        <v>0</v>
      </c>
      <c r="C2500" t="s">
        <v>8367</v>
      </c>
      <c r="D2500">
        <v>5002</v>
      </c>
      <c r="E2500" s="1">
        <v>33022</v>
      </c>
      <c r="F2500" s="1">
        <v>39716</v>
      </c>
      <c r="G2500" t="s">
        <v>8368</v>
      </c>
      <c r="H2500" t="s">
        <v>8369</v>
      </c>
      <c r="I2500" t="s">
        <v>6225</v>
      </c>
      <c r="J2500" t="s">
        <v>6926</v>
      </c>
      <c r="K2500">
        <v>92562</v>
      </c>
      <c r="L2500">
        <v>33.57246</v>
      </c>
      <c r="M2500">
        <v>-117.20359999999999</v>
      </c>
      <c r="N2500">
        <v>96155</v>
      </c>
      <c r="O2500">
        <v>97243</v>
      </c>
      <c r="P2500">
        <v>110803</v>
      </c>
      <c r="Q2500">
        <v>125419</v>
      </c>
      <c r="R2500">
        <v>137784</v>
      </c>
      <c r="S2500">
        <v>156704</v>
      </c>
      <c r="T2500">
        <v>171500</v>
      </c>
    </row>
    <row r="2501" spans="1:20" x14ac:dyDescent="0.3">
      <c r="A2501" t="s">
        <v>20</v>
      </c>
      <c r="B2501">
        <v>0</v>
      </c>
      <c r="C2501" t="s">
        <v>3116</v>
      </c>
      <c r="D2501">
        <v>2407</v>
      </c>
      <c r="E2501" s="1">
        <v>33025</v>
      </c>
      <c r="F2501" s="1">
        <v>38304</v>
      </c>
      <c r="G2501" t="s">
        <v>3117</v>
      </c>
      <c r="H2501" t="s">
        <v>3118</v>
      </c>
      <c r="I2501" t="s">
        <v>3119</v>
      </c>
      <c r="J2501" t="s">
        <v>3120</v>
      </c>
      <c r="K2501">
        <v>34285</v>
      </c>
      <c r="L2501">
        <v>27.099879999999999</v>
      </c>
      <c r="M2501">
        <v>-82.419070000000005</v>
      </c>
      <c r="N2501">
        <v>90812</v>
      </c>
      <c r="O2501">
        <v>98953</v>
      </c>
      <c r="P2501">
        <v>110475</v>
      </c>
      <c r="Q2501">
        <v>122050</v>
      </c>
      <c r="R2501">
        <v>130450</v>
      </c>
      <c r="S2501">
        <v>148666</v>
      </c>
      <c r="T2501">
        <v>158101</v>
      </c>
    </row>
    <row r="2502" spans="1:20" x14ac:dyDescent="0.3">
      <c r="A2502" t="s">
        <v>20</v>
      </c>
      <c r="B2502">
        <v>0</v>
      </c>
      <c r="C2502" t="s">
        <v>2176</v>
      </c>
      <c r="D2502">
        <v>1884</v>
      </c>
      <c r="E2502" s="1">
        <v>33028</v>
      </c>
      <c r="F2502" s="1">
        <v>38304</v>
      </c>
      <c r="G2502" t="s">
        <v>2177</v>
      </c>
      <c r="H2502" t="s">
        <v>2119</v>
      </c>
      <c r="I2502" t="s">
        <v>2120</v>
      </c>
      <c r="J2502" t="s">
        <v>2121</v>
      </c>
      <c r="K2502">
        <v>60614</v>
      </c>
      <c r="L2502">
        <v>41.921700000000001</v>
      </c>
      <c r="M2502">
        <v>-87.664599999999993</v>
      </c>
      <c r="N2502">
        <v>238695</v>
      </c>
      <c r="O2502">
        <v>251432</v>
      </c>
      <c r="P2502">
        <v>280716</v>
      </c>
      <c r="Q2502">
        <v>319253</v>
      </c>
      <c r="R2502">
        <v>322052</v>
      </c>
      <c r="S2502">
        <v>332592</v>
      </c>
      <c r="T2502">
        <v>359118</v>
      </c>
    </row>
    <row r="2503" spans="1:20" x14ac:dyDescent="0.3">
      <c r="A2503" t="s">
        <v>20</v>
      </c>
      <c r="B2503">
        <v>0</v>
      </c>
      <c r="C2503" t="s">
        <v>7900</v>
      </c>
      <c r="D2503">
        <v>4782</v>
      </c>
      <c r="E2503" s="1">
        <v>33053</v>
      </c>
      <c r="F2503" s="1">
        <v>39716</v>
      </c>
      <c r="G2503" t="s">
        <v>7901</v>
      </c>
      <c r="H2503" t="s">
        <v>1957</v>
      </c>
      <c r="I2503" t="s">
        <v>6934</v>
      </c>
      <c r="J2503" t="s">
        <v>3120</v>
      </c>
      <c r="K2503">
        <v>33165</v>
      </c>
      <c r="L2503">
        <v>25.74756</v>
      </c>
      <c r="M2503">
        <v>-80.336060000000003</v>
      </c>
      <c r="N2503">
        <v>105862</v>
      </c>
      <c r="O2503">
        <v>115559</v>
      </c>
      <c r="P2503">
        <v>128269</v>
      </c>
      <c r="Q2503">
        <v>140129</v>
      </c>
      <c r="R2503">
        <v>138898</v>
      </c>
      <c r="S2503">
        <v>153548</v>
      </c>
      <c r="T2503">
        <v>162993</v>
      </c>
    </row>
    <row r="2504" spans="1:20" x14ac:dyDescent="0.3">
      <c r="A2504" t="s">
        <v>20</v>
      </c>
      <c r="B2504">
        <v>0</v>
      </c>
      <c r="C2504" t="s">
        <v>792</v>
      </c>
      <c r="D2504">
        <v>1123</v>
      </c>
      <c r="E2504" s="1">
        <v>33054</v>
      </c>
      <c r="F2504" s="1">
        <v>35260</v>
      </c>
      <c r="G2504" t="s">
        <v>793</v>
      </c>
      <c r="H2504" t="s">
        <v>149</v>
      </c>
      <c r="I2504" t="s">
        <v>150</v>
      </c>
      <c r="J2504" t="s">
        <v>31</v>
      </c>
      <c r="K2504">
        <v>10312</v>
      </c>
      <c r="L2504">
        <v>40.553150000000002</v>
      </c>
      <c r="M2504">
        <v>-74.191890000000001</v>
      </c>
      <c r="N2504">
        <v>165571</v>
      </c>
      <c r="O2504">
        <v>168259</v>
      </c>
      <c r="P2504">
        <v>167081</v>
      </c>
      <c r="Q2504">
        <v>195490</v>
      </c>
      <c r="R2504">
        <v>202702</v>
      </c>
      <c r="S2504">
        <v>214585</v>
      </c>
      <c r="T2504">
        <v>240629</v>
      </c>
    </row>
    <row r="2505" spans="1:20" x14ac:dyDescent="0.3">
      <c r="A2505" t="s">
        <v>20</v>
      </c>
      <c r="B2505">
        <v>0</v>
      </c>
      <c r="C2505" t="s">
        <v>4203</v>
      </c>
      <c r="D2505">
        <v>2900</v>
      </c>
      <c r="E2505" s="1">
        <v>33055</v>
      </c>
      <c r="F2505" s="1">
        <v>38304</v>
      </c>
      <c r="G2505" t="s">
        <v>4204</v>
      </c>
      <c r="H2505" t="s">
        <v>4193</v>
      </c>
      <c r="I2505" t="s">
        <v>4194</v>
      </c>
      <c r="J2505" t="s">
        <v>4080</v>
      </c>
      <c r="K2505">
        <v>54911</v>
      </c>
      <c r="L2505">
        <v>44.287460000000003</v>
      </c>
      <c r="M2505">
        <v>-88.372990000000001</v>
      </c>
      <c r="N2505">
        <v>23795</v>
      </c>
      <c r="O2505">
        <v>24703</v>
      </c>
      <c r="P2505">
        <v>25858</v>
      </c>
      <c r="Q2505">
        <v>30442</v>
      </c>
      <c r="R2505">
        <v>34355</v>
      </c>
      <c r="S2505">
        <v>37127</v>
      </c>
      <c r="T2505">
        <v>42567</v>
      </c>
    </row>
    <row r="2506" spans="1:20" x14ac:dyDescent="0.3">
      <c r="A2506" t="s">
        <v>20</v>
      </c>
      <c r="B2506">
        <v>0</v>
      </c>
      <c r="C2506" t="s">
        <v>1112</v>
      </c>
      <c r="D2506">
        <v>1372</v>
      </c>
      <c r="E2506" s="1">
        <v>33078</v>
      </c>
      <c r="F2506" s="1">
        <v>36739</v>
      </c>
      <c r="G2506" t="s">
        <v>1113</v>
      </c>
      <c r="H2506" t="s">
        <v>1114</v>
      </c>
      <c r="I2506" t="s">
        <v>1018</v>
      </c>
      <c r="J2506" t="s">
        <v>1012</v>
      </c>
      <c r="K2506">
        <v>77381</v>
      </c>
      <c r="L2506">
        <v>30.16676</v>
      </c>
      <c r="M2506">
        <v>-95.502229999999997</v>
      </c>
      <c r="N2506">
        <v>142338</v>
      </c>
      <c r="O2506">
        <v>149819</v>
      </c>
      <c r="P2506">
        <v>168096</v>
      </c>
      <c r="Q2506">
        <v>219618</v>
      </c>
      <c r="R2506">
        <v>210407</v>
      </c>
      <c r="S2506">
        <v>216720</v>
      </c>
      <c r="T2506">
        <v>222396</v>
      </c>
    </row>
    <row r="2507" spans="1:20" x14ac:dyDescent="0.3">
      <c r="A2507" t="s">
        <v>20</v>
      </c>
      <c r="B2507">
        <v>0</v>
      </c>
      <c r="C2507" t="s">
        <v>2586</v>
      </c>
      <c r="D2507">
        <v>2113</v>
      </c>
      <c r="E2507" s="1">
        <v>33084</v>
      </c>
      <c r="F2507" s="1">
        <v>38304</v>
      </c>
      <c r="G2507" t="s">
        <v>2587</v>
      </c>
      <c r="H2507" t="s">
        <v>2588</v>
      </c>
      <c r="I2507" t="s">
        <v>2589</v>
      </c>
      <c r="J2507" t="s">
        <v>2435</v>
      </c>
      <c r="K2507">
        <v>70170</v>
      </c>
      <c r="L2507">
        <v>29.952220000000001</v>
      </c>
      <c r="M2507">
        <v>-90.069850000000002</v>
      </c>
      <c r="N2507">
        <v>1268070</v>
      </c>
      <c r="O2507">
        <v>1183852</v>
      </c>
      <c r="P2507">
        <v>1188361</v>
      </c>
      <c r="Q2507">
        <v>1260663</v>
      </c>
      <c r="R2507">
        <v>1187058</v>
      </c>
      <c r="S2507">
        <v>1293992</v>
      </c>
      <c r="T2507">
        <v>1293817</v>
      </c>
    </row>
    <row r="2508" spans="1:20" x14ac:dyDescent="0.3">
      <c r="A2508" t="s">
        <v>20</v>
      </c>
      <c r="B2508">
        <v>0</v>
      </c>
      <c r="C2508" t="s">
        <v>3060</v>
      </c>
      <c r="D2508">
        <v>2372</v>
      </c>
      <c r="E2508" s="1">
        <v>33087</v>
      </c>
      <c r="F2508" s="1">
        <v>38304</v>
      </c>
      <c r="G2508" t="s">
        <v>3061</v>
      </c>
      <c r="H2508" t="s">
        <v>3062</v>
      </c>
      <c r="I2508" t="s">
        <v>1133</v>
      </c>
      <c r="J2508" t="s">
        <v>1012</v>
      </c>
      <c r="K2508">
        <v>75150</v>
      </c>
      <c r="L2508">
        <v>32.810859999999998</v>
      </c>
      <c r="M2508">
        <v>-96.615759999999995</v>
      </c>
      <c r="N2508">
        <v>68348</v>
      </c>
      <c r="O2508">
        <v>73417</v>
      </c>
      <c r="P2508">
        <v>83364</v>
      </c>
      <c r="Q2508">
        <v>92728</v>
      </c>
      <c r="R2508">
        <v>92854</v>
      </c>
      <c r="S2508">
        <v>101985</v>
      </c>
      <c r="T2508">
        <v>106003</v>
      </c>
    </row>
    <row r="2509" spans="1:20" x14ac:dyDescent="0.3">
      <c r="A2509" t="s">
        <v>20</v>
      </c>
      <c r="B2509">
        <v>0</v>
      </c>
      <c r="C2509" t="s">
        <v>1977</v>
      </c>
      <c r="D2509">
        <v>1780</v>
      </c>
      <c r="E2509" s="1">
        <v>33088</v>
      </c>
      <c r="F2509" s="1">
        <v>38304</v>
      </c>
      <c r="G2509" t="s">
        <v>1978</v>
      </c>
      <c r="H2509" t="s">
        <v>1897</v>
      </c>
      <c r="I2509" t="s">
        <v>1018</v>
      </c>
      <c r="J2509" t="s">
        <v>26</v>
      </c>
      <c r="K2509">
        <v>45459</v>
      </c>
      <c r="L2509">
        <v>39.63091</v>
      </c>
      <c r="M2509">
        <v>-84.196010000000001</v>
      </c>
      <c r="N2509">
        <v>86458</v>
      </c>
      <c r="O2509">
        <v>101866</v>
      </c>
      <c r="P2509">
        <v>109438</v>
      </c>
      <c r="Q2509">
        <v>110359</v>
      </c>
      <c r="R2509">
        <v>124789</v>
      </c>
      <c r="S2509">
        <v>130588</v>
      </c>
      <c r="T2509">
        <v>136338</v>
      </c>
    </row>
    <row r="2510" spans="1:20" x14ac:dyDescent="0.3">
      <c r="A2510" t="s">
        <v>20</v>
      </c>
      <c r="B2510">
        <v>0</v>
      </c>
      <c r="C2510" t="s">
        <v>3821</v>
      </c>
      <c r="D2510">
        <v>2742</v>
      </c>
      <c r="E2510" s="1">
        <v>33121</v>
      </c>
      <c r="F2510" s="1">
        <v>38304</v>
      </c>
      <c r="G2510" t="s">
        <v>3822</v>
      </c>
      <c r="H2510" t="s">
        <v>3629</v>
      </c>
      <c r="I2510" t="s">
        <v>747</v>
      </c>
      <c r="J2510" t="s">
        <v>3545</v>
      </c>
      <c r="K2510">
        <v>48152</v>
      </c>
      <c r="L2510">
        <v>42.410969999999999</v>
      </c>
      <c r="M2510">
        <v>-83.414339999999996</v>
      </c>
      <c r="N2510">
        <v>150144</v>
      </c>
      <c r="O2510">
        <v>150486</v>
      </c>
      <c r="P2510">
        <v>162047</v>
      </c>
      <c r="Q2510">
        <v>181892</v>
      </c>
      <c r="R2510">
        <v>189909</v>
      </c>
      <c r="S2510">
        <v>212460</v>
      </c>
      <c r="T2510">
        <v>223739</v>
      </c>
    </row>
    <row r="2511" spans="1:20" x14ac:dyDescent="0.3">
      <c r="A2511" t="s">
        <v>20</v>
      </c>
      <c r="B2511">
        <v>0</v>
      </c>
      <c r="C2511" t="s">
        <v>4887</v>
      </c>
      <c r="D2511">
        <v>3247</v>
      </c>
      <c r="E2511" s="1">
        <v>33126</v>
      </c>
      <c r="F2511" s="1">
        <v>38304</v>
      </c>
      <c r="G2511" t="s">
        <v>4888</v>
      </c>
      <c r="H2511" t="s">
        <v>4857</v>
      </c>
      <c r="I2511" t="s">
        <v>2030</v>
      </c>
      <c r="J2511" t="s">
        <v>1830</v>
      </c>
      <c r="K2511">
        <v>40513</v>
      </c>
      <c r="L2511">
        <v>38.004510000000003</v>
      </c>
      <c r="M2511">
        <v>-84.567920000000001</v>
      </c>
      <c r="N2511">
        <v>99200</v>
      </c>
      <c r="O2511">
        <v>107398</v>
      </c>
      <c r="P2511">
        <v>119826</v>
      </c>
      <c r="Q2511">
        <v>129002</v>
      </c>
      <c r="R2511">
        <v>143910</v>
      </c>
      <c r="S2511">
        <v>152350</v>
      </c>
      <c r="T2511">
        <v>162568</v>
      </c>
    </row>
    <row r="2512" spans="1:20" x14ac:dyDescent="0.3">
      <c r="A2512" t="s">
        <v>20</v>
      </c>
      <c r="B2512">
        <v>0</v>
      </c>
      <c r="C2512" t="s">
        <v>9560</v>
      </c>
      <c r="D2512">
        <v>5751</v>
      </c>
      <c r="E2512" s="1">
        <v>33141</v>
      </c>
      <c r="F2512" s="1">
        <v>39716</v>
      </c>
      <c r="G2512" t="s">
        <v>9561</v>
      </c>
      <c r="H2512" t="s">
        <v>9562</v>
      </c>
      <c r="I2512" t="s">
        <v>9152</v>
      </c>
      <c r="J2512" t="s">
        <v>6966</v>
      </c>
      <c r="K2512">
        <v>98037</v>
      </c>
      <c r="L2512">
        <v>47.831949999999999</v>
      </c>
      <c r="M2512">
        <v>-122.27845000000001</v>
      </c>
      <c r="N2512">
        <v>45198</v>
      </c>
      <c r="O2512">
        <v>43533</v>
      </c>
      <c r="P2512">
        <v>48901</v>
      </c>
      <c r="Q2512">
        <v>47081</v>
      </c>
      <c r="R2512">
        <v>50987</v>
      </c>
      <c r="S2512">
        <v>52014</v>
      </c>
      <c r="T2512">
        <v>58831</v>
      </c>
    </row>
    <row r="2513" spans="1:20" x14ac:dyDescent="0.3">
      <c r="A2513" t="s">
        <v>20</v>
      </c>
      <c r="B2513">
        <v>0</v>
      </c>
      <c r="C2513" t="s">
        <v>8778</v>
      </c>
      <c r="D2513">
        <v>5305</v>
      </c>
      <c r="E2513" s="1">
        <v>33161</v>
      </c>
      <c r="F2513" s="1">
        <v>39716</v>
      </c>
      <c r="G2513" t="s">
        <v>8779</v>
      </c>
      <c r="H2513" t="s">
        <v>58</v>
      </c>
      <c r="I2513" t="s">
        <v>59</v>
      </c>
      <c r="J2513" t="s">
        <v>31</v>
      </c>
      <c r="K2513">
        <v>10022</v>
      </c>
      <c r="L2513">
        <v>40.763359999999999</v>
      </c>
      <c r="M2513">
        <v>-73.969610000000003</v>
      </c>
      <c r="N2513">
        <v>60794</v>
      </c>
      <c r="O2513">
        <v>61865</v>
      </c>
      <c r="P2513">
        <v>78820</v>
      </c>
      <c r="Q2513">
        <v>111909</v>
      </c>
      <c r="R2513">
        <v>108844</v>
      </c>
      <c r="S2513">
        <v>111568</v>
      </c>
      <c r="T2513">
        <v>131018</v>
      </c>
    </row>
    <row r="2514" spans="1:20" x14ac:dyDescent="0.3">
      <c r="A2514" t="s">
        <v>20</v>
      </c>
      <c r="B2514">
        <v>0</v>
      </c>
      <c r="C2514" t="s">
        <v>9221</v>
      </c>
      <c r="D2514">
        <v>5614</v>
      </c>
      <c r="E2514" s="1">
        <v>33161</v>
      </c>
      <c r="F2514" s="1">
        <v>39716</v>
      </c>
      <c r="G2514" t="s">
        <v>9222</v>
      </c>
      <c r="H2514" t="s">
        <v>9223</v>
      </c>
      <c r="I2514" t="s">
        <v>4603</v>
      </c>
      <c r="J2514" t="s">
        <v>6966</v>
      </c>
      <c r="K2514">
        <v>98684</v>
      </c>
      <c r="L2514">
        <v>45.618980000000001</v>
      </c>
      <c r="M2514">
        <v>-122.53654</v>
      </c>
      <c r="N2514">
        <v>78771</v>
      </c>
      <c r="O2514">
        <v>81149</v>
      </c>
      <c r="P2514">
        <v>86377</v>
      </c>
      <c r="Q2514">
        <v>89133</v>
      </c>
      <c r="R2514">
        <v>96049</v>
      </c>
      <c r="S2514">
        <v>108660</v>
      </c>
      <c r="T2514">
        <v>120483</v>
      </c>
    </row>
    <row r="2515" spans="1:20" x14ac:dyDescent="0.3">
      <c r="A2515" t="s">
        <v>20</v>
      </c>
      <c r="B2515">
        <v>0</v>
      </c>
      <c r="C2515" t="s">
        <v>9575</v>
      </c>
      <c r="D2515">
        <v>5760</v>
      </c>
      <c r="E2515" s="1">
        <v>33178</v>
      </c>
      <c r="F2515" s="1">
        <v>39716</v>
      </c>
      <c r="G2515" t="s">
        <v>9576</v>
      </c>
      <c r="H2515" t="s">
        <v>9577</v>
      </c>
      <c r="I2515" t="s">
        <v>9578</v>
      </c>
      <c r="J2515" t="s">
        <v>9413</v>
      </c>
      <c r="K2515">
        <v>97702</v>
      </c>
      <c r="L2515">
        <v>44.033880000000003</v>
      </c>
      <c r="M2515">
        <v>-121.30737000000001</v>
      </c>
      <c r="N2515">
        <v>35653</v>
      </c>
      <c r="O2515">
        <v>34309</v>
      </c>
      <c r="P2515">
        <v>35858</v>
      </c>
      <c r="Q2515">
        <v>38382</v>
      </c>
      <c r="R2515">
        <v>38663</v>
      </c>
      <c r="S2515">
        <v>43429</v>
      </c>
      <c r="T2515">
        <v>48291</v>
      </c>
    </row>
    <row r="2516" spans="1:20" x14ac:dyDescent="0.3">
      <c r="A2516" t="s">
        <v>20</v>
      </c>
      <c r="B2516">
        <v>0</v>
      </c>
      <c r="C2516" t="s">
        <v>6378</v>
      </c>
      <c r="D2516">
        <v>4079</v>
      </c>
      <c r="E2516" s="1">
        <v>33182</v>
      </c>
      <c r="F2516" s="1">
        <v>38991</v>
      </c>
      <c r="G2516" t="s">
        <v>6379</v>
      </c>
      <c r="H2516" t="s">
        <v>6380</v>
      </c>
      <c r="I2516" t="s">
        <v>5606</v>
      </c>
      <c r="J2516" t="s">
        <v>868</v>
      </c>
      <c r="K2516">
        <v>8901</v>
      </c>
      <c r="L2516">
        <v>40.493789999999997</v>
      </c>
      <c r="M2516">
        <v>-74.441559999999996</v>
      </c>
      <c r="N2516">
        <v>16899</v>
      </c>
      <c r="O2516">
        <v>20111</v>
      </c>
      <c r="P2516">
        <v>22567</v>
      </c>
      <c r="Q2516">
        <v>26423</v>
      </c>
      <c r="R2516">
        <v>30790</v>
      </c>
      <c r="S2516">
        <v>34359</v>
      </c>
      <c r="T2516">
        <v>45380</v>
      </c>
    </row>
    <row r="2517" spans="1:20" x14ac:dyDescent="0.3">
      <c r="A2517" t="s">
        <v>20</v>
      </c>
      <c r="B2517">
        <v>0</v>
      </c>
      <c r="C2517" t="s">
        <v>428</v>
      </c>
      <c r="D2517">
        <v>1228</v>
      </c>
      <c r="E2517" s="1">
        <v>33210</v>
      </c>
      <c r="F2517" s="1">
        <v>35400</v>
      </c>
      <c r="G2517" t="s">
        <v>940</v>
      </c>
      <c r="H2517" t="s">
        <v>430</v>
      </c>
      <c r="I2517" t="s">
        <v>867</v>
      </c>
      <c r="J2517" t="s">
        <v>868</v>
      </c>
      <c r="K2517">
        <v>7450</v>
      </c>
      <c r="L2517">
        <v>40.979590000000002</v>
      </c>
      <c r="M2517">
        <v>-74.118380000000002</v>
      </c>
      <c r="N2517">
        <v>138603</v>
      </c>
      <c r="O2517">
        <v>136139</v>
      </c>
      <c r="P2517">
        <v>150815</v>
      </c>
      <c r="Q2517">
        <v>164863</v>
      </c>
      <c r="R2517">
        <v>176316</v>
      </c>
      <c r="S2517">
        <v>187110</v>
      </c>
      <c r="T2517">
        <v>207432</v>
      </c>
    </row>
    <row r="2518" spans="1:20" x14ac:dyDescent="0.3">
      <c r="A2518" t="s">
        <v>20</v>
      </c>
      <c r="B2518">
        <v>0</v>
      </c>
      <c r="C2518" t="s">
        <v>8239</v>
      </c>
      <c r="D2518">
        <v>4940</v>
      </c>
      <c r="E2518" s="1">
        <v>33210</v>
      </c>
      <c r="F2518" s="1">
        <v>39716</v>
      </c>
      <c r="G2518" t="s">
        <v>8240</v>
      </c>
      <c r="H2518" t="s">
        <v>6929</v>
      </c>
      <c r="I2518" t="s">
        <v>6929</v>
      </c>
      <c r="J2518" t="s">
        <v>6926</v>
      </c>
      <c r="K2518">
        <v>94118</v>
      </c>
      <c r="L2518">
        <v>37.783050000000003</v>
      </c>
      <c r="M2518">
        <v>-122.46243</v>
      </c>
      <c r="N2518">
        <v>116985</v>
      </c>
      <c r="O2518">
        <v>128332</v>
      </c>
      <c r="P2518">
        <v>131761</v>
      </c>
      <c r="Q2518">
        <v>144430</v>
      </c>
      <c r="R2518">
        <v>157067</v>
      </c>
      <c r="S2518">
        <v>162217</v>
      </c>
      <c r="T2518">
        <v>173568</v>
      </c>
    </row>
    <row r="2519" spans="1:20" x14ac:dyDescent="0.3">
      <c r="A2519" t="s">
        <v>20</v>
      </c>
      <c r="B2519">
        <v>0</v>
      </c>
      <c r="C2519" t="s">
        <v>9235</v>
      </c>
      <c r="D2519">
        <v>5619</v>
      </c>
      <c r="E2519" s="1">
        <v>33238</v>
      </c>
      <c r="F2519" s="1">
        <v>39716</v>
      </c>
      <c r="G2519" t="s">
        <v>9236</v>
      </c>
      <c r="H2519" t="s">
        <v>9237</v>
      </c>
      <c r="I2519" t="s">
        <v>9152</v>
      </c>
      <c r="J2519" t="s">
        <v>6966</v>
      </c>
      <c r="K2519">
        <v>98275</v>
      </c>
      <c r="L2519">
        <v>47.88946</v>
      </c>
      <c r="M2519">
        <v>-122.28652</v>
      </c>
      <c r="N2519">
        <v>61855</v>
      </c>
      <c r="O2519">
        <v>63876</v>
      </c>
      <c r="P2519">
        <v>74115</v>
      </c>
      <c r="Q2519">
        <v>72857</v>
      </c>
      <c r="R2519">
        <v>81424</v>
      </c>
      <c r="S2519">
        <v>93524</v>
      </c>
      <c r="T2519">
        <v>118699</v>
      </c>
    </row>
    <row r="2520" spans="1:20" x14ac:dyDescent="0.3">
      <c r="A2520" t="s">
        <v>20</v>
      </c>
      <c r="B2520">
        <v>0</v>
      </c>
      <c r="C2520" t="s">
        <v>682</v>
      </c>
      <c r="D2520">
        <v>1026</v>
      </c>
      <c r="E2520" s="1">
        <v>33240</v>
      </c>
      <c r="F2520" s="1">
        <v>35260</v>
      </c>
      <c r="G2520" t="s">
        <v>683</v>
      </c>
      <c r="H2520" t="s">
        <v>58</v>
      </c>
      <c r="I2520" t="s">
        <v>59</v>
      </c>
      <c r="J2520" t="s">
        <v>31</v>
      </c>
      <c r="K2520">
        <v>10013</v>
      </c>
      <c r="L2520">
        <v>40.714149999999997</v>
      </c>
      <c r="M2520">
        <v>-73.997529999999998</v>
      </c>
      <c r="N2520">
        <v>128436</v>
      </c>
      <c r="O2520">
        <v>144528</v>
      </c>
      <c r="P2520">
        <v>169953</v>
      </c>
      <c r="Q2520">
        <v>209021</v>
      </c>
      <c r="R2520">
        <v>222059</v>
      </c>
      <c r="S2520">
        <v>246484</v>
      </c>
      <c r="T2520">
        <v>309391</v>
      </c>
    </row>
    <row r="2521" spans="1:20" x14ac:dyDescent="0.3">
      <c r="A2521" t="s">
        <v>20</v>
      </c>
      <c r="B2521">
        <v>0</v>
      </c>
      <c r="C2521" t="s">
        <v>3067</v>
      </c>
      <c r="D2521">
        <v>2375</v>
      </c>
      <c r="E2521" s="1">
        <v>33245</v>
      </c>
      <c r="F2521" s="1">
        <v>38304</v>
      </c>
      <c r="G2521" t="s">
        <v>3068</v>
      </c>
      <c r="H2521" t="s">
        <v>2868</v>
      </c>
      <c r="I2521" t="s">
        <v>2090</v>
      </c>
      <c r="J2521" t="s">
        <v>1012</v>
      </c>
      <c r="K2521">
        <v>77705</v>
      </c>
      <c r="L2521">
        <v>30.057379999999998</v>
      </c>
      <c r="M2521">
        <v>-94.093710000000002</v>
      </c>
      <c r="N2521">
        <v>11085</v>
      </c>
      <c r="O2521">
        <v>11707</v>
      </c>
      <c r="P2521">
        <v>11978</v>
      </c>
      <c r="Q2521">
        <v>12327</v>
      </c>
      <c r="R2521">
        <v>13709</v>
      </c>
      <c r="S2521">
        <v>15844</v>
      </c>
      <c r="T2521">
        <v>15079</v>
      </c>
    </row>
    <row r="2522" spans="1:20" x14ac:dyDescent="0.3">
      <c r="A2522" t="s">
        <v>20</v>
      </c>
      <c r="B2522">
        <v>0</v>
      </c>
      <c r="C2522" t="s">
        <v>4044</v>
      </c>
      <c r="D2522">
        <v>2836</v>
      </c>
      <c r="E2522" s="1">
        <v>33252</v>
      </c>
      <c r="F2522" s="1">
        <v>38304</v>
      </c>
      <c r="G2522" t="s">
        <v>4045</v>
      </c>
      <c r="H2522" t="s">
        <v>798</v>
      </c>
      <c r="I2522" t="s">
        <v>3889</v>
      </c>
      <c r="J2522" t="s">
        <v>3545</v>
      </c>
      <c r="K2522">
        <v>48722</v>
      </c>
      <c r="L2522">
        <v>43.354579999999999</v>
      </c>
      <c r="M2522">
        <v>-83.873050000000006</v>
      </c>
      <c r="N2522">
        <v>17765</v>
      </c>
      <c r="O2522">
        <v>19493</v>
      </c>
      <c r="P2522">
        <v>23151</v>
      </c>
      <c r="Q2522">
        <v>22257</v>
      </c>
      <c r="R2522">
        <v>20517</v>
      </c>
      <c r="S2522">
        <v>20385</v>
      </c>
      <c r="T2522">
        <v>21128</v>
      </c>
    </row>
    <row r="2523" spans="1:20" x14ac:dyDescent="0.3">
      <c r="A2523" t="s">
        <v>20</v>
      </c>
      <c r="B2523">
        <v>0</v>
      </c>
      <c r="C2523" t="s">
        <v>4341</v>
      </c>
      <c r="D2523">
        <v>2961</v>
      </c>
      <c r="E2523" s="1">
        <v>33260</v>
      </c>
      <c r="F2523" s="1">
        <v>38304</v>
      </c>
      <c r="G2523" t="s">
        <v>4342</v>
      </c>
      <c r="H2523" t="s">
        <v>4279</v>
      </c>
      <c r="I2523" t="s">
        <v>1769</v>
      </c>
      <c r="J2523" t="s">
        <v>4280</v>
      </c>
      <c r="K2523">
        <v>46236</v>
      </c>
      <c r="L2523">
        <v>39.90249</v>
      </c>
      <c r="M2523">
        <v>-85.957759999999993</v>
      </c>
      <c r="N2523">
        <v>49337</v>
      </c>
      <c r="O2523">
        <v>51848</v>
      </c>
      <c r="P2523">
        <v>57928</v>
      </c>
      <c r="Q2523">
        <v>66781</v>
      </c>
      <c r="R2523">
        <v>79771</v>
      </c>
      <c r="S2523">
        <v>89977</v>
      </c>
      <c r="T2523">
        <v>114003</v>
      </c>
    </row>
    <row r="2524" spans="1:20" x14ac:dyDescent="0.3">
      <c r="A2524" t="s">
        <v>20</v>
      </c>
      <c r="B2524">
        <v>0</v>
      </c>
      <c r="C2524" t="s">
        <v>4147</v>
      </c>
      <c r="D2524">
        <v>2879</v>
      </c>
      <c r="E2524" s="1">
        <v>33283</v>
      </c>
      <c r="F2524" s="1">
        <v>38304</v>
      </c>
      <c r="G2524" t="s">
        <v>4148</v>
      </c>
      <c r="H2524" t="s">
        <v>4079</v>
      </c>
      <c r="I2524" t="s">
        <v>4079</v>
      </c>
      <c r="J2524" t="s">
        <v>4080</v>
      </c>
      <c r="K2524">
        <v>53220</v>
      </c>
      <c r="L2524">
        <v>42.98113</v>
      </c>
      <c r="M2524">
        <v>-88.008009999999999</v>
      </c>
      <c r="N2524">
        <v>44165</v>
      </c>
      <c r="O2524">
        <v>51546</v>
      </c>
      <c r="P2524">
        <v>51797</v>
      </c>
      <c r="Q2524">
        <v>58531</v>
      </c>
      <c r="R2524">
        <v>66405</v>
      </c>
      <c r="S2524">
        <v>71243</v>
      </c>
      <c r="T2524">
        <v>86112</v>
      </c>
    </row>
    <row r="2525" spans="1:20" x14ac:dyDescent="0.3">
      <c r="A2525" t="s">
        <v>20</v>
      </c>
      <c r="B2525">
        <v>0</v>
      </c>
      <c r="C2525" t="s">
        <v>4916</v>
      </c>
      <c r="D2525">
        <v>3257</v>
      </c>
      <c r="E2525" s="1">
        <v>33288</v>
      </c>
      <c r="F2525" s="1">
        <v>38304</v>
      </c>
      <c r="G2525" t="s">
        <v>4917</v>
      </c>
      <c r="H2525" t="s">
        <v>4838</v>
      </c>
      <c r="I2525" t="s">
        <v>4839</v>
      </c>
      <c r="J2525" t="s">
        <v>4280</v>
      </c>
      <c r="K2525">
        <v>47150</v>
      </c>
      <c r="L2525">
        <v>38.326360000000001</v>
      </c>
      <c r="M2525">
        <v>-85.819299999999998</v>
      </c>
      <c r="N2525">
        <v>31123</v>
      </c>
      <c r="O2525">
        <v>30415</v>
      </c>
      <c r="P2525">
        <v>36480</v>
      </c>
      <c r="Q2525">
        <v>36208</v>
      </c>
      <c r="R2525">
        <v>39676</v>
      </c>
      <c r="S2525">
        <v>40637</v>
      </c>
      <c r="T2525">
        <v>42960</v>
      </c>
    </row>
    <row r="2526" spans="1:20" x14ac:dyDescent="0.3">
      <c r="A2526" t="s">
        <v>20</v>
      </c>
      <c r="B2526">
        <v>0</v>
      </c>
      <c r="C2526" t="s">
        <v>4048</v>
      </c>
      <c r="D2526">
        <v>2840</v>
      </c>
      <c r="E2526" s="1">
        <v>33295</v>
      </c>
      <c r="F2526" s="1">
        <v>38304</v>
      </c>
      <c r="G2526" t="s">
        <v>4049</v>
      </c>
      <c r="H2526" t="s">
        <v>3832</v>
      </c>
      <c r="I2526" t="s">
        <v>3833</v>
      </c>
      <c r="J2526" t="s">
        <v>3545</v>
      </c>
      <c r="K2526">
        <v>48507</v>
      </c>
      <c r="L2526">
        <v>42.943930000000002</v>
      </c>
      <c r="M2526">
        <v>-83.727310000000003</v>
      </c>
      <c r="N2526">
        <v>63886</v>
      </c>
      <c r="O2526">
        <v>61268</v>
      </c>
      <c r="P2526">
        <v>67615</v>
      </c>
      <c r="Q2526">
        <v>73607</v>
      </c>
      <c r="R2526">
        <v>81501</v>
      </c>
      <c r="S2526">
        <v>88519</v>
      </c>
      <c r="T2526">
        <v>107436</v>
      </c>
    </row>
    <row r="2527" spans="1:20" x14ac:dyDescent="0.3">
      <c r="A2527" t="s">
        <v>20</v>
      </c>
      <c r="B2527">
        <v>0</v>
      </c>
      <c r="C2527" t="s">
        <v>7894</v>
      </c>
      <c r="D2527">
        <v>4780</v>
      </c>
      <c r="E2527" s="1">
        <v>33301</v>
      </c>
      <c r="F2527" s="1">
        <v>39716</v>
      </c>
      <c r="G2527" t="s">
        <v>7895</v>
      </c>
      <c r="H2527" t="s">
        <v>7896</v>
      </c>
      <c r="I2527" t="s">
        <v>7302</v>
      </c>
      <c r="J2527" t="s">
        <v>6926</v>
      </c>
      <c r="K2527">
        <v>93041</v>
      </c>
      <c r="L2527">
        <v>34.155529999999999</v>
      </c>
      <c r="M2527">
        <v>-119.19489</v>
      </c>
      <c r="N2527">
        <v>101259</v>
      </c>
      <c r="O2527">
        <v>106211</v>
      </c>
      <c r="P2527">
        <v>113963</v>
      </c>
      <c r="Q2527">
        <v>118237</v>
      </c>
      <c r="R2527">
        <v>119691</v>
      </c>
      <c r="S2527">
        <v>129192</v>
      </c>
      <c r="T2527">
        <v>139623</v>
      </c>
    </row>
    <row r="2528" spans="1:20" x14ac:dyDescent="0.3">
      <c r="A2528" t="s">
        <v>20</v>
      </c>
      <c r="B2528">
        <v>0</v>
      </c>
      <c r="C2528" t="s">
        <v>2307</v>
      </c>
      <c r="D2528">
        <v>1950</v>
      </c>
      <c r="E2528" s="1">
        <v>33308</v>
      </c>
      <c r="F2528" s="1">
        <v>38304</v>
      </c>
      <c r="G2528" t="s">
        <v>2308</v>
      </c>
      <c r="H2528" t="s">
        <v>2309</v>
      </c>
      <c r="I2528" t="s">
        <v>1459</v>
      </c>
      <c r="J2528" t="s">
        <v>2121</v>
      </c>
      <c r="K2528">
        <v>60031</v>
      </c>
      <c r="L2528">
        <v>42.385719999999999</v>
      </c>
      <c r="M2528">
        <v>-87.960130000000007</v>
      </c>
      <c r="N2528">
        <v>103164</v>
      </c>
      <c r="O2528">
        <v>114318</v>
      </c>
      <c r="P2528">
        <v>127652</v>
      </c>
      <c r="Q2528">
        <v>139021</v>
      </c>
      <c r="R2528">
        <v>174617</v>
      </c>
      <c r="S2528">
        <v>183319</v>
      </c>
      <c r="T2528">
        <v>209209</v>
      </c>
    </row>
    <row r="2529" spans="1:20" x14ac:dyDescent="0.3">
      <c r="A2529" t="s">
        <v>20</v>
      </c>
      <c r="B2529">
        <v>0</v>
      </c>
      <c r="C2529" t="s">
        <v>2288</v>
      </c>
      <c r="D2529">
        <v>1942</v>
      </c>
      <c r="E2529" s="1">
        <v>33336</v>
      </c>
      <c r="F2529" s="1">
        <v>38304</v>
      </c>
      <c r="G2529" t="s">
        <v>2289</v>
      </c>
      <c r="H2529" t="s">
        <v>2249</v>
      </c>
      <c r="I2529" t="s">
        <v>2120</v>
      </c>
      <c r="J2529" t="s">
        <v>2121</v>
      </c>
      <c r="K2529">
        <v>60120</v>
      </c>
      <c r="L2529">
        <v>42.046520000000001</v>
      </c>
      <c r="M2529">
        <v>-88.251589999999993</v>
      </c>
      <c r="N2529">
        <v>69211</v>
      </c>
      <c r="O2529">
        <v>73577</v>
      </c>
      <c r="P2529">
        <v>82045</v>
      </c>
      <c r="Q2529">
        <v>86629</v>
      </c>
      <c r="R2529">
        <v>92133</v>
      </c>
      <c r="S2529">
        <v>102850</v>
      </c>
      <c r="T2529">
        <v>110856</v>
      </c>
    </row>
    <row r="2530" spans="1:20" x14ac:dyDescent="0.3">
      <c r="A2530" t="s">
        <v>20</v>
      </c>
      <c r="B2530">
        <v>0</v>
      </c>
      <c r="C2530" t="s">
        <v>786</v>
      </c>
      <c r="D2530">
        <v>1119</v>
      </c>
      <c r="E2530" s="1">
        <v>33338</v>
      </c>
      <c r="F2530" s="1">
        <v>35260</v>
      </c>
      <c r="G2530" t="s">
        <v>787</v>
      </c>
      <c r="H2530" t="s">
        <v>693</v>
      </c>
      <c r="I2530" t="s">
        <v>626</v>
      </c>
      <c r="J2530" t="s">
        <v>31</v>
      </c>
      <c r="K2530">
        <v>14624</v>
      </c>
      <c r="L2530">
        <v>43.146509999999999</v>
      </c>
      <c r="M2530">
        <v>-77.713570000000004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3">
      <c r="A2531" t="s">
        <v>20</v>
      </c>
      <c r="B2531">
        <v>0</v>
      </c>
      <c r="C2531" t="s">
        <v>8794</v>
      </c>
      <c r="D2531">
        <v>5319</v>
      </c>
      <c r="E2531" s="1">
        <v>33347</v>
      </c>
      <c r="F2531" s="1">
        <v>39716</v>
      </c>
      <c r="G2531" t="s">
        <v>8795</v>
      </c>
      <c r="H2531" t="s">
        <v>8796</v>
      </c>
      <c r="I2531" t="s">
        <v>914</v>
      </c>
      <c r="J2531" t="s">
        <v>868</v>
      </c>
      <c r="K2531">
        <v>7424</v>
      </c>
      <c r="L2531">
        <v>40.893239999999999</v>
      </c>
      <c r="M2531">
        <v>-74.205349999999996</v>
      </c>
      <c r="N2531">
        <v>60945</v>
      </c>
      <c r="O2531">
        <v>56230</v>
      </c>
      <c r="P2531">
        <v>64030</v>
      </c>
      <c r="Q2531">
        <v>69223</v>
      </c>
      <c r="R2531">
        <v>70834</v>
      </c>
      <c r="S2531">
        <v>76891</v>
      </c>
      <c r="T2531">
        <v>81283</v>
      </c>
    </row>
    <row r="2532" spans="1:20" x14ac:dyDescent="0.3">
      <c r="A2532" t="s">
        <v>20</v>
      </c>
      <c r="B2532">
        <v>0</v>
      </c>
      <c r="C2532" t="s">
        <v>2683</v>
      </c>
      <c r="D2532">
        <v>2170</v>
      </c>
      <c r="E2532" s="1">
        <v>33359</v>
      </c>
      <c r="F2532" s="1">
        <v>38304</v>
      </c>
      <c r="G2532" t="s">
        <v>2684</v>
      </c>
      <c r="H2532" t="s">
        <v>2685</v>
      </c>
      <c r="I2532" t="s">
        <v>2686</v>
      </c>
      <c r="J2532" t="s">
        <v>2435</v>
      </c>
      <c r="K2532">
        <v>70043</v>
      </c>
      <c r="L2532">
        <v>29.951409999999999</v>
      </c>
      <c r="M2532">
        <v>-89.97354</v>
      </c>
      <c r="N2532">
        <v>122732</v>
      </c>
      <c r="O2532">
        <v>117688</v>
      </c>
      <c r="P2532">
        <v>110998</v>
      </c>
      <c r="Q2532">
        <v>117273</v>
      </c>
      <c r="R2532">
        <v>112480</v>
      </c>
      <c r="S2532">
        <v>116091</v>
      </c>
      <c r="T2532">
        <v>113212</v>
      </c>
    </row>
    <row r="2533" spans="1:20" x14ac:dyDescent="0.3">
      <c r="A2533" t="s">
        <v>20</v>
      </c>
      <c r="B2533">
        <v>0</v>
      </c>
      <c r="C2533" t="s">
        <v>9218</v>
      </c>
      <c r="D2533">
        <v>5613</v>
      </c>
      <c r="E2533" s="1">
        <v>33364</v>
      </c>
      <c r="F2533" s="1">
        <v>39716</v>
      </c>
      <c r="G2533" t="s">
        <v>9219</v>
      </c>
      <c r="H2533" t="s">
        <v>9220</v>
      </c>
      <c r="I2533" t="s">
        <v>9166</v>
      </c>
      <c r="J2533" t="s">
        <v>6966</v>
      </c>
      <c r="K2533">
        <v>98516</v>
      </c>
      <c r="L2533">
        <v>47.056600000000003</v>
      </c>
      <c r="M2533">
        <v>-122.76537</v>
      </c>
      <c r="N2533">
        <v>32127</v>
      </c>
      <c r="O2533">
        <v>32842</v>
      </c>
      <c r="P2533">
        <v>35268</v>
      </c>
      <c r="Q2533">
        <v>35615</v>
      </c>
      <c r="R2533">
        <v>38507</v>
      </c>
      <c r="S2533">
        <v>43715</v>
      </c>
      <c r="T2533">
        <v>49765</v>
      </c>
    </row>
    <row r="2534" spans="1:20" x14ac:dyDescent="0.3">
      <c r="A2534" t="s">
        <v>20</v>
      </c>
      <c r="B2534">
        <v>0</v>
      </c>
      <c r="C2534" t="s">
        <v>9224</v>
      </c>
      <c r="D2534">
        <v>5615</v>
      </c>
      <c r="E2534" s="1">
        <v>33364</v>
      </c>
      <c r="F2534" s="1">
        <v>39716</v>
      </c>
      <c r="G2534" t="s">
        <v>9225</v>
      </c>
      <c r="H2534" t="s">
        <v>9207</v>
      </c>
      <c r="I2534" t="s">
        <v>9207</v>
      </c>
      <c r="J2534" t="s">
        <v>6966</v>
      </c>
      <c r="K2534">
        <v>99218</v>
      </c>
      <c r="L2534">
        <v>47.765450000000001</v>
      </c>
      <c r="M2534">
        <v>-117.38915</v>
      </c>
      <c r="N2534">
        <v>43226</v>
      </c>
      <c r="O2534">
        <v>45425</v>
      </c>
      <c r="P2534">
        <v>44836</v>
      </c>
      <c r="Q2534">
        <v>42579</v>
      </c>
      <c r="R2534">
        <v>43142</v>
      </c>
      <c r="S2534">
        <v>48130</v>
      </c>
      <c r="T2534">
        <v>53542</v>
      </c>
    </row>
    <row r="2535" spans="1:20" x14ac:dyDescent="0.3">
      <c r="A2535" t="s">
        <v>20</v>
      </c>
      <c r="B2535">
        <v>0</v>
      </c>
      <c r="C2535" t="s">
        <v>2706</v>
      </c>
      <c r="D2535">
        <v>2178</v>
      </c>
      <c r="E2535" s="1">
        <v>33368</v>
      </c>
      <c r="F2535" s="1">
        <v>38304</v>
      </c>
      <c r="G2535" t="s">
        <v>2707</v>
      </c>
      <c r="H2535" t="s">
        <v>2708</v>
      </c>
      <c r="I2535" t="s">
        <v>2709</v>
      </c>
      <c r="J2535" t="s">
        <v>2435</v>
      </c>
      <c r="K2535">
        <v>70510</v>
      </c>
      <c r="L2535">
        <v>29.973269999999999</v>
      </c>
      <c r="M2535">
        <v>-92.131240000000005</v>
      </c>
      <c r="N2535">
        <v>15076</v>
      </c>
      <c r="O2535">
        <v>15748</v>
      </c>
      <c r="P2535">
        <v>15788</v>
      </c>
      <c r="Q2535">
        <v>16355</v>
      </c>
      <c r="R2535">
        <v>19757</v>
      </c>
      <c r="S2535">
        <v>21322</v>
      </c>
      <c r="T2535">
        <v>22068</v>
      </c>
    </row>
    <row r="2536" spans="1:20" x14ac:dyDescent="0.3">
      <c r="A2536" t="s">
        <v>20</v>
      </c>
      <c r="B2536">
        <v>0</v>
      </c>
      <c r="C2536" t="s">
        <v>2212</v>
      </c>
      <c r="D2536">
        <v>1898</v>
      </c>
      <c r="E2536" s="1">
        <v>33370</v>
      </c>
      <c r="F2536" s="1">
        <v>38304</v>
      </c>
      <c r="G2536" t="s">
        <v>2213</v>
      </c>
      <c r="H2536" t="s">
        <v>1596</v>
      </c>
      <c r="I2536" t="s">
        <v>2129</v>
      </c>
      <c r="J2536" t="s">
        <v>2121</v>
      </c>
      <c r="K2536">
        <v>60504</v>
      </c>
      <c r="L2536">
        <v>41.758209999999998</v>
      </c>
      <c r="M2536">
        <v>-88.207509999999999</v>
      </c>
      <c r="N2536">
        <v>233138</v>
      </c>
      <c r="O2536">
        <v>254434</v>
      </c>
      <c r="P2536">
        <v>282567</v>
      </c>
      <c r="Q2536">
        <v>313660</v>
      </c>
      <c r="R2536">
        <v>322822</v>
      </c>
      <c r="S2536">
        <v>349406</v>
      </c>
      <c r="T2536">
        <v>384262</v>
      </c>
    </row>
    <row r="2537" spans="1:20" x14ac:dyDescent="0.3">
      <c r="A2537" t="s">
        <v>20</v>
      </c>
      <c r="B2537">
        <v>0</v>
      </c>
      <c r="C2537" t="s">
        <v>4540</v>
      </c>
      <c r="D2537">
        <v>3052</v>
      </c>
      <c r="E2537" s="1">
        <v>33399</v>
      </c>
      <c r="F2537" s="1">
        <v>38304</v>
      </c>
      <c r="G2537" t="s">
        <v>4541</v>
      </c>
      <c r="H2537" t="s">
        <v>4527</v>
      </c>
      <c r="I2537" t="s">
        <v>4528</v>
      </c>
      <c r="J2537" t="s">
        <v>4280</v>
      </c>
      <c r="K2537">
        <v>46383</v>
      </c>
      <c r="L2537">
        <v>41.459879999999998</v>
      </c>
      <c r="M2537">
        <v>-87.036339999999996</v>
      </c>
      <c r="N2537">
        <v>21672</v>
      </c>
      <c r="O2537">
        <v>24179</v>
      </c>
      <c r="P2537">
        <v>28087</v>
      </c>
      <c r="Q2537">
        <v>33158</v>
      </c>
      <c r="R2537">
        <v>33908</v>
      </c>
      <c r="S2537">
        <v>37594</v>
      </c>
      <c r="T2537">
        <v>43242</v>
      </c>
    </row>
    <row r="2538" spans="1:20" x14ac:dyDescent="0.3">
      <c r="A2538" t="s">
        <v>20</v>
      </c>
      <c r="B2538">
        <v>0</v>
      </c>
      <c r="C2538" t="s">
        <v>788</v>
      </c>
      <c r="D2538">
        <v>1120</v>
      </c>
      <c r="E2538" s="1">
        <v>33403</v>
      </c>
      <c r="F2538" s="1">
        <v>35260</v>
      </c>
      <c r="G2538" t="s">
        <v>789</v>
      </c>
      <c r="H2538" t="s">
        <v>693</v>
      </c>
      <c r="I2538" t="s">
        <v>626</v>
      </c>
      <c r="J2538" t="s">
        <v>31</v>
      </c>
      <c r="K2538">
        <v>14612</v>
      </c>
      <c r="L2538">
        <v>43.25217</v>
      </c>
      <c r="M2538">
        <v>-77.696399999999997</v>
      </c>
      <c r="N2538">
        <v>52228</v>
      </c>
      <c r="O2538">
        <v>53689</v>
      </c>
      <c r="P2538">
        <v>57789</v>
      </c>
      <c r="Q2538">
        <v>61165</v>
      </c>
      <c r="R2538">
        <v>65793</v>
      </c>
      <c r="S2538">
        <v>69230</v>
      </c>
      <c r="T2538">
        <v>76001</v>
      </c>
    </row>
    <row r="2539" spans="1:20" x14ac:dyDescent="0.3">
      <c r="A2539" t="s">
        <v>20</v>
      </c>
      <c r="B2539">
        <v>0</v>
      </c>
      <c r="C2539" t="s">
        <v>4351</v>
      </c>
      <c r="D2539">
        <v>2965</v>
      </c>
      <c r="E2539" s="1">
        <v>33406</v>
      </c>
      <c r="F2539" s="1">
        <v>38304</v>
      </c>
      <c r="G2539" t="s">
        <v>4352</v>
      </c>
      <c r="H2539" t="s">
        <v>4347</v>
      </c>
      <c r="I2539" t="s">
        <v>4348</v>
      </c>
      <c r="J2539" t="s">
        <v>4280</v>
      </c>
      <c r="K2539">
        <v>46143</v>
      </c>
      <c r="L2539">
        <v>39.615600000000001</v>
      </c>
      <c r="M2539">
        <v>-86.078059999999994</v>
      </c>
      <c r="N2539">
        <v>34046</v>
      </c>
      <c r="O2539">
        <v>38044</v>
      </c>
      <c r="P2539">
        <v>41415</v>
      </c>
      <c r="Q2539">
        <v>47374</v>
      </c>
      <c r="R2539">
        <v>53239</v>
      </c>
      <c r="S2539">
        <v>56232</v>
      </c>
      <c r="T2539">
        <v>61619</v>
      </c>
    </row>
    <row r="2540" spans="1:20" x14ac:dyDescent="0.3">
      <c r="A2540" t="s">
        <v>20</v>
      </c>
      <c r="B2540">
        <v>0</v>
      </c>
      <c r="C2540" t="s">
        <v>687</v>
      </c>
      <c r="D2540">
        <v>1032</v>
      </c>
      <c r="E2540" s="1">
        <v>33409</v>
      </c>
      <c r="F2540" s="1">
        <v>35260</v>
      </c>
      <c r="G2540" t="s">
        <v>688</v>
      </c>
      <c r="H2540" t="s">
        <v>58</v>
      </c>
      <c r="I2540" t="s">
        <v>47</v>
      </c>
      <c r="J2540" t="s">
        <v>31</v>
      </c>
      <c r="K2540">
        <v>10468</v>
      </c>
      <c r="L2540">
        <v>40.868360000000003</v>
      </c>
      <c r="M2540">
        <v>-73.901570000000007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3">
      <c r="A2541" t="s">
        <v>20</v>
      </c>
      <c r="B2541">
        <v>0</v>
      </c>
      <c r="C2541" t="s">
        <v>9226</v>
      </c>
      <c r="D2541">
        <v>5616</v>
      </c>
      <c r="E2541" s="1">
        <v>33413</v>
      </c>
      <c r="F2541" s="1">
        <v>39716</v>
      </c>
      <c r="G2541" t="s">
        <v>9227</v>
      </c>
      <c r="H2541" t="s">
        <v>1840</v>
      </c>
      <c r="I2541" t="s">
        <v>9228</v>
      </c>
      <c r="J2541" t="s">
        <v>6966</v>
      </c>
      <c r="K2541">
        <v>98233</v>
      </c>
      <c r="L2541">
        <v>48.467480000000002</v>
      </c>
      <c r="M2541">
        <v>-122.33569</v>
      </c>
      <c r="N2541">
        <v>19427</v>
      </c>
      <c r="O2541">
        <v>19380</v>
      </c>
      <c r="P2541">
        <v>21123</v>
      </c>
      <c r="Q2541">
        <v>21056</v>
      </c>
      <c r="R2541">
        <v>24469</v>
      </c>
      <c r="S2541">
        <v>26517</v>
      </c>
      <c r="T2541">
        <v>30172</v>
      </c>
    </row>
    <row r="2542" spans="1:20" x14ac:dyDescent="0.3">
      <c r="A2542" t="s">
        <v>20</v>
      </c>
      <c r="B2542">
        <v>0</v>
      </c>
      <c r="C2542" t="s">
        <v>3121</v>
      </c>
      <c r="D2542">
        <v>2408</v>
      </c>
      <c r="E2542" s="1">
        <v>33427</v>
      </c>
      <c r="F2542" s="1">
        <v>38304</v>
      </c>
      <c r="G2542" t="s">
        <v>3122</v>
      </c>
      <c r="H2542" t="s">
        <v>3119</v>
      </c>
      <c r="I2542" t="s">
        <v>3119</v>
      </c>
      <c r="J2542" t="s">
        <v>3120</v>
      </c>
      <c r="K2542">
        <v>34236</v>
      </c>
      <c r="L2542">
        <v>27.338229999999999</v>
      </c>
      <c r="M2542">
        <v>-82.530929999999998</v>
      </c>
      <c r="N2542">
        <v>66923</v>
      </c>
      <c r="O2542">
        <v>59426</v>
      </c>
      <c r="P2542">
        <v>64528</v>
      </c>
      <c r="Q2542">
        <v>72782</v>
      </c>
      <c r="R2542">
        <v>73259</v>
      </c>
      <c r="S2542">
        <v>82169</v>
      </c>
      <c r="T2542">
        <v>82837</v>
      </c>
    </row>
    <row r="2543" spans="1:20" x14ac:dyDescent="0.3">
      <c r="A2543" t="s">
        <v>20</v>
      </c>
      <c r="B2543">
        <v>0</v>
      </c>
      <c r="C2543" t="s">
        <v>9579</v>
      </c>
      <c r="D2543">
        <v>5761</v>
      </c>
      <c r="E2543" s="1">
        <v>33434</v>
      </c>
      <c r="F2543" s="1">
        <v>39716</v>
      </c>
      <c r="G2543" t="s">
        <v>9580</v>
      </c>
      <c r="H2543" t="s">
        <v>9422</v>
      </c>
      <c r="I2543" t="s">
        <v>9422</v>
      </c>
      <c r="J2543" t="s">
        <v>9413</v>
      </c>
      <c r="K2543">
        <v>97015</v>
      </c>
      <c r="L2543">
        <v>45.427880000000002</v>
      </c>
      <c r="M2543">
        <v>-122.53592999999999</v>
      </c>
      <c r="N2543">
        <v>66401</v>
      </c>
      <c r="O2543">
        <v>68597</v>
      </c>
      <c r="P2543">
        <v>76565</v>
      </c>
      <c r="Q2543">
        <v>77564</v>
      </c>
      <c r="R2543">
        <v>79577</v>
      </c>
      <c r="S2543">
        <v>88301</v>
      </c>
      <c r="T2543">
        <v>103570</v>
      </c>
    </row>
    <row r="2544" spans="1:20" x14ac:dyDescent="0.3">
      <c r="A2544" t="s">
        <v>20</v>
      </c>
      <c r="B2544">
        <v>0</v>
      </c>
      <c r="C2544" t="s">
        <v>4046</v>
      </c>
      <c r="D2544">
        <v>2837</v>
      </c>
      <c r="E2544" s="1">
        <v>33438</v>
      </c>
      <c r="F2544" s="1">
        <v>38304</v>
      </c>
      <c r="G2544" t="s">
        <v>4047</v>
      </c>
      <c r="H2544" t="s">
        <v>3599</v>
      </c>
      <c r="I2544" t="s">
        <v>3552</v>
      </c>
      <c r="J2544" t="s">
        <v>3545</v>
      </c>
      <c r="K2544">
        <v>48331</v>
      </c>
      <c r="L2544">
        <v>42.497210000000003</v>
      </c>
      <c r="M2544">
        <v>-83.428089999999997</v>
      </c>
      <c r="N2544">
        <v>87316</v>
      </c>
      <c r="O2544">
        <v>96703</v>
      </c>
      <c r="P2544">
        <v>107747</v>
      </c>
      <c r="Q2544">
        <v>127349</v>
      </c>
      <c r="R2544">
        <v>142579</v>
      </c>
      <c r="S2544">
        <v>165378</v>
      </c>
      <c r="T2544">
        <v>168302</v>
      </c>
    </row>
    <row r="2545" spans="1:20" x14ac:dyDescent="0.3">
      <c r="A2545" t="s">
        <v>20</v>
      </c>
      <c r="B2545">
        <v>0</v>
      </c>
      <c r="C2545" t="s">
        <v>2221</v>
      </c>
      <c r="D2545">
        <v>1901</v>
      </c>
      <c r="E2545" s="1">
        <v>33439</v>
      </c>
      <c r="F2545" s="1">
        <v>38304</v>
      </c>
      <c r="G2545" t="s">
        <v>2222</v>
      </c>
      <c r="H2545" t="s">
        <v>2219</v>
      </c>
      <c r="I2545" t="s">
        <v>2220</v>
      </c>
      <c r="J2545" t="s">
        <v>2121</v>
      </c>
      <c r="K2545">
        <v>60510</v>
      </c>
      <c r="L2545">
        <v>41.849850000000004</v>
      </c>
      <c r="M2545">
        <v>-88.340339999999998</v>
      </c>
      <c r="N2545">
        <v>118081</v>
      </c>
      <c r="O2545">
        <v>132956</v>
      </c>
      <c r="P2545">
        <v>151575</v>
      </c>
      <c r="Q2545">
        <v>162274</v>
      </c>
      <c r="R2545">
        <v>194496</v>
      </c>
      <c r="S2545">
        <v>208955</v>
      </c>
      <c r="T2545">
        <v>226195</v>
      </c>
    </row>
    <row r="2546" spans="1:20" x14ac:dyDescent="0.3">
      <c r="A2546" t="s">
        <v>20</v>
      </c>
      <c r="B2546">
        <v>0</v>
      </c>
      <c r="C2546" t="s">
        <v>4343</v>
      </c>
      <c r="D2546">
        <v>2962</v>
      </c>
      <c r="E2546" s="1">
        <v>33462</v>
      </c>
      <c r="F2546" s="1">
        <v>38304</v>
      </c>
      <c r="G2546" t="s">
        <v>4344</v>
      </c>
      <c r="H2546" t="s">
        <v>4338</v>
      </c>
      <c r="I2546" t="s">
        <v>1782</v>
      </c>
      <c r="J2546" t="s">
        <v>4280</v>
      </c>
      <c r="K2546">
        <v>46032</v>
      </c>
      <c r="L2546">
        <v>40.003410000000002</v>
      </c>
      <c r="M2546">
        <v>-86.126919999999998</v>
      </c>
      <c r="N2546">
        <v>72381</v>
      </c>
      <c r="O2546">
        <v>82379</v>
      </c>
      <c r="P2546">
        <v>90746</v>
      </c>
      <c r="Q2546">
        <v>97883</v>
      </c>
      <c r="R2546">
        <v>101886</v>
      </c>
      <c r="S2546">
        <v>115252</v>
      </c>
      <c r="T2546">
        <v>131196</v>
      </c>
    </row>
    <row r="2547" spans="1:20" x14ac:dyDescent="0.3">
      <c r="A2547" t="s">
        <v>20</v>
      </c>
      <c r="B2547">
        <v>0</v>
      </c>
      <c r="C2547" t="s">
        <v>7884</v>
      </c>
      <c r="D2547">
        <v>4776</v>
      </c>
      <c r="E2547" s="1">
        <v>33462</v>
      </c>
      <c r="F2547" s="1">
        <v>39716</v>
      </c>
      <c r="G2547" t="s">
        <v>7885</v>
      </c>
      <c r="H2547" t="s">
        <v>7886</v>
      </c>
      <c r="I2547" t="s">
        <v>6225</v>
      </c>
      <c r="J2547" t="s">
        <v>6926</v>
      </c>
      <c r="K2547">
        <v>92591</v>
      </c>
      <c r="L2547">
        <v>33.504739999999998</v>
      </c>
      <c r="M2547">
        <v>-117.14588000000001</v>
      </c>
      <c r="N2547">
        <v>90364</v>
      </c>
      <c r="O2547">
        <v>98271</v>
      </c>
      <c r="P2547">
        <v>106957</v>
      </c>
      <c r="Q2547">
        <v>113833</v>
      </c>
      <c r="R2547">
        <v>121401</v>
      </c>
      <c r="S2547">
        <v>132179</v>
      </c>
      <c r="T2547">
        <v>148074</v>
      </c>
    </row>
    <row r="2548" spans="1:20" x14ac:dyDescent="0.3">
      <c r="A2548" t="s">
        <v>20</v>
      </c>
      <c r="B2548">
        <v>0</v>
      </c>
      <c r="C2548" t="s">
        <v>7890</v>
      </c>
      <c r="D2548">
        <v>4778</v>
      </c>
      <c r="E2548" s="1">
        <v>33476</v>
      </c>
      <c r="F2548" s="1">
        <v>39716</v>
      </c>
      <c r="G2548" t="s">
        <v>7891</v>
      </c>
      <c r="H2548" t="s">
        <v>1437</v>
      </c>
      <c r="I2548" t="s">
        <v>6925</v>
      </c>
      <c r="J2548" t="s">
        <v>6926</v>
      </c>
      <c r="K2548">
        <v>93534</v>
      </c>
      <c r="L2548">
        <v>34.674799999999998</v>
      </c>
      <c r="M2548">
        <v>-118.15089999999999</v>
      </c>
      <c r="N2548">
        <v>102273</v>
      </c>
      <c r="O2548">
        <v>104193</v>
      </c>
      <c r="P2548">
        <v>105403</v>
      </c>
      <c r="Q2548">
        <v>105477</v>
      </c>
      <c r="R2548">
        <v>109428</v>
      </c>
      <c r="S2548">
        <v>112158</v>
      </c>
      <c r="T2548">
        <v>121997</v>
      </c>
    </row>
    <row r="2549" spans="1:20" x14ac:dyDescent="0.3">
      <c r="A2549" t="s">
        <v>20</v>
      </c>
      <c r="B2549">
        <v>0</v>
      </c>
      <c r="C2549" t="s">
        <v>1442</v>
      </c>
      <c r="D2549">
        <v>1564</v>
      </c>
      <c r="E2549" s="1">
        <v>33482</v>
      </c>
      <c r="F2549" s="1">
        <v>38304</v>
      </c>
      <c r="G2549" t="s">
        <v>1443</v>
      </c>
      <c r="H2549" t="s">
        <v>1444</v>
      </c>
      <c r="I2549" t="s">
        <v>1346</v>
      </c>
      <c r="J2549" t="s">
        <v>26</v>
      </c>
      <c r="K2549">
        <v>43123</v>
      </c>
      <c r="L2549">
        <v>39.87867</v>
      </c>
      <c r="M2549">
        <v>-83.060450000000003</v>
      </c>
      <c r="N2549">
        <v>43654</v>
      </c>
      <c r="O2549">
        <v>47436</v>
      </c>
      <c r="P2549">
        <v>52663</v>
      </c>
      <c r="Q2549">
        <v>54383</v>
      </c>
      <c r="R2549">
        <v>61876</v>
      </c>
      <c r="S2549">
        <v>66978</v>
      </c>
      <c r="T2549">
        <v>74142</v>
      </c>
    </row>
    <row r="2550" spans="1:20" x14ac:dyDescent="0.3">
      <c r="A2550" t="s">
        <v>20</v>
      </c>
      <c r="B2550">
        <v>0</v>
      </c>
      <c r="C2550" t="s">
        <v>3123</v>
      </c>
      <c r="D2550">
        <v>2409</v>
      </c>
      <c r="E2550" s="1">
        <v>33490</v>
      </c>
      <c r="F2550" s="1">
        <v>38304</v>
      </c>
      <c r="G2550" t="s">
        <v>3124</v>
      </c>
      <c r="H2550" t="s">
        <v>3125</v>
      </c>
      <c r="I2550" t="s">
        <v>3126</v>
      </c>
      <c r="J2550" t="s">
        <v>3120</v>
      </c>
      <c r="K2550">
        <v>33410</v>
      </c>
      <c r="L2550">
        <v>26.846489999999999</v>
      </c>
      <c r="M2550">
        <v>-80.087670000000003</v>
      </c>
      <c r="N2550">
        <v>125170</v>
      </c>
      <c r="O2550">
        <v>107232</v>
      </c>
      <c r="P2550">
        <v>123338</v>
      </c>
      <c r="Q2550">
        <v>147042</v>
      </c>
      <c r="R2550">
        <v>193346</v>
      </c>
      <c r="S2550">
        <v>228854</v>
      </c>
      <c r="T2550">
        <v>158619</v>
      </c>
    </row>
    <row r="2551" spans="1:20" x14ac:dyDescent="0.3">
      <c r="A2551" t="s">
        <v>20</v>
      </c>
      <c r="B2551">
        <v>0</v>
      </c>
      <c r="C2551" t="s">
        <v>1433</v>
      </c>
      <c r="D2551">
        <v>1560</v>
      </c>
      <c r="E2551" s="1">
        <v>33496</v>
      </c>
      <c r="F2551" s="1">
        <v>38304</v>
      </c>
      <c r="G2551" t="s">
        <v>1434</v>
      </c>
      <c r="H2551" t="s">
        <v>24</v>
      </c>
      <c r="I2551" t="s">
        <v>1346</v>
      </c>
      <c r="J2551" t="s">
        <v>26</v>
      </c>
      <c r="K2551">
        <v>43235</v>
      </c>
      <c r="L2551">
        <v>40.067140000000002</v>
      </c>
      <c r="M2551">
        <v>-83.093029999999999</v>
      </c>
      <c r="N2551">
        <v>33091</v>
      </c>
      <c r="O2551">
        <v>39814</v>
      </c>
      <c r="P2551">
        <v>48125</v>
      </c>
      <c r="Q2551">
        <v>54295</v>
      </c>
      <c r="R2551">
        <v>59125</v>
      </c>
      <c r="S2551">
        <v>70257</v>
      </c>
      <c r="T2551">
        <v>82943</v>
      </c>
    </row>
    <row r="2552" spans="1:20" x14ac:dyDescent="0.3">
      <c r="A2552" t="s">
        <v>20</v>
      </c>
      <c r="B2552">
        <v>0</v>
      </c>
      <c r="C2552" t="s">
        <v>1871</v>
      </c>
      <c r="D2552">
        <v>1738</v>
      </c>
      <c r="E2552" s="1">
        <v>33504</v>
      </c>
      <c r="F2552" s="1">
        <v>38304</v>
      </c>
      <c r="G2552" t="s">
        <v>1872</v>
      </c>
      <c r="H2552" t="s">
        <v>1873</v>
      </c>
      <c r="I2552" t="s">
        <v>1870</v>
      </c>
      <c r="J2552" t="s">
        <v>26</v>
      </c>
      <c r="K2552">
        <v>45806</v>
      </c>
      <c r="L2552">
        <v>40.656660000000002</v>
      </c>
      <c r="M2552">
        <v>-84.135360000000006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x14ac:dyDescent="0.3">
      <c r="A2553" t="s">
        <v>20</v>
      </c>
      <c r="B2553">
        <v>0</v>
      </c>
      <c r="C2553" t="s">
        <v>4353</v>
      </c>
      <c r="D2553">
        <v>2966</v>
      </c>
      <c r="E2553" s="1">
        <v>33504</v>
      </c>
      <c r="F2553" s="1">
        <v>38304</v>
      </c>
      <c r="G2553" t="s">
        <v>4354</v>
      </c>
      <c r="H2553" t="s">
        <v>4355</v>
      </c>
      <c r="I2553" t="s">
        <v>1782</v>
      </c>
      <c r="J2553" t="s">
        <v>4280</v>
      </c>
      <c r="K2553">
        <v>46038</v>
      </c>
      <c r="L2553">
        <v>39.954729999999998</v>
      </c>
      <c r="M2553">
        <v>-86.040710000000004</v>
      </c>
      <c r="N2553">
        <v>50486</v>
      </c>
      <c r="O2553">
        <v>55812</v>
      </c>
      <c r="P2553">
        <v>59518</v>
      </c>
      <c r="Q2553">
        <v>66331</v>
      </c>
      <c r="R2553">
        <v>73452</v>
      </c>
      <c r="S2553">
        <v>76665</v>
      </c>
      <c r="T2553">
        <v>81369</v>
      </c>
    </row>
    <row r="2554" spans="1:20" x14ac:dyDescent="0.3">
      <c r="A2554" t="s">
        <v>20</v>
      </c>
      <c r="B2554">
        <v>0</v>
      </c>
      <c r="C2554" t="s">
        <v>7906</v>
      </c>
      <c r="D2554">
        <v>4785</v>
      </c>
      <c r="E2554" s="1">
        <v>33504</v>
      </c>
      <c r="F2554" s="1">
        <v>39716</v>
      </c>
      <c r="G2554" t="s">
        <v>7907</v>
      </c>
      <c r="H2554" t="s">
        <v>7908</v>
      </c>
      <c r="I2554" t="s">
        <v>627</v>
      </c>
      <c r="J2554" t="s">
        <v>6926</v>
      </c>
      <c r="K2554">
        <v>92677</v>
      </c>
      <c r="L2554">
        <v>33.554349999999999</v>
      </c>
      <c r="M2554">
        <v>-117.68471</v>
      </c>
      <c r="N2554">
        <v>88957</v>
      </c>
      <c r="O2554">
        <v>100390</v>
      </c>
      <c r="P2554">
        <v>127232</v>
      </c>
      <c r="Q2554">
        <v>138463</v>
      </c>
      <c r="R2554">
        <v>145336</v>
      </c>
      <c r="S2554">
        <v>154642</v>
      </c>
      <c r="T2554">
        <v>182827</v>
      </c>
    </row>
    <row r="2555" spans="1:20" x14ac:dyDescent="0.3">
      <c r="A2555" t="s">
        <v>20</v>
      </c>
      <c r="B2555">
        <v>0</v>
      </c>
      <c r="C2555" t="s">
        <v>1440</v>
      </c>
      <c r="D2555">
        <v>1563</v>
      </c>
      <c r="E2555" s="1">
        <v>33518</v>
      </c>
      <c r="F2555" s="1">
        <v>38304</v>
      </c>
      <c r="G2555" t="s">
        <v>1441</v>
      </c>
      <c r="H2555" t="s">
        <v>1388</v>
      </c>
      <c r="I2555" t="s">
        <v>1346</v>
      </c>
      <c r="J2555" t="s">
        <v>26</v>
      </c>
      <c r="K2555">
        <v>43017</v>
      </c>
      <c r="L2555">
        <v>40.104999999999997</v>
      </c>
      <c r="M2555">
        <v>-83.159300000000002</v>
      </c>
      <c r="N2555">
        <v>121103</v>
      </c>
      <c r="O2555">
        <v>133515</v>
      </c>
      <c r="P2555">
        <v>153584</v>
      </c>
      <c r="Q2555">
        <v>183540</v>
      </c>
      <c r="R2555">
        <v>189429</v>
      </c>
      <c r="S2555">
        <v>218169</v>
      </c>
      <c r="T2555">
        <v>222052</v>
      </c>
    </row>
    <row r="2556" spans="1:20" x14ac:dyDescent="0.3">
      <c r="A2556" t="s">
        <v>20</v>
      </c>
      <c r="B2556">
        <v>0</v>
      </c>
      <c r="C2556" t="s">
        <v>4251</v>
      </c>
      <c r="D2556">
        <v>2916</v>
      </c>
      <c r="E2556" s="1">
        <v>33543</v>
      </c>
      <c r="F2556" s="1">
        <v>38304</v>
      </c>
      <c r="G2556" t="s">
        <v>4252</v>
      </c>
      <c r="H2556" t="s">
        <v>4233</v>
      </c>
      <c r="I2556" t="s">
        <v>4234</v>
      </c>
      <c r="J2556" t="s">
        <v>4080</v>
      </c>
      <c r="K2556">
        <v>54304</v>
      </c>
      <c r="L2556">
        <v>44.483559999999997</v>
      </c>
      <c r="M2556">
        <v>-88.072419999999994</v>
      </c>
      <c r="N2556">
        <v>31560</v>
      </c>
      <c r="O2556">
        <v>33998</v>
      </c>
      <c r="P2556">
        <v>34306</v>
      </c>
      <c r="Q2556">
        <v>37672</v>
      </c>
      <c r="R2556">
        <v>36977</v>
      </c>
      <c r="S2556">
        <v>44564</v>
      </c>
      <c r="T2556">
        <v>46172</v>
      </c>
    </row>
    <row r="2557" spans="1:20" x14ac:dyDescent="0.3">
      <c r="A2557" t="s">
        <v>20</v>
      </c>
      <c r="B2557">
        <v>0</v>
      </c>
      <c r="C2557" t="s">
        <v>4542</v>
      </c>
      <c r="D2557">
        <v>3053</v>
      </c>
      <c r="E2557" s="1">
        <v>33556</v>
      </c>
      <c r="F2557" s="1">
        <v>38304</v>
      </c>
      <c r="G2557" t="s">
        <v>4543</v>
      </c>
      <c r="H2557" t="s">
        <v>4544</v>
      </c>
      <c r="I2557" t="s">
        <v>4545</v>
      </c>
      <c r="J2557" t="s">
        <v>4280</v>
      </c>
      <c r="K2557">
        <v>46360</v>
      </c>
      <c r="L2557">
        <v>41.68141</v>
      </c>
      <c r="M2557">
        <v>-86.894049999999993</v>
      </c>
      <c r="N2557">
        <v>31459</v>
      </c>
      <c r="O2557">
        <v>32331</v>
      </c>
      <c r="P2557">
        <v>36846</v>
      </c>
      <c r="Q2557">
        <v>45481</v>
      </c>
      <c r="R2557">
        <v>47217</v>
      </c>
      <c r="S2557">
        <v>55047</v>
      </c>
      <c r="T2557">
        <v>60901</v>
      </c>
    </row>
    <row r="2558" spans="1:20" x14ac:dyDescent="0.3">
      <c r="A2558" t="s">
        <v>20</v>
      </c>
      <c r="B2558">
        <v>0</v>
      </c>
      <c r="C2558" t="s">
        <v>2768</v>
      </c>
      <c r="D2558">
        <v>2208</v>
      </c>
      <c r="E2558" s="1">
        <v>33560</v>
      </c>
      <c r="F2558" s="1">
        <v>38304</v>
      </c>
      <c r="G2558" t="s">
        <v>2769</v>
      </c>
      <c r="H2558" t="s">
        <v>2433</v>
      </c>
      <c r="I2558" t="s">
        <v>2434</v>
      </c>
      <c r="J2558" t="s">
        <v>2435</v>
      </c>
      <c r="K2558">
        <v>70808</v>
      </c>
      <c r="L2558">
        <v>30.395620000000001</v>
      </c>
      <c r="M2558">
        <v>-91.110669999999999</v>
      </c>
      <c r="N2558">
        <v>19987</v>
      </c>
      <c r="O2558">
        <v>20840</v>
      </c>
      <c r="P2558">
        <v>22515</v>
      </c>
      <c r="Q2558">
        <v>27497</v>
      </c>
      <c r="R2558">
        <v>31675</v>
      </c>
      <c r="S2558">
        <v>31334</v>
      </c>
      <c r="T2558">
        <v>33963</v>
      </c>
    </row>
    <row r="2559" spans="1:20" x14ac:dyDescent="0.3">
      <c r="A2559" t="s">
        <v>20</v>
      </c>
      <c r="B2559">
        <v>0</v>
      </c>
      <c r="C2559" t="s">
        <v>9229</v>
      </c>
      <c r="D2559">
        <v>5617</v>
      </c>
      <c r="E2559" s="1">
        <v>33567</v>
      </c>
      <c r="F2559" s="1">
        <v>39716</v>
      </c>
      <c r="G2559" t="s">
        <v>9230</v>
      </c>
      <c r="H2559" t="s">
        <v>9231</v>
      </c>
      <c r="I2559" t="s">
        <v>6965</v>
      </c>
      <c r="J2559" t="s">
        <v>6966</v>
      </c>
      <c r="K2559">
        <v>98075</v>
      </c>
      <c r="L2559">
        <v>47.582140000000003</v>
      </c>
      <c r="M2559">
        <v>-122.03419</v>
      </c>
      <c r="N2559">
        <v>69431</v>
      </c>
      <c r="O2559">
        <v>73096</v>
      </c>
      <c r="P2559">
        <v>80288</v>
      </c>
      <c r="Q2559">
        <v>78548</v>
      </c>
      <c r="R2559">
        <v>85853</v>
      </c>
      <c r="S2559">
        <v>92477</v>
      </c>
      <c r="T2559">
        <v>111314</v>
      </c>
    </row>
    <row r="2560" spans="1:20" x14ac:dyDescent="0.3">
      <c r="A2560" t="s">
        <v>20</v>
      </c>
      <c r="B2560">
        <v>0</v>
      </c>
      <c r="C2560" t="s">
        <v>9232</v>
      </c>
      <c r="D2560">
        <v>5618</v>
      </c>
      <c r="E2560" s="1">
        <v>33567</v>
      </c>
      <c r="F2560" s="1">
        <v>39716</v>
      </c>
      <c r="G2560" t="s">
        <v>9233</v>
      </c>
      <c r="H2560" t="s">
        <v>9234</v>
      </c>
      <c r="I2560" t="s">
        <v>9152</v>
      </c>
      <c r="J2560" t="s">
        <v>6966</v>
      </c>
      <c r="K2560">
        <v>98021</v>
      </c>
      <c r="L2560">
        <v>47.79007</v>
      </c>
      <c r="M2560">
        <v>-122.21789</v>
      </c>
      <c r="N2560">
        <v>55169</v>
      </c>
      <c r="O2560">
        <v>57319</v>
      </c>
      <c r="P2560">
        <v>61545</v>
      </c>
      <c r="Q2560">
        <v>63338</v>
      </c>
      <c r="R2560">
        <v>69191</v>
      </c>
      <c r="S2560">
        <v>74604</v>
      </c>
      <c r="T2560">
        <v>91818</v>
      </c>
    </row>
    <row r="2561" spans="1:20" x14ac:dyDescent="0.3">
      <c r="A2561" t="s">
        <v>20</v>
      </c>
      <c r="B2561">
        <v>0</v>
      </c>
      <c r="C2561" t="s">
        <v>4710</v>
      </c>
      <c r="D2561">
        <v>3156</v>
      </c>
      <c r="E2561" s="1">
        <v>33578</v>
      </c>
      <c r="F2561" s="1">
        <v>38304</v>
      </c>
      <c r="G2561" t="s">
        <v>4711</v>
      </c>
      <c r="H2561" t="s">
        <v>4704</v>
      </c>
      <c r="I2561" t="s">
        <v>4705</v>
      </c>
      <c r="J2561" t="s">
        <v>2121</v>
      </c>
      <c r="K2561">
        <v>62703</v>
      </c>
      <c r="L2561">
        <v>39.80151</v>
      </c>
      <c r="M2561">
        <v>-89.605789999999999</v>
      </c>
      <c r="N2561">
        <v>27338</v>
      </c>
      <c r="O2561">
        <v>29176</v>
      </c>
      <c r="P2561">
        <v>31311</v>
      </c>
      <c r="Q2561">
        <v>34608</v>
      </c>
      <c r="R2561">
        <v>36832</v>
      </c>
      <c r="S2561">
        <v>38282</v>
      </c>
      <c r="T2561">
        <v>41332</v>
      </c>
    </row>
    <row r="2562" spans="1:20" x14ac:dyDescent="0.3">
      <c r="A2562" t="s">
        <v>20</v>
      </c>
      <c r="B2562">
        <v>0</v>
      </c>
      <c r="C2562" t="s">
        <v>1445</v>
      </c>
      <c r="D2562">
        <v>1565</v>
      </c>
      <c r="E2562" s="1">
        <v>33604</v>
      </c>
      <c r="F2562" s="1">
        <v>38304</v>
      </c>
      <c r="G2562" t="s">
        <v>1446</v>
      </c>
      <c r="H2562" t="s">
        <v>24</v>
      </c>
      <c r="I2562" t="s">
        <v>1346</v>
      </c>
      <c r="J2562" t="s">
        <v>26</v>
      </c>
      <c r="K2562">
        <v>43215</v>
      </c>
      <c r="L2562">
        <v>39.973619999999997</v>
      </c>
      <c r="M2562">
        <v>-83.010310000000004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3">
      <c r="A2563" t="s">
        <v>20</v>
      </c>
      <c r="B2563">
        <v>0</v>
      </c>
      <c r="C2563" t="s">
        <v>3414</v>
      </c>
      <c r="D2563">
        <v>2534</v>
      </c>
      <c r="E2563" s="1">
        <v>33609</v>
      </c>
      <c r="F2563" s="1">
        <v>38304</v>
      </c>
      <c r="G2563" t="s">
        <v>3415</v>
      </c>
      <c r="H2563" t="s">
        <v>3163</v>
      </c>
      <c r="I2563" t="s">
        <v>3140</v>
      </c>
      <c r="J2563" t="s">
        <v>3141</v>
      </c>
      <c r="K2563">
        <v>85254</v>
      </c>
      <c r="L2563">
        <v>33.640619999999998</v>
      </c>
      <c r="M2563">
        <v>-111.97421</v>
      </c>
      <c r="N2563">
        <v>133750</v>
      </c>
      <c r="O2563">
        <v>141564</v>
      </c>
      <c r="P2563">
        <v>146531</v>
      </c>
      <c r="Q2563">
        <v>153347</v>
      </c>
      <c r="R2563">
        <v>174990</v>
      </c>
      <c r="S2563">
        <v>183603</v>
      </c>
      <c r="T2563">
        <v>190440</v>
      </c>
    </row>
    <row r="2564" spans="1:20" x14ac:dyDescent="0.3">
      <c r="A2564" t="s">
        <v>20</v>
      </c>
      <c r="B2564">
        <v>0</v>
      </c>
      <c r="C2564" t="s">
        <v>3416</v>
      </c>
      <c r="D2564">
        <v>2535</v>
      </c>
      <c r="E2564" s="1">
        <v>33609</v>
      </c>
      <c r="F2564" s="1">
        <v>38304</v>
      </c>
      <c r="G2564" t="s">
        <v>3417</v>
      </c>
      <c r="H2564" t="s">
        <v>3166</v>
      </c>
      <c r="I2564" t="s">
        <v>3140</v>
      </c>
      <c r="J2564" t="s">
        <v>3141</v>
      </c>
      <c r="K2564">
        <v>85206</v>
      </c>
      <c r="L2564">
        <v>33.383209999999998</v>
      </c>
      <c r="M2564">
        <v>-111.68566</v>
      </c>
      <c r="N2564">
        <v>144908</v>
      </c>
      <c r="O2564">
        <v>158850</v>
      </c>
      <c r="P2564">
        <v>150449</v>
      </c>
      <c r="Q2564">
        <v>160362</v>
      </c>
      <c r="R2564">
        <v>169274</v>
      </c>
      <c r="S2564">
        <v>215015</v>
      </c>
      <c r="T2564">
        <v>219563</v>
      </c>
    </row>
    <row r="2565" spans="1:20" x14ac:dyDescent="0.3">
      <c r="A2565" t="s">
        <v>20</v>
      </c>
      <c r="B2565">
        <v>0</v>
      </c>
      <c r="C2565" t="s">
        <v>3412</v>
      </c>
      <c r="D2565">
        <v>2533</v>
      </c>
      <c r="E2565" s="1">
        <v>33616</v>
      </c>
      <c r="F2565" s="1">
        <v>38304</v>
      </c>
      <c r="G2565" t="s">
        <v>3413</v>
      </c>
      <c r="H2565" t="s">
        <v>3139</v>
      </c>
      <c r="I2565" t="s">
        <v>3140</v>
      </c>
      <c r="J2565" t="s">
        <v>3141</v>
      </c>
      <c r="K2565">
        <v>85048</v>
      </c>
      <c r="L2565">
        <v>33.305340000000001</v>
      </c>
      <c r="M2565">
        <v>-111.99665</v>
      </c>
      <c r="N2565">
        <v>146478</v>
      </c>
      <c r="O2565">
        <v>151775</v>
      </c>
      <c r="P2565">
        <v>171362</v>
      </c>
      <c r="Q2565">
        <v>182953</v>
      </c>
      <c r="R2565">
        <v>225728</v>
      </c>
      <c r="S2565">
        <v>238596</v>
      </c>
      <c r="T2565">
        <v>261389</v>
      </c>
    </row>
    <row r="2566" spans="1:20" x14ac:dyDescent="0.3">
      <c r="A2566" t="s">
        <v>20</v>
      </c>
      <c r="B2566">
        <v>0</v>
      </c>
      <c r="C2566" t="s">
        <v>2669</v>
      </c>
      <c r="D2566">
        <v>2160</v>
      </c>
      <c r="E2566" s="1">
        <v>33624</v>
      </c>
      <c r="F2566" s="1">
        <v>38304</v>
      </c>
      <c r="G2566" t="s">
        <v>2670</v>
      </c>
      <c r="H2566" t="s">
        <v>2607</v>
      </c>
      <c r="I2566" t="s">
        <v>2090</v>
      </c>
      <c r="J2566" t="s">
        <v>2435</v>
      </c>
      <c r="K2566">
        <v>70005</v>
      </c>
      <c r="L2566">
        <v>29.98732</v>
      </c>
      <c r="M2566">
        <v>-90.139160000000004</v>
      </c>
      <c r="N2566">
        <v>106922</v>
      </c>
      <c r="O2566">
        <v>108258</v>
      </c>
      <c r="P2566">
        <v>118113</v>
      </c>
      <c r="Q2566">
        <v>119142</v>
      </c>
      <c r="R2566">
        <v>130409</v>
      </c>
      <c r="S2566">
        <v>137831</v>
      </c>
      <c r="T2566">
        <v>141793</v>
      </c>
    </row>
    <row r="2567" spans="1:20" x14ac:dyDescent="0.3">
      <c r="A2567" t="s">
        <v>20</v>
      </c>
      <c r="B2567">
        <v>0</v>
      </c>
      <c r="C2567" t="s">
        <v>9243</v>
      </c>
      <c r="D2567">
        <v>5622</v>
      </c>
      <c r="E2567" s="1">
        <v>33624</v>
      </c>
      <c r="F2567" s="1">
        <v>39716</v>
      </c>
      <c r="G2567" t="s">
        <v>9244</v>
      </c>
      <c r="H2567" t="s">
        <v>1159</v>
      </c>
      <c r="I2567" t="s">
        <v>9152</v>
      </c>
      <c r="J2567" t="s">
        <v>6966</v>
      </c>
      <c r="K2567">
        <v>98223</v>
      </c>
      <c r="L2567">
        <v>48.152349999999998</v>
      </c>
      <c r="M2567">
        <v>-122.17975</v>
      </c>
      <c r="N2567">
        <v>37048</v>
      </c>
      <c r="O2567">
        <v>37850</v>
      </c>
      <c r="P2567">
        <v>39608</v>
      </c>
      <c r="Q2567">
        <v>39995</v>
      </c>
      <c r="R2567">
        <v>41460</v>
      </c>
      <c r="S2567">
        <v>43958</v>
      </c>
      <c r="T2567">
        <v>50930</v>
      </c>
    </row>
    <row r="2568" spans="1:20" x14ac:dyDescent="0.3">
      <c r="A2568" t="s">
        <v>20</v>
      </c>
      <c r="B2568">
        <v>0</v>
      </c>
      <c r="C2568" t="s">
        <v>1549</v>
      </c>
      <c r="D2568">
        <v>1604</v>
      </c>
      <c r="E2568" s="1">
        <v>33644</v>
      </c>
      <c r="F2568" s="1">
        <v>38304</v>
      </c>
      <c r="G2568" t="s">
        <v>1550</v>
      </c>
      <c r="H2568" t="s">
        <v>1551</v>
      </c>
      <c r="I2568" t="s">
        <v>1494</v>
      </c>
      <c r="J2568" t="s">
        <v>26</v>
      </c>
      <c r="K2568">
        <v>44136</v>
      </c>
      <c r="L2568">
        <v>41.310510000000001</v>
      </c>
      <c r="M2568">
        <v>-81.835130000000007</v>
      </c>
      <c r="N2568">
        <v>34643</v>
      </c>
      <c r="O2568">
        <v>41484</v>
      </c>
      <c r="P2568">
        <v>46666</v>
      </c>
      <c r="Q2568">
        <v>56603</v>
      </c>
      <c r="R2568">
        <v>64819</v>
      </c>
      <c r="S2568">
        <v>70961</v>
      </c>
      <c r="T2568">
        <v>88574</v>
      </c>
    </row>
    <row r="2569" spans="1:20" x14ac:dyDescent="0.3">
      <c r="A2569" t="s">
        <v>20</v>
      </c>
      <c r="B2569">
        <v>0</v>
      </c>
      <c r="C2569" t="s">
        <v>4585</v>
      </c>
      <c r="D2569">
        <v>3076</v>
      </c>
      <c r="E2569" s="1">
        <v>33644</v>
      </c>
      <c r="F2569" s="1">
        <v>38304</v>
      </c>
      <c r="G2569" t="s">
        <v>4586</v>
      </c>
      <c r="H2569" t="s">
        <v>4558</v>
      </c>
      <c r="I2569" t="s">
        <v>1283</v>
      </c>
      <c r="J2569" t="s">
        <v>4280</v>
      </c>
      <c r="K2569">
        <v>46825</v>
      </c>
      <c r="L2569">
        <v>41.175269999999998</v>
      </c>
      <c r="M2569">
        <v>-85.130849999999995</v>
      </c>
      <c r="N2569">
        <v>75980</v>
      </c>
      <c r="O2569">
        <v>78161</v>
      </c>
      <c r="P2569">
        <v>92406</v>
      </c>
      <c r="Q2569">
        <v>105309</v>
      </c>
      <c r="R2569">
        <v>134150</v>
      </c>
      <c r="S2569">
        <v>137913</v>
      </c>
      <c r="T2569">
        <v>147212</v>
      </c>
    </row>
    <row r="2570" spans="1:20" x14ac:dyDescent="0.3">
      <c r="A2570" t="s">
        <v>20</v>
      </c>
      <c r="B2570">
        <v>0</v>
      </c>
      <c r="C2570" t="s">
        <v>7897</v>
      </c>
      <c r="D2570">
        <v>4781</v>
      </c>
      <c r="E2570" s="1">
        <v>33644</v>
      </c>
      <c r="F2570" s="1">
        <v>39716</v>
      </c>
      <c r="G2570" t="s">
        <v>7898</v>
      </c>
      <c r="H2570" t="s">
        <v>7899</v>
      </c>
      <c r="I2570" t="s">
        <v>7573</v>
      </c>
      <c r="J2570" t="s">
        <v>3120</v>
      </c>
      <c r="K2570">
        <v>34957</v>
      </c>
      <c r="L2570">
        <v>27.242909999999998</v>
      </c>
      <c r="M2570">
        <v>-80.271420000000006</v>
      </c>
      <c r="N2570">
        <v>35772</v>
      </c>
      <c r="O2570">
        <v>37431</v>
      </c>
      <c r="P2570">
        <v>42112</v>
      </c>
      <c r="Q2570">
        <v>47167</v>
      </c>
      <c r="R2570">
        <v>50776</v>
      </c>
      <c r="S2570">
        <v>58923</v>
      </c>
      <c r="T2570">
        <v>66143</v>
      </c>
    </row>
    <row r="2571" spans="1:20" x14ac:dyDescent="0.3">
      <c r="A2571" t="s">
        <v>20</v>
      </c>
      <c r="B2571">
        <v>0</v>
      </c>
      <c r="C2571" t="s">
        <v>4149</v>
      </c>
      <c r="D2571">
        <v>2880</v>
      </c>
      <c r="E2571" s="1">
        <v>33648</v>
      </c>
      <c r="F2571" s="1">
        <v>38304</v>
      </c>
      <c r="G2571" t="s">
        <v>4150</v>
      </c>
      <c r="H2571" t="s">
        <v>4079</v>
      </c>
      <c r="I2571" t="s">
        <v>4079</v>
      </c>
      <c r="J2571" t="s">
        <v>4080</v>
      </c>
      <c r="K2571">
        <v>53221</v>
      </c>
      <c r="L2571">
        <v>42.979019999999998</v>
      </c>
      <c r="M2571">
        <v>-87.948589999999996</v>
      </c>
      <c r="N2571">
        <v>41386</v>
      </c>
      <c r="O2571">
        <v>44935</v>
      </c>
      <c r="P2571">
        <v>53885</v>
      </c>
      <c r="Q2571">
        <v>58062</v>
      </c>
      <c r="R2571">
        <v>62966</v>
      </c>
      <c r="S2571">
        <v>68055</v>
      </c>
      <c r="T2571">
        <v>72966</v>
      </c>
    </row>
    <row r="2572" spans="1:20" x14ac:dyDescent="0.3">
      <c r="A2572" t="s">
        <v>20</v>
      </c>
      <c r="B2572">
        <v>0</v>
      </c>
      <c r="C2572" t="s">
        <v>1649</v>
      </c>
      <c r="D2572">
        <v>1644</v>
      </c>
      <c r="E2572" s="1">
        <v>33664</v>
      </c>
      <c r="F2572" s="1">
        <v>38304</v>
      </c>
      <c r="G2572" t="s">
        <v>1650</v>
      </c>
      <c r="H2572" t="s">
        <v>1556</v>
      </c>
      <c r="I2572" t="s">
        <v>1556</v>
      </c>
      <c r="J2572" t="s">
        <v>26</v>
      </c>
      <c r="K2572">
        <v>44256</v>
      </c>
      <c r="L2572">
        <v>41.136189999999999</v>
      </c>
      <c r="M2572">
        <v>-81.805199999999999</v>
      </c>
      <c r="N2572">
        <v>26293</v>
      </c>
      <c r="O2572">
        <v>29200</v>
      </c>
      <c r="P2572">
        <v>34020</v>
      </c>
      <c r="Q2572">
        <v>42703</v>
      </c>
      <c r="R2572">
        <v>41741</v>
      </c>
      <c r="S2572">
        <v>43363</v>
      </c>
      <c r="T2572">
        <v>49926</v>
      </c>
    </row>
    <row r="2573" spans="1:20" x14ac:dyDescent="0.3">
      <c r="A2573" t="s">
        <v>20</v>
      </c>
      <c r="B2573">
        <v>0</v>
      </c>
      <c r="C2573" t="s">
        <v>6381</v>
      </c>
      <c r="D2573">
        <v>4081</v>
      </c>
      <c r="E2573" s="1">
        <v>33665</v>
      </c>
      <c r="F2573" s="1">
        <v>38991</v>
      </c>
      <c r="G2573" t="s">
        <v>6382</v>
      </c>
      <c r="H2573" t="s">
        <v>6383</v>
      </c>
      <c r="I2573" t="s">
        <v>1306</v>
      </c>
      <c r="J2573" t="s">
        <v>868</v>
      </c>
      <c r="K2573">
        <v>7047</v>
      </c>
      <c r="L2573">
        <v>40.808070000000001</v>
      </c>
      <c r="M2573">
        <v>-74.015649999999994</v>
      </c>
      <c r="N2573">
        <v>17168</v>
      </c>
      <c r="O2573">
        <v>20383</v>
      </c>
      <c r="P2573">
        <v>25064</v>
      </c>
      <c r="Q2573">
        <v>25845</v>
      </c>
      <c r="R2573">
        <v>30558</v>
      </c>
      <c r="S2573">
        <v>32172</v>
      </c>
      <c r="T2573">
        <v>37787</v>
      </c>
    </row>
    <row r="2574" spans="1:20" x14ac:dyDescent="0.3">
      <c r="A2574" t="s">
        <v>20</v>
      </c>
      <c r="B2574">
        <v>0</v>
      </c>
      <c r="C2574" t="s">
        <v>2770</v>
      </c>
      <c r="D2574">
        <v>2210</v>
      </c>
      <c r="E2574" s="1">
        <v>33688</v>
      </c>
      <c r="F2574" s="1">
        <v>38304</v>
      </c>
      <c r="G2574" t="s">
        <v>2771</v>
      </c>
      <c r="H2574" t="s">
        <v>2433</v>
      </c>
      <c r="I2574" t="s">
        <v>2434</v>
      </c>
      <c r="J2574" t="s">
        <v>2435</v>
      </c>
      <c r="K2574">
        <v>70808</v>
      </c>
      <c r="L2574">
        <v>30.4207</v>
      </c>
      <c r="M2574">
        <v>-91.140659999999997</v>
      </c>
      <c r="N2574">
        <v>22559</v>
      </c>
      <c r="O2574">
        <v>23482</v>
      </c>
      <c r="P2574">
        <v>25470</v>
      </c>
      <c r="Q2574">
        <v>26993</v>
      </c>
      <c r="R2574">
        <v>28235</v>
      </c>
      <c r="S2574">
        <v>30040</v>
      </c>
      <c r="T2574">
        <v>30178</v>
      </c>
    </row>
    <row r="2575" spans="1:20" x14ac:dyDescent="0.3">
      <c r="A2575" t="s">
        <v>20</v>
      </c>
      <c r="B2575">
        <v>0</v>
      </c>
      <c r="C2575" t="s">
        <v>941</v>
      </c>
      <c r="D2575">
        <v>1229</v>
      </c>
      <c r="E2575" s="1">
        <v>33707</v>
      </c>
      <c r="F2575" s="1">
        <v>35400</v>
      </c>
      <c r="G2575" t="s">
        <v>942</v>
      </c>
      <c r="H2575" t="s">
        <v>943</v>
      </c>
      <c r="I2575" t="s">
        <v>936</v>
      </c>
      <c r="J2575" t="s">
        <v>868</v>
      </c>
      <c r="K2575">
        <v>7901</v>
      </c>
      <c r="L2575">
        <v>40.716720000000002</v>
      </c>
      <c r="M2575">
        <v>-74.356139999999996</v>
      </c>
      <c r="N2575">
        <v>167920</v>
      </c>
      <c r="O2575">
        <v>169223</v>
      </c>
      <c r="P2575">
        <v>212022</v>
      </c>
      <c r="Q2575">
        <v>248037</v>
      </c>
      <c r="R2575">
        <v>242824</v>
      </c>
      <c r="S2575">
        <v>233585</v>
      </c>
      <c r="T2575">
        <v>264875</v>
      </c>
    </row>
    <row r="2576" spans="1:20" x14ac:dyDescent="0.3">
      <c r="A2576" t="s">
        <v>20</v>
      </c>
      <c r="B2576">
        <v>0</v>
      </c>
      <c r="C2576" t="s">
        <v>2967</v>
      </c>
      <c r="D2576">
        <v>2322</v>
      </c>
      <c r="E2576" s="1">
        <v>33709</v>
      </c>
      <c r="F2576" s="1">
        <v>38304</v>
      </c>
      <c r="G2576" t="s">
        <v>2968</v>
      </c>
      <c r="H2576" t="s">
        <v>1010</v>
      </c>
      <c r="I2576" t="s">
        <v>1011</v>
      </c>
      <c r="J2576" t="s">
        <v>1012</v>
      </c>
      <c r="K2576">
        <v>77070</v>
      </c>
      <c r="L2576">
        <v>29.963740000000001</v>
      </c>
      <c r="M2576">
        <v>-95.543279999999996</v>
      </c>
      <c r="N2576">
        <v>43773</v>
      </c>
      <c r="O2576">
        <v>45820</v>
      </c>
      <c r="P2576">
        <v>48197</v>
      </c>
      <c r="Q2576">
        <v>60030</v>
      </c>
      <c r="R2576">
        <v>67498</v>
      </c>
      <c r="S2576">
        <v>73574</v>
      </c>
      <c r="T2576">
        <v>74794</v>
      </c>
    </row>
    <row r="2577" spans="1:20" x14ac:dyDescent="0.3">
      <c r="A2577" t="s">
        <v>20</v>
      </c>
      <c r="B2577">
        <v>0</v>
      </c>
      <c r="C2577" t="s">
        <v>7892</v>
      </c>
      <c r="D2577">
        <v>4779</v>
      </c>
      <c r="E2577" s="1">
        <v>33721</v>
      </c>
      <c r="F2577" s="1">
        <v>39716</v>
      </c>
      <c r="G2577" t="s">
        <v>7893</v>
      </c>
      <c r="H2577" t="s">
        <v>7207</v>
      </c>
      <c r="I2577" t="s">
        <v>6925</v>
      </c>
      <c r="J2577" t="s">
        <v>6926</v>
      </c>
      <c r="K2577">
        <v>93551</v>
      </c>
      <c r="L2577">
        <v>34.601939999999999</v>
      </c>
      <c r="M2577">
        <v>-118.15348</v>
      </c>
      <c r="N2577">
        <v>88832</v>
      </c>
      <c r="O2577">
        <v>91881</v>
      </c>
      <c r="P2577">
        <v>100566</v>
      </c>
      <c r="Q2577">
        <v>107605</v>
      </c>
      <c r="R2577">
        <v>116186</v>
      </c>
      <c r="S2577">
        <v>142026</v>
      </c>
      <c r="T2577">
        <v>153402</v>
      </c>
    </row>
    <row r="2578" spans="1:20" x14ac:dyDescent="0.3">
      <c r="A2578" t="s">
        <v>20</v>
      </c>
      <c r="B2578">
        <v>0</v>
      </c>
      <c r="C2578" t="s">
        <v>2178</v>
      </c>
      <c r="D2578">
        <v>1885</v>
      </c>
      <c r="E2578" s="1">
        <v>33725</v>
      </c>
      <c r="F2578" s="1">
        <v>38304</v>
      </c>
      <c r="G2578" t="s">
        <v>2179</v>
      </c>
      <c r="H2578" t="s">
        <v>2180</v>
      </c>
      <c r="I2578" t="s">
        <v>2181</v>
      </c>
      <c r="J2578" t="s">
        <v>2121</v>
      </c>
      <c r="K2578">
        <v>60440</v>
      </c>
      <c r="L2578">
        <v>41.709760000000003</v>
      </c>
      <c r="M2578">
        <v>-88.072800000000001</v>
      </c>
      <c r="N2578">
        <v>72092</v>
      </c>
      <c r="O2578">
        <v>77777</v>
      </c>
      <c r="P2578">
        <v>88831</v>
      </c>
      <c r="Q2578">
        <v>95460</v>
      </c>
      <c r="R2578">
        <v>103056</v>
      </c>
      <c r="S2578">
        <v>116290</v>
      </c>
      <c r="T2578">
        <v>122675</v>
      </c>
    </row>
    <row r="2579" spans="1:20" x14ac:dyDescent="0.3">
      <c r="A2579" t="s">
        <v>20</v>
      </c>
      <c r="B2579">
        <v>0</v>
      </c>
      <c r="C2579" t="s">
        <v>1166</v>
      </c>
      <c r="D2579">
        <v>1401</v>
      </c>
      <c r="E2579" s="1">
        <v>33735</v>
      </c>
      <c r="F2579" s="1">
        <v>36739</v>
      </c>
      <c r="G2579" t="s">
        <v>1167</v>
      </c>
      <c r="H2579" t="s">
        <v>1168</v>
      </c>
      <c r="I2579" t="s">
        <v>1169</v>
      </c>
      <c r="J2579" t="s">
        <v>1012</v>
      </c>
      <c r="K2579">
        <v>75093</v>
      </c>
      <c r="L2579">
        <v>33.019860000000001</v>
      </c>
      <c r="M2579">
        <v>-96.795299999999997</v>
      </c>
      <c r="N2579">
        <v>102229</v>
      </c>
      <c r="O2579">
        <v>114260</v>
      </c>
      <c r="P2579">
        <v>126120</v>
      </c>
      <c r="Q2579">
        <v>134274</v>
      </c>
      <c r="R2579">
        <v>135816</v>
      </c>
      <c r="S2579">
        <v>139180</v>
      </c>
      <c r="T2579">
        <v>152856</v>
      </c>
    </row>
    <row r="2580" spans="1:20" x14ac:dyDescent="0.3">
      <c r="A2580" t="s">
        <v>20</v>
      </c>
      <c r="B2580">
        <v>0</v>
      </c>
      <c r="C2580" t="s">
        <v>4356</v>
      </c>
      <c r="D2580">
        <v>2967</v>
      </c>
      <c r="E2580" s="1">
        <v>33742</v>
      </c>
      <c r="F2580" s="1">
        <v>38304</v>
      </c>
      <c r="G2580" t="s">
        <v>4357</v>
      </c>
      <c r="H2580" t="s">
        <v>4279</v>
      </c>
      <c r="I2580" t="s">
        <v>1769</v>
      </c>
      <c r="J2580" t="s">
        <v>4280</v>
      </c>
      <c r="K2580">
        <v>46222</v>
      </c>
      <c r="L2580">
        <v>39.818680000000001</v>
      </c>
      <c r="M2580">
        <v>-86.229730000000004</v>
      </c>
      <c r="N2580">
        <v>36342</v>
      </c>
      <c r="O2580">
        <v>38905</v>
      </c>
      <c r="P2580">
        <v>42903</v>
      </c>
      <c r="Q2580">
        <v>45828</v>
      </c>
      <c r="R2580">
        <v>47359</v>
      </c>
      <c r="S2580">
        <v>49291</v>
      </c>
      <c r="T2580">
        <v>55812</v>
      </c>
    </row>
    <row r="2581" spans="1:20" x14ac:dyDescent="0.3">
      <c r="A2581" t="s">
        <v>20</v>
      </c>
      <c r="B2581">
        <v>0</v>
      </c>
      <c r="C2581" t="s">
        <v>9238</v>
      </c>
      <c r="D2581">
        <v>5620</v>
      </c>
      <c r="E2581" s="1">
        <v>33742</v>
      </c>
      <c r="F2581" s="1">
        <v>39716</v>
      </c>
      <c r="G2581" t="s">
        <v>9239</v>
      </c>
      <c r="H2581" t="s">
        <v>9240</v>
      </c>
      <c r="I2581" t="s">
        <v>9179</v>
      </c>
      <c r="J2581" t="s">
        <v>6966</v>
      </c>
      <c r="K2581">
        <v>98335</v>
      </c>
      <c r="L2581">
        <v>47.303260000000002</v>
      </c>
      <c r="M2581">
        <v>-122.57935999999999</v>
      </c>
      <c r="N2581">
        <v>75464</v>
      </c>
      <c r="O2581">
        <v>78787</v>
      </c>
      <c r="P2581">
        <v>85505</v>
      </c>
      <c r="Q2581">
        <v>99045</v>
      </c>
      <c r="R2581">
        <v>109621</v>
      </c>
      <c r="S2581">
        <v>119411</v>
      </c>
      <c r="T2581">
        <v>133943</v>
      </c>
    </row>
    <row r="2582" spans="1:20" x14ac:dyDescent="0.3">
      <c r="A2582" t="s">
        <v>20</v>
      </c>
      <c r="B2582">
        <v>0</v>
      </c>
      <c r="C2582" t="s">
        <v>689</v>
      </c>
      <c r="D2582">
        <v>1038</v>
      </c>
      <c r="E2582" s="1">
        <v>33756</v>
      </c>
      <c r="F2582" s="1">
        <v>35260</v>
      </c>
      <c r="G2582" t="s">
        <v>690</v>
      </c>
      <c r="H2582" t="s">
        <v>66</v>
      </c>
      <c r="I2582" t="s">
        <v>67</v>
      </c>
      <c r="J2582" t="s">
        <v>31</v>
      </c>
      <c r="K2582">
        <v>11245</v>
      </c>
      <c r="N2582">
        <v>92602</v>
      </c>
      <c r="O2582">
        <v>107165</v>
      </c>
      <c r="P2582">
        <v>113830</v>
      </c>
      <c r="Q2582">
        <v>126947</v>
      </c>
      <c r="R2582">
        <v>147791</v>
      </c>
      <c r="S2582">
        <v>163327</v>
      </c>
      <c r="T2582">
        <v>196116</v>
      </c>
    </row>
    <row r="2583" spans="1:20" x14ac:dyDescent="0.3">
      <c r="A2583" t="s">
        <v>20</v>
      </c>
      <c r="B2583">
        <v>0</v>
      </c>
      <c r="C2583" t="s">
        <v>2050</v>
      </c>
      <c r="D2583">
        <v>1811</v>
      </c>
      <c r="E2583" s="1">
        <v>33763</v>
      </c>
      <c r="F2583" s="1">
        <v>38304</v>
      </c>
      <c r="G2583" t="s">
        <v>2051</v>
      </c>
      <c r="H2583" t="s">
        <v>2038</v>
      </c>
      <c r="I2583" t="s">
        <v>2039</v>
      </c>
      <c r="J2583" t="s">
        <v>2011</v>
      </c>
      <c r="K2583">
        <v>25301</v>
      </c>
      <c r="L2583">
        <v>38.350430000000003</v>
      </c>
      <c r="M2583">
        <v>-81.637529999999998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x14ac:dyDescent="0.3">
      <c r="A2584" t="s">
        <v>20</v>
      </c>
      <c r="B2584">
        <v>0</v>
      </c>
      <c r="C2584" t="s">
        <v>2969</v>
      </c>
      <c r="D2584">
        <v>2323</v>
      </c>
      <c r="E2584" s="1">
        <v>33763</v>
      </c>
      <c r="F2584" s="1">
        <v>38304</v>
      </c>
      <c r="G2584" t="s">
        <v>2970</v>
      </c>
      <c r="H2584" t="s">
        <v>1133</v>
      </c>
      <c r="I2584" t="s">
        <v>1133</v>
      </c>
      <c r="J2584" t="s">
        <v>1012</v>
      </c>
      <c r="K2584">
        <v>75215</v>
      </c>
      <c r="L2584">
        <v>32.769910000000003</v>
      </c>
      <c r="M2584">
        <v>-96.767499999999998</v>
      </c>
      <c r="N2584">
        <v>9815</v>
      </c>
      <c r="O2584">
        <v>9403</v>
      </c>
      <c r="P2584">
        <v>10430</v>
      </c>
      <c r="Q2584">
        <v>10472</v>
      </c>
      <c r="R2584">
        <v>14610</v>
      </c>
      <c r="S2584">
        <v>20278</v>
      </c>
      <c r="T2584">
        <v>14031</v>
      </c>
    </row>
    <row r="2585" spans="1:20" x14ac:dyDescent="0.3">
      <c r="A2585" t="s">
        <v>20</v>
      </c>
      <c r="B2585">
        <v>0</v>
      </c>
      <c r="C2585" t="s">
        <v>9241</v>
      </c>
      <c r="D2585">
        <v>5621</v>
      </c>
      <c r="E2585" s="1">
        <v>33763</v>
      </c>
      <c r="F2585" s="1">
        <v>39716</v>
      </c>
      <c r="G2585" t="s">
        <v>9242</v>
      </c>
      <c r="H2585" t="s">
        <v>9220</v>
      </c>
      <c r="I2585" t="s">
        <v>9166</v>
      </c>
      <c r="J2585" t="s">
        <v>6966</v>
      </c>
      <c r="K2585">
        <v>98503</v>
      </c>
      <c r="L2585">
        <v>47.04007</v>
      </c>
      <c r="M2585">
        <v>-122.83365000000001</v>
      </c>
      <c r="N2585">
        <v>45155</v>
      </c>
      <c r="O2585">
        <v>44241</v>
      </c>
      <c r="P2585">
        <v>45021</v>
      </c>
      <c r="Q2585">
        <v>45281</v>
      </c>
      <c r="R2585">
        <v>48286</v>
      </c>
      <c r="S2585">
        <v>53809</v>
      </c>
      <c r="T2585">
        <v>68117</v>
      </c>
    </row>
    <row r="2586" spans="1:20" x14ac:dyDescent="0.3">
      <c r="A2586" t="s">
        <v>20</v>
      </c>
      <c r="B2586">
        <v>0</v>
      </c>
      <c r="C2586" t="s">
        <v>9521</v>
      </c>
      <c r="D2586">
        <v>5796</v>
      </c>
      <c r="E2586" s="1">
        <v>33763</v>
      </c>
      <c r="F2586" s="1">
        <v>39716</v>
      </c>
      <c r="G2586" t="s">
        <v>9662</v>
      </c>
      <c r="H2586" t="s">
        <v>9523</v>
      </c>
      <c r="I2586" t="s">
        <v>9524</v>
      </c>
      <c r="J2586" t="s">
        <v>9413</v>
      </c>
      <c r="K2586">
        <v>97526</v>
      </c>
      <c r="L2586">
        <v>42.688720000000004</v>
      </c>
      <c r="M2586">
        <v>-123.59077000000001</v>
      </c>
      <c r="N2586">
        <v>27618</v>
      </c>
      <c r="O2586">
        <v>27836</v>
      </c>
      <c r="P2586">
        <v>28738</v>
      </c>
      <c r="Q2586">
        <v>31800</v>
      </c>
      <c r="R2586">
        <v>39909</v>
      </c>
      <c r="S2586">
        <v>44725</v>
      </c>
      <c r="T2586">
        <v>54507</v>
      </c>
    </row>
    <row r="2587" spans="1:20" x14ac:dyDescent="0.3">
      <c r="A2587" t="s">
        <v>20</v>
      </c>
      <c r="B2587">
        <v>0</v>
      </c>
      <c r="C2587" t="s">
        <v>4446</v>
      </c>
      <c r="D2587">
        <v>3009</v>
      </c>
      <c r="E2587" s="1">
        <v>33777</v>
      </c>
      <c r="F2587" s="1">
        <v>38304</v>
      </c>
      <c r="G2587" t="s">
        <v>4447</v>
      </c>
      <c r="H2587" t="s">
        <v>4448</v>
      </c>
      <c r="I2587" t="s">
        <v>4449</v>
      </c>
      <c r="J2587" t="s">
        <v>4280</v>
      </c>
      <c r="K2587">
        <v>46637</v>
      </c>
      <c r="L2587">
        <v>41.698369999999997</v>
      </c>
      <c r="M2587">
        <v>-86.219669999999994</v>
      </c>
      <c r="N2587">
        <v>28330</v>
      </c>
      <c r="O2587">
        <v>32878</v>
      </c>
      <c r="P2587">
        <v>36577</v>
      </c>
      <c r="Q2587">
        <v>42302</v>
      </c>
      <c r="R2587">
        <v>44889</v>
      </c>
      <c r="S2587">
        <v>51484</v>
      </c>
      <c r="T2587">
        <v>94589</v>
      </c>
    </row>
    <row r="2588" spans="1:20" x14ac:dyDescent="0.3">
      <c r="A2588" t="s">
        <v>20</v>
      </c>
      <c r="B2588">
        <v>0</v>
      </c>
      <c r="C2588" t="s">
        <v>6154</v>
      </c>
      <c r="D2588">
        <v>3947</v>
      </c>
      <c r="E2588" s="1">
        <v>33785</v>
      </c>
      <c r="F2588" s="1">
        <v>38991</v>
      </c>
      <c r="G2588" t="s">
        <v>6155</v>
      </c>
      <c r="H2588" t="s">
        <v>58</v>
      </c>
      <c r="I2588" t="s">
        <v>59</v>
      </c>
      <c r="J2588" t="s">
        <v>31</v>
      </c>
      <c r="K2588">
        <v>10023</v>
      </c>
      <c r="L2588">
        <v>40.76972</v>
      </c>
      <c r="M2588">
        <v>-73.981930000000006</v>
      </c>
      <c r="N2588">
        <v>483931</v>
      </c>
      <c r="O2588">
        <v>470615</v>
      </c>
      <c r="P2588">
        <v>562078</v>
      </c>
      <c r="Q2588">
        <v>579594</v>
      </c>
      <c r="R2588">
        <v>602812</v>
      </c>
      <c r="S2588">
        <v>623126</v>
      </c>
      <c r="T2588">
        <v>646175</v>
      </c>
    </row>
    <row r="2589" spans="1:20" x14ac:dyDescent="0.3">
      <c r="A2589" t="s">
        <v>20</v>
      </c>
      <c r="B2589">
        <v>0</v>
      </c>
      <c r="C2589" t="s">
        <v>6156</v>
      </c>
      <c r="D2589">
        <v>3948</v>
      </c>
      <c r="E2589" s="1">
        <v>33785</v>
      </c>
      <c r="F2589" s="1">
        <v>38991</v>
      </c>
      <c r="G2589" t="s">
        <v>6157</v>
      </c>
      <c r="H2589" t="s">
        <v>58</v>
      </c>
      <c r="I2589" t="s">
        <v>59</v>
      </c>
      <c r="J2589" t="s">
        <v>31</v>
      </c>
      <c r="K2589">
        <v>10007</v>
      </c>
      <c r="L2589">
        <v>40.713709999999999</v>
      </c>
      <c r="M2589">
        <v>-74.011679999999998</v>
      </c>
      <c r="N2589">
        <v>140982</v>
      </c>
      <c r="O2589">
        <v>165248</v>
      </c>
      <c r="P2589">
        <v>201462</v>
      </c>
      <c r="Q2589">
        <v>242800</v>
      </c>
      <c r="R2589">
        <v>270276</v>
      </c>
      <c r="S2589">
        <v>302468</v>
      </c>
      <c r="T2589">
        <v>333867</v>
      </c>
    </row>
    <row r="2590" spans="1:20" x14ac:dyDescent="0.3">
      <c r="A2590" t="s">
        <v>20</v>
      </c>
      <c r="B2590">
        <v>0</v>
      </c>
      <c r="C2590" t="s">
        <v>6158</v>
      </c>
      <c r="D2590">
        <v>3949</v>
      </c>
      <c r="E2590" s="1">
        <v>33785</v>
      </c>
      <c r="F2590" s="1">
        <v>38991</v>
      </c>
      <c r="G2590" t="s">
        <v>6159</v>
      </c>
      <c r="H2590" t="s">
        <v>6160</v>
      </c>
      <c r="I2590" t="s">
        <v>292</v>
      </c>
      <c r="J2590" t="s">
        <v>31</v>
      </c>
      <c r="K2590">
        <v>10927</v>
      </c>
      <c r="L2590">
        <v>41.191989999999997</v>
      </c>
      <c r="M2590">
        <v>-73.965819999999994</v>
      </c>
      <c r="N2590">
        <v>34954</v>
      </c>
      <c r="O2590">
        <v>39015</v>
      </c>
      <c r="P2590">
        <v>40592</v>
      </c>
      <c r="Q2590">
        <v>43750</v>
      </c>
      <c r="R2590">
        <v>43920</v>
      </c>
      <c r="S2590">
        <v>48833</v>
      </c>
      <c r="T2590">
        <v>52675</v>
      </c>
    </row>
    <row r="2591" spans="1:20" x14ac:dyDescent="0.3">
      <c r="A2591" t="s">
        <v>20</v>
      </c>
      <c r="B2591">
        <v>0</v>
      </c>
      <c r="C2591" t="s">
        <v>2373</v>
      </c>
      <c r="D2591">
        <v>1975</v>
      </c>
      <c r="E2591" s="1">
        <v>33786</v>
      </c>
      <c r="F2591" s="1">
        <v>38304</v>
      </c>
      <c r="G2591" t="s">
        <v>2374</v>
      </c>
      <c r="H2591" t="s">
        <v>2375</v>
      </c>
      <c r="I2591" t="s">
        <v>2273</v>
      </c>
      <c r="J2591" t="s">
        <v>2121</v>
      </c>
      <c r="K2591">
        <v>60102</v>
      </c>
      <c r="L2591">
        <v>42.161169999999998</v>
      </c>
      <c r="M2591">
        <v>-88.275829999999999</v>
      </c>
      <c r="N2591">
        <v>35851</v>
      </c>
      <c r="O2591">
        <v>37841</v>
      </c>
      <c r="P2591">
        <v>42359</v>
      </c>
      <c r="Q2591">
        <v>45192</v>
      </c>
      <c r="R2591">
        <v>52438</v>
      </c>
      <c r="S2591">
        <v>56160</v>
      </c>
      <c r="T2591">
        <v>63288</v>
      </c>
    </row>
    <row r="2592" spans="1:20" x14ac:dyDescent="0.3">
      <c r="A2592" t="s">
        <v>20</v>
      </c>
      <c r="B2592">
        <v>0</v>
      </c>
      <c r="C2592" t="s">
        <v>2376</v>
      </c>
      <c r="D2592">
        <v>1976</v>
      </c>
      <c r="E2592" s="1">
        <v>33786</v>
      </c>
      <c r="F2592" s="1">
        <v>38304</v>
      </c>
      <c r="G2592" t="s">
        <v>2377</v>
      </c>
      <c r="H2592" t="s">
        <v>2378</v>
      </c>
      <c r="I2592" t="s">
        <v>2273</v>
      </c>
      <c r="J2592" t="s">
        <v>2121</v>
      </c>
      <c r="K2592">
        <v>60013</v>
      </c>
      <c r="L2592">
        <v>42.211680000000001</v>
      </c>
      <c r="M2592">
        <v>-88.245760000000004</v>
      </c>
      <c r="N2592">
        <v>68805</v>
      </c>
      <c r="O2592">
        <v>72733</v>
      </c>
      <c r="P2592">
        <v>80745</v>
      </c>
      <c r="Q2592">
        <v>89523</v>
      </c>
      <c r="R2592">
        <v>94380</v>
      </c>
      <c r="S2592">
        <v>106398</v>
      </c>
      <c r="T2592">
        <v>114522</v>
      </c>
    </row>
    <row r="2593" spans="1:20" x14ac:dyDescent="0.3">
      <c r="A2593" t="s">
        <v>20</v>
      </c>
      <c r="B2593">
        <v>0</v>
      </c>
      <c r="C2593" t="s">
        <v>790</v>
      </c>
      <c r="D2593">
        <v>1122</v>
      </c>
      <c r="E2593" s="1">
        <v>33798</v>
      </c>
      <c r="F2593" s="1">
        <v>35260</v>
      </c>
      <c r="G2593" t="s">
        <v>791</v>
      </c>
      <c r="H2593" t="s">
        <v>750</v>
      </c>
      <c r="I2593" t="s">
        <v>626</v>
      </c>
      <c r="J2593" t="s">
        <v>31</v>
      </c>
      <c r="K2593">
        <v>14580</v>
      </c>
      <c r="L2593">
        <v>43.21181</v>
      </c>
      <c r="M2593">
        <v>-77.446539999999999</v>
      </c>
      <c r="N2593">
        <v>51865</v>
      </c>
      <c r="O2593">
        <v>56591</v>
      </c>
      <c r="P2593">
        <v>67747</v>
      </c>
      <c r="Q2593">
        <v>76241</v>
      </c>
      <c r="R2593">
        <v>88757</v>
      </c>
      <c r="S2593">
        <v>94371</v>
      </c>
      <c r="T2593">
        <v>98187</v>
      </c>
    </row>
    <row r="2594" spans="1:20" x14ac:dyDescent="0.3">
      <c r="A2594" t="s">
        <v>20</v>
      </c>
      <c r="B2594">
        <v>0</v>
      </c>
      <c r="C2594" t="s">
        <v>2772</v>
      </c>
      <c r="D2594">
        <v>2211</v>
      </c>
      <c r="E2594" s="1">
        <v>33798</v>
      </c>
      <c r="F2594" s="1">
        <v>38304</v>
      </c>
      <c r="G2594" t="s">
        <v>2773</v>
      </c>
      <c r="H2594" t="s">
        <v>2433</v>
      </c>
      <c r="I2594" t="s">
        <v>2434</v>
      </c>
      <c r="J2594" t="s">
        <v>2435</v>
      </c>
      <c r="K2594">
        <v>70808</v>
      </c>
      <c r="L2594">
        <v>30.402069999999998</v>
      </c>
      <c r="M2594">
        <v>-91.106279999999998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3">
      <c r="A2595" t="s">
        <v>20</v>
      </c>
      <c r="B2595">
        <v>0</v>
      </c>
      <c r="C2595" t="s">
        <v>7217</v>
      </c>
      <c r="D2595">
        <v>4503</v>
      </c>
      <c r="E2595" s="1">
        <v>33810</v>
      </c>
      <c r="F2595" s="1">
        <v>39716</v>
      </c>
      <c r="G2595" t="s">
        <v>7218</v>
      </c>
      <c r="H2595" t="s">
        <v>7219</v>
      </c>
      <c r="I2595" t="s">
        <v>6925</v>
      </c>
      <c r="J2595" t="s">
        <v>6926</v>
      </c>
      <c r="K2595">
        <v>91502</v>
      </c>
      <c r="L2595">
        <v>34.179900000000004</v>
      </c>
      <c r="M2595">
        <v>-118.31026</v>
      </c>
      <c r="N2595">
        <v>75988</v>
      </c>
      <c r="O2595">
        <v>83365</v>
      </c>
      <c r="P2595">
        <v>96326</v>
      </c>
      <c r="Q2595">
        <v>100871</v>
      </c>
      <c r="R2595">
        <v>106293</v>
      </c>
      <c r="S2595">
        <v>115890</v>
      </c>
      <c r="T2595">
        <v>133162</v>
      </c>
    </row>
    <row r="2596" spans="1:20" x14ac:dyDescent="0.3">
      <c r="A2596" t="s">
        <v>20</v>
      </c>
      <c r="B2596">
        <v>0</v>
      </c>
      <c r="C2596" t="s">
        <v>2971</v>
      </c>
      <c r="D2596">
        <v>2324</v>
      </c>
      <c r="E2596" s="1">
        <v>33847</v>
      </c>
      <c r="F2596" s="1">
        <v>38304</v>
      </c>
      <c r="G2596" t="s">
        <v>2972</v>
      </c>
      <c r="H2596" t="s">
        <v>1203</v>
      </c>
      <c r="I2596" t="s">
        <v>1203</v>
      </c>
      <c r="J2596" t="s">
        <v>1012</v>
      </c>
      <c r="K2596">
        <v>76201</v>
      </c>
      <c r="L2596">
        <v>33.20675</v>
      </c>
      <c r="M2596">
        <v>-97.150679999999994</v>
      </c>
      <c r="N2596">
        <v>17422</v>
      </c>
      <c r="O2596">
        <v>15827</v>
      </c>
      <c r="P2596">
        <v>18318</v>
      </c>
      <c r="Q2596">
        <v>21241</v>
      </c>
      <c r="R2596">
        <v>25359</v>
      </c>
      <c r="S2596">
        <v>27235</v>
      </c>
      <c r="T2596">
        <v>30928</v>
      </c>
    </row>
    <row r="2597" spans="1:20" x14ac:dyDescent="0.3">
      <c r="A2597" t="s">
        <v>20</v>
      </c>
      <c r="B2597">
        <v>0</v>
      </c>
      <c r="C2597" t="s">
        <v>3418</v>
      </c>
      <c r="D2597">
        <v>2536</v>
      </c>
      <c r="E2597" s="1">
        <v>33875</v>
      </c>
      <c r="F2597" s="1">
        <v>38304</v>
      </c>
      <c r="G2597" t="s">
        <v>3419</v>
      </c>
      <c r="H2597" t="s">
        <v>3157</v>
      </c>
      <c r="I2597" t="s">
        <v>3158</v>
      </c>
      <c r="J2597" t="s">
        <v>3141</v>
      </c>
      <c r="K2597">
        <v>86403</v>
      </c>
      <c r="L2597">
        <v>34.502940000000002</v>
      </c>
      <c r="M2597">
        <v>-114.34798000000001</v>
      </c>
      <c r="N2597">
        <v>42046</v>
      </c>
      <c r="O2597">
        <v>41824</v>
      </c>
      <c r="P2597">
        <v>43477</v>
      </c>
      <c r="Q2597">
        <v>47058</v>
      </c>
      <c r="R2597">
        <v>48168</v>
      </c>
      <c r="S2597">
        <v>47487</v>
      </c>
      <c r="T2597">
        <v>69329</v>
      </c>
    </row>
    <row r="2598" spans="1:20" x14ac:dyDescent="0.3">
      <c r="A2598" t="s">
        <v>20</v>
      </c>
      <c r="B2598">
        <v>0</v>
      </c>
      <c r="C2598" t="s">
        <v>2774</v>
      </c>
      <c r="D2598">
        <v>2213</v>
      </c>
      <c r="E2598" s="1">
        <v>33882</v>
      </c>
      <c r="F2598" s="1">
        <v>38304</v>
      </c>
      <c r="G2598" t="s">
        <v>2775</v>
      </c>
      <c r="H2598" t="s">
        <v>2433</v>
      </c>
      <c r="I2598" t="s">
        <v>2434</v>
      </c>
      <c r="J2598" t="s">
        <v>2435</v>
      </c>
      <c r="K2598">
        <v>70817</v>
      </c>
      <c r="L2598">
        <v>30.408329999999999</v>
      </c>
      <c r="M2598">
        <v>-91.015699999999995</v>
      </c>
      <c r="N2598">
        <v>20167</v>
      </c>
      <c r="O2598">
        <v>21559</v>
      </c>
      <c r="P2598">
        <v>23043</v>
      </c>
      <c r="Q2598">
        <v>25850</v>
      </c>
      <c r="R2598">
        <v>27238</v>
      </c>
      <c r="S2598">
        <v>29250</v>
      </c>
      <c r="T2598">
        <v>32535</v>
      </c>
    </row>
    <row r="2599" spans="1:20" x14ac:dyDescent="0.3">
      <c r="A2599" t="s">
        <v>20</v>
      </c>
      <c r="B2599">
        <v>0</v>
      </c>
      <c r="C2599" t="s">
        <v>9272</v>
      </c>
      <c r="D2599">
        <v>5634</v>
      </c>
      <c r="E2599" s="1">
        <v>33896</v>
      </c>
      <c r="F2599" s="1">
        <v>39716</v>
      </c>
      <c r="G2599" t="s">
        <v>9273</v>
      </c>
      <c r="H2599" t="s">
        <v>9274</v>
      </c>
      <c r="I2599" t="s">
        <v>9275</v>
      </c>
      <c r="J2599" t="s">
        <v>6966</v>
      </c>
      <c r="K2599">
        <v>98226</v>
      </c>
      <c r="L2599">
        <v>48.80133</v>
      </c>
      <c r="M2599">
        <v>-122.425</v>
      </c>
      <c r="N2599">
        <v>35107</v>
      </c>
      <c r="O2599">
        <v>46686</v>
      </c>
      <c r="P2599">
        <v>53866</v>
      </c>
      <c r="Q2599">
        <v>55602</v>
      </c>
      <c r="R2599">
        <v>55994</v>
      </c>
      <c r="S2599">
        <v>51575</v>
      </c>
      <c r="T2599">
        <v>54951</v>
      </c>
    </row>
    <row r="2600" spans="1:20" x14ac:dyDescent="0.3">
      <c r="A2600" t="s">
        <v>20</v>
      </c>
      <c r="B2600">
        <v>0</v>
      </c>
      <c r="C2600" t="s">
        <v>2973</v>
      </c>
      <c r="D2600">
        <v>2325</v>
      </c>
      <c r="E2600" s="1">
        <v>33903</v>
      </c>
      <c r="F2600" s="1">
        <v>38304</v>
      </c>
      <c r="G2600" t="s">
        <v>2974</v>
      </c>
      <c r="H2600" t="s">
        <v>1159</v>
      </c>
      <c r="I2600" t="s">
        <v>1160</v>
      </c>
      <c r="J2600" t="s">
        <v>1012</v>
      </c>
      <c r="K2600">
        <v>76017</v>
      </c>
      <c r="L2600">
        <v>32.659660000000002</v>
      </c>
      <c r="M2600">
        <v>-97.135069999999999</v>
      </c>
      <c r="N2600">
        <v>85360</v>
      </c>
      <c r="O2600">
        <v>93245</v>
      </c>
      <c r="P2600">
        <v>104351</v>
      </c>
      <c r="Q2600">
        <v>114893</v>
      </c>
      <c r="R2600">
        <v>122541</v>
      </c>
      <c r="S2600">
        <v>132763</v>
      </c>
      <c r="T2600">
        <v>146144</v>
      </c>
    </row>
    <row r="2601" spans="1:20" x14ac:dyDescent="0.3">
      <c r="A2601" t="s">
        <v>20</v>
      </c>
      <c r="B2601">
        <v>0</v>
      </c>
      <c r="C2601" t="s">
        <v>1107</v>
      </c>
      <c r="D2601">
        <v>3096</v>
      </c>
      <c r="E2601" s="1">
        <v>33910</v>
      </c>
      <c r="F2601" s="1">
        <v>38304</v>
      </c>
      <c r="G2601" t="s">
        <v>4630</v>
      </c>
      <c r="H2601" t="s">
        <v>4613</v>
      </c>
      <c r="I2601" t="s">
        <v>4613</v>
      </c>
      <c r="J2601" t="s">
        <v>4614</v>
      </c>
      <c r="K2601">
        <v>80205</v>
      </c>
      <c r="L2601">
        <v>39.763170000000002</v>
      </c>
      <c r="M2601">
        <v>-104.94051</v>
      </c>
      <c r="N2601">
        <v>14613</v>
      </c>
      <c r="O2601">
        <v>14763</v>
      </c>
      <c r="P2601">
        <v>18919</v>
      </c>
      <c r="Q2601">
        <v>26471</v>
      </c>
      <c r="R2601">
        <v>29339</v>
      </c>
      <c r="S2601">
        <v>34661</v>
      </c>
      <c r="T2601">
        <v>40978</v>
      </c>
    </row>
    <row r="2602" spans="1:20" x14ac:dyDescent="0.3">
      <c r="A2602" t="s">
        <v>20</v>
      </c>
      <c r="B2602">
        <v>0</v>
      </c>
      <c r="C2602" t="s">
        <v>9581</v>
      </c>
      <c r="D2602">
        <v>5762</v>
      </c>
      <c r="E2602" s="1">
        <v>33910</v>
      </c>
      <c r="F2602" s="1">
        <v>39716</v>
      </c>
      <c r="G2602" t="s">
        <v>9582</v>
      </c>
      <c r="H2602" t="s">
        <v>9487</v>
      </c>
      <c r="I2602" t="s">
        <v>1720</v>
      </c>
      <c r="J2602" t="s">
        <v>9413</v>
      </c>
      <c r="K2602">
        <v>97224</v>
      </c>
      <c r="L2602">
        <v>45.406610000000001</v>
      </c>
      <c r="M2602">
        <v>-122.79595999999999</v>
      </c>
      <c r="N2602">
        <v>56496</v>
      </c>
      <c r="O2602">
        <v>59799</v>
      </c>
      <c r="P2602">
        <v>61720</v>
      </c>
      <c r="Q2602">
        <v>61558</v>
      </c>
      <c r="R2602">
        <v>63849</v>
      </c>
      <c r="S2602">
        <v>69766</v>
      </c>
      <c r="T2602">
        <v>74338</v>
      </c>
    </row>
    <row r="2603" spans="1:20" x14ac:dyDescent="0.3">
      <c r="A2603" t="s">
        <v>20</v>
      </c>
      <c r="B2603">
        <v>0</v>
      </c>
      <c r="C2603" t="s">
        <v>4948</v>
      </c>
      <c r="D2603">
        <v>3271</v>
      </c>
      <c r="E2603" s="1">
        <v>33956</v>
      </c>
      <c r="F2603" s="1">
        <v>38304</v>
      </c>
      <c r="G2603" t="s">
        <v>4949</v>
      </c>
      <c r="H2603" t="s">
        <v>4950</v>
      </c>
      <c r="I2603" t="s">
        <v>4936</v>
      </c>
      <c r="J2603" t="s">
        <v>4928</v>
      </c>
      <c r="K2603">
        <v>73110</v>
      </c>
      <c r="L2603">
        <v>35.4497</v>
      </c>
      <c r="M2603">
        <v>-97.405069999999995</v>
      </c>
      <c r="N2603">
        <v>22622</v>
      </c>
      <c r="O2603">
        <v>20971</v>
      </c>
      <c r="P2603">
        <v>24444</v>
      </c>
      <c r="Q2603">
        <v>26448</v>
      </c>
      <c r="R2603">
        <v>26718</v>
      </c>
      <c r="S2603">
        <v>28310</v>
      </c>
      <c r="T2603">
        <v>31022</v>
      </c>
    </row>
    <row r="2604" spans="1:20" x14ac:dyDescent="0.3">
      <c r="A2604" t="s">
        <v>20</v>
      </c>
      <c r="B2604">
        <v>0</v>
      </c>
      <c r="C2604" t="s">
        <v>1447</v>
      </c>
      <c r="D2604">
        <v>1566</v>
      </c>
      <c r="E2604" s="1">
        <v>33969</v>
      </c>
      <c r="F2604" s="1">
        <v>38304</v>
      </c>
      <c r="G2604" t="s">
        <v>1448</v>
      </c>
      <c r="H2604" t="s">
        <v>24</v>
      </c>
      <c r="I2604" t="s">
        <v>1346</v>
      </c>
      <c r="J2604" t="s">
        <v>26</v>
      </c>
      <c r="K2604">
        <v>43214</v>
      </c>
      <c r="L2604">
        <v>40.06767</v>
      </c>
      <c r="M2604">
        <v>-83.01925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3">
      <c r="A2605" t="s">
        <v>20</v>
      </c>
      <c r="B2605">
        <v>0</v>
      </c>
      <c r="C2605" t="s">
        <v>1129</v>
      </c>
      <c r="D2605">
        <v>1382</v>
      </c>
      <c r="E2605" s="1">
        <v>33976</v>
      </c>
      <c r="F2605" s="1">
        <v>36739</v>
      </c>
      <c r="G2605" t="s">
        <v>1130</v>
      </c>
      <c r="H2605" t="s">
        <v>1125</v>
      </c>
      <c r="I2605" t="s">
        <v>1126</v>
      </c>
      <c r="J2605" t="s">
        <v>1012</v>
      </c>
      <c r="K2605">
        <v>78759</v>
      </c>
      <c r="L2605">
        <v>30.42672</v>
      </c>
      <c r="M2605">
        <v>-97.75515</v>
      </c>
      <c r="N2605">
        <v>65052</v>
      </c>
      <c r="O2605">
        <v>64729</v>
      </c>
      <c r="P2605">
        <v>77896</v>
      </c>
      <c r="Q2605">
        <v>84130</v>
      </c>
      <c r="R2605">
        <v>91622</v>
      </c>
      <c r="S2605">
        <v>99621</v>
      </c>
      <c r="T2605">
        <v>110048</v>
      </c>
    </row>
    <row r="2606" spans="1:20" x14ac:dyDescent="0.3">
      <c r="A2606" t="s">
        <v>20</v>
      </c>
      <c r="B2606">
        <v>0</v>
      </c>
      <c r="C2606" t="s">
        <v>4367</v>
      </c>
      <c r="D2606">
        <v>2971</v>
      </c>
      <c r="E2606" s="1">
        <v>33980</v>
      </c>
      <c r="F2606" s="1">
        <v>38304</v>
      </c>
      <c r="G2606" t="s">
        <v>4368</v>
      </c>
      <c r="H2606" t="s">
        <v>4355</v>
      </c>
      <c r="I2606" t="s">
        <v>1782</v>
      </c>
      <c r="J2606" t="s">
        <v>4280</v>
      </c>
      <c r="K2606">
        <v>46037</v>
      </c>
      <c r="L2606">
        <v>39.927700000000002</v>
      </c>
      <c r="M2606">
        <v>-86.013689999999997</v>
      </c>
      <c r="N2606">
        <v>84228</v>
      </c>
      <c r="O2606">
        <v>85457</v>
      </c>
      <c r="P2606">
        <v>103528</v>
      </c>
      <c r="Q2606">
        <v>119432</v>
      </c>
      <c r="R2606">
        <v>124856</v>
      </c>
      <c r="S2606">
        <v>128879</v>
      </c>
      <c r="T2606">
        <v>139102</v>
      </c>
    </row>
    <row r="2607" spans="1:20" x14ac:dyDescent="0.3">
      <c r="A2607" t="s">
        <v>20</v>
      </c>
      <c r="B2607">
        <v>0</v>
      </c>
      <c r="C2607" t="s">
        <v>3127</v>
      </c>
      <c r="D2607">
        <v>2410</v>
      </c>
      <c r="E2607" s="1">
        <v>33988</v>
      </c>
      <c r="F2607" s="1">
        <v>38304</v>
      </c>
      <c r="G2607" t="s">
        <v>3128</v>
      </c>
      <c r="H2607" t="s">
        <v>3129</v>
      </c>
      <c r="I2607" t="s">
        <v>3130</v>
      </c>
      <c r="J2607" t="s">
        <v>3120</v>
      </c>
      <c r="K2607">
        <v>34108</v>
      </c>
      <c r="L2607">
        <v>26.249500000000001</v>
      </c>
      <c r="M2607">
        <v>-81.800889999999995</v>
      </c>
      <c r="N2607">
        <v>118681</v>
      </c>
      <c r="O2607">
        <v>128968</v>
      </c>
      <c r="P2607">
        <v>218808</v>
      </c>
      <c r="Q2607">
        <v>227237</v>
      </c>
      <c r="R2607">
        <v>245711</v>
      </c>
      <c r="S2607">
        <v>263865</v>
      </c>
      <c r="T2607">
        <v>261585</v>
      </c>
    </row>
    <row r="2608" spans="1:20" x14ac:dyDescent="0.3">
      <c r="A2608" t="s">
        <v>20</v>
      </c>
      <c r="B2608">
        <v>0</v>
      </c>
      <c r="C2608" t="s">
        <v>9276</v>
      </c>
      <c r="D2608">
        <v>5635</v>
      </c>
      <c r="E2608" s="1">
        <v>33988</v>
      </c>
      <c r="F2608" s="1">
        <v>39716</v>
      </c>
      <c r="G2608" t="s">
        <v>9277</v>
      </c>
      <c r="H2608" t="s">
        <v>9278</v>
      </c>
      <c r="I2608" t="s">
        <v>9179</v>
      </c>
      <c r="J2608" t="s">
        <v>6966</v>
      </c>
      <c r="K2608">
        <v>98373</v>
      </c>
      <c r="L2608">
        <v>47.156329999999997</v>
      </c>
      <c r="M2608">
        <v>-122.29299</v>
      </c>
      <c r="N2608">
        <v>51473</v>
      </c>
      <c r="O2608">
        <v>53571</v>
      </c>
      <c r="P2608">
        <v>54894</v>
      </c>
      <c r="Q2608">
        <v>55477</v>
      </c>
      <c r="R2608">
        <v>58388</v>
      </c>
      <c r="S2608">
        <v>62683</v>
      </c>
      <c r="T2608">
        <v>75313</v>
      </c>
    </row>
    <row r="2609" spans="1:20" x14ac:dyDescent="0.3">
      <c r="A2609" t="s">
        <v>20</v>
      </c>
      <c r="B2609">
        <v>0</v>
      </c>
      <c r="C2609" t="s">
        <v>4054</v>
      </c>
      <c r="D2609">
        <v>2842</v>
      </c>
      <c r="E2609" s="1">
        <v>34001</v>
      </c>
      <c r="F2609" s="1">
        <v>38304</v>
      </c>
      <c r="G2609" t="s">
        <v>4055</v>
      </c>
      <c r="H2609" t="s">
        <v>4056</v>
      </c>
      <c r="I2609" t="s">
        <v>3815</v>
      </c>
      <c r="J2609" t="s">
        <v>3545</v>
      </c>
      <c r="K2609">
        <v>48116</v>
      </c>
      <c r="L2609">
        <v>42.522509999999997</v>
      </c>
      <c r="M2609">
        <v>-83.766400000000004</v>
      </c>
      <c r="N2609">
        <v>111940</v>
      </c>
      <c r="O2609">
        <v>129433</v>
      </c>
      <c r="P2609">
        <v>139604</v>
      </c>
      <c r="Q2609">
        <v>156017</v>
      </c>
      <c r="R2609">
        <v>166142</v>
      </c>
      <c r="S2609">
        <v>176389</v>
      </c>
      <c r="T2609">
        <v>198957</v>
      </c>
    </row>
    <row r="2610" spans="1:20" x14ac:dyDescent="0.3">
      <c r="A2610" t="s">
        <v>20</v>
      </c>
      <c r="B2610">
        <v>0</v>
      </c>
      <c r="C2610" t="s">
        <v>4167</v>
      </c>
      <c r="D2610">
        <v>2887</v>
      </c>
      <c r="E2610" s="1">
        <v>34015</v>
      </c>
      <c r="F2610" s="1">
        <v>38304</v>
      </c>
      <c r="G2610" t="s">
        <v>4168</v>
      </c>
      <c r="H2610" t="s">
        <v>4163</v>
      </c>
      <c r="I2610" t="s">
        <v>4163</v>
      </c>
      <c r="J2610" t="s">
        <v>4080</v>
      </c>
      <c r="K2610">
        <v>53402</v>
      </c>
      <c r="L2610">
        <v>42.783720000000002</v>
      </c>
      <c r="M2610">
        <v>-87.808670000000006</v>
      </c>
      <c r="N2610">
        <v>23586</v>
      </c>
      <c r="O2610">
        <v>25819</v>
      </c>
      <c r="P2610">
        <v>32530</v>
      </c>
      <c r="Q2610">
        <v>33684</v>
      </c>
      <c r="R2610">
        <v>34126</v>
      </c>
      <c r="S2610">
        <v>33759</v>
      </c>
      <c r="T2610">
        <v>40099</v>
      </c>
    </row>
    <row r="2611" spans="1:20" x14ac:dyDescent="0.3">
      <c r="A2611" t="s">
        <v>20</v>
      </c>
      <c r="B2611">
        <v>0</v>
      </c>
      <c r="C2611" t="s">
        <v>2072</v>
      </c>
      <c r="D2611">
        <v>1820</v>
      </c>
      <c r="E2611" s="1">
        <v>34016</v>
      </c>
      <c r="F2611" s="1">
        <v>38304</v>
      </c>
      <c r="G2611" t="s">
        <v>2073</v>
      </c>
      <c r="H2611" t="s">
        <v>264</v>
      </c>
      <c r="I2611" t="s">
        <v>747</v>
      </c>
      <c r="J2611" t="s">
        <v>2011</v>
      </c>
      <c r="K2611">
        <v>25701</v>
      </c>
      <c r="L2611">
        <v>38.376420000000003</v>
      </c>
      <c r="M2611">
        <v>-82.454589999999996</v>
      </c>
      <c r="N2611">
        <v>16256</v>
      </c>
      <c r="O2611">
        <v>16380</v>
      </c>
      <c r="P2611">
        <v>16328</v>
      </c>
      <c r="Q2611">
        <v>18674</v>
      </c>
      <c r="R2611">
        <v>18665</v>
      </c>
      <c r="S2611">
        <v>19889</v>
      </c>
      <c r="T2611">
        <v>21186</v>
      </c>
    </row>
    <row r="2612" spans="1:20" x14ac:dyDescent="0.3">
      <c r="A2612" t="s">
        <v>20</v>
      </c>
      <c r="B2612">
        <v>0</v>
      </c>
      <c r="C2612" t="s">
        <v>8234</v>
      </c>
      <c r="D2612">
        <v>4938</v>
      </c>
      <c r="E2612" s="1">
        <v>34026</v>
      </c>
      <c r="F2612" s="1">
        <v>39716</v>
      </c>
      <c r="G2612" t="s">
        <v>8235</v>
      </c>
      <c r="H2612" t="s">
        <v>6925</v>
      </c>
      <c r="I2612" t="s">
        <v>6925</v>
      </c>
      <c r="J2612" t="s">
        <v>6926</v>
      </c>
      <c r="K2612">
        <v>90010</v>
      </c>
      <c r="L2612">
        <v>34.061750000000004</v>
      </c>
      <c r="M2612">
        <v>-118.30747</v>
      </c>
      <c r="N2612">
        <v>180280</v>
      </c>
      <c r="O2612">
        <v>163850</v>
      </c>
      <c r="P2612">
        <v>183764</v>
      </c>
      <c r="Q2612">
        <v>194260</v>
      </c>
      <c r="R2612">
        <v>204292</v>
      </c>
      <c r="S2612">
        <v>220041</v>
      </c>
      <c r="T2612">
        <v>246855</v>
      </c>
    </row>
    <row r="2613" spans="1:20" x14ac:dyDescent="0.3">
      <c r="A2613" t="s">
        <v>20</v>
      </c>
      <c r="B2613">
        <v>0</v>
      </c>
      <c r="C2613" t="s">
        <v>8236</v>
      </c>
      <c r="D2613">
        <v>4939</v>
      </c>
      <c r="E2613" s="1">
        <v>34026</v>
      </c>
      <c r="F2613" s="1">
        <v>39716</v>
      </c>
      <c r="G2613" t="s">
        <v>8237</v>
      </c>
      <c r="H2613" t="s">
        <v>8238</v>
      </c>
      <c r="I2613" t="s">
        <v>7002</v>
      </c>
      <c r="J2613" t="s">
        <v>6926</v>
      </c>
      <c r="K2613">
        <v>91786</v>
      </c>
      <c r="L2613">
        <v>34.107059999999997</v>
      </c>
      <c r="M2613">
        <v>-117.65183</v>
      </c>
      <c r="N2613">
        <v>132304</v>
      </c>
      <c r="O2613">
        <v>135543</v>
      </c>
      <c r="P2613">
        <v>147688</v>
      </c>
      <c r="Q2613">
        <v>156515</v>
      </c>
      <c r="R2613">
        <v>173345</v>
      </c>
      <c r="S2613">
        <v>188790</v>
      </c>
      <c r="T2613">
        <v>210382</v>
      </c>
    </row>
    <row r="2614" spans="1:20" x14ac:dyDescent="0.3">
      <c r="A2614" t="s">
        <v>20</v>
      </c>
      <c r="B2614">
        <v>0</v>
      </c>
      <c r="C2614" t="s">
        <v>3063</v>
      </c>
      <c r="D2614">
        <v>2373</v>
      </c>
      <c r="E2614" s="1">
        <v>34033</v>
      </c>
      <c r="F2614" s="1">
        <v>38304</v>
      </c>
      <c r="G2614" t="s">
        <v>3064</v>
      </c>
      <c r="H2614" t="s">
        <v>2797</v>
      </c>
      <c r="I2614" t="s">
        <v>2798</v>
      </c>
      <c r="J2614" t="s">
        <v>1012</v>
      </c>
      <c r="K2614">
        <v>79606</v>
      </c>
      <c r="L2614">
        <v>32.394710000000003</v>
      </c>
      <c r="M2614">
        <v>-99.763649999999998</v>
      </c>
      <c r="N2614">
        <v>26222</v>
      </c>
      <c r="O2614">
        <v>27882</v>
      </c>
      <c r="P2614">
        <v>30777</v>
      </c>
      <c r="Q2614">
        <v>60831</v>
      </c>
      <c r="R2614">
        <v>42488</v>
      </c>
      <c r="S2614">
        <v>57406</v>
      </c>
      <c r="T2614">
        <v>57170</v>
      </c>
    </row>
    <row r="2615" spans="1:20" x14ac:dyDescent="0.3">
      <c r="A2615" t="s">
        <v>20</v>
      </c>
      <c r="B2615">
        <v>0</v>
      </c>
      <c r="C2615" t="s">
        <v>4057</v>
      </c>
      <c r="D2615">
        <v>2843</v>
      </c>
      <c r="E2615" s="1">
        <v>34036</v>
      </c>
      <c r="F2615" s="1">
        <v>38304</v>
      </c>
      <c r="G2615" t="s">
        <v>4058</v>
      </c>
      <c r="H2615" t="s">
        <v>4059</v>
      </c>
      <c r="I2615" t="s">
        <v>3556</v>
      </c>
      <c r="J2615" t="s">
        <v>3545</v>
      </c>
      <c r="K2615">
        <v>48051</v>
      </c>
      <c r="L2615">
        <v>42.674849999999999</v>
      </c>
      <c r="M2615">
        <v>-82.836569999999995</v>
      </c>
      <c r="N2615">
        <v>44442</v>
      </c>
      <c r="O2615">
        <v>47468</v>
      </c>
      <c r="P2615">
        <v>52514</v>
      </c>
      <c r="Q2615">
        <v>57433</v>
      </c>
      <c r="R2615">
        <v>61219</v>
      </c>
      <c r="S2615">
        <v>66425</v>
      </c>
      <c r="T2615">
        <v>76888</v>
      </c>
    </row>
    <row r="2616" spans="1:20" x14ac:dyDescent="0.3">
      <c r="A2616" t="s">
        <v>20</v>
      </c>
      <c r="B2616">
        <v>0</v>
      </c>
      <c r="C2616" t="s">
        <v>9583</v>
      </c>
      <c r="D2616">
        <v>5763</v>
      </c>
      <c r="E2616" s="1">
        <v>34057</v>
      </c>
      <c r="F2616" s="1">
        <v>39716</v>
      </c>
      <c r="G2616" t="s">
        <v>9584</v>
      </c>
      <c r="H2616" t="s">
        <v>9585</v>
      </c>
      <c r="I2616" t="s">
        <v>9422</v>
      </c>
      <c r="J2616" t="s">
        <v>9413</v>
      </c>
      <c r="K2616">
        <v>97070</v>
      </c>
      <c r="L2616">
        <v>45.303060000000002</v>
      </c>
      <c r="M2616">
        <v>-122.76166000000001</v>
      </c>
      <c r="N2616">
        <v>42081</v>
      </c>
      <c r="O2616">
        <v>43298</v>
      </c>
      <c r="P2616">
        <v>44350</v>
      </c>
      <c r="Q2616">
        <v>46644</v>
      </c>
      <c r="R2616">
        <v>49303</v>
      </c>
      <c r="S2616">
        <v>54155</v>
      </c>
      <c r="T2616">
        <v>60433</v>
      </c>
    </row>
    <row r="2617" spans="1:20" x14ac:dyDescent="0.3">
      <c r="A2617" t="s">
        <v>20</v>
      </c>
      <c r="B2617">
        <v>0</v>
      </c>
      <c r="C2617" t="s">
        <v>8227</v>
      </c>
      <c r="D2617">
        <v>5768</v>
      </c>
      <c r="E2617" s="1">
        <v>34068</v>
      </c>
      <c r="F2617" s="1">
        <v>39716</v>
      </c>
      <c r="G2617" t="s">
        <v>9593</v>
      </c>
      <c r="H2617" t="s">
        <v>9472</v>
      </c>
      <c r="I2617" t="s">
        <v>9422</v>
      </c>
      <c r="J2617" t="s">
        <v>9413</v>
      </c>
      <c r="K2617">
        <v>97267</v>
      </c>
      <c r="L2617">
        <v>45.407429999999998</v>
      </c>
      <c r="M2617">
        <v>-122.61469</v>
      </c>
      <c r="N2617">
        <v>35908</v>
      </c>
      <c r="O2617">
        <v>34100</v>
      </c>
      <c r="P2617">
        <v>35373</v>
      </c>
      <c r="Q2617">
        <v>34268</v>
      </c>
      <c r="R2617">
        <v>35014</v>
      </c>
      <c r="S2617">
        <v>37609</v>
      </c>
      <c r="T2617">
        <v>40429</v>
      </c>
    </row>
    <row r="2618" spans="1:20" x14ac:dyDescent="0.3">
      <c r="A2618" t="s">
        <v>20</v>
      </c>
      <c r="B2618">
        <v>0</v>
      </c>
      <c r="C2618" t="s">
        <v>9594</v>
      </c>
      <c r="D2618">
        <v>5769</v>
      </c>
      <c r="E2618" s="1">
        <v>34068</v>
      </c>
      <c r="F2618" s="1">
        <v>39716</v>
      </c>
      <c r="G2618" t="s">
        <v>9595</v>
      </c>
      <c r="H2618" t="s">
        <v>9596</v>
      </c>
      <c r="I2618" t="s">
        <v>9541</v>
      </c>
      <c r="J2618" t="s">
        <v>9413</v>
      </c>
      <c r="K2618">
        <v>97132</v>
      </c>
      <c r="L2618">
        <v>45.306989999999999</v>
      </c>
      <c r="M2618">
        <v>-122.94490999999999</v>
      </c>
      <c r="N2618">
        <v>24436</v>
      </c>
      <c r="O2618">
        <v>25726</v>
      </c>
      <c r="P2618">
        <v>28127</v>
      </c>
      <c r="Q2618">
        <v>27418</v>
      </c>
      <c r="R2618">
        <v>30198</v>
      </c>
      <c r="S2618">
        <v>34160</v>
      </c>
      <c r="T2618">
        <v>38678</v>
      </c>
    </row>
    <row r="2619" spans="1:20" x14ac:dyDescent="0.3">
      <c r="A2619" t="s">
        <v>20</v>
      </c>
      <c r="B2619">
        <v>0</v>
      </c>
      <c r="C2619" t="s">
        <v>9597</v>
      </c>
      <c r="D2619">
        <v>5770</v>
      </c>
      <c r="E2619" s="1">
        <v>34068</v>
      </c>
      <c r="F2619" s="1">
        <v>39716</v>
      </c>
      <c r="G2619" t="s">
        <v>9598</v>
      </c>
      <c r="H2619" t="s">
        <v>9434</v>
      </c>
      <c r="I2619" t="s">
        <v>9435</v>
      </c>
      <c r="J2619" t="s">
        <v>9413</v>
      </c>
      <c r="K2619">
        <v>97220</v>
      </c>
      <c r="L2619">
        <v>45.531329999999997</v>
      </c>
      <c r="M2619">
        <v>-122.55817999999999</v>
      </c>
      <c r="N2619">
        <v>37168</v>
      </c>
      <c r="O2619">
        <v>34623</v>
      </c>
      <c r="P2619">
        <v>37598</v>
      </c>
      <c r="Q2619">
        <v>35471</v>
      </c>
      <c r="R2619">
        <v>37700</v>
      </c>
      <c r="S2619">
        <v>38280</v>
      </c>
      <c r="T2619">
        <v>43356</v>
      </c>
    </row>
    <row r="2620" spans="1:20" x14ac:dyDescent="0.3">
      <c r="A2620" t="s">
        <v>20</v>
      </c>
      <c r="B2620">
        <v>0</v>
      </c>
      <c r="C2620" t="s">
        <v>7246</v>
      </c>
      <c r="D2620">
        <v>5771</v>
      </c>
      <c r="E2620" s="1">
        <v>34068</v>
      </c>
      <c r="F2620" s="1">
        <v>39716</v>
      </c>
      <c r="G2620" t="s">
        <v>9599</v>
      </c>
      <c r="H2620" t="s">
        <v>9434</v>
      </c>
      <c r="I2620" t="s">
        <v>9435</v>
      </c>
      <c r="J2620" t="s">
        <v>9413</v>
      </c>
      <c r="K2620">
        <v>97232</v>
      </c>
      <c r="L2620">
        <v>45.534460000000003</v>
      </c>
      <c r="M2620">
        <v>-122.63606</v>
      </c>
      <c r="N2620">
        <v>45667</v>
      </c>
      <c r="O2620">
        <v>41850</v>
      </c>
      <c r="P2620">
        <v>44803</v>
      </c>
      <c r="Q2620">
        <v>46375</v>
      </c>
      <c r="R2620">
        <v>48717</v>
      </c>
      <c r="S2620">
        <v>54801</v>
      </c>
      <c r="T2620">
        <v>65561</v>
      </c>
    </row>
    <row r="2621" spans="1:20" x14ac:dyDescent="0.3">
      <c r="A2621" t="s">
        <v>20</v>
      </c>
      <c r="B2621">
        <v>0</v>
      </c>
      <c r="C2621" t="s">
        <v>9600</v>
      </c>
      <c r="D2621">
        <v>5772</v>
      </c>
      <c r="E2621" s="1">
        <v>34068</v>
      </c>
      <c r="F2621" s="1">
        <v>39716</v>
      </c>
      <c r="G2621" t="s">
        <v>9601</v>
      </c>
      <c r="H2621" t="s">
        <v>9602</v>
      </c>
      <c r="I2621" t="s">
        <v>5019</v>
      </c>
      <c r="J2621" t="s">
        <v>9413</v>
      </c>
      <c r="K2621">
        <v>97470</v>
      </c>
      <c r="L2621">
        <v>43.226660000000003</v>
      </c>
      <c r="M2621">
        <v>-123.34538999999999</v>
      </c>
      <c r="N2621">
        <v>33381</v>
      </c>
      <c r="O2621">
        <v>32399</v>
      </c>
      <c r="P2621">
        <v>29154</v>
      </c>
      <c r="Q2621">
        <v>27822</v>
      </c>
      <c r="R2621">
        <v>31921</v>
      </c>
      <c r="S2621">
        <v>32892</v>
      </c>
      <c r="T2621">
        <v>38990</v>
      </c>
    </row>
    <row r="2622" spans="1:20" x14ac:dyDescent="0.3">
      <c r="A2622" t="s">
        <v>20</v>
      </c>
      <c r="B2622">
        <v>0</v>
      </c>
      <c r="C2622" t="s">
        <v>9603</v>
      </c>
      <c r="D2622">
        <v>5773</v>
      </c>
      <c r="E2622" s="1">
        <v>34068</v>
      </c>
      <c r="F2622" s="1">
        <v>39716</v>
      </c>
      <c r="G2622" t="s">
        <v>9604</v>
      </c>
      <c r="H2622" t="s">
        <v>1833</v>
      </c>
      <c r="I2622" t="s">
        <v>6965</v>
      </c>
      <c r="J2622" t="s">
        <v>6966</v>
      </c>
      <c r="K2622">
        <v>98007</v>
      </c>
      <c r="L2622">
        <v>47.62191</v>
      </c>
      <c r="M2622">
        <v>-122.13232000000001</v>
      </c>
      <c r="N2622">
        <v>42078</v>
      </c>
      <c r="O2622">
        <v>44032</v>
      </c>
      <c r="P2622">
        <v>51647</v>
      </c>
      <c r="Q2622">
        <v>55024</v>
      </c>
      <c r="R2622">
        <v>62034</v>
      </c>
      <c r="S2622">
        <v>67024</v>
      </c>
      <c r="T2622">
        <v>77106</v>
      </c>
    </row>
    <row r="2623" spans="1:20" x14ac:dyDescent="0.3">
      <c r="A2623" t="s">
        <v>20</v>
      </c>
      <c r="B2623">
        <v>0</v>
      </c>
      <c r="C2623" t="s">
        <v>9605</v>
      </c>
      <c r="D2623">
        <v>5774</v>
      </c>
      <c r="E2623" s="1">
        <v>34068</v>
      </c>
      <c r="F2623" s="1">
        <v>39716</v>
      </c>
      <c r="G2623" t="s">
        <v>9606</v>
      </c>
      <c r="H2623" t="s">
        <v>1605</v>
      </c>
      <c r="I2623" t="s">
        <v>6965</v>
      </c>
      <c r="J2623" t="s">
        <v>6966</v>
      </c>
      <c r="K2623">
        <v>98032</v>
      </c>
      <c r="L2623">
        <v>47.383000000000003</v>
      </c>
      <c r="M2623">
        <v>-122.23766999999999</v>
      </c>
      <c r="N2623">
        <v>63528</v>
      </c>
      <c r="O2623">
        <v>68956</v>
      </c>
      <c r="P2623">
        <v>64833</v>
      </c>
      <c r="Q2623">
        <v>63121</v>
      </c>
      <c r="R2623">
        <v>64935</v>
      </c>
      <c r="S2623">
        <v>71256</v>
      </c>
      <c r="T2623">
        <v>80292</v>
      </c>
    </row>
    <row r="2624" spans="1:20" x14ac:dyDescent="0.3">
      <c r="A2624" t="s">
        <v>20</v>
      </c>
      <c r="B2624">
        <v>0</v>
      </c>
      <c r="C2624" t="s">
        <v>9607</v>
      </c>
      <c r="D2624">
        <v>5775</v>
      </c>
      <c r="E2624" s="1">
        <v>34068</v>
      </c>
      <c r="F2624" s="1">
        <v>39716</v>
      </c>
      <c r="G2624" t="s">
        <v>9608</v>
      </c>
      <c r="H2624" t="s">
        <v>9143</v>
      </c>
      <c r="I2624" t="s">
        <v>6965</v>
      </c>
      <c r="J2624" t="s">
        <v>6966</v>
      </c>
      <c r="K2624">
        <v>98055</v>
      </c>
      <c r="L2624">
        <v>47.442950000000003</v>
      </c>
      <c r="M2624">
        <v>-122.19703</v>
      </c>
      <c r="N2624">
        <v>35707</v>
      </c>
      <c r="O2624">
        <v>36965</v>
      </c>
      <c r="P2624">
        <v>38229</v>
      </c>
      <c r="Q2624">
        <v>38415</v>
      </c>
      <c r="R2624">
        <v>38024</v>
      </c>
      <c r="S2624">
        <v>42564</v>
      </c>
      <c r="T2624">
        <v>47618</v>
      </c>
    </row>
    <row r="2625" spans="1:20" x14ac:dyDescent="0.3">
      <c r="A2625" t="s">
        <v>20</v>
      </c>
      <c r="B2625">
        <v>0</v>
      </c>
      <c r="C2625" t="s">
        <v>9609</v>
      </c>
      <c r="D2625">
        <v>5776</v>
      </c>
      <c r="E2625" s="1">
        <v>34068</v>
      </c>
      <c r="F2625" s="1">
        <v>39716</v>
      </c>
      <c r="G2625" t="s">
        <v>9610</v>
      </c>
      <c r="H2625" t="s">
        <v>6964</v>
      </c>
      <c r="I2625" t="s">
        <v>6965</v>
      </c>
      <c r="J2625" t="s">
        <v>6966</v>
      </c>
      <c r="K2625">
        <v>98105</v>
      </c>
      <c r="L2625">
        <v>47.664529999999999</v>
      </c>
      <c r="M2625">
        <v>-122.30097000000001</v>
      </c>
      <c r="N2625">
        <v>64845</v>
      </c>
      <c r="O2625">
        <v>64571</v>
      </c>
      <c r="P2625">
        <v>65341</v>
      </c>
      <c r="Q2625">
        <v>70983</v>
      </c>
      <c r="R2625">
        <v>72449</v>
      </c>
      <c r="S2625">
        <v>80735</v>
      </c>
      <c r="T2625">
        <v>93617</v>
      </c>
    </row>
    <row r="2626" spans="1:20" x14ac:dyDescent="0.3">
      <c r="A2626" t="s">
        <v>20</v>
      </c>
      <c r="B2626">
        <v>0</v>
      </c>
      <c r="C2626" t="s">
        <v>9682</v>
      </c>
      <c r="D2626">
        <v>5807</v>
      </c>
      <c r="E2626" s="1">
        <v>34068</v>
      </c>
      <c r="F2626" s="1">
        <v>39716</v>
      </c>
      <c r="G2626" t="s">
        <v>9683</v>
      </c>
      <c r="H2626" t="s">
        <v>9136</v>
      </c>
      <c r="I2626" t="s">
        <v>9136</v>
      </c>
      <c r="J2626" t="s">
        <v>6966</v>
      </c>
      <c r="K2626">
        <v>98908</v>
      </c>
      <c r="L2626">
        <v>46.618099999999998</v>
      </c>
      <c r="M2626">
        <v>-120.56224</v>
      </c>
      <c r="N2626">
        <v>16054</v>
      </c>
      <c r="O2626">
        <v>16142</v>
      </c>
      <c r="P2626">
        <v>19460</v>
      </c>
      <c r="Q2626">
        <v>19970</v>
      </c>
      <c r="R2626">
        <v>21605</v>
      </c>
      <c r="S2626">
        <v>22702</v>
      </c>
      <c r="T2626">
        <v>27672</v>
      </c>
    </row>
    <row r="2627" spans="1:20" x14ac:dyDescent="0.3">
      <c r="A2627" t="s">
        <v>20</v>
      </c>
      <c r="B2627">
        <v>0</v>
      </c>
      <c r="C2627" t="s">
        <v>4483</v>
      </c>
      <c r="D2627">
        <v>3028</v>
      </c>
      <c r="E2627" s="1">
        <v>34092</v>
      </c>
      <c r="F2627" s="1">
        <v>38304</v>
      </c>
      <c r="G2627" t="s">
        <v>4484</v>
      </c>
      <c r="H2627" t="s">
        <v>4485</v>
      </c>
      <c r="I2627" t="s">
        <v>1782</v>
      </c>
      <c r="J2627" t="s">
        <v>4280</v>
      </c>
      <c r="K2627">
        <v>46060</v>
      </c>
      <c r="L2627">
        <v>40.049239999999998</v>
      </c>
      <c r="M2627">
        <v>-86.024119999999996</v>
      </c>
      <c r="N2627">
        <v>61433</v>
      </c>
      <c r="O2627">
        <v>63328</v>
      </c>
      <c r="P2627">
        <v>72707</v>
      </c>
      <c r="Q2627">
        <v>82505</v>
      </c>
      <c r="R2627">
        <v>98278</v>
      </c>
      <c r="S2627">
        <v>90128</v>
      </c>
      <c r="T2627">
        <v>99078</v>
      </c>
    </row>
    <row r="2628" spans="1:20" x14ac:dyDescent="0.3">
      <c r="A2628" t="s">
        <v>20</v>
      </c>
      <c r="B2628">
        <v>0</v>
      </c>
      <c r="C2628" t="s">
        <v>4060</v>
      </c>
      <c r="D2628">
        <v>2844</v>
      </c>
      <c r="E2628" s="1">
        <v>34113</v>
      </c>
      <c r="F2628" s="1">
        <v>38304</v>
      </c>
      <c r="G2628" t="s">
        <v>4061</v>
      </c>
      <c r="H2628" t="s">
        <v>1974</v>
      </c>
      <c r="I2628" t="s">
        <v>3552</v>
      </c>
      <c r="J2628" t="s">
        <v>3545</v>
      </c>
      <c r="K2628">
        <v>48084</v>
      </c>
      <c r="L2628">
        <v>42.56138</v>
      </c>
      <c r="M2628">
        <v>-83.177000000000007</v>
      </c>
      <c r="N2628">
        <v>166197</v>
      </c>
      <c r="O2628">
        <v>191430</v>
      </c>
      <c r="P2628">
        <v>228825</v>
      </c>
      <c r="Q2628">
        <v>227302</v>
      </c>
      <c r="R2628">
        <v>247469</v>
      </c>
      <c r="S2628">
        <v>268672</v>
      </c>
      <c r="T2628">
        <v>334056</v>
      </c>
    </row>
    <row r="2629" spans="1:20" x14ac:dyDescent="0.3">
      <c r="A2629" t="s">
        <v>20</v>
      </c>
      <c r="B2629">
        <v>0</v>
      </c>
      <c r="C2629" t="s">
        <v>8243</v>
      </c>
      <c r="D2629">
        <v>4943</v>
      </c>
      <c r="E2629" s="1">
        <v>34124</v>
      </c>
      <c r="F2629" s="1">
        <v>39716</v>
      </c>
      <c r="G2629" t="s">
        <v>8244</v>
      </c>
      <c r="H2629" t="s">
        <v>8245</v>
      </c>
      <c r="I2629" t="s">
        <v>6925</v>
      </c>
      <c r="J2629" t="s">
        <v>6926</v>
      </c>
      <c r="K2629">
        <v>90292</v>
      </c>
      <c r="L2629">
        <v>33.980460000000001</v>
      </c>
      <c r="M2629">
        <v>-118.44036</v>
      </c>
      <c r="N2629">
        <v>110205</v>
      </c>
      <c r="O2629">
        <v>117472</v>
      </c>
      <c r="P2629">
        <v>136301</v>
      </c>
      <c r="Q2629">
        <v>155081</v>
      </c>
      <c r="R2629">
        <v>168206</v>
      </c>
      <c r="S2629">
        <v>195540</v>
      </c>
      <c r="T2629">
        <v>219477</v>
      </c>
    </row>
    <row r="2630" spans="1:20" x14ac:dyDescent="0.3">
      <c r="A2630" t="s">
        <v>20</v>
      </c>
      <c r="B2630">
        <v>0</v>
      </c>
      <c r="C2630" t="s">
        <v>2690</v>
      </c>
      <c r="D2630">
        <v>2172</v>
      </c>
      <c r="E2630" s="1">
        <v>34131</v>
      </c>
      <c r="F2630" s="1">
        <v>38304</v>
      </c>
      <c r="G2630" t="s">
        <v>2691</v>
      </c>
      <c r="H2630" t="s">
        <v>2561</v>
      </c>
      <c r="I2630" t="s">
        <v>2561</v>
      </c>
      <c r="J2630" t="s">
        <v>2435</v>
      </c>
      <c r="K2630">
        <v>70508</v>
      </c>
      <c r="L2630">
        <v>30.15849</v>
      </c>
      <c r="M2630">
        <v>-92.050910000000002</v>
      </c>
      <c r="N2630">
        <v>22306</v>
      </c>
      <c r="O2630">
        <v>25616</v>
      </c>
      <c r="P2630">
        <v>28712</v>
      </c>
      <c r="Q2630">
        <v>36894</v>
      </c>
      <c r="R2630">
        <v>38910</v>
      </c>
      <c r="S2630">
        <v>41652</v>
      </c>
      <c r="T2630">
        <v>42153</v>
      </c>
    </row>
    <row r="2631" spans="1:20" x14ac:dyDescent="0.3">
      <c r="A2631" t="s">
        <v>20</v>
      </c>
      <c r="B2631">
        <v>0</v>
      </c>
      <c r="C2631" t="s">
        <v>9586</v>
      </c>
      <c r="D2631">
        <v>5764</v>
      </c>
      <c r="E2631" s="1">
        <v>34141</v>
      </c>
      <c r="F2631" s="1">
        <v>39716</v>
      </c>
      <c r="G2631" t="s">
        <v>9587</v>
      </c>
      <c r="H2631" t="s">
        <v>9520</v>
      </c>
      <c r="I2631" t="s">
        <v>1720</v>
      </c>
      <c r="J2631" t="s">
        <v>9413</v>
      </c>
      <c r="K2631">
        <v>97006</v>
      </c>
      <c r="L2631">
        <v>45.517620000000001</v>
      </c>
      <c r="M2631">
        <v>-122.84222</v>
      </c>
      <c r="N2631">
        <v>42159</v>
      </c>
      <c r="O2631">
        <v>42671</v>
      </c>
      <c r="P2631">
        <v>47432</v>
      </c>
      <c r="Q2631">
        <v>46400</v>
      </c>
      <c r="R2631">
        <v>52796</v>
      </c>
      <c r="S2631">
        <v>56393</v>
      </c>
      <c r="T2631">
        <v>64018</v>
      </c>
    </row>
    <row r="2632" spans="1:20" x14ac:dyDescent="0.3">
      <c r="A2632" t="s">
        <v>20</v>
      </c>
      <c r="B2632">
        <v>0</v>
      </c>
      <c r="C2632" t="s">
        <v>10596</v>
      </c>
      <c r="D2632">
        <v>6706</v>
      </c>
      <c r="E2632" s="1">
        <v>34150</v>
      </c>
      <c r="F2632" s="1">
        <v>39716</v>
      </c>
      <c r="G2632" t="s">
        <v>10597</v>
      </c>
      <c r="H2632" t="s">
        <v>3485</v>
      </c>
      <c r="I2632" t="s">
        <v>3481</v>
      </c>
      <c r="J2632" t="s">
        <v>3482</v>
      </c>
      <c r="K2632">
        <v>84108</v>
      </c>
      <c r="L2632">
        <v>40.739040000000003</v>
      </c>
      <c r="M2632">
        <v>-111.82513</v>
      </c>
      <c r="N2632">
        <v>29811</v>
      </c>
      <c r="O2632">
        <v>29597</v>
      </c>
      <c r="P2632">
        <v>33445</v>
      </c>
      <c r="Q2632">
        <v>34863</v>
      </c>
      <c r="R2632">
        <v>42004</v>
      </c>
      <c r="S2632">
        <v>41624</v>
      </c>
      <c r="T2632">
        <v>49435</v>
      </c>
    </row>
    <row r="2633" spans="1:20" x14ac:dyDescent="0.3">
      <c r="A2633" t="s">
        <v>20</v>
      </c>
      <c r="B2633">
        <v>0</v>
      </c>
      <c r="C2633" t="s">
        <v>1015</v>
      </c>
      <c r="D2633">
        <v>6708</v>
      </c>
      <c r="E2633" s="1">
        <v>34150</v>
      </c>
      <c r="F2633" s="1">
        <v>39716</v>
      </c>
      <c r="G2633" t="s">
        <v>10598</v>
      </c>
      <c r="H2633" t="s">
        <v>3485</v>
      </c>
      <c r="I2633" t="s">
        <v>3481</v>
      </c>
      <c r="J2633" t="s">
        <v>3482</v>
      </c>
      <c r="K2633">
        <v>84107</v>
      </c>
      <c r="L2633">
        <v>40.684159999999999</v>
      </c>
      <c r="M2633">
        <v>-111.87141</v>
      </c>
      <c r="N2633">
        <v>21229</v>
      </c>
      <c r="O2633">
        <v>18316</v>
      </c>
      <c r="P2633">
        <v>21977</v>
      </c>
      <c r="Q2633">
        <v>23769</v>
      </c>
      <c r="R2633">
        <v>24952</v>
      </c>
      <c r="S2633">
        <v>26601</v>
      </c>
      <c r="T2633">
        <v>37951</v>
      </c>
    </row>
    <row r="2634" spans="1:20" x14ac:dyDescent="0.3">
      <c r="A2634" t="s">
        <v>20</v>
      </c>
      <c r="B2634">
        <v>0</v>
      </c>
      <c r="C2634" t="s">
        <v>7887</v>
      </c>
      <c r="D2634">
        <v>4777</v>
      </c>
      <c r="E2634" s="1">
        <v>34165</v>
      </c>
      <c r="F2634" s="1">
        <v>39716</v>
      </c>
      <c r="G2634" t="s">
        <v>7888</v>
      </c>
      <c r="H2634" t="s">
        <v>7889</v>
      </c>
      <c r="I2634" t="s">
        <v>6925</v>
      </c>
      <c r="J2634" t="s">
        <v>6926</v>
      </c>
      <c r="K2634">
        <v>91301</v>
      </c>
      <c r="L2634">
        <v>34.15381</v>
      </c>
      <c r="M2634">
        <v>-118.7573</v>
      </c>
      <c r="N2634">
        <v>102065</v>
      </c>
      <c r="O2634">
        <v>109079</v>
      </c>
      <c r="P2634">
        <v>134683</v>
      </c>
      <c r="Q2634">
        <v>139600</v>
      </c>
      <c r="R2634">
        <v>162771</v>
      </c>
      <c r="S2634">
        <v>176132</v>
      </c>
      <c r="T2634">
        <v>229577</v>
      </c>
    </row>
    <row r="2635" spans="1:20" x14ac:dyDescent="0.3">
      <c r="A2635" t="s">
        <v>20</v>
      </c>
      <c r="B2635">
        <v>0</v>
      </c>
      <c r="C2635" t="s">
        <v>2692</v>
      </c>
      <c r="D2635">
        <v>2173</v>
      </c>
      <c r="E2635" s="1">
        <v>34166</v>
      </c>
      <c r="F2635" s="1">
        <v>38304</v>
      </c>
      <c r="G2635" t="s">
        <v>2693</v>
      </c>
      <c r="H2635" t="s">
        <v>2561</v>
      </c>
      <c r="I2635" t="s">
        <v>2561</v>
      </c>
      <c r="J2635" t="s">
        <v>2435</v>
      </c>
      <c r="K2635">
        <v>70503</v>
      </c>
      <c r="L2635">
        <v>30.207619999999999</v>
      </c>
      <c r="M2635">
        <v>-92.037989999999994</v>
      </c>
      <c r="N2635">
        <v>15838</v>
      </c>
      <c r="O2635">
        <v>17163</v>
      </c>
      <c r="P2635">
        <v>16437</v>
      </c>
      <c r="Q2635">
        <v>19315</v>
      </c>
      <c r="R2635">
        <v>20737</v>
      </c>
      <c r="S2635">
        <v>21327</v>
      </c>
      <c r="T2635">
        <v>21967</v>
      </c>
    </row>
    <row r="2636" spans="1:20" x14ac:dyDescent="0.3">
      <c r="A2636" t="s">
        <v>20</v>
      </c>
      <c r="B2636">
        <v>0</v>
      </c>
      <c r="C2636" t="s">
        <v>4642</v>
      </c>
      <c r="D2636">
        <v>3102</v>
      </c>
      <c r="E2636" s="1">
        <v>34183</v>
      </c>
      <c r="F2636" s="1">
        <v>38304</v>
      </c>
      <c r="G2636" t="s">
        <v>4643</v>
      </c>
      <c r="H2636" t="s">
        <v>4635</v>
      </c>
      <c r="I2636" t="s">
        <v>4635</v>
      </c>
      <c r="J2636" t="s">
        <v>4614</v>
      </c>
      <c r="K2636">
        <v>80301</v>
      </c>
      <c r="L2636">
        <v>40.070720000000001</v>
      </c>
      <c r="M2636">
        <v>-105.20543000000001</v>
      </c>
      <c r="N2636">
        <v>54273</v>
      </c>
      <c r="O2636">
        <v>56789</v>
      </c>
      <c r="P2636">
        <v>60582</v>
      </c>
      <c r="Q2636">
        <v>69709</v>
      </c>
      <c r="R2636">
        <v>81184</v>
      </c>
      <c r="S2636">
        <v>93198</v>
      </c>
      <c r="T2636">
        <v>158468</v>
      </c>
    </row>
    <row r="2637" spans="1:20" x14ac:dyDescent="0.3">
      <c r="A2637" t="s">
        <v>20</v>
      </c>
      <c r="B2637">
        <v>0</v>
      </c>
      <c r="C2637" t="s">
        <v>3055</v>
      </c>
      <c r="D2637">
        <v>2370</v>
      </c>
      <c r="E2637" s="1">
        <v>34200</v>
      </c>
      <c r="F2637" s="1">
        <v>38304</v>
      </c>
      <c r="G2637" t="s">
        <v>3056</v>
      </c>
      <c r="H2637" t="s">
        <v>1133</v>
      </c>
      <c r="I2637" t="s">
        <v>1133</v>
      </c>
      <c r="J2637" t="s">
        <v>1012</v>
      </c>
      <c r="K2637">
        <v>75208</v>
      </c>
      <c r="L2637">
        <v>32.743229999999997</v>
      </c>
      <c r="M2637">
        <v>-96.832350000000005</v>
      </c>
      <c r="N2637">
        <v>17631</v>
      </c>
      <c r="O2637">
        <v>18383</v>
      </c>
      <c r="P2637">
        <v>20552</v>
      </c>
      <c r="Q2637">
        <v>22529</v>
      </c>
      <c r="R2637">
        <v>22594</v>
      </c>
      <c r="S2637">
        <v>25471</v>
      </c>
      <c r="T2637">
        <v>28505</v>
      </c>
    </row>
    <row r="2638" spans="1:20" x14ac:dyDescent="0.3">
      <c r="A2638" t="s">
        <v>20</v>
      </c>
      <c r="B2638">
        <v>0</v>
      </c>
      <c r="C2638" t="s">
        <v>794</v>
      </c>
      <c r="D2638">
        <v>1124</v>
      </c>
      <c r="E2638" s="1">
        <v>34211</v>
      </c>
      <c r="F2638" s="1">
        <v>35260</v>
      </c>
      <c r="G2638" t="s">
        <v>795</v>
      </c>
      <c r="H2638" t="s">
        <v>58</v>
      </c>
      <c r="I2638" t="s">
        <v>59</v>
      </c>
      <c r="J2638" t="s">
        <v>31</v>
      </c>
      <c r="K2638">
        <v>10032</v>
      </c>
      <c r="L2638">
        <v>40.841380000000001</v>
      </c>
      <c r="M2638">
        <v>-73.942589999999996</v>
      </c>
      <c r="N2638">
        <v>180500</v>
      </c>
      <c r="O2638">
        <v>171105</v>
      </c>
      <c r="P2638">
        <v>187839</v>
      </c>
      <c r="Q2638">
        <v>202911</v>
      </c>
      <c r="R2638">
        <v>212026</v>
      </c>
      <c r="S2638">
        <v>220284</v>
      </c>
      <c r="T2638">
        <v>241520</v>
      </c>
    </row>
    <row r="2639" spans="1:20" x14ac:dyDescent="0.3">
      <c r="A2639" t="s">
        <v>20</v>
      </c>
      <c r="B2639">
        <v>0</v>
      </c>
      <c r="C2639" t="s">
        <v>4062</v>
      </c>
      <c r="D2639">
        <v>2845</v>
      </c>
      <c r="E2639" s="1">
        <v>34219</v>
      </c>
      <c r="F2639" s="1">
        <v>38304</v>
      </c>
      <c r="G2639" t="s">
        <v>4063</v>
      </c>
      <c r="H2639" t="s">
        <v>3889</v>
      </c>
      <c r="I2639" t="s">
        <v>3889</v>
      </c>
      <c r="J2639" t="s">
        <v>3545</v>
      </c>
      <c r="K2639">
        <v>48603</v>
      </c>
      <c r="L2639">
        <v>43.458489999999998</v>
      </c>
      <c r="M2639">
        <v>-84.015069999999994</v>
      </c>
      <c r="N2639">
        <v>27821</v>
      </c>
      <c r="O2639">
        <v>30590</v>
      </c>
      <c r="P2639">
        <v>37603</v>
      </c>
      <c r="Q2639">
        <v>40982</v>
      </c>
      <c r="R2639">
        <v>49809</v>
      </c>
      <c r="S2639">
        <v>58588</v>
      </c>
      <c r="T2639">
        <v>64502</v>
      </c>
    </row>
    <row r="2640" spans="1:20" x14ac:dyDescent="0.3">
      <c r="A2640" t="s">
        <v>20</v>
      </c>
      <c r="B2640">
        <v>0</v>
      </c>
      <c r="C2640" t="s">
        <v>363</v>
      </c>
      <c r="D2640">
        <v>5256</v>
      </c>
      <c r="E2640" s="1">
        <v>34243</v>
      </c>
      <c r="F2640" s="1">
        <v>39716</v>
      </c>
      <c r="G2640" t="s">
        <v>8687</v>
      </c>
      <c r="H2640" t="s">
        <v>66</v>
      </c>
      <c r="I2640" t="s">
        <v>67</v>
      </c>
      <c r="J2640" t="s">
        <v>31</v>
      </c>
      <c r="K2640">
        <v>11229</v>
      </c>
      <c r="L2640">
        <v>40.609070000000003</v>
      </c>
      <c r="M2640">
        <v>-73.957689999999999</v>
      </c>
      <c r="N2640">
        <v>81139</v>
      </c>
      <c r="O2640">
        <v>80286</v>
      </c>
      <c r="P2640">
        <v>83366</v>
      </c>
      <c r="Q2640">
        <v>89712</v>
      </c>
      <c r="R2640">
        <v>98321</v>
      </c>
      <c r="S2640">
        <v>106781</v>
      </c>
      <c r="T2640">
        <v>115215</v>
      </c>
    </row>
    <row r="2641" spans="1:20" x14ac:dyDescent="0.3">
      <c r="A2641" t="s">
        <v>20</v>
      </c>
      <c r="B2641">
        <v>0</v>
      </c>
      <c r="C2641" t="s">
        <v>1449</v>
      </c>
      <c r="D2641">
        <v>1568</v>
      </c>
      <c r="E2641" s="1">
        <v>34246</v>
      </c>
      <c r="F2641" s="1">
        <v>38304</v>
      </c>
      <c r="G2641" t="s">
        <v>1450</v>
      </c>
      <c r="H2641" t="s">
        <v>25</v>
      </c>
      <c r="I2641" t="s">
        <v>25</v>
      </c>
      <c r="J2641" t="s">
        <v>26</v>
      </c>
      <c r="K2641">
        <v>43015</v>
      </c>
      <c r="L2641">
        <v>40.264620000000001</v>
      </c>
      <c r="M2641">
        <v>-83.069209999999998</v>
      </c>
      <c r="N2641">
        <v>10749</v>
      </c>
      <c r="O2641">
        <v>11403</v>
      </c>
      <c r="P2641">
        <v>13995</v>
      </c>
      <c r="Q2641">
        <v>16747</v>
      </c>
      <c r="R2641">
        <v>16800</v>
      </c>
      <c r="S2641">
        <v>17874</v>
      </c>
      <c r="T2641">
        <v>18249</v>
      </c>
    </row>
    <row r="2642" spans="1:20" x14ac:dyDescent="0.3">
      <c r="A2642" t="s">
        <v>20</v>
      </c>
      <c r="B2642">
        <v>0</v>
      </c>
      <c r="C2642" t="s">
        <v>9279</v>
      </c>
      <c r="D2642">
        <v>5636</v>
      </c>
      <c r="E2642" s="1">
        <v>34248</v>
      </c>
      <c r="F2642" s="1">
        <v>39716</v>
      </c>
      <c r="G2642" t="s">
        <v>9280</v>
      </c>
      <c r="H2642" t="s">
        <v>9223</v>
      </c>
      <c r="I2642" t="s">
        <v>4603</v>
      </c>
      <c r="J2642" t="s">
        <v>6966</v>
      </c>
      <c r="K2642">
        <v>98662</v>
      </c>
      <c r="L2642">
        <v>45.676850000000002</v>
      </c>
      <c r="M2642">
        <v>-122.55256</v>
      </c>
      <c r="N2642">
        <v>29315</v>
      </c>
      <c r="O2642">
        <v>28145</v>
      </c>
      <c r="P2642">
        <v>30432</v>
      </c>
      <c r="Q2642">
        <v>29815</v>
      </c>
      <c r="R2642">
        <v>31185</v>
      </c>
      <c r="S2642">
        <v>36615</v>
      </c>
      <c r="T2642">
        <v>42161</v>
      </c>
    </row>
    <row r="2643" spans="1:20" x14ac:dyDescent="0.3">
      <c r="A2643" t="s">
        <v>20</v>
      </c>
      <c r="B2643">
        <v>0</v>
      </c>
      <c r="C2643" t="s">
        <v>8638</v>
      </c>
      <c r="D2643">
        <v>5149</v>
      </c>
      <c r="E2643" s="1">
        <v>34257</v>
      </c>
      <c r="F2643" s="1">
        <v>39716</v>
      </c>
      <c r="G2643" t="s">
        <v>8639</v>
      </c>
      <c r="H2643" t="s">
        <v>1068</v>
      </c>
      <c r="I2643" t="s">
        <v>1011</v>
      </c>
      <c r="J2643" t="s">
        <v>1012</v>
      </c>
      <c r="K2643">
        <v>77339</v>
      </c>
      <c r="L2643">
        <v>30.049779999999998</v>
      </c>
      <c r="M2643">
        <v>-95.184889999999996</v>
      </c>
      <c r="N2643">
        <v>85680</v>
      </c>
      <c r="O2643">
        <v>97972</v>
      </c>
      <c r="P2643">
        <v>116755</v>
      </c>
      <c r="Q2643">
        <v>127845</v>
      </c>
      <c r="R2643">
        <v>143359</v>
      </c>
      <c r="S2643">
        <v>166313</v>
      </c>
      <c r="T2643">
        <v>175630</v>
      </c>
    </row>
    <row r="2644" spans="1:20" x14ac:dyDescent="0.3">
      <c r="A2644" t="s">
        <v>20</v>
      </c>
      <c r="B2644">
        <v>0</v>
      </c>
      <c r="C2644" t="s">
        <v>7909</v>
      </c>
      <c r="D2644">
        <v>4788</v>
      </c>
      <c r="E2644" s="1">
        <v>34260</v>
      </c>
      <c r="F2644" s="1">
        <v>39716</v>
      </c>
      <c r="G2644" t="s">
        <v>7910</v>
      </c>
      <c r="H2644" t="s">
        <v>7911</v>
      </c>
      <c r="I2644" t="s">
        <v>6225</v>
      </c>
      <c r="J2644" t="s">
        <v>6926</v>
      </c>
      <c r="K2644">
        <v>92553</v>
      </c>
      <c r="L2644">
        <v>33.93533</v>
      </c>
      <c r="M2644">
        <v>-117.26376999999999</v>
      </c>
      <c r="N2644">
        <v>92001</v>
      </c>
      <c r="O2644">
        <v>103130</v>
      </c>
      <c r="P2644">
        <v>106327</v>
      </c>
      <c r="Q2644">
        <v>101292</v>
      </c>
      <c r="R2644">
        <v>108757</v>
      </c>
      <c r="S2644">
        <v>120662</v>
      </c>
      <c r="T2644">
        <v>133036</v>
      </c>
    </row>
    <row r="2645" spans="1:20" x14ac:dyDescent="0.3">
      <c r="A2645" t="s">
        <v>20</v>
      </c>
      <c r="B2645">
        <v>0</v>
      </c>
      <c r="C2645" t="s">
        <v>944</v>
      </c>
      <c r="D2645">
        <v>1232</v>
      </c>
      <c r="E2645" s="1">
        <v>34267</v>
      </c>
      <c r="F2645" s="1">
        <v>35400</v>
      </c>
      <c r="G2645" t="s">
        <v>945</v>
      </c>
      <c r="H2645" t="s">
        <v>946</v>
      </c>
      <c r="I2645" t="s">
        <v>867</v>
      </c>
      <c r="J2645" t="s">
        <v>868</v>
      </c>
      <c r="K2645">
        <v>7650</v>
      </c>
      <c r="L2645">
        <v>40.845790000000001</v>
      </c>
      <c r="M2645">
        <v>-73.985709999999997</v>
      </c>
      <c r="N2645">
        <v>121425</v>
      </c>
      <c r="O2645">
        <v>129690</v>
      </c>
      <c r="P2645">
        <v>142918</v>
      </c>
      <c r="Q2645">
        <v>170686</v>
      </c>
      <c r="R2645">
        <v>184860</v>
      </c>
      <c r="S2645">
        <v>194725</v>
      </c>
      <c r="T2645">
        <v>218609</v>
      </c>
    </row>
    <row r="2646" spans="1:20" x14ac:dyDescent="0.3">
      <c r="A2646" t="s">
        <v>20</v>
      </c>
      <c r="B2646">
        <v>0</v>
      </c>
      <c r="C2646" t="s">
        <v>1121</v>
      </c>
      <c r="D2646">
        <v>1376</v>
      </c>
      <c r="E2646" s="1">
        <v>34274</v>
      </c>
      <c r="F2646" s="1">
        <v>36739</v>
      </c>
      <c r="G2646" t="s">
        <v>1122</v>
      </c>
      <c r="H2646" t="s">
        <v>1010</v>
      </c>
      <c r="I2646" t="s">
        <v>1011</v>
      </c>
      <c r="J2646" t="s">
        <v>1012</v>
      </c>
      <c r="K2646">
        <v>77020</v>
      </c>
      <c r="L2646">
        <v>29.776820000000001</v>
      </c>
      <c r="M2646">
        <v>-95.315809999999999</v>
      </c>
      <c r="N2646">
        <v>29175</v>
      </c>
      <c r="O2646">
        <v>28652</v>
      </c>
      <c r="P2646">
        <v>32290</v>
      </c>
      <c r="Q2646">
        <v>33716</v>
      </c>
      <c r="R2646">
        <v>36062</v>
      </c>
      <c r="S2646">
        <v>39263</v>
      </c>
      <c r="T2646">
        <v>42974</v>
      </c>
    </row>
    <row r="2647" spans="1:20" x14ac:dyDescent="0.3">
      <c r="A2647" t="s">
        <v>20</v>
      </c>
      <c r="B2647">
        <v>0</v>
      </c>
      <c r="C2647" t="s">
        <v>4064</v>
      </c>
      <c r="D2647">
        <v>2846</v>
      </c>
      <c r="E2647" s="1">
        <v>34274</v>
      </c>
      <c r="F2647" s="1">
        <v>38304</v>
      </c>
      <c r="G2647" t="s">
        <v>4065</v>
      </c>
      <c r="H2647" t="s">
        <v>2208</v>
      </c>
      <c r="I2647" t="s">
        <v>3806</v>
      </c>
      <c r="J2647" t="s">
        <v>3545</v>
      </c>
      <c r="K2647">
        <v>48933</v>
      </c>
      <c r="L2647">
        <v>42.732610000000001</v>
      </c>
      <c r="M2647">
        <v>-84.552180000000007</v>
      </c>
      <c r="N2647">
        <v>122926</v>
      </c>
      <c r="O2647">
        <v>133403</v>
      </c>
      <c r="P2647">
        <v>164567</v>
      </c>
      <c r="Q2647">
        <v>162405</v>
      </c>
      <c r="R2647">
        <v>214598</v>
      </c>
      <c r="S2647">
        <v>195412</v>
      </c>
      <c r="T2647">
        <v>196153</v>
      </c>
    </row>
    <row r="2648" spans="1:20" x14ac:dyDescent="0.3">
      <c r="A2648" t="s">
        <v>20</v>
      </c>
      <c r="B2648">
        <v>0</v>
      </c>
      <c r="C2648" t="s">
        <v>9289</v>
      </c>
      <c r="D2648">
        <v>5642</v>
      </c>
      <c r="E2648" s="1">
        <v>34287</v>
      </c>
      <c r="F2648" s="1">
        <v>39716</v>
      </c>
      <c r="G2648" t="s">
        <v>9290</v>
      </c>
      <c r="H2648" t="s">
        <v>9274</v>
      </c>
      <c r="I2648" t="s">
        <v>9275</v>
      </c>
      <c r="J2648" t="s">
        <v>6966</v>
      </c>
      <c r="K2648">
        <v>98229</v>
      </c>
      <c r="L2648">
        <v>48.744950000000003</v>
      </c>
      <c r="M2648">
        <v>-122.46469</v>
      </c>
      <c r="N2648">
        <v>36609</v>
      </c>
      <c r="O2648">
        <v>37259</v>
      </c>
      <c r="P2648">
        <v>36255</v>
      </c>
      <c r="Q2648">
        <v>37073</v>
      </c>
      <c r="R2648">
        <v>39380</v>
      </c>
      <c r="S2648">
        <v>38390</v>
      </c>
      <c r="T2648">
        <v>43291</v>
      </c>
    </row>
    <row r="2649" spans="1:20" x14ac:dyDescent="0.3">
      <c r="A2649" t="s">
        <v>20</v>
      </c>
      <c r="B2649">
        <v>0</v>
      </c>
      <c r="C2649" t="s">
        <v>2247</v>
      </c>
      <c r="D2649">
        <v>1915</v>
      </c>
      <c r="E2649" s="1">
        <v>34288</v>
      </c>
      <c r="F2649" s="1">
        <v>38304</v>
      </c>
      <c r="G2649" t="s">
        <v>2248</v>
      </c>
      <c r="H2649" t="s">
        <v>2249</v>
      </c>
      <c r="I2649" t="s">
        <v>2220</v>
      </c>
      <c r="J2649" t="s">
        <v>2121</v>
      </c>
      <c r="K2649">
        <v>60123</v>
      </c>
      <c r="L2649">
        <v>42.025970000000001</v>
      </c>
      <c r="M2649">
        <v>-88.338980000000006</v>
      </c>
      <c r="N2649">
        <v>113733</v>
      </c>
      <c r="O2649">
        <v>127705</v>
      </c>
      <c r="P2649">
        <v>134049</v>
      </c>
      <c r="Q2649">
        <v>147746</v>
      </c>
      <c r="R2649">
        <v>156199</v>
      </c>
      <c r="S2649">
        <v>168393</v>
      </c>
      <c r="T2649">
        <v>189020</v>
      </c>
    </row>
    <row r="2650" spans="1:20" x14ac:dyDescent="0.3">
      <c r="A2650" t="s">
        <v>20</v>
      </c>
      <c r="B2650">
        <v>0</v>
      </c>
      <c r="C2650" t="s">
        <v>2599</v>
      </c>
      <c r="D2650">
        <v>2122</v>
      </c>
      <c r="E2650" s="1">
        <v>34290</v>
      </c>
      <c r="F2650" s="1">
        <v>38304</v>
      </c>
      <c r="G2650" t="s">
        <v>2600</v>
      </c>
      <c r="H2650" t="s">
        <v>2452</v>
      </c>
      <c r="I2650" t="s">
        <v>2453</v>
      </c>
      <c r="J2650" t="s">
        <v>2435</v>
      </c>
      <c r="K2650">
        <v>71105</v>
      </c>
      <c r="L2650">
        <v>32.456589999999998</v>
      </c>
      <c r="M2650">
        <v>-93.709509999999995</v>
      </c>
      <c r="N2650">
        <v>16967</v>
      </c>
      <c r="O2650">
        <v>17776</v>
      </c>
      <c r="P2650">
        <v>19880</v>
      </c>
      <c r="Q2650">
        <v>18842</v>
      </c>
      <c r="R2650">
        <v>19482</v>
      </c>
      <c r="S2650">
        <v>19979</v>
      </c>
      <c r="T2650">
        <v>20989</v>
      </c>
    </row>
    <row r="2651" spans="1:20" x14ac:dyDescent="0.3">
      <c r="A2651" t="s">
        <v>20</v>
      </c>
      <c r="B2651">
        <v>0</v>
      </c>
      <c r="C2651" t="s">
        <v>2503</v>
      </c>
      <c r="D2651">
        <v>5639</v>
      </c>
      <c r="E2651" s="1">
        <v>34290</v>
      </c>
      <c r="F2651" s="1">
        <v>39716</v>
      </c>
      <c r="G2651" t="s">
        <v>9283</v>
      </c>
      <c r="H2651" t="s">
        <v>9284</v>
      </c>
      <c r="I2651" t="s">
        <v>9207</v>
      </c>
      <c r="J2651" t="s">
        <v>6966</v>
      </c>
      <c r="K2651">
        <v>99037</v>
      </c>
      <c r="L2651">
        <v>47.63552</v>
      </c>
      <c r="M2651">
        <v>-117.19596</v>
      </c>
      <c r="N2651">
        <v>28874</v>
      </c>
      <c r="O2651">
        <v>27674</v>
      </c>
      <c r="P2651">
        <v>30077</v>
      </c>
      <c r="Q2651">
        <v>28525</v>
      </c>
      <c r="R2651">
        <v>29242</v>
      </c>
      <c r="S2651">
        <v>34894</v>
      </c>
      <c r="T2651">
        <v>37900</v>
      </c>
    </row>
    <row r="2652" spans="1:20" x14ac:dyDescent="0.3">
      <c r="A2652" t="s">
        <v>20</v>
      </c>
      <c r="B2652">
        <v>0</v>
      </c>
      <c r="C2652" t="s">
        <v>2754</v>
      </c>
      <c r="D2652">
        <v>2199</v>
      </c>
      <c r="E2652" s="1">
        <v>34291</v>
      </c>
      <c r="F2652" s="1">
        <v>38304</v>
      </c>
      <c r="G2652" t="s">
        <v>2755</v>
      </c>
      <c r="H2652" t="s">
        <v>2742</v>
      </c>
      <c r="I2652" t="s">
        <v>2743</v>
      </c>
      <c r="J2652" t="s">
        <v>2435</v>
      </c>
      <c r="K2652">
        <v>71303</v>
      </c>
      <c r="L2652">
        <v>31.283770000000001</v>
      </c>
      <c r="M2652">
        <v>-92.476900000000001</v>
      </c>
      <c r="N2652">
        <v>95326</v>
      </c>
      <c r="O2652">
        <v>91818</v>
      </c>
      <c r="P2652">
        <v>85997</v>
      </c>
      <c r="Q2652">
        <v>90963</v>
      </c>
      <c r="R2652">
        <v>101683</v>
      </c>
      <c r="S2652">
        <v>102525</v>
      </c>
      <c r="T2652">
        <v>106239</v>
      </c>
    </row>
    <row r="2653" spans="1:20" x14ac:dyDescent="0.3">
      <c r="A2653" t="s">
        <v>20</v>
      </c>
      <c r="B2653">
        <v>0</v>
      </c>
      <c r="C2653" t="s">
        <v>4967</v>
      </c>
      <c r="D2653">
        <v>3280</v>
      </c>
      <c r="E2653" s="1">
        <v>34303</v>
      </c>
      <c r="F2653" s="1">
        <v>38304</v>
      </c>
      <c r="G2653" t="s">
        <v>4968</v>
      </c>
      <c r="H2653" t="s">
        <v>4935</v>
      </c>
      <c r="I2653" t="s">
        <v>1537</v>
      </c>
      <c r="J2653" t="s">
        <v>4928</v>
      </c>
      <c r="K2653">
        <v>73170</v>
      </c>
      <c r="L2653">
        <v>35.349150000000002</v>
      </c>
      <c r="M2653">
        <v>-97.529949999999999</v>
      </c>
      <c r="N2653">
        <v>36348</v>
      </c>
      <c r="O2653">
        <v>41598</v>
      </c>
      <c r="P2653">
        <v>47564</v>
      </c>
      <c r="Q2653">
        <v>58932</v>
      </c>
      <c r="R2653">
        <v>57591</v>
      </c>
      <c r="S2653">
        <v>62055</v>
      </c>
      <c r="T2653">
        <v>66331</v>
      </c>
    </row>
    <row r="2654" spans="1:20" x14ac:dyDescent="0.3">
      <c r="A2654" t="s">
        <v>20</v>
      </c>
      <c r="B2654">
        <v>0</v>
      </c>
      <c r="C2654" t="s">
        <v>1241</v>
      </c>
      <c r="D2654">
        <v>1449</v>
      </c>
      <c r="E2654" s="1">
        <v>34318</v>
      </c>
      <c r="F2654" s="1">
        <v>36739</v>
      </c>
      <c r="G2654" t="s">
        <v>1242</v>
      </c>
      <c r="H2654" t="s">
        <v>1010</v>
      </c>
      <c r="I2654" t="s">
        <v>1011</v>
      </c>
      <c r="J2654" t="s">
        <v>1012</v>
      </c>
      <c r="K2654">
        <v>77002</v>
      </c>
      <c r="L2654">
        <v>29.760090000000002</v>
      </c>
      <c r="M2654">
        <v>-95.363720000000001</v>
      </c>
      <c r="N2654">
        <v>133495</v>
      </c>
      <c r="O2654">
        <v>176339</v>
      </c>
      <c r="P2654">
        <v>192939</v>
      </c>
      <c r="Q2654">
        <v>211211</v>
      </c>
      <c r="R2654">
        <v>211769</v>
      </c>
      <c r="S2654">
        <v>218967</v>
      </c>
      <c r="T2654">
        <v>223180</v>
      </c>
    </row>
    <row r="2655" spans="1:20" x14ac:dyDescent="0.3">
      <c r="A2655" t="s">
        <v>20</v>
      </c>
      <c r="B2655">
        <v>0</v>
      </c>
      <c r="C2655" t="s">
        <v>8261</v>
      </c>
      <c r="D2655">
        <v>4950</v>
      </c>
      <c r="E2655" s="1">
        <v>34358</v>
      </c>
      <c r="F2655" s="1">
        <v>39716</v>
      </c>
      <c r="G2655" t="s">
        <v>8262</v>
      </c>
      <c r="H2655" t="s">
        <v>1168</v>
      </c>
      <c r="I2655" t="s">
        <v>1169</v>
      </c>
      <c r="J2655" t="s">
        <v>1012</v>
      </c>
      <c r="K2655">
        <v>75023</v>
      </c>
      <c r="L2655">
        <v>33.041119999999999</v>
      </c>
      <c r="M2655">
        <v>-96.752799999999993</v>
      </c>
      <c r="N2655">
        <v>55367</v>
      </c>
      <c r="O2655">
        <v>58807</v>
      </c>
      <c r="P2655">
        <v>64979</v>
      </c>
      <c r="Q2655">
        <v>76061</v>
      </c>
      <c r="R2655">
        <v>84256</v>
      </c>
      <c r="S2655">
        <v>89824</v>
      </c>
      <c r="T2655">
        <v>105399</v>
      </c>
    </row>
    <row r="2656" spans="1:20" x14ac:dyDescent="0.3">
      <c r="A2656" t="s">
        <v>20</v>
      </c>
      <c r="B2656">
        <v>0</v>
      </c>
      <c r="C2656" t="s">
        <v>4957</v>
      </c>
      <c r="D2656">
        <v>3275</v>
      </c>
      <c r="E2656" s="1">
        <v>34365</v>
      </c>
      <c r="F2656" s="1">
        <v>38304</v>
      </c>
      <c r="G2656" t="s">
        <v>4958</v>
      </c>
      <c r="H2656" t="s">
        <v>4935</v>
      </c>
      <c r="I2656" t="s">
        <v>4936</v>
      </c>
      <c r="J2656" t="s">
        <v>4928</v>
      </c>
      <c r="K2656">
        <v>73116</v>
      </c>
      <c r="L2656">
        <v>35.536850000000001</v>
      </c>
      <c r="M2656">
        <v>-97.533959999999993</v>
      </c>
      <c r="N2656">
        <v>50898</v>
      </c>
      <c r="O2656">
        <v>51938</v>
      </c>
      <c r="P2656">
        <v>59790</v>
      </c>
      <c r="Q2656">
        <v>68897</v>
      </c>
      <c r="R2656">
        <v>71306</v>
      </c>
      <c r="S2656">
        <v>73019</v>
      </c>
      <c r="T2656">
        <v>86481</v>
      </c>
    </row>
    <row r="2657" spans="1:20" x14ac:dyDescent="0.3">
      <c r="A2657" t="s">
        <v>20</v>
      </c>
      <c r="B2657">
        <v>0</v>
      </c>
      <c r="C2657" t="s">
        <v>4066</v>
      </c>
      <c r="D2657">
        <v>2847</v>
      </c>
      <c r="E2657" s="1">
        <v>34379</v>
      </c>
      <c r="F2657" s="1">
        <v>38304</v>
      </c>
      <c r="G2657" t="s">
        <v>4067</v>
      </c>
      <c r="H2657" t="s">
        <v>4068</v>
      </c>
      <c r="I2657" t="s">
        <v>3556</v>
      </c>
      <c r="J2657" t="s">
        <v>3545</v>
      </c>
      <c r="K2657">
        <v>48066</v>
      </c>
      <c r="L2657">
        <v>42.5212</v>
      </c>
      <c r="M2657">
        <v>-82.948660000000004</v>
      </c>
      <c r="N2657">
        <v>57573</v>
      </c>
      <c r="O2657">
        <v>61578</v>
      </c>
      <c r="P2657">
        <v>70312</v>
      </c>
      <c r="Q2657">
        <v>75812</v>
      </c>
      <c r="R2657">
        <v>78007</v>
      </c>
      <c r="S2657">
        <v>80072</v>
      </c>
      <c r="T2657">
        <v>84518</v>
      </c>
    </row>
    <row r="2658" spans="1:20" x14ac:dyDescent="0.3">
      <c r="A2658" t="s">
        <v>20</v>
      </c>
      <c r="B2658">
        <v>0</v>
      </c>
      <c r="C2658" t="s">
        <v>9285</v>
      </c>
      <c r="D2658">
        <v>5640</v>
      </c>
      <c r="E2658" s="1">
        <v>34379</v>
      </c>
      <c r="F2658" s="1">
        <v>39716</v>
      </c>
      <c r="G2658" t="s">
        <v>9286</v>
      </c>
      <c r="H2658" t="s">
        <v>9182</v>
      </c>
      <c r="I2658" t="s">
        <v>6965</v>
      </c>
      <c r="J2658" t="s">
        <v>6966</v>
      </c>
      <c r="K2658">
        <v>98034</v>
      </c>
      <c r="L2658">
        <v>47.70966</v>
      </c>
      <c r="M2658">
        <v>-122.18447</v>
      </c>
      <c r="N2658">
        <v>33042</v>
      </c>
      <c r="O2658">
        <v>33146</v>
      </c>
      <c r="P2658">
        <v>32624</v>
      </c>
      <c r="Q2658">
        <v>34608</v>
      </c>
      <c r="R2658">
        <v>38798</v>
      </c>
      <c r="S2658">
        <v>42056</v>
      </c>
      <c r="T2658">
        <v>50130</v>
      </c>
    </row>
    <row r="2659" spans="1:20" x14ac:dyDescent="0.3">
      <c r="A2659" t="s">
        <v>20</v>
      </c>
      <c r="B2659">
        <v>0</v>
      </c>
      <c r="C2659" t="s">
        <v>1451</v>
      </c>
      <c r="D2659">
        <v>1569</v>
      </c>
      <c r="E2659" s="1">
        <v>34408</v>
      </c>
      <c r="F2659" s="1">
        <v>38304</v>
      </c>
      <c r="G2659" t="s">
        <v>1452</v>
      </c>
      <c r="H2659" t="s">
        <v>24</v>
      </c>
      <c r="I2659" t="s">
        <v>1346</v>
      </c>
      <c r="J2659" t="s">
        <v>26</v>
      </c>
      <c r="K2659">
        <v>43212</v>
      </c>
      <c r="L2659">
        <v>39.988909999999997</v>
      </c>
      <c r="M2659">
        <v>-83.046310000000005</v>
      </c>
      <c r="N2659">
        <v>101785</v>
      </c>
      <c r="O2659">
        <v>109542</v>
      </c>
      <c r="P2659">
        <v>124406</v>
      </c>
      <c r="Q2659">
        <v>146036</v>
      </c>
      <c r="R2659">
        <v>155888</v>
      </c>
      <c r="S2659">
        <v>166287</v>
      </c>
      <c r="T2659">
        <v>207491</v>
      </c>
    </row>
    <row r="2660" spans="1:20" x14ac:dyDescent="0.3">
      <c r="A2660" t="s">
        <v>20</v>
      </c>
      <c r="B2660">
        <v>0</v>
      </c>
      <c r="C2660" t="s">
        <v>7912</v>
      </c>
      <c r="D2660">
        <v>4789</v>
      </c>
      <c r="E2660" s="1">
        <v>34408</v>
      </c>
      <c r="F2660" s="1">
        <v>39716</v>
      </c>
      <c r="G2660" t="s">
        <v>7913</v>
      </c>
      <c r="H2660" t="s">
        <v>7207</v>
      </c>
      <c r="I2660" t="s">
        <v>6925</v>
      </c>
      <c r="J2660" t="s">
        <v>6926</v>
      </c>
      <c r="K2660">
        <v>93550</v>
      </c>
      <c r="L2660">
        <v>34.558140000000002</v>
      </c>
      <c r="M2660">
        <v>-118.08428000000001</v>
      </c>
      <c r="N2660">
        <v>37009</v>
      </c>
      <c r="O2660">
        <v>39116</v>
      </c>
      <c r="P2660">
        <v>40212</v>
      </c>
      <c r="Q2660">
        <v>40923</v>
      </c>
      <c r="R2660">
        <v>41077</v>
      </c>
      <c r="S2660">
        <v>45952</v>
      </c>
      <c r="T2660">
        <v>48881</v>
      </c>
    </row>
    <row r="2661" spans="1:20" x14ac:dyDescent="0.3">
      <c r="A2661" t="s">
        <v>20</v>
      </c>
      <c r="B2661">
        <v>0</v>
      </c>
      <c r="C2661" t="s">
        <v>7914</v>
      </c>
      <c r="D2661">
        <v>4790</v>
      </c>
      <c r="E2661" s="1">
        <v>34411</v>
      </c>
      <c r="F2661" s="1">
        <v>39716</v>
      </c>
      <c r="G2661" t="s">
        <v>7915</v>
      </c>
      <c r="H2661" t="s">
        <v>1437</v>
      </c>
      <c r="I2661" t="s">
        <v>6925</v>
      </c>
      <c r="J2661" t="s">
        <v>6926</v>
      </c>
      <c r="K2661">
        <v>93535</v>
      </c>
      <c r="L2661">
        <v>34.688139999999997</v>
      </c>
      <c r="M2661">
        <v>-118.11269</v>
      </c>
      <c r="N2661">
        <v>33504</v>
      </c>
      <c r="O2661">
        <v>32463</v>
      </c>
      <c r="P2661">
        <v>34294</v>
      </c>
      <c r="Q2661">
        <v>34942</v>
      </c>
      <c r="R2661">
        <v>35398</v>
      </c>
      <c r="S2661">
        <v>39924</v>
      </c>
      <c r="T2661">
        <v>40623</v>
      </c>
    </row>
    <row r="2662" spans="1:20" x14ac:dyDescent="0.3">
      <c r="A2662" t="s">
        <v>20</v>
      </c>
      <c r="B2662">
        <v>0</v>
      </c>
      <c r="C2662" t="s">
        <v>9281</v>
      </c>
      <c r="D2662">
        <v>5637</v>
      </c>
      <c r="E2662" s="1">
        <v>34414</v>
      </c>
      <c r="F2662" s="1">
        <v>39716</v>
      </c>
      <c r="G2662" t="s">
        <v>9282</v>
      </c>
      <c r="H2662" t="s">
        <v>9278</v>
      </c>
      <c r="I2662" t="s">
        <v>9179</v>
      </c>
      <c r="J2662" t="s">
        <v>6966</v>
      </c>
      <c r="K2662">
        <v>98371</v>
      </c>
      <c r="L2662">
        <v>47.200969999999998</v>
      </c>
      <c r="M2662">
        <v>-122.29443000000001</v>
      </c>
      <c r="N2662">
        <v>31162</v>
      </c>
      <c r="O2662">
        <v>30816</v>
      </c>
      <c r="P2662">
        <v>31598</v>
      </c>
      <c r="Q2662">
        <v>31100</v>
      </c>
      <c r="R2662">
        <v>32657</v>
      </c>
      <c r="S2662">
        <v>36621</v>
      </c>
      <c r="T2662">
        <v>40950</v>
      </c>
    </row>
    <row r="2663" spans="1:20" x14ac:dyDescent="0.3">
      <c r="A2663" t="s">
        <v>20</v>
      </c>
      <c r="B2663">
        <v>0</v>
      </c>
      <c r="C2663" t="s">
        <v>8259</v>
      </c>
      <c r="D2663">
        <v>4949</v>
      </c>
      <c r="E2663" s="1">
        <v>34428</v>
      </c>
      <c r="F2663" s="1">
        <v>39716</v>
      </c>
      <c r="G2663" t="s">
        <v>8260</v>
      </c>
      <c r="H2663" t="s">
        <v>5121</v>
      </c>
      <c r="I2663" t="s">
        <v>1133</v>
      </c>
      <c r="J2663" t="s">
        <v>1012</v>
      </c>
      <c r="K2663">
        <v>75001</v>
      </c>
      <c r="L2663">
        <v>32.938209999999998</v>
      </c>
      <c r="M2663">
        <v>-96.855739999999997</v>
      </c>
      <c r="N2663">
        <v>38125</v>
      </c>
      <c r="O2663">
        <v>41372</v>
      </c>
      <c r="P2663">
        <v>47195</v>
      </c>
      <c r="Q2663">
        <v>50781</v>
      </c>
      <c r="R2663">
        <v>56445</v>
      </c>
      <c r="S2663">
        <v>65683</v>
      </c>
      <c r="T2663">
        <v>71864</v>
      </c>
    </row>
    <row r="2664" spans="1:20" x14ac:dyDescent="0.3">
      <c r="A2664" t="s">
        <v>20</v>
      </c>
      <c r="B2664">
        <v>0</v>
      </c>
      <c r="C2664" t="s">
        <v>9291</v>
      </c>
      <c r="D2664">
        <v>5643</v>
      </c>
      <c r="E2664" s="1">
        <v>34428</v>
      </c>
      <c r="F2664" s="1">
        <v>39716</v>
      </c>
      <c r="G2664" t="s">
        <v>9292</v>
      </c>
      <c r="H2664" t="s">
        <v>9293</v>
      </c>
      <c r="I2664" t="s">
        <v>9294</v>
      </c>
      <c r="J2664" t="s">
        <v>6966</v>
      </c>
      <c r="K2664">
        <v>98311</v>
      </c>
      <c r="L2664">
        <v>47.609870000000001</v>
      </c>
      <c r="M2664">
        <v>-122.62877</v>
      </c>
      <c r="N2664">
        <v>29149</v>
      </c>
      <c r="O2664">
        <v>27764</v>
      </c>
      <c r="P2664">
        <v>28777</v>
      </c>
      <c r="Q2664">
        <v>27021</v>
      </c>
      <c r="R2664">
        <v>26292</v>
      </c>
      <c r="S2664">
        <v>28455</v>
      </c>
      <c r="T2664">
        <v>28942</v>
      </c>
    </row>
    <row r="2665" spans="1:20" x14ac:dyDescent="0.3">
      <c r="A2665" t="s">
        <v>20</v>
      </c>
      <c r="B2665">
        <v>0</v>
      </c>
      <c r="C2665" t="s">
        <v>1237</v>
      </c>
      <c r="D2665">
        <v>1445</v>
      </c>
      <c r="E2665" s="1">
        <v>34430</v>
      </c>
      <c r="F2665" s="1">
        <v>36739</v>
      </c>
      <c r="G2665" t="s">
        <v>1238</v>
      </c>
      <c r="H2665" t="s">
        <v>1010</v>
      </c>
      <c r="I2665" t="s">
        <v>1011</v>
      </c>
      <c r="J2665" t="s">
        <v>1012</v>
      </c>
      <c r="K2665">
        <v>77004</v>
      </c>
      <c r="L2665">
        <v>29.721309999999999</v>
      </c>
      <c r="M2665">
        <v>-95.379270000000005</v>
      </c>
      <c r="N2665">
        <v>38730</v>
      </c>
      <c r="O2665">
        <v>37048</v>
      </c>
      <c r="P2665">
        <v>43067</v>
      </c>
      <c r="Q2665">
        <v>50436</v>
      </c>
      <c r="R2665">
        <v>51492</v>
      </c>
      <c r="S2665">
        <v>53839</v>
      </c>
      <c r="T2665">
        <v>60082</v>
      </c>
    </row>
    <row r="2666" spans="1:20" x14ac:dyDescent="0.3">
      <c r="A2666" t="s">
        <v>20</v>
      </c>
      <c r="B2666">
        <v>0</v>
      </c>
      <c r="C2666" t="s">
        <v>2379</v>
      </c>
      <c r="D2666">
        <v>1977</v>
      </c>
      <c r="E2666" s="1">
        <v>34439</v>
      </c>
      <c r="F2666" s="1">
        <v>38304</v>
      </c>
      <c r="G2666" t="s">
        <v>2380</v>
      </c>
      <c r="H2666" t="s">
        <v>2312</v>
      </c>
      <c r="I2666" t="s">
        <v>1459</v>
      </c>
      <c r="J2666" t="s">
        <v>2121</v>
      </c>
      <c r="K2666">
        <v>60047</v>
      </c>
      <c r="L2666">
        <v>42.17606</v>
      </c>
      <c r="M2666">
        <v>-88.074979999999996</v>
      </c>
      <c r="N2666">
        <v>95425</v>
      </c>
      <c r="O2666">
        <v>105568</v>
      </c>
      <c r="P2666">
        <v>119435</v>
      </c>
      <c r="Q2666">
        <v>130719</v>
      </c>
      <c r="R2666">
        <v>147998</v>
      </c>
      <c r="S2666">
        <v>167726</v>
      </c>
      <c r="T2666">
        <v>186378</v>
      </c>
    </row>
    <row r="2667" spans="1:20" x14ac:dyDescent="0.3">
      <c r="A2667" t="s">
        <v>20</v>
      </c>
      <c r="B2667">
        <v>0</v>
      </c>
      <c r="C2667" t="s">
        <v>10592</v>
      </c>
      <c r="D2667">
        <v>6701</v>
      </c>
      <c r="E2667" s="1">
        <v>34439</v>
      </c>
      <c r="F2667" s="1">
        <v>39716</v>
      </c>
      <c r="G2667" t="s">
        <v>10593</v>
      </c>
      <c r="H2667" t="s">
        <v>3533</v>
      </c>
      <c r="I2667" t="s">
        <v>943</v>
      </c>
      <c r="J2667" t="s">
        <v>3482</v>
      </c>
      <c r="K2667">
        <v>84098</v>
      </c>
      <c r="L2667">
        <v>40.722180000000002</v>
      </c>
      <c r="M2667">
        <v>-111.54349999999999</v>
      </c>
      <c r="N2667">
        <v>3712443</v>
      </c>
      <c r="O2667">
        <v>42100</v>
      </c>
      <c r="P2667">
        <v>54263</v>
      </c>
      <c r="Q2667">
        <v>64299</v>
      </c>
      <c r="R2667">
        <v>84188</v>
      </c>
      <c r="S2667">
        <v>113599</v>
      </c>
      <c r="T2667">
        <v>125778</v>
      </c>
    </row>
    <row r="2668" spans="1:20" x14ac:dyDescent="0.3">
      <c r="A2668" t="s">
        <v>20</v>
      </c>
      <c r="B2668">
        <v>0</v>
      </c>
      <c r="C2668" t="s">
        <v>1233</v>
      </c>
      <c r="D2668">
        <v>1442</v>
      </c>
      <c r="E2668" s="1">
        <v>34449</v>
      </c>
      <c r="F2668" s="1">
        <v>36739</v>
      </c>
      <c r="G2668" t="s">
        <v>1234</v>
      </c>
      <c r="H2668" t="s">
        <v>1087</v>
      </c>
      <c r="I2668" t="s">
        <v>1088</v>
      </c>
      <c r="J2668" t="s">
        <v>1012</v>
      </c>
      <c r="K2668">
        <v>78504</v>
      </c>
      <c r="L2668">
        <v>26.25385</v>
      </c>
      <c r="M2668">
        <v>-98.221500000000006</v>
      </c>
      <c r="N2668">
        <v>64937</v>
      </c>
      <c r="O2668">
        <v>66596</v>
      </c>
      <c r="P2668">
        <v>75860</v>
      </c>
      <c r="Q2668">
        <v>79191</v>
      </c>
      <c r="R2668">
        <v>98280</v>
      </c>
      <c r="S2668">
        <v>100902</v>
      </c>
      <c r="T2668">
        <v>101336</v>
      </c>
    </row>
    <row r="2669" spans="1:20" x14ac:dyDescent="0.3">
      <c r="A2669" t="s">
        <v>20</v>
      </c>
      <c r="B2669">
        <v>0</v>
      </c>
      <c r="C2669" t="s">
        <v>1552</v>
      </c>
      <c r="D2669">
        <v>1605</v>
      </c>
      <c r="E2669" s="1">
        <v>34463</v>
      </c>
      <c r="F2669" s="1">
        <v>38304</v>
      </c>
      <c r="G2669" t="s">
        <v>1553</v>
      </c>
      <c r="H2669" t="s">
        <v>1537</v>
      </c>
      <c r="I2669" t="s">
        <v>1494</v>
      </c>
      <c r="J2669" t="s">
        <v>26</v>
      </c>
      <c r="K2669">
        <v>44106</v>
      </c>
      <c r="L2669">
        <v>41.494720000000001</v>
      </c>
      <c r="M2669">
        <v>-81.624420000000001</v>
      </c>
      <c r="N2669">
        <v>4494</v>
      </c>
      <c r="O2669">
        <v>4298</v>
      </c>
      <c r="P2669">
        <v>4778</v>
      </c>
      <c r="Q2669">
        <v>4853</v>
      </c>
      <c r="R2669">
        <v>4405</v>
      </c>
      <c r="S2669">
        <v>4182</v>
      </c>
      <c r="T2669">
        <v>4405</v>
      </c>
    </row>
    <row r="2670" spans="1:20" x14ac:dyDescent="0.3">
      <c r="A2670" t="s">
        <v>20</v>
      </c>
      <c r="B2670">
        <v>0</v>
      </c>
      <c r="C2670" t="s">
        <v>4850</v>
      </c>
      <c r="D2670">
        <v>3230</v>
      </c>
      <c r="E2670" s="1">
        <v>34470</v>
      </c>
      <c r="F2670" s="1">
        <v>38304</v>
      </c>
      <c r="G2670" t="s">
        <v>4851</v>
      </c>
      <c r="H2670" t="s">
        <v>4852</v>
      </c>
      <c r="I2670" t="s">
        <v>4603</v>
      </c>
      <c r="J2670" t="s">
        <v>4280</v>
      </c>
      <c r="K2670">
        <v>47111</v>
      </c>
      <c r="L2670">
        <v>38.443370000000002</v>
      </c>
      <c r="M2670">
        <v>-85.661140000000003</v>
      </c>
      <c r="N2670">
        <v>37712</v>
      </c>
      <c r="O2670">
        <v>37516</v>
      </c>
      <c r="P2670">
        <v>40663</v>
      </c>
      <c r="Q2670">
        <v>41298</v>
      </c>
      <c r="R2670">
        <v>42788</v>
      </c>
      <c r="S2670">
        <v>44540</v>
      </c>
      <c r="T2670">
        <v>43813</v>
      </c>
    </row>
    <row r="2671" spans="1:20" x14ac:dyDescent="0.3">
      <c r="A2671" t="s">
        <v>20</v>
      </c>
      <c r="B2671">
        <v>0</v>
      </c>
      <c r="C2671" t="s">
        <v>3069</v>
      </c>
      <c r="D2671">
        <v>2376</v>
      </c>
      <c r="E2671" s="1">
        <v>34500</v>
      </c>
      <c r="F2671" s="1">
        <v>38304</v>
      </c>
      <c r="G2671" t="s">
        <v>3070</v>
      </c>
      <c r="H2671" t="s">
        <v>1168</v>
      </c>
      <c r="I2671" t="s">
        <v>1169</v>
      </c>
      <c r="J2671" t="s">
        <v>1012</v>
      </c>
      <c r="K2671">
        <v>75093</v>
      </c>
      <c r="L2671">
        <v>33.027369999999998</v>
      </c>
      <c r="M2671">
        <v>-96.796189999999996</v>
      </c>
      <c r="N2671">
        <v>132814</v>
      </c>
      <c r="O2671">
        <v>140468</v>
      </c>
      <c r="P2671">
        <v>147402</v>
      </c>
      <c r="Q2671">
        <v>182145</v>
      </c>
      <c r="R2671">
        <v>188666</v>
      </c>
      <c r="S2671">
        <v>202936</v>
      </c>
      <c r="T2671">
        <v>219000</v>
      </c>
    </row>
    <row r="2672" spans="1:20" x14ac:dyDescent="0.3">
      <c r="A2672" t="s">
        <v>20</v>
      </c>
      <c r="B2672">
        <v>0</v>
      </c>
      <c r="C2672" t="s">
        <v>3071</v>
      </c>
      <c r="D2672">
        <v>2377</v>
      </c>
      <c r="E2672" s="1">
        <v>34505</v>
      </c>
      <c r="F2672" s="1">
        <v>38304</v>
      </c>
      <c r="G2672" t="s">
        <v>3072</v>
      </c>
      <c r="H2672" t="s">
        <v>3035</v>
      </c>
      <c r="I2672" t="s">
        <v>3035</v>
      </c>
      <c r="J2672" t="s">
        <v>1012</v>
      </c>
      <c r="K2672">
        <v>79705</v>
      </c>
      <c r="L2672">
        <v>32.032260000000001</v>
      </c>
      <c r="M2672">
        <v>-102.12564999999999</v>
      </c>
      <c r="N2672">
        <v>46741</v>
      </c>
      <c r="O2672">
        <v>49234</v>
      </c>
      <c r="P2672">
        <v>59849</v>
      </c>
      <c r="Q2672">
        <v>67416</v>
      </c>
      <c r="R2672">
        <v>83266</v>
      </c>
      <c r="S2672">
        <v>97431</v>
      </c>
      <c r="T2672">
        <v>97492</v>
      </c>
    </row>
    <row r="2673" spans="1:20" x14ac:dyDescent="0.3">
      <c r="A2673" t="s">
        <v>20</v>
      </c>
      <c r="B2673">
        <v>0</v>
      </c>
      <c r="C2673" t="s">
        <v>1235</v>
      </c>
      <c r="D2673">
        <v>1444</v>
      </c>
      <c r="E2673" s="1">
        <v>34512</v>
      </c>
      <c r="F2673" s="1">
        <v>36739</v>
      </c>
      <c r="G2673" t="s">
        <v>1236</v>
      </c>
      <c r="H2673" t="s">
        <v>1159</v>
      </c>
      <c r="I2673" t="s">
        <v>1160</v>
      </c>
      <c r="J2673" t="s">
        <v>1012</v>
      </c>
      <c r="K2673">
        <v>76017</v>
      </c>
      <c r="L2673">
        <v>32.667870000000001</v>
      </c>
      <c r="M2673">
        <v>-97.134140000000002</v>
      </c>
      <c r="N2673">
        <v>69682</v>
      </c>
      <c r="O2673">
        <v>74989</v>
      </c>
      <c r="P2673">
        <v>83284</v>
      </c>
      <c r="Q2673">
        <v>87050</v>
      </c>
      <c r="R2673">
        <v>80238</v>
      </c>
      <c r="S2673">
        <v>80009</v>
      </c>
      <c r="T2673">
        <v>88606</v>
      </c>
    </row>
    <row r="2674" spans="1:20" x14ac:dyDescent="0.3">
      <c r="A2674" t="s">
        <v>20</v>
      </c>
      <c r="B2674">
        <v>0</v>
      </c>
      <c r="C2674" t="s">
        <v>4631</v>
      </c>
      <c r="D2674">
        <v>3097</v>
      </c>
      <c r="E2674" s="1">
        <v>34512</v>
      </c>
      <c r="F2674" s="1">
        <v>38304</v>
      </c>
      <c r="G2674" t="s">
        <v>4632</v>
      </c>
      <c r="H2674" t="s">
        <v>1319</v>
      </c>
      <c r="I2674" t="s">
        <v>4617</v>
      </c>
      <c r="J2674" t="s">
        <v>4614</v>
      </c>
      <c r="K2674">
        <v>80112</v>
      </c>
      <c r="L2674">
        <v>39.566789999999997</v>
      </c>
      <c r="M2674">
        <v>-104.90443999999999</v>
      </c>
      <c r="N2674">
        <v>67824</v>
      </c>
      <c r="O2674">
        <v>89941</v>
      </c>
      <c r="P2674">
        <v>100889</v>
      </c>
      <c r="Q2674">
        <v>100621</v>
      </c>
      <c r="R2674">
        <v>106011</v>
      </c>
      <c r="S2674">
        <v>117224</v>
      </c>
      <c r="T2674">
        <v>139273</v>
      </c>
    </row>
    <row r="2675" spans="1:20" x14ac:dyDescent="0.3">
      <c r="A2675" t="s">
        <v>20</v>
      </c>
      <c r="B2675">
        <v>0</v>
      </c>
      <c r="C2675" t="s">
        <v>2250</v>
      </c>
      <c r="D2675">
        <v>1920</v>
      </c>
      <c r="E2675" s="1">
        <v>34513</v>
      </c>
      <c r="F2675" s="1">
        <v>38304</v>
      </c>
      <c r="G2675" t="s">
        <v>2251</v>
      </c>
      <c r="H2675" t="s">
        <v>2119</v>
      </c>
      <c r="I2675" t="s">
        <v>2120</v>
      </c>
      <c r="J2675" t="s">
        <v>2121</v>
      </c>
      <c r="K2675">
        <v>60637</v>
      </c>
      <c r="L2675">
        <v>41.773960000000002</v>
      </c>
      <c r="M2675">
        <v>-87.586389999999994</v>
      </c>
      <c r="N2675">
        <v>93617</v>
      </c>
      <c r="O2675">
        <v>98662</v>
      </c>
      <c r="P2675">
        <v>104742</v>
      </c>
      <c r="Q2675">
        <v>113593</v>
      </c>
      <c r="R2675">
        <v>113263</v>
      </c>
      <c r="S2675">
        <v>114376</v>
      </c>
      <c r="T2675">
        <v>121211</v>
      </c>
    </row>
    <row r="2676" spans="1:20" x14ac:dyDescent="0.3">
      <c r="A2676" t="s">
        <v>20</v>
      </c>
      <c r="B2676">
        <v>0</v>
      </c>
      <c r="C2676" t="s">
        <v>9287</v>
      </c>
      <c r="D2676">
        <v>5641</v>
      </c>
      <c r="E2676" s="1">
        <v>34514</v>
      </c>
      <c r="F2676" s="1">
        <v>39716</v>
      </c>
      <c r="G2676" t="s">
        <v>9288</v>
      </c>
      <c r="H2676" t="s">
        <v>9223</v>
      </c>
      <c r="I2676" t="s">
        <v>4603</v>
      </c>
      <c r="J2676" t="s">
        <v>6966</v>
      </c>
      <c r="K2676">
        <v>98683</v>
      </c>
      <c r="L2676">
        <v>45.60445</v>
      </c>
      <c r="M2676">
        <v>-122.50004</v>
      </c>
      <c r="N2676">
        <v>49053</v>
      </c>
      <c r="O2676">
        <v>47416</v>
      </c>
      <c r="P2676">
        <v>52108</v>
      </c>
      <c r="Q2676">
        <v>52621</v>
      </c>
      <c r="R2676">
        <v>54770</v>
      </c>
      <c r="S2676">
        <v>59004</v>
      </c>
      <c r="T2676">
        <v>65389</v>
      </c>
    </row>
    <row r="2677" spans="1:20" x14ac:dyDescent="0.3">
      <c r="A2677" t="s">
        <v>20</v>
      </c>
      <c r="B2677">
        <v>0</v>
      </c>
      <c r="C2677" t="s">
        <v>3073</v>
      </c>
      <c r="D2677">
        <v>2378</v>
      </c>
      <c r="E2677" s="1">
        <v>34515</v>
      </c>
      <c r="F2677" s="1">
        <v>38304</v>
      </c>
      <c r="G2677" t="s">
        <v>3074</v>
      </c>
      <c r="H2677" t="s">
        <v>1203</v>
      </c>
      <c r="I2677" t="s">
        <v>1203</v>
      </c>
      <c r="J2677" t="s">
        <v>1012</v>
      </c>
      <c r="K2677">
        <v>76205</v>
      </c>
      <c r="L2677">
        <v>33.191690000000001</v>
      </c>
      <c r="M2677">
        <v>-97.104640000000003</v>
      </c>
      <c r="N2677">
        <v>57227</v>
      </c>
      <c r="O2677">
        <v>65034</v>
      </c>
      <c r="P2677">
        <v>72418</v>
      </c>
      <c r="Q2677">
        <v>74663</v>
      </c>
      <c r="R2677">
        <v>81716</v>
      </c>
      <c r="S2677">
        <v>105231</v>
      </c>
      <c r="T2677">
        <v>110887</v>
      </c>
    </row>
    <row r="2678" spans="1:20" x14ac:dyDescent="0.3">
      <c r="A2678" t="s">
        <v>20</v>
      </c>
      <c r="B2678">
        <v>0</v>
      </c>
      <c r="C2678" t="s">
        <v>10602</v>
      </c>
      <c r="D2678">
        <v>6715</v>
      </c>
      <c r="E2678" s="1">
        <v>34533</v>
      </c>
      <c r="F2678" s="1">
        <v>39716</v>
      </c>
      <c r="G2678" t="s">
        <v>10603</v>
      </c>
      <c r="H2678" t="s">
        <v>3604</v>
      </c>
      <c r="I2678" t="s">
        <v>3955</v>
      </c>
      <c r="J2678" t="s">
        <v>9695</v>
      </c>
      <c r="K2678">
        <v>83714</v>
      </c>
      <c r="L2678">
        <v>43.646729999999998</v>
      </c>
      <c r="M2678">
        <v>-116.27529</v>
      </c>
      <c r="N2678">
        <v>18069</v>
      </c>
      <c r="O2678">
        <v>17435</v>
      </c>
      <c r="P2678">
        <v>18450</v>
      </c>
      <c r="Q2678">
        <v>20814</v>
      </c>
      <c r="R2678">
        <v>21938</v>
      </c>
      <c r="S2678">
        <v>24282</v>
      </c>
      <c r="T2678">
        <v>27441</v>
      </c>
    </row>
    <row r="2679" spans="1:20" x14ac:dyDescent="0.3">
      <c r="A2679" t="s">
        <v>20</v>
      </c>
      <c r="B2679">
        <v>0</v>
      </c>
      <c r="C2679" t="s">
        <v>10604</v>
      </c>
      <c r="D2679">
        <v>6716</v>
      </c>
      <c r="E2679" s="1">
        <v>34533</v>
      </c>
      <c r="F2679" s="1">
        <v>39716</v>
      </c>
      <c r="G2679" t="s">
        <v>10605</v>
      </c>
      <c r="H2679" t="s">
        <v>10606</v>
      </c>
      <c r="I2679" t="s">
        <v>9726</v>
      </c>
      <c r="J2679" t="s">
        <v>9695</v>
      </c>
      <c r="K2679">
        <v>83651</v>
      </c>
      <c r="L2679">
        <v>43.587470000000003</v>
      </c>
      <c r="M2679">
        <v>-116.57559000000001</v>
      </c>
      <c r="N2679">
        <v>10587</v>
      </c>
      <c r="O2679">
        <v>11521</v>
      </c>
      <c r="P2679">
        <v>11927</v>
      </c>
      <c r="Q2679">
        <v>14053</v>
      </c>
      <c r="R2679">
        <v>25628</v>
      </c>
      <c r="S2679">
        <v>27796</v>
      </c>
      <c r="T2679">
        <v>29744</v>
      </c>
    </row>
    <row r="2680" spans="1:20" x14ac:dyDescent="0.3">
      <c r="A2680" t="s">
        <v>20</v>
      </c>
      <c r="B2680">
        <v>0</v>
      </c>
      <c r="C2680" t="s">
        <v>9295</v>
      </c>
      <c r="D2680">
        <v>5644</v>
      </c>
      <c r="E2680" s="1">
        <v>34540</v>
      </c>
      <c r="F2680" s="1">
        <v>39716</v>
      </c>
      <c r="G2680" t="s">
        <v>9296</v>
      </c>
      <c r="H2680" t="s">
        <v>8377</v>
      </c>
      <c r="I2680" t="s">
        <v>6965</v>
      </c>
      <c r="J2680" t="s">
        <v>6966</v>
      </c>
      <c r="K2680">
        <v>98002</v>
      </c>
      <c r="L2680">
        <v>47.315089999999998</v>
      </c>
      <c r="M2680">
        <v>-122.22413</v>
      </c>
      <c r="N2680">
        <v>26311</v>
      </c>
      <c r="O2680">
        <v>25985</v>
      </c>
      <c r="P2680">
        <v>25942</v>
      </c>
      <c r="Q2680">
        <v>24191</v>
      </c>
      <c r="R2680">
        <v>24961</v>
      </c>
      <c r="S2680">
        <v>27339</v>
      </c>
      <c r="T2680">
        <v>28147</v>
      </c>
    </row>
    <row r="2681" spans="1:20" x14ac:dyDescent="0.3">
      <c r="A2681" t="s">
        <v>20</v>
      </c>
      <c r="B2681">
        <v>0</v>
      </c>
      <c r="C2681" t="s">
        <v>8519</v>
      </c>
      <c r="D2681">
        <v>5070</v>
      </c>
      <c r="E2681" s="1">
        <v>34547</v>
      </c>
      <c r="F2681" s="1">
        <v>39716</v>
      </c>
      <c r="G2681" t="s">
        <v>8520</v>
      </c>
      <c r="H2681" t="s">
        <v>6994</v>
      </c>
      <c r="I2681" t="s">
        <v>6925</v>
      </c>
      <c r="J2681" t="s">
        <v>6926</v>
      </c>
      <c r="K2681">
        <v>90503</v>
      </c>
      <c r="L2681">
        <v>33.83173</v>
      </c>
      <c r="M2681">
        <v>-118.35254</v>
      </c>
      <c r="N2681">
        <v>199074</v>
      </c>
      <c r="O2681">
        <v>206110</v>
      </c>
      <c r="P2681">
        <v>218991</v>
      </c>
      <c r="Q2681">
        <v>237467</v>
      </c>
      <c r="R2681">
        <v>246023</v>
      </c>
      <c r="S2681">
        <v>259589</v>
      </c>
      <c r="T2681">
        <v>365084</v>
      </c>
    </row>
    <row r="2682" spans="1:20" x14ac:dyDescent="0.3">
      <c r="A2682" t="s">
        <v>20</v>
      </c>
      <c r="B2682">
        <v>0</v>
      </c>
      <c r="C2682" t="s">
        <v>10607</v>
      </c>
      <c r="D2682">
        <v>6717</v>
      </c>
      <c r="E2682" s="1">
        <v>34549</v>
      </c>
      <c r="F2682" s="1">
        <v>39716</v>
      </c>
      <c r="G2682" t="s">
        <v>10608</v>
      </c>
      <c r="H2682" t="s">
        <v>9790</v>
      </c>
      <c r="I2682" t="s">
        <v>3955</v>
      </c>
      <c r="J2682" t="s">
        <v>9695</v>
      </c>
      <c r="K2682">
        <v>83709</v>
      </c>
      <c r="L2682">
        <v>43.590310000000002</v>
      </c>
      <c r="M2682">
        <v>-116.31623999999999</v>
      </c>
      <c r="N2682">
        <v>26046</v>
      </c>
      <c r="O2682">
        <v>25505</v>
      </c>
      <c r="P2682">
        <v>26642</v>
      </c>
      <c r="Q2682">
        <v>28368</v>
      </c>
      <c r="R2682">
        <v>32830</v>
      </c>
      <c r="S2682">
        <v>34084</v>
      </c>
      <c r="T2682">
        <v>36397</v>
      </c>
    </row>
    <row r="2683" spans="1:20" x14ac:dyDescent="0.3">
      <c r="A2683" t="s">
        <v>20</v>
      </c>
      <c r="B2683">
        <v>0</v>
      </c>
      <c r="C2683" t="s">
        <v>6384</v>
      </c>
      <c r="D2683">
        <v>4083</v>
      </c>
      <c r="E2683" s="1">
        <v>34554</v>
      </c>
      <c r="F2683" s="1">
        <v>38991</v>
      </c>
      <c r="G2683" t="s">
        <v>6385</v>
      </c>
      <c r="H2683" t="s">
        <v>6386</v>
      </c>
      <c r="I2683" t="s">
        <v>867</v>
      </c>
      <c r="J2683" t="s">
        <v>868</v>
      </c>
      <c r="K2683">
        <v>7070</v>
      </c>
      <c r="L2683">
        <v>40.828159999999997</v>
      </c>
      <c r="M2683">
        <v>-74.102059999999994</v>
      </c>
      <c r="N2683">
        <v>46734</v>
      </c>
      <c r="O2683">
        <v>54514</v>
      </c>
      <c r="P2683">
        <v>58574</v>
      </c>
      <c r="Q2683">
        <v>62741</v>
      </c>
      <c r="R2683">
        <v>132733</v>
      </c>
      <c r="S2683">
        <v>122112</v>
      </c>
      <c r="T2683">
        <v>115932</v>
      </c>
    </row>
    <row r="2684" spans="1:20" x14ac:dyDescent="0.3">
      <c r="A2684" t="s">
        <v>20</v>
      </c>
      <c r="B2684">
        <v>0</v>
      </c>
      <c r="C2684" t="s">
        <v>9297</v>
      </c>
      <c r="D2684">
        <v>5645</v>
      </c>
      <c r="E2684" s="1">
        <v>34554</v>
      </c>
      <c r="F2684" s="1">
        <v>39716</v>
      </c>
      <c r="G2684" t="s">
        <v>9298</v>
      </c>
      <c r="H2684" t="s">
        <v>9299</v>
      </c>
      <c r="I2684" t="s">
        <v>6965</v>
      </c>
      <c r="J2684" t="s">
        <v>6966</v>
      </c>
      <c r="K2684">
        <v>98168</v>
      </c>
      <c r="L2684">
        <v>47.475059999999999</v>
      </c>
      <c r="M2684">
        <v>-122.33377</v>
      </c>
      <c r="N2684">
        <v>27845</v>
      </c>
      <c r="O2684">
        <v>25544</v>
      </c>
      <c r="P2684">
        <v>26131</v>
      </c>
      <c r="Q2684">
        <v>25492</v>
      </c>
      <c r="R2684">
        <v>27385</v>
      </c>
      <c r="S2684">
        <v>28781</v>
      </c>
      <c r="T2684">
        <v>32703</v>
      </c>
    </row>
    <row r="2685" spans="1:20" x14ac:dyDescent="0.3">
      <c r="A2685" t="s">
        <v>20</v>
      </c>
      <c r="B2685">
        <v>0</v>
      </c>
      <c r="C2685" t="s">
        <v>1453</v>
      </c>
      <c r="D2685">
        <v>1571</v>
      </c>
      <c r="E2685" s="1">
        <v>34562</v>
      </c>
      <c r="F2685" s="1">
        <v>38304</v>
      </c>
      <c r="G2685" t="s">
        <v>1454</v>
      </c>
      <c r="H2685" t="s">
        <v>1388</v>
      </c>
      <c r="I2685" t="s">
        <v>1346</v>
      </c>
      <c r="J2685" t="s">
        <v>26</v>
      </c>
      <c r="K2685">
        <v>43016</v>
      </c>
      <c r="L2685">
        <v>40.106920000000002</v>
      </c>
      <c r="M2685">
        <v>-83.166359999999997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x14ac:dyDescent="0.3">
      <c r="A2686" t="s">
        <v>20</v>
      </c>
      <c r="B2686">
        <v>0</v>
      </c>
      <c r="C2686" t="s">
        <v>1651</v>
      </c>
      <c r="D2686">
        <v>1646</v>
      </c>
      <c r="E2686" s="1">
        <v>34575</v>
      </c>
      <c r="F2686" s="1">
        <v>38304</v>
      </c>
      <c r="G2686" t="s">
        <v>1652</v>
      </c>
      <c r="H2686" t="s">
        <v>1306</v>
      </c>
      <c r="I2686" t="s">
        <v>943</v>
      </c>
      <c r="J2686" t="s">
        <v>26</v>
      </c>
      <c r="K2686">
        <v>44236</v>
      </c>
      <c r="L2686">
        <v>41.23995</v>
      </c>
      <c r="M2686">
        <v>-81.449669999999998</v>
      </c>
      <c r="N2686">
        <v>41562</v>
      </c>
      <c r="O2686">
        <v>53580</v>
      </c>
      <c r="P2686">
        <v>60894</v>
      </c>
      <c r="Q2686">
        <v>71281</v>
      </c>
      <c r="R2686">
        <v>80287</v>
      </c>
      <c r="S2686">
        <v>94194</v>
      </c>
      <c r="T2686">
        <v>97291</v>
      </c>
    </row>
    <row r="2687" spans="1:20" x14ac:dyDescent="0.3">
      <c r="A2687" t="s">
        <v>20</v>
      </c>
      <c r="B2687">
        <v>0</v>
      </c>
      <c r="C2687" t="s">
        <v>9614</v>
      </c>
      <c r="D2687">
        <v>5778</v>
      </c>
      <c r="E2687" s="1">
        <v>34589</v>
      </c>
      <c r="F2687" s="1">
        <v>39716</v>
      </c>
      <c r="G2687" t="s">
        <v>9615</v>
      </c>
      <c r="H2687" t="s">
        <v>1697</v>
      </c>
      <c r="I2687" t="s">
        <v>9616</v>
      </c>
      <c r="J2687" t="s">
        <v>9413</v>
      </c>
      <c r="K2687">
        <v>97304</v>
      </c>
      <c r="L2687">
        <v>44.950119999999998</v>
      </c>
      <c r="M2687">
        <v>-123.05104</v>
      </c>
      <c r="N2687">
        <v>35434</v>
      </c>
      <c r="O2687">
        <v>35587</v>
      </c>
      <c r="P2687">
        <v>39447</v>
      </c>
      <c r="Q2687">
        <v>39452</v>
      </c>
      <c r="R2687">
        <v>46725</v>
      </c>
      <c r="S2687">
        <v>48897</v>
      </c>
      <c r="T2687">
        <v>57510</v>
      </c>
    </row>
    <row r="2688" spans="1:20" x14ac:dyDescent="0.3">
      <c r="A2688" t="s">
        <v>20</v>
      </c>
      <c r="B2688">
        <v>0</v>
      </c>
      <c r="C2688" t="s">
        <v>8330</v>
      </c>
      <c r="D2688">
        <v>4982</v>
      </c>
      <c r="E2688" s="1">
        <v>34593</v>
      </c>
      <c r="F2688" s="1">
        <v>39716</v>
      </c>
      <c r="G2688" t="s">
        <v>8331</v>
      </c>
      <c r="H2688" t="s">
        <v>8332</v>
      </c>
      <c r="I2688" t="s">
        <v>627</v>
      </c>
      <c r="J2688" t="s">
        <v>6926</v>
      </c>
      <c r="K2688">
        <v>90720</v>
      </c>
      <c r="L2688">
        <v>33.80303</v>
      </c>
      <c r="M2688">
        <v>-118.07152000000001</v>
      </c>
      <c r="N2688">
        <v>88745</v>
      </c>
      <c r="O2688">
        <v>93263</v>
      </c>
      <c r="P2688">
        <v>108734</v>
      </c>
      <c r="Q2688">
        <v>114101</v>
      </c>
      <c r="R2688">
        <v>126065</v>
      </c>
      <c r="S2688">
        <v>135256</v>
      </c>
      <c r="T2688">
        <v>150955</v>
      </c>
    </row>
    <row r="2689" spans="1:20" x14ac:dyDescent="0.3">
      <c r="A2689" t="s">
        <v>20</v>
      </c>
      <c r="B2689">
        <v>0</v>
      </c>
      <c r="C2689" t="s">
        <v>4300</v>
      </c>
      <c r="D2689">
        <v>3994</v>
      </c>
      <c r="E2689" s="1">
        <v>34600</v>
      </c>
      <c r="F2689" s="1">
        <v>38991</v>
      </c>
      <c r="G2689" t="s">
        <v>6231</v>
      </c>
      <c r="H2689" t="s">
        <v>6232</v>
      </c>
      <c r="I2689" t="s">
        <v>799</v>
      </c>
      <c r="J2689" t="s">
        <v>800</v>
      </c>
      <c r="K2689">
        <v>6890</v>
      </c>
      <c r="L2689">
        <v>41.136800000000001</v>
      </c>
      <c r="M2689">
        <v>-73.283500000000004</v>
      </c>
      <c r="N2689">
        <v>53412</v>
      </c>
      <c r="O2689">
        <v>62211</v>
      </c>
      <c r="P2689">
        <v>75891</v>
      </c>
      <c r="Q2689">
        <v>93442</v>
      </c>
      <c r="R2689">
        <v>73647</v>
      </c>
      <c r="S2689">
        <v>84104</v>
      </c>
      <c r="T2689">
        <v>94666</v>
      </c>
    </row>
    <row r="2690" spans="1:20" x14ac:dyDescent="0.3">
      <c r="A2690" t="s">
        <v>20</v>
      </c>
      <c r="B2690">
        <v>0</v>
      </c>
      <c r="C2690" t="s">
        <v>7916</v>
      </c>
      <c r="D2690">
        <v>4791</v>
      </c>
      <c r="E2690" s="1">
        <v>34610</v>
      </c>
      <c r="F2690" s="1">
        <v>39716</v>
      </c>
      <c r="G2690" t="s">
        <v>7917</v>
      </c>
      <c r="H2690" t="s">
        <v>7778</v>
      </c>
      <c r="I2690" t="s">
        <v>7558</v>
      </c>
      <c r="J2690" t="s">
        <v>3120</v>
      </c>
      <c r="K2690">
        <v>33323</v>
      </c>
      <c r="L2690">
        <v>26.145320000000002</v>
      </c>
      <c r="M2690">
        <v>-80.31814</v>
      </c>
      <c r="N2690">
        <v>63776</v>
      </c>
      <c r="O2690">
        <v>71816</v>
      </c>
      <c r="P2690">
        <v>87942</v>
      </c>
      <c r="Q2690">
        <v>102348</v>
      </c>
      <c r="R2690">
        <v>115386</v>
      </c>
      <c r="S2690">
        <v>120660</v>
      </c>
      <c r="T2690">
        <v>144004</v>
      </c>
    </row>
    <row r="2691" spans="1:20" x14ac:dyDescent="0.3">
      <c r="A2691" t="s">
        <v>20</v>
      </c>
      <c r="B2691">
        <v>0</v>
      </c>
      <c r="C2691" t="s">
        <v>2610</v>
      </c>
      <c r="D2691">
        <v>2128</v>
      </c>
      <c r="E2691" s="1">
        <v>34619</v>
      </c>
      <c r="F2691" s="1">
        <v>38304</v>
      </c>
      <c r="G2691" t="s">
        <v>2611</v>
      </c>
      <c r="H2691" t="s">
        <v>2612</v>
      </c>
      <c r="I2691" t="s">
        <v>2613</v>
      </c>
      <c r="J2691" t="s">
        <v>2435</v>
      </c>
      <c r="K2691">
        <v>70401</v>
      </c>
      <c r="L2691">
        <v>30.503019999999999</v>
      </c>
      <c r="M2691">
        <v>-90.492590000000007</v>
      </c>
      <c r="N2691">
        <v>9510</v>
      </c>
      <c r="O2691">
        <v>9129</v>
      </c>
      <c r="P2691">
        <v>10132</v>
      </c>
      <c r="Q2691">
        <v>11637</v>
      </c>
      <c r="R2691">
        <v>12895</v>
      </c>
      <c r="S2691">
        <v>13239</v>
      </c>
      <c r="T2691">
        <v>15395</v>
      </c>
    </row>
    <row r="2692" spans="1:20" x14ac:dyDescent="0.3">
      <c r="A2692" t="s">
        <v>20</v>
      </c>
      <c r="B2692">
        <v>0</v>
      </c>
      <c r="C2692" t="s">
        <v>6228</v>
      </c>
      <c r="D2692">
        <v>3993</v>
      </c>
      <c r="E2692" s="1">
        <v>34621</v>
      </c>
      <c r="F2692" s="1">
        <v>38991</v>
      </c>
      <c r="G2692" t="s">
        <v>6229</v>
      </c>
      <c r="H2692" t="s">
        <v>6230</v>
      </c>
      <c r="I2692" t="s">
        <v>799</v>
      </c>
      <c r="J2692" t="s">
        <v>800</v>
      </c>
      <c r="K2692">
        <v>6870</v>
      </c>
      <c r="L2692">
        <v>41.029919999999997</v>
      </c>
      <c r="M2692">
        <v>-73.567059999999998</v>
      </c>
      <c r="N2692">
        <v>41865</v>
      </c>
      <c r="O2692">
        <v>35777</v>
      </c>
      <c r="P2692">
        <v>51244</v>
      </c>
      <c r="Q2692">
        <v>48316</v>
      </c>
      <c r="R2692">
        <v>55730</v>
      </c>
      <c r="S2692">
        <v>62114</v>
      </c>
      <c r="T2692">
        <v>59814</v>
      </c>
    </row>
    <row r="2693" spans="1:20" x14ac:dyDescent="0.3">
      <c r="A2693" t="s">
        <v>20</v>
      </c>
      <c r="B2693">
        <v>0</v>
      </c>
      <c r="C2693" t="s">
        <v>7918</v>
      </c>
      <c r="D2693">
        <v>4792</v>
      </c>
      <c r="E2693" s="1">
        <v>34631</v>
      </c>
      <c r="F2693" s="1">
        <v>39716</v>
      </c>
      <c r="G2693" t="s">
        <v>7919</v>
      </c>
      <c r="H2693" t="s">
        <v>7683</v>
      </c>
      <c r="I2693" t="s">
        <v>7558</v>
      </c>
      <c r="J2693" t="s">
        <v>3120</v>
      </c>
      <c r="K2693">
        <v>33073</v>
      </c>
      <c r="L2693">
        <v>26.309899999999999</v>
      </c>
      <c r="M2693">
        <v>-80.20205</v>
      </c>
      <c r="N2693">
        <v>53211</v>
      </c>
      <c r="O2693">
        <v>63697</v>
      </c>
      <c r="P2693">
        <v>76132</v>
      </c>
      <c r="Q2693">
        <v>87262</v>
      </c>
      <c r="R2693">
        <v>95538</v>
      </c>
      <c r="S2693">
        <v>111387</v>
      </c>
      <c r="T2693">
        <v>130201</v>
      </c>
    </row>
    <row r="2694" spans="1:20" x14ac:dyDescent="0.3">
      <c r="A2694" t="s">
        <v>20</v>
      </c>
      <c r="B2694">
        <v>0</v>
      </c>
      <c r="C2694" t="s">
        <v>2264</v>
      </c>
      <c r="D2694">
        <v>1927</v>
      </c>
      <c r="E2694" s="1">
        <v>34648</v>
      </c>
      <c r="F2694" s="1">
        <v>38304</v>
      </c>
      <c r="G2694" t="s">
        <v>2265</v>
      </c>
      <c r="H2694" t="s">
        <v>2266</v>
      </c>
      <c r="I2694" t="s">
        <v>2120</v>
      </c>
      <c r="J2694" t="s">
        <v>2121</v>
      </c>
      <c r="K2694">
        <v>60171</v>
      </c>
      <c r="L2694">
        <v>41.936920000000001</v>
      </c>
      <c r="M2694">
        <v>-87.835859999999997</v>
      </c>
      <c r="N2694">
        <v>24100</v>
      </c>
      <c r="O2694">
        <v>26143</v>
      </c>
      <c r="P2694">
        <v>29520</v>
      </c>
      <c r="Q2694">
        <v>34281</v>
      </c>
      <c r="R2694">
        <v>37123</v>
      </c>
      <c r="S2694">
        <v>42533</v>
      </c>
      <c r="T2694">
        <v>46831</v>
      </c>
    </row>
    <row r="2695" spans="1:20" x14ac:dyDescent="0.3">
      <c r="A2695" t="s">
        <v>20</v>
      </c>
      <c r="B2695">
        <v>0</v>
      </c>
      <c r="C2695" t="s">
        <v>7920</v>
      </c>
      <c r="D2695">
        <v>4793</v>
      </c>
      <c r="E2695" s="1">
        <v>34652</v>
      </c>
      <c r="F2695" s="1">
        <v>39716</v>
      </c>
      <c r="G2695" t="s">
        <v>7921</v>
      </c>
      <c r="H2695" t="s">
        <v>1957</v>
      </c>
      <c r="I2695" t="s">
        <v>6934</v>
      </c>
      <c r="J2695" t="s">
        <v>3120</v>
      </c>
      <c r="K2695">
        <v>33175</v>
      </c>
      <c r="L2695">
        <v>25.745360000000002</v>
      </c>
      <c r="M2695">
        <v>-80.390219999999999</v>
      </c>
      <c r="N2695">
        <v>58598</v>
      </c>
      <c r="O2695">
        <v>61007</v>
      </c>
      <c r="P2695">
        <v>67965</v>
      </c>
      <c r="Q2695">
        <v>69897</v>
      </c>
      <c r="R2695">
        <v>74908</v>
      </c>
      <c r="S2695">
        <v>80977</v>
      </c>
      <c r="T2695">
        <v>92555</v>
      </c>
    </row>
    <row r="2696" spans="1:20" x14ac:dyDescent="0.3">
      <c r="A2696" t="s">
        <v>20</v>
      </c>
      <c r="B2696">
        <v>0</v>
      </c>
      <c r="C2696" t="s">
        <v>947</v>
      </c>
      <c r="D2696">
        <v>1233</v>
      </c>
      <c r="E2696" s="1">
        <v>34668</v>
      </c>
      <c r="F2696" s="1">
        <v>35400</v>
      </c>
      <c r="G2696" t="s">
        <v>948</v>
      </c>
      <c r="H2696" t="s">
        <v>949</v>
      </c>
      <c r="I2696" t="s">
        <v>867</v>
      </c>
      <c r="J2696" t="s">
        <v>868</v>
      </c>
      <c r="K2696">
        <v>7024</v>
      </c>
      <c r="L2696">
        <v>40.851030000000002</v>
      </c>
      <c r="M2696">
        <v>-73.96942</v>
      </c>
      <c r="N2696">
        <v>193690</v>
      </c>
      <c r="O2696">
        <v>235424</v>
      </c>
      <c r="P2696">
        <v>227850</v>
      </c>
      <c r="Q2696">
        <v>251566</v>
      </c>
      <c r="R2696">
        <v>268848</v>
      </c>
      <c r="S2696">
        <v>281802</v>
      </c>
      <c r="T2696">
        <v>331177</v>
      </c>
    </row>
    <row r="2697" spans="1:20" x14ac:dyDescent="0.3">
      <c r="A2697" t="s">
        <v>20</v>
      </c>
      <c r="B2697">
        <v>0</v>
      </c>
      <c r="C2697" t="s">
        <v>8521</v>
      </c>
      <c r="D2697">
        <v>5071</v>
      </c>
      <c r="E2697" s="1">
        <v>34680</v>
      </c>
      <c r="F2697" s="1">
        <v>39716</v>
      </c>
      <c r="G2697" t="s">
        <v>8522</v>
      </c>
      <c r="H2697" t="s">
        <v>8256</v>
      </c>
      <c r="I2697" t="s">
        <v>6925</v>
      </c>
      <c r="J2697" t="s">
        <v>6926</v>
      </c>
      <c r="K2697">
        <v>91364</v>
      </c>
      <c r="L2697">
        <v>34.171289999999999</v>
      </c>
      <c r="M2697">
        <v>-118.56989</v>
      </c>
      <c r="N2697">
        <v>64811</v>
      </c>
      <c r="O2697">
        <v>68958</v>
      </c>
      <c r="P2697">
        <v>76607</v>
      </c>
      <c r="Q2697">
        <v>89102</v>
      </c>
      <c r="R2697">
        <v>103115</v>
      </c>
      <c r="S2697">
        <v>105069</v>
      </c>
      <c r="T2697">
        <v>110501</v>
      </c>
    </row>
    <row r="2698" spans="1:20" x14ac:dyDescent="0.3">
      <c r="A2698" t="s">
        <v>20</v>
      </c>
      <c r="B2698">
        <v>0</v>
      </c>
      <c r="C2698" t="s">
        <v>7922</v>
      </c>
      <c r="D2698">
        <v>4794</v>
      </c>
      <c r="E2698" s="1">
        <v>34716</v>
      </c>
      <c r="F2698" s="1">
        <v>39716</v>
      </c>
      <c r="G2698" t="s">
        <v>7923</v>
      </c>
      <c r="H2698" t="s">
        <v>7924</v>
      </c>
      <c r="I2698" t="s">
        <v>6925</v>
      </c>
      <c r="J2698" t="s">
        <v>6926</v>
      </c>
      <c r="K2698">
        <v>91436</v>
      </c>
      <c r="L2698">
        <v>34.157440000000001</v>
      </c>
      <c r="M2698">
        <v>-118.49093000000001</v>
      </c>
      <c r="N2698">
        <v>116787</v>
      </c>
      <c r="O2698">
        <v>129229</v>
      </c>
      <c r="P2698">
        <v>148418</v>
      </c>
      <c r="Q2698">
        <v>150903</v>
      </c>
      <c r="R2698">
        <v>167800</v>
      </c>
      <c r="S2698">
        <v>217463</v>
      </c>
      <c r="T2698">
        <v>246948</v>
      </c>
    </row>
    <row r="2699" spans="1:20" x14ac:dyDescent="0.3">
      <c r="A2699" t="s">
        <v>20</v>
      </c>
      <c r="B2699">
        <v>0</v>
      </c>
      <c r="C2699" t="s">
        <v>7925</v>
      </c>
      <c r="D2699">
        <v>4795</v>
      </c>
      <c r="E2699" s="1">
        <v>34716</v>
      </c>
      <c r="F2699" s="1">
        <v>39716</v>
      </c>
      <c r="G2699" t="s">
        <v>7926</v>
      </c>
      <c r="H2699" t="s">
        <v>7185</v>
      </c>
      <c r="I2699" t="s">
        <v>6925</v>
      </c>
      <c r="J2699" t="s">
        <v>6926</v>
      </c>
      <c r="K2699">
        <v>91406</v>
      </c>
      <c r="L2699">
        <v>34.208390000000001</v>
      </c>
      <c r="M2699">
        <v>-118.50772000000001</v>
      </c>
      <c r="N2699">
        <v>70380</v>
      </c>
      <c r="O2699">
        <v>91985</v>
      </c>
      <c r="P2699">
        <v>99769</v>
      </c>
      <c r="Q2699">
        <v>105999</v>
      </c>
      <c r="R2699">
        <v>119322</v>
      </c>
      <c r="S2699">
        <v>123277</v>
      </c>
      <c r="T2699">
        <v>129953</v>
      </c>
    </row>
    <row r="2700" spans="1:20" x14ac:dyDescent="0.3">
      <c r="A2700" t="s">
        <v>20</v>
      </c>
      <c r="B2700">
        <v>0</v>
      </c>
      <c r="C2700" t="s">
        <v>9300</v>
      </c>
      <c r="D2700">
        <v>5647</v>
      </c>
      <c r="E2700" s="1">
        <v>34716</v>
      </c>
      <c r="F2700" s="1">
        <v>39716</v>
      </c>
      <c r="G2700" t="s">
        <v>9301</v>
      </c>
      <c r="H2700" t="s">
        <v>9302</v>
      </c>
      <c r="I2700" t="s">
        <v>9179</v>
      </c>
      <c r="J2700" t="s">
        <v>6966</v>
      </c>
      <c r="K2700">
        <v>98391</v>
      </c>
      <c r="L2700">
        <v>47.167879999999997</v>
      </c>
      <c r="M2700">
        <v>-122.14951000000001</v>
      </c>
      <c r="N2700">
        <v>30103</v>
      </c>
      <c r="O2700">
        <v>30730</v>
      </c>
      <c r="P2700">
        <v>34304</v>
      </c>
      <c r="Q2700">
        <v>34407</v>
      </c>
      <c r="R2700">
        <v>32889</v>
      </c>
      <c r="S2700">
        <v>38013</v>
      </c>
      <c r="T2700">
        <v>44895</v>
      </c>
    </row>
    <row r="2701" spans="1:20" x14ac:dyDescent="0.3">
      <c r="A2701" t="s">
        <v>20</v>
      </c>
      <c r="B2701">
        <v>0</v>
      </c>
      <c r="C2701" t="s">
        <v>3075</v>
      </c>
      <c r="D2701">
        <v>2380</v>
      </c>
      <c r="E2701" s="1">
        <v>34724</v>
      </c>
      <c r="F2701" s="1">
        <v>38304</v>
      </c>
      <c r="G2701" t="s">
        <v>3076</v>
      </c>
      <c r="H2701" t="s">
        <v>3077</v>
      </c>
      <c r="I2701" t="s">
        <v>2940</v>
      </c>
      <c r="J2701" t="s">
        <v>1012</v>
      </c>
      <c r="K2701">
        <v>76705</v>
      </c>
      <c r="L2701">
        <v>31.599440000000001</v>
      </c>
      <c r="M2701">
        <v>-97.108170000000001</v>
      </c>
      <c r="N2701">
        <v>8308</v>
      </c>
      <c r="O2701">
        <v>8167</v>
      </c>
      <c r="P2701">
        <v>9810</v>
      </c>
      <c r="Q2701">
        <v>11559</v>
      </c>
      <c r="R2701">
        <v>12494</v>
      </c>
      <c r="S2701">
        <v>12496</v>
      </c>
      <c r="T2701">
        <v>14346</v>
      </c>
    </row>
    <row r="2702" spans="1:20" x14ac:dyDescent="0.3">
      <c r="A2702" t="s">
        <v>20</v>
      </c>
      <c r="B2702">
        <v>0</v>
      </c>
      <c r="C2702" t="s">
        <v>4894</v>
      </c>
      <c r="D2702">
        <v>3249</v>
      </c>
      <c r="E2702" s="1">
        <v>34741</v>
      </c>
      <c r="F2702" s="1">
        <v>38304</v>
      </c>
      <c r="G2702" t="s">
        <v>4895</v>
      </c>
      <c r="H2702" t="s">
        <v>4896</v>
      </c>
      <c r="I2702" t="s">
        <v>4897</v>
      </c>
      <c r="J2702" t="s">
        <v>1830</v>
      </c>
      <c r="K2702">
        <v>40356</v>
      </c>
      <c r="L2702">
        <v>37.867350000000002</v>
      </c>
      <c r="M2702">
        <v>-84.579390000000004</v>
      </c>
      <c r="N2702">
        <v>16603</v>
      </c>
      <c r="O2702">
        <v>16559</v>
      </c>
      <c r="P2702">
        <v>19914</v>
      </c>
      <c r="Q2702">
        <v>20583</v>
      </c>
      <c r="R2702">
        <v>24129</v>
      </c>
      <c r="S2702">
        <v>23138</v>
      </c>
      <c r="T2702">
        <v>25797</v>
      </c>
    </row>
    <row r="2703" spans="1:20" x14ac:dyDescent="0.3">
      <c r="A2703" t="s">
        <v>20</v>
      </c>
      <c r="B2703">
        <v>0</v>
      </c>
      <c r="C2703" t="s">
        <v>4668</v>
      </c>
      <c r="D2703">
        <v>3116</v>
      </c>
      <c r="E2703" s="1">
        <v>34751</v>
      </c>
      <c r="F2703" s="1">
        <v>38304</v>
      </c>
      <c r="G2703" t="s">
        <v>4669</v>
      </c>
      <c r="H2703" t="s">
        <v>1638</v>
      </c>
      <c r="I2703" t="s">
        <v>4635</v>
      </c>
      <c r="J2703" t="s">
        <v>4614</v>
      </c>
      <c r="K2703">
        <v>80027</v>
      </c>
      <c r="L2703">
        <v>39.96219</v>
      </c>
      <c r="M2703">
        <v>-105.16399</v>
      </c>
      <c r="N2703">
        <v>70594</v>
      </c>
      <c r="O2703">
        <v>85679</v>
      </c>
      <c r="P2703">
        <v>93603</v>
      </c>
      <c r="Q2703">
        <v>107766</v>
      </c>
      <c r="R2703">
        <v>116671</v>
      </c>
      <c r="S2703">
        <v>136018</v>
      </c>
      <c r="T2703">
        <v>157396</v>
      </c>
    </row>
    <row r="2704" spans="1:20" x14ac:dyDescent="0.3">
      <c r="A2704" t="s">
        <v>20</v>
      </c>
      <c r="B2704">
        <v>0</v>
      </c>
      <c r="C2704" t="s">
        <v>10609</v>
      </c>
      <c r="D2704">
        <v>6718</v>
      </c>
      <c r="E2704" s="1">
        <v>34757</v>
      </c>
      <c r="F2704" s="1">
        <v>39716</v>
      </c>
      <c r="G2704" t="s">
        <v>10610</v>
      </c>
      <c r="H2704" t="s">
        <v>10611</v>
      </c>
      <c r="I2704" t="s">
        <v>10612</v>
      </c>
      <c r="J2704" t="s">
        <v>9695</v>
      </c>
      <c r="K2704">
        <v>83843</v>
      </c>
      <c r="L2704">
        <v>46.732619999999997</v>
      </c>
      <c r="M2704">
        <v>-117.02708</v>
      </c>
      <c r="N2704">
        <v>19491</v>
      </c>
      <c r="O2704">
        <v>22406</v>
      </c>
      <c r="P2704">
        <v>21258</v>
      </c>
      <c r="Q2704">
        <v>19122</v>
      </c>
      <c r="R2704">
        <v>20372</v>
      </c>
      <c r="S2704">
        <v>23765</v>
      </c>
      <c r="T2704">
        <v>26417</v>
      </c>
    </row>
    <row r="2705" spans="1:20" x14ac:dyDescent="0.3">
      <c r="A2705" t="s">
        <v>20</v>
      </c>
      <c r="B2705">
        <v>0</v>
      </c>
      <c r="C2705" t="s">
        <v>864</v>
      </c>
      <c r="D2705">
        <v>1191</v>
      </c>
      <c r="E2705" s="1">
        <v>34768</v>
      </c>
      <c r="F2705" s="1">
        <v>35260</v>
      </c>
      <c r="G2705" t="s">
        <v>865</v>
      </c>
      <c r="H2705" t="s">
        <v>866</v>
      </c>
      <c r="I2705" t="s">
        <v>867</v>
      </c>
      <c r="J2705" t="s">
        <v>868</v>
      </c>
      <c r="K2705">
        <v>7649</v>
      </c>
      <c r="L2705">
        <v>40.954819999999998</v>
      </c>
      <c r="M2705">
        <v>-74.031509999999997</v>
      </c>
      <c r="N2705">
        <v>146496</v>
      </c>
      <c r="O2705">
        <v>143628</v>
      </c>
      <c r="P2705">
        <v>154301</v>
      </c>
      <c r="Q2705">
        <v>156983</v>
      </c>
      <c r="R2705">
        <v>151251</v>
      </c>
      <c r="S2705">
        <v>156965</v>
      </c>
      <c r="T2705">
        <v>176232</v>
      </c>
    </row>
    <row r="2706" spans="1:20" x14ac:dyDescent="0.3">
      <c r="A2706" t="s">
        <v>20</v>
      </c>
      <c r="B2706">
        <v>0</v>
      </c>
      <c r="C2706" t="s">
        <v>4604</v>
      </c>
      <c r="D2706">
        <v>3084</v>
      </c>
      <c r="E2706" s="1">
        <v>34772</v>
      </c>
      <c r="F2706" s="1">
        <v>38304</v>
      </c>
      <c r="G2706" t="s">
        <v>4605</v>
      </c>
      <c r="H2706" t="s">
        <v>4279</v>
      </c>
      <c r="I2706" t="s">
        <v>1769</v>
      </c>
      <c r="J2706" t="s">
        <v>4280</v>
      </c>
      <c r="K2706">
        <v>46205</v>
      </c>
      <c r="L2706">
        <v>39.827289999999998</v>
      </c>
      <c r="M2706">
        <v>-86.114350000000002</v>
      </c>
      <c r="N2706">
        <v>7100</v>
      </c>
      <c r="O2706">
        <v>8000</v>
      </c>
      <c r="P2706">
        <v>7388</v>
      </c>
      <c r="Q2706">
        <v>7202</v>
      </c>
      <c r="R2706">
        <v>6604</v>
      </c>
      <c r="S2706">
        <v>6789</v>
      </c>
      <c r="T2706">
        <v>6939</v>
      </c>
    </row>
    <row r="2707" spans="1:20" x14ac:dyDescent="0.3">
      <c r="A2707" t="s">
        <v>20</v>
      </c>
      <c r="B2707">
        <v>0</v>
      </c>
      <c r="C2707" t="s">
        <v>3081</v>
      </c>
      <c r="D2707">
        <v>2382</v>
      </c>
      <c r="E2707" s="1">
        <v>34776</v>
      </c>
      <c r="F2707" s="1">
        <v>38304</v>
      </c>
      <c r="G2707" t="s">
        <v>3082</v>
      </c>
      <c r="H2707" t="s">
        <v>1125</v>
      </c>
      <c r="I2707" t="s">
        <v>1126</v>
      </c>
      <c r="J2707" t="s">
        <v>1012</v>
      </c>
      <c r="K2707">
        <v>78702</v>
      </c>
      <c r="L2707">
        <v>30.261790000000001</v>
      </c>
      <c r="M2707">
        <v>-97.718919999999997</v>
      </c>
      <c r="N2707">
        <v>16508</v>
      </c>
      <c r="O2707">
        <v>17928</v>
      </c>
      <c r="P2707">
        <v>21407</v>
      </c>
      <c r="Q2707">
        <v>27206</v>
      </c>
      <c r="R2707">
        <v>35867</v>
      </c>
      <c r="S2707">
        <v>41225</v>
      </c>
      <c r="T2707">
        <v>49522</v>
      </c>
    </row>
    <row r="2708" spans="1:20" x14ac:dyDescent="0.3">
      <c r="A2708" t="s">
        <v>20</v>
      </c>
      <c r="B2708">
        <v>0</v>
      </c>
      <c r="C2708" t="s">
        <v>3083</v>
      </c>
      <c r="D2708">
        <v>2383</v>
      </c>
      <c r="E2708" s="1">
        <v>34778</v>
      </c>
      <c r="F2708" s="1">
        <v>38304</v>
      </c>
      <c r="G2708" t="s">
        <v>3084</v>
      </c>
      <c r="H2708" t="s">
        <v>1197</v>
      </c>
      <c r="I2708" t="s">
        <v>1160</v>
      </c>
      <c r="J2708" t="s">
        <v>1012</v>
      </c>
      <c r="K2708">
        <v>76112</v>
      </c>
      <c r="L2708">
        <v>32.720440000000004</v>
      </c>
      <c r="M2708">
        <v>-97.226089999999999</v>
      </c>
      <c r="N2708">
        <v>15884</v>
      </c>
      <c r="O2708">
        <v>19466</v>
      </c>
      <c r="P2708">
        <v>19912</v>
      </c>
      <c r="Q2708">
        <v>22096</v>
      </c>
      <c r="R2708">
        <v>22109</v>
      </c>
      <c r="S2708">
        <v>21480</v>
      </c>
      <c r="T2708">
        <v>27776</v>
      </c>
    </row>
    <row r="2709" spans="1:20" x14ac:dyDescent="0.3">
      <c r="A2709" t="s">
        <v>20</v>
      </c>
      <c r="B2709">
        <v>0</v>
      </c>
      <c r="C2709" t="s">
        <v>9617</v>
      </c>
      <c r="D2709">
        <v>5779</v>
      </c>
      <c r="E2709" s="1">
        <v>34778</v>
      </c>
      <c r="F2709" s="1">
        <v>39716</v>
      </c>
      <c r="G2709" t="s">
        <v>9618</v>
      </c>
      <c r="H2709" t="s">
        <v>9619</v>
      </c>
      <c r="I2709" t="s">
        <v>1720</v>
      </c>
      <c r="J2709" t="s">
        <v>9413</v>
      </c>
      <c r="K2709">
        <v>97113</v>
      </c>
      <c r="L2709">
        <v>45.520200000000003</v>
      </c>
      <c r="M2709">
        <v>-123.04452000000001</v>
      </c>
      <c r="N2709">
        <v>21350</v>
      </c>
      <c r="O2709">
        <v>21280</v>
      </c>
      <c r="P2709">
        <v>21306</v>
      </c>
      <c r="Q2709">
        <v>21077</v>
      </c>
      <c r="R2709">
        <v>23411</v>
      </c>
      <c r="S2709">
        <v>23503</v>
      </c>
      <c r="T2709">
        <v>28181</v>
      </c>
    </row>
    <row r="2710" spans="1:20" x14ac:dyDescent="0.3">
      <c r="A2710" t="s">
        <v>20</v>
      </c>
      <c r="B2710">
        <v>0</v>
      </c>
      <c r="C2710" t="s">
        <v>3085</v>
      </c>
      <c r="D2710">
        <v>2384</v>
      </c>
      <c r="E2710" s="1">
        <v>34792</v>
      </c>
      <c r="F2710" s="1">
        <v>38304</v>
      </c>
      <c r="G2710" t="s">
        <v>3086</v>
      </c>
      <c r="H2710" t="s">
        <v>1010</v>
      </c>
      <c r="I2710" t="s">
        <v>1011</v>
      </c>
      <c r="J2710" t="s">
        <v>1012</v>
      </c>
      <c r="K2710">
        <v>77078</v>
      </c>
      <c r="L2710">
        <v>29.8521</v>
      </c>
      <c r="M2710">
        <v>-95.250990000000002</v>
      </c>
      <c r="N2710">
        <v>10958</v>
      </c>
      <c r="O2710">
        <v>11053</v>
      </c>
      <c r="P2710">
        <v>13234</v>
      </c>
      <c r="Q2710">
        <v>14500</v>
      </c>
      <c r="R2710">
        <v>14685</v>
      </c>
      <c r="S2710">
        <v>16530</v>
      </c>
      <c r="T2710">
        <v>17046</v>
      </c>
    </row>
    <row r="2711" spans="1:20" x14ac:dyDescent="0.3">
      <c r="A2711" t="s">
        <v>20</v>
      </c>
      <c r="B2711">
        <v>0</v>
      </c>
      <c r="C2711" t="s">
        <v>8333</v>
      </c>
      <c r="D2711">
        <v>4984</v>
      </c>
      <c r="E2711" s="1">
        <v>34799</v>
      </c>
      <c r="F2711" s="1">
        <v>39716</v>
      </c>
      <c r="G2711" t="s">
        <v>8334</v>
      </c>
      <c r="H2711" t="s">
        <v>8335</v>
      </c>
      <c r="I2711" t="s">
        <v>7147</v>
      </c>
      <c r="J2711" t="s">
        <v>6926</v>
      </c>
      <c r="K2711">
        <v>92064</v>
      </c>
      <c r="L2711">
        <v>32.95187</v>
      </c>
      <c r="M2711">
        <v>-117.06327</v>
      </c>
      <c r="N2711">
        <v>47328</v>
      </c>
      <c r="O2711">
        <v>51601</v>
      </c>
      <c r="P2711">
        <v>57518</v>
      </c>
      <c r="Q2711">
        <v>60914</v>
      </c>
      <c r="R2711">
        <v>73602</v>
      </c>
      <c r="S2711">
        <v>77738</v>
      </c>
      <c r="T2711">
        <v>95498</v>
      </c>
    </row>
    <row r="2712" spans="1:20" x14ac:dyDescent="0.3">
      <c r="A2712" t="s">
        <v>20</v>
      </c>
      <c r="B2712">
        <v>0</v>
      </c>
      <c r="C2712" t="s">
        <v>4834</v>
      </c>
      <c r="D2712">
        <v>3224</v>
      </c>
      <c r="E2712" s="1">
        <v>34806</v>
      </c>
      <c r="F2712" s="1">
        <v>38304</v>
      </c>
      <c r="G2712" t="s">
        <v>4835</v>
      </c>
      <c r="H2712" t="s">
        <v>4329</v>
      </c>
      <c r="I2712" t="s">
        <v>1851</v>
      </c>
      <c r="J2712" t="s">
        <v>1830</v>
      </c>
      <c r="K2712">
        <v>40065</v>
      </c>
      <c r="L2712">
        <v>38.213360000000002</v>
      </c>
      <c r="M2712">
        <v>-85.204210000000003</v>
      </c>
      <c r="N2712">
        <v>24986</v>
      </c>
      <c r="O2712">
        <v>26055</v>
      </c>
      <c r="P2712">
        <v>30332</v>
      </c>
      <c r="Q2712">
        <v>33154</v>
      </c>
      <c r="R2712">
        <v>35986</v>
      </c>
      <c r="S2712">
        <v>40080</v>
      </c>
      <c r="T2712">
        <v>39974</v>
      </c>
    </row>
    <row r="2713" spans="1:20" x14ac:dyDescent="0.3">
      <c r="A2713" t="s">
        <v>20</v>
      </c>
      <c r="B2713">
        <v>0</v>
      </c>
      <c r="C2713" t="s">
        <v>7929</v>
      </c>
      <c r="D2713">
        <v>4797</v>
      </c>
      <c r="E2713" s="1">
        <v>34806</v>
      </c>
      <c r="F2713" s="1">
        <v>39716</v>
      </c>
      <c r="G2713" t="s">
        <v>7930</v>
      </c>
      <c r="H2713" t="s">
        <v>7147</v>
      </c>
      <c r="I2713" t="s">
        <v>7147</v>
      </c>
      <c r="J2713" t="s">
        <v>6926</v>
      </c>
      <c r="K2713">
        <v>92113</v>
      </c>
      <c r="L2713">
        <v>32.704059999999998</v>
      </c>
      <c r="M2713">
        <v>-117.10142999999999</v>
      </c>
      <c r="N2713">
        <v>24010</v>
      </c>
      <c r="O2713">
        <v>25059</v>
      </c>
      <c r="P2713">
        <v>27651</v>
      </c>
      <c r="Q2713">
        <v>28287</v>
      </c>
      <c r="R2713">
        <v>28401</v>
      </c>
      <c r="S2713">
        <v>30930</v>
      </c>
      <c r="T2713">
        <v>35602</v>
      </c>
    </row>
    <row r="2714" spans="1:20" x14ac:dyDescent="0.3">
      <c r="A2714" t="s">
        <v>20</v>
      </c>
      <c r="B2714">
        <v>0</v>
      </c>
      <c r="C2714" t="s">
        <v>4983</v>
      </c>
      <c r="D2714">
        <v>3288</v>
      </c>
      <c r="E2714" s="1">
        <v>34834</v>
      </c>
      <c r="F2714" s="1">
        <v>38304</v>
      </c>
      <c r="G2714" t="s">
        <v>4984</v>
      </c>
      <c r="H2714" t="s">
        <v>4972</v>
      </c>
      <c r="I2714" t="s">
        <v>4972</v>
      </c>
      <c r="J2714" t="s">
        <v>4928</v>
      </c>
      <c r="K2714">
        <v>74146</v>
      </c>
      <c r="L2714">
        <v>36.104390000000002</v>
      </c>
      <c r="M2714">
        <v>-95.850980000000007</v>
      </c>
      <c r="N2714">
        <v>24216</v>
      </c>
      <c r="O2714">
        <v>26394</v>
      </c>
      <c r="P2714">
        <v>32636</v>
      </c>
      <c r="Q2714">
        <v>34115</v>
      </c>
      <c r="R2714">
        <v>36419</v>
      </c>
      <c r="S2714">
        <v>38211</v>
      </c>
      <c r="T2714">
        <v>40685</v>
      </c>
    </row>
    <row r="2715" spans="1:20" x14ac:dyDescent="0.3">
      <c r="A2715" t="s">
        <v>20</v>
      </c>
      <c r="B2715">
        <v>0</v>
      </c>
      <c r="C2715" t="s">
        <v>4228</v>
      </c>
      <c r="D2715">
        <v>2908</v>
      </c>
      <c r="E2715" s="1">
        <v>34841</v>
      </c>
      <c r="F2715" s="1">
        <v>38304</v>
      </c>
      <c r="G2715" t="s">
        <v>4229</v>
      </c>
      <c r="H2715" t="s">
        <v>4230</v>
      </c>
      <c r="I2715" t="s">
        <v>4225</v>
      </c>
      <c r="J2715" t="s">
        <v>4080</v>
      </c>
      <c r="K2715">
        <v>53147</v>
      </c>
      <c r="L2715">
        <v>42.594479999999997</v>
      </c>
      <c r="M2715">
        <v>-88.433530000000005</v>
      </c>
      <c r="N2715">
        <v>28752</v>
      </c>
      <c r="O2715">
        <v>31884</v>
      </c>
      <c r="P2715">
        <v>42196</v>
      </c>
      <c r="Q2715">
        <v>40250</v>
      </c>
      <c r="R2715">
        <v>43409</v>
      </c>
      <c r="S2715">
        <v>52734</v>
      </c>
      <c r="T2715">
        <v>57204</v>
      </c>
    </row>
    <row r="2716" spans="1:20" x14ac:dyDescent="0.3">
      <c r="A2716" t="s">
        <v>20</v>
      </c>
      <c r="B2716">
        <v>0</v>
      </c>
      <c r="C2716" t="s">
        <v>7927</v>
      </c>
      <c r="D2716">
        <v>4796</v>
      </c>
      <c r="E2716" s="1">
        <v>34845</v>
      </c>
      <c r="F2716" s="1">
        <v>39716</v>
      </c>
      <c r="G2716" t="s">
        <v>7928</v>
      </c>
      <c r="H2716" t="s">
        <v>6925</v>
      </c>
      <c r="I2716" t="s">
        <v>6925</v>
      </c>
      <c r="J2716" t="s">
        <v>6926</v>
      </c>
      <c r="K2716">
        <v>90045</v>
      </c>
      <c r="L2716">
        <v>33.955730000000003</v>
      </c>
      <c r="M2716">
        <v>-118.39624999999999</v>
      </c>
      <c r="N2716">
        <v>52455</v>
      </c>
      <c r="O2716">
        <v>53636</v>
      </c>
      <c r="P2716">
        <v>60448</v>
      </c>
      <c r="Q2716">
        <v>67419</v>
      </c>
      <c r="R2716">
        <v>78004</v>
      </c>
      <c r="S2716">
        <v>100402</v>
      </c>
      <c r="T2716">
        <v>101227</v>
      </c>
    </row>
    <row r="2717" spans="1:20" x14ac:dyDescent="0.3">
      <c r="A2717" t="s">
        <v>20</v>
      </c>
      <c r="B2717">
        <v>0</v>
      </c>
      <c r="C2717" t="s">
        <v>8336</v>
      </c>
      <c r="D2717">
        <v>4985</v>
      </c>
      <c r="E2717" s="1">
        <v>34851</v>
      </c>
      <c r="F2717" s="1">
        <v>39716</v>
      </c>
      <c r="G2717" t="s">
        <v>8337</v>
      </c>
      <c r="H2717" t="s">
        <v>6225</v>
      </c>
      <c r="I2717" t="s">
        <v>6225</v>
      </c>
      <c r="J2717" t="s">
        <v>6926</v>
      </c>
      <c r="K2717">
        <v>92509</v>
      </c>
      <c r="L2717">
        <v>33.978439999999999</v>
      </c>
      <c r="M2717">
        <v>-117.4534</v>
      </c>
      <c r="N2717">
        <v>63786</v>
      </c>
      <c r="O2717">
        <v>63040</v>
      </c>
      <c r="P2717">
        <v>70246</v>
      </c>
      <c r="Q2717">
        <v>72604</v>
      </c>
      <c r="R2717">
        <v>75790</v>
      </c>
      <c r="S2717">
        <v>82405</v>
      </c>
      <c r="T2717">
        <v>91622</v>
      </c>
    </row>
    <row r="2718" spans="1:20" x14ac:dyDescent="0.3">
      <c r="A2718" t="s">
        <v>20</v>
      </c>
      <c r="B2718">
        <v>0</v>
      </c>
      <c r="C2718" t="s">
        <v>1239</v>
      </c>
      <c r="D2718">
        <v>1448</v>
      </c>
      <c r="E2718" s="1">
        <v>34855</v>
      </c>
      <c r="F2718" s="1">
        <v>36739</v>
      </c>
      <c r="G2718" t="s">
        <v>1240</v>
      </c>
      <c r="H2718" t="s">
        <v>1010</v>
      </c>
      <c r="I2718" t="s">
        <v>1011</v>
      </c>
      <c r="J2718" t="s">
        <v>1012</v>
      </c>
      <c r="K2718">
        <v>77045</v>
      </c>
      <c r="L2718">
        <v>29.64481</v>
      </c>
      <c r="M2718">
        <v>-95.463650000000001</v>
      </c>
      <c r="N2718">
        <v>27813</v>
      </c>
      <c r="O2718">
        <v>50630</v>
      </c>
      <c r="P2718">
        <v>47301</v>
      </c>
      <c r="Q2718">
        <v>40801</v>
      </c>
      <c r="R2718">
        <v>40671</v>
      </c>
      <c r="S2718">
        <v>43127</v>
      </c>
      <c r="T2718">
        <v>64384</v>
      </c>
    </row>
    <row r="2719" spans="1:20" x14ac:dyDescent="0.3">
      <c r="A2719" t="s">
        <v>20</v>
      </c>
      <c r="B2719">
        <v>0</v>
      </c>
      <c r="C2719" t="s">
        <v>10599</v>
      </c>
      <c r="D2719">
        <v>6710</v>
      </c>
      <c r="E2719" s="1">
        <v>34862</v>
      </c>
      <c r="F2719" s="1">
        <v>39716</v>
      </c>
      <c r="G2719" t="s">
        <v>10600</v>
      </c>
      <c r="H2719" t="s">
        <v>2063</v>
      </c>
      <c r="I2719" t="s">
        <v>10601</v>
      </c>
      <c r="J2719" t="s">
        <v>3482</v>
      </c>
      <c r="K2719">
        <v>84321</v>
      </c>
      <c r="L2719">
        <v>41.745550000000001</v>
      </c>
      <c r="M2719">
        <v>-111.83449</v>
      </c>
      <c r="N2719">
        <v>17521</v>
      </c>
      <c r="O2719">
        <v>18931</v>
      </c>
      <c r="P2719">
        <v>20066</v>
      </c>
      <c r="Q2719">
        <v>23918</v>
      </c>
      <c r="R2719">
        <v>25962</v>
      </c>
      <c r="S2719">
        <v>29831</v>
      </c>
      <c r="T2719">
        <v>48824</v>
      </c>
    </row>
    <row r="2720" spans="1:20" x14ac:dyDescent="0.3">
      <c r="A2720" t="s">
        <v>20</v>
      </c>
      <c r="B2720">
        <v>0</v>
      </c>
      <c r="C2720" t="s">
        <v>9303</v>
      </c>
      <c r="D2720">
        <v>5648</v>
      </c>
      <c r="E2720" s="1">
        <v>34869</v>
      </c>
      <c r="F2720" s="1">
        <v>39716</v>
      </c>
      <c r="G2720" t="s">
        <v>9304</v>
      </c>
      <c r="H2720" t="s">
        <v>9305</v>
      </c>
      <c r="I2720" t="s">
        <v>6965</v>
      </c>
      <c r="J2720" t="s">
        <v>6966</v>
      </c>
      <c r="K2720">
        <v>98056</v>
      </c>
      <c r="L2720">
        <v>47.512239999999998</v>
      </c>
      <c r="M2720">
        <v>-122.18866</v>
      </c>
      <c r="N2720">
        <v>57403</v>
      </c>
      <c r="O2720">
        <v>62667</v>
      </c>
      <c r="P2720">
        <v>71214</v>
      </c>
      <c r="Q2720">
        <v>77098</v>
      </c>
      <c r="R2720">
        <v>87528</v>
      </c>
      <c r="S2720">
        <v>97644</v>
      </c>
      <c r="T2720">
        <v>106416</v>
      </c>
    </row>
    <row r="2721" spans="1:20" x14ac:dyDescent="0.3">
      <c r="A2721" t="s">
        <v>20</v>
      </c>
      <c r="B2721">
        <v>0</v>
      </c>
      <c r="C2721" t="s">
        <v>4069</v>
      </c>
      <c r="D2721">
        <v>2848</v>
      </c>
      <c r="E2721" s="1">
        <v>34871</v>
      </c>
      <c r="F2721" s="1">
        <v>38304</v>
      </c>
      <c r="G2721" t="s">
        <v>4070</v>
      </c>
      <c r="H2721" t="s">
        <v>3719</v>
      </c>
      <c r="I2721" t="s">
        <v>747</v>
      </c>
      <c r="J2721" t="s">
        <v>3545</v>
      </c>
      <c r="K2721">
        <v>48126</v>
      </c>
      <c r="L2721">
        <v>42.34552</v>
      </c>
      <c r="M2721">
        <v>-83.157330000000002</v>
      </c>
      <c r="N2721">
        <v>14391</v>
      </c>
      <c r="O2721">
        <v>16554</v>
      </c>
      <c r="P2721">
        <v>22796</v>
      </c>
      <c r="Q2721">
        <v>31499</v>
      </c>
      <c r="R2721">
        <v>33184</v>
      </c>
      <c r="S2721">
        <v>51213</v>
      </c>
      <c r="T2721">
        <v>54652</v>
      </c>
    </row>
    <row r="2722" spans="1:20" x14ac:dyDescent="0.3">
      <c r="A2722" t="s">
        <v>20</v>
      </c>
      <c r="B2722">
        <v>0</v>
      </c>
      <c r="C2722" t="s">
        <v>1455</v>
      </c>
      <c r="D2722">
        <v>1572</v>
      </c>
      <c r="E2722" s="1">
        <v>34875</v>
      </c>
      <c r="F2722" s="1">
        <v>38304</v>
      </c>
      <c r="G2722" t="s">
        <v>1456</v>
      </c>
      <c r="H2722" t="s">
        <v>24</v>
      </c>
      <c r="I2722" t="s">
        <v>1346</v>
      </c>
      <c r="J2722" t="s">
        <v>26</v>
      </c>
      <c r="K2722">
        <v>43215</v>
      </c>
      <c r="L2722">
        <v>39.976190000000003</v>
      </c>
      <c r="M2722">
        <v>-83.003370000000004</v>
      </c>
      <c r="N2722">
        <v>48560</v>
      </c>
      <c r="O2722">
        <v>46832</v>
      </c>
      <c r="P2722">
        <v>51622</v>
      </c>
      <c r="Q2722">
        <v>58722</v>
      </c>
      <c r="R2722">
        <v>64234</v>
      </c>
      <c r="S2722">
        <v>226695</v>
      </c>
      <c r="T2722">
        <v>86324</v>
      </c>
    </row>
    <row r="2723" spans="1:20" x14ac:dyDescent="0.3">
      <c r="A2723" t="s">
        <v>20</v>
      </c>
      <c r="B2723">
        <v>0</v>
      </c>
      <c r="C2723" t="s">
        <v>2284</v>
      </c>
      <c r="D2723">
        <v>1940</v>
      </c>
      <c r="E2723" s="1">
        <v>34881</v>
      </c>
      <c r="F2723" s="1">
        <v>38304</v>
      </c>
      <c r="G2723" t="s">
        <v>2285</v>
      </c>
      <c r="H2723" t="s">
        <v>2283</v>
      </c>
      <c r="I2723" t="s">
        <v>2120</v>
      </c>
      <c r="J2723" t="s">
        <v>2121</v>
      </c>
      <c r="K2723">
        <v>60077</v>
      </c>
      <c r="L2723">
        <v>42.026449999999997</v>
      </c>
      <c r="M2723">
        <v>-87.754540000000006</v>
      </c>
      <c r="N2723">
        <v>197574</v>
      </c>
      <c r="O2723">
        <v>197580</v>
      </c>
      <c r="P2723">
        <v>201267</v>
      </c>
      <c r="Q2723">
        <v>216333</v>
      </c>
      <c r="R2723">
        <v>219440</v>
      </c>
      <c r="S2723">
        <v>228588</v>
      </c>
      <c r="T2723">
        <v>245803</v>
      </c>
    </row>
    <row r="2724" spans="1:20" x14ac:dyDescent="0.3">
      <c r="A2724" t="s">
        <v>20</v>
      </c>
      <c r="B2724">
        <v>0</v>
      </c>
      <c r="C2724" t="s">
        <v>3449</v>
      </c>
      <c r="D2724">
        <v>2569</v>
      </c>
      <c r="E2724" s="1">
        <v>34885</v>
      </c>
      <c r="F2724" s="1">
        <v>38304</v>
      </c>
      <c r="G2724" t="s">
        <v>3450</v>
      </c>
      <c r="H2724" t="s">
        <v>3370</v>
      </c>
      <c r="I2724" t="s">
        <v>3140</v>
      </c>
      <c r="J2724" t="s">
        <v>3141</v>
      </c>
      <c r="K2724">
        <v>85233</v>
      </c>
      <c r="L2724">
        <v>33.335290000000001</v>
      </c>
      <c r="M2724">
        <v>-111.80829</v>
      </c>
      <c r="N2724">
        <v>21640</v>
      </c>
      <c r="O2724">
        <v>26208</v>
      </c>
      <c r="P2724">
        <v>30115</v>
      </c>
      <c r="Q2724">
        <v>32002</v>
      </c>
      <c r="R2724">
        <v>34876</v>
      </c>
      <c r="S2724">
        <v>41510</v>
      </c>
      <c r="T2724">
        <v>42444</v>
      </c>
    </row>
    <row r="2725" spans="1:20" x14ac:dyDescent="0.3">
      <c r="A2725" t="s">
        <v>20</v>
      </c>
      <c r="B2725">
        <v>0</v>
      </c>
      <c r="C2725" t="s">
        <v>9678</v>
      </c>
      <c r="D2725">
        <v>5805</v>
      </c>
      <c r="E2725" s="1">
        <v>34904</v>
      </c>
      <c r="F2725" s="1">
        <v>39716</v>
      </c>
      <c r="G2725" t="s">
        <v>9679</v>
      </c>
      <c r="H2725" t="s">
        <v>9520</v>
      </c>
      <c r="I2725" t="s">
        <v>1720</v>
      </c>
      <c r="J2725" t="s">
        <v>9413</v>
      </c>
      <c r="K2725">
        <v>97007</v>
      </c>
      <c r="L2725">
        <v>45.440820000000002</v>
      </c>
      <c r="M2725">
        <v>-122.82822</v>
      </c>
      <c r="N2725">
        <v>68668</v>
      </c>
      <c r="O2725">
        <v>66737</v>
      </c>
      <c r="P2725">
        <v>68850</v>
      </c>
      <c r="Q2725">
        <v>73159</v>
      </c>
      <c r="R2725">
        <v>82951</v>
      </c>
      <c r="S2725">
        <v>90719</v>
      </c>
      <c r="T2725">
        <v>107255</v>
      </c>
    </row>
    <row r="2726" spans="1:20" x14ac:dyDescent="0.3">
      <c r="A2726" t="s">
        <v>20</v>
      </c>
      <c r="B2726">
        <v>0</v>
      </c>
      <c r="C2726" t="s">
        <v>8344</v>
      </c>
      <c r="D2726">
        <v>4990</v>
      </c>
      <c r="E2726" s="1">
        <v>34947</v>
      </c>
      <c r="F2726" s="1">
        <v>39716</v>
      </c>
      <c r="G2726" t="s">
        <v>8345</v>
      </c>
      <c r="H2726" t="s">
        <v>1079</v>
      </c>
      <c r="I2726" t="s">
        <v>1080</v>
      </c>
      <c r="J2726" t="s">
        <v>1012</v>
      </c>
      <c r="K2726">
        <v>77478</v>
      </c>
      <c r="L2726">
        <v>29.618880000000001</v>
      </c>
      <c r="M2726">
        <v>-95.60763</v>
      </c>
      <c r="N2726">
        <v>62621</v>
      </c>
      <c r="O2726">
        <v>63619</v>
      </c>
      <c r="P2726">
        <v>70045</v>
      </c>
      <c r="Q2726">
        <v>83516</v>
      </c>
      <c r="R2726">
        <v>100988</v>
      </c>
      <c r="S2726">
        <v>111217</v>
      </c>
      <c r="T2726">
        <v>135505</v>
      </c>
    </row>
    <row r="2727" spans="1:20" x14ac:dyDescent="0.3">
      <c r="A2727" t="s">
        <v>20</v>
      </c>
      <c r="B2727">
        <v>0</v>
      </c>
      <c r="C2727" t="s">
        <v>1249</v>
      </c>
      <c r="D2727">
        <v>1454</v>
      </c>
      <c r="E2727" s="1">
        <v>34953</v>
      </c>
      <c r="F2727" s="1">
        <v>36739</v>
      </c>
      <c r="G2727" t="s">
        <v>1250</v>
      </c>
      <c r="H2727" t="s">
        <v>1068</v>
      </c>
      <c r="I2727" t="s">
        <v>1011</v>
      </c>
      <c r="J2727" t="s">
        <v>1012</v>
      </c>
      <c r="K2727">
        <v>77339</v>
      </c>
      <c r="L2727">
        <v>30.044920000000001</v>
      </c>
      <c r="M2727">
        <v>-95.181460000000001</v>
      </c>
      <c r="N2727">
        <v>116448</v>
      </c>
      <c r="O2727">
        <v>143974</v>
      </c>
      <c r="P2727">
        <v>148733</v>
      </c>
      <c r="Q2727">
        <v>148517</v>
      </c>
      <c r="R2727">
        <v>160698</v>
      </c>
      <c r="S2727">
        <v>170740</v>
      </c>
      <c r="T2727">
        <v>177797</v>
      </c>
    </row>
    <row r="2728" spans="1:20" x14ac:dyDescent="0.3">
      <c r="A2728" t="s">
        <v>20</v>
      </c>
      <c r="B2728">
        <v>0</v>
      </c>
      <c r="C2728" t="s">
        <v>9673</v>
      </c>
      <c r="D2728">
        <v>5802</v>
      </c>
      <c r="E2728" s="1">
        <v>34955</v>
      </c>
      <c r="F2728" s="1">
        <v>39716</v>
      </c>
      <c r="G2728" t="s">
        <v>9674</v>
      </c>
      <c r="H2728" t="s">
        <v>9143</v>
      </c>
      <c r="I2728" t="s">
        <v>6965</v>
      </c>
      <c r="J2728" t="s">
        <v>6966</v>
      </c>
      <c r="K2728">
        <v>98057</v>
      </c>
      <c r="L2728">
        <v>47.478009999999998</v>
      </c>
      <c r="M2728">
        <v>-122.21887</v>
      </c>
      <c r="N2728">
        <v>21586</v>
      </c>
      <c r="O2728">
        <v>22189</v>
      </c>
      <c r="P2728">
        <v>24222</v>
      </c>
      <c r="Q2728">
        <v>24141</v>
      </c>
      <c r="R2728">
        <v>27311</v>
      </c>
      <c r="S2728">
        <v>30499</v>
      </c>
      <c r="T2728">
        <v>33672</v>
      </c>
    </row>
    <row r="2729" spans="1:20" x14ac:dyDescent="0.3">
      <c r="A2729" t="s">
        <v>20</v>
      </c>
      <c r="B2729">
        <v>0</v>
      </c>
      <c r="C2729" t="s">
        <v>1243</v>
      </c>
      <c r="D2729">
        <v>1451</v>
      </c>
      <c r="E2729" s="1">
        <v>34960</v>
      </c>
      <c r="F2729" s="1">
        <v>36739</v>
      </c>
      <c r="G2729" t="s">
        <v>1244</v>
      </c>
      <c r="H2729" t="s">
        <v>1220</v>
      </c>
      <c r="I2729" t="s">
        <v>1220</v>
      </c>
      <c r="J2729" t="s">
        <v>1012</v>
      </c>
      <c r="K2729">
        <v>79936</v>
      </c>
      <c r="L2729">
        <v>31.767939999999999</v>
      </c>
      <c r="M2729">
        <v>-106.29781</v>
      </c>
      <c r="N2729">
        <v>34056</v>
      </c>
      <c r="O2729">
        <v>33227</v>
      </c>
      <c r="P2729">
        <v>37136</v>
      </c>
      <c r="Q2729">
        <v>37526</v>
      </c>
      <c r="R2729">
        <v>43078</v>
      </c>
      <c r="S2729">
        <v>54974</v>
      </c>
      <c r="T2729">
        <v>49508</v>
      </c>
    </row>
    <row r="2730" spans="1:20" x14ac:dyDescent="0.3">
      <c r="A2730" t="s">
        <v>20</v>
      </c>
      <c r="B2730">
        <v>0</v>
      </c>
      <c r="C2730" t="s">
        <v>1245</v>
      </c>
      <c r="D2730">
        <v>1452</v>
      </c>
      <c r="E2730" s="1">
        <v>34995</v>
      </c>
      <c r="F2730" s="1">
        <v>36739</v>
      </c>
      <c r="G2730" t="s">
        <v>1246</v>
      </c>
      <c r="H2730" t="s">
        <v>1133</v>
      </c>
      <c r="I2730" t="s">
        <v>1133</v>
      </c>
      <c r="J2730" t="s">
        <v>1012</v>
      </c>
      <c r="K2730">
        <v>75216</v>
      </c>
      <c r="L2730">
        <v>32.694319999999998</v>
      </c>
      <c r="M2730">
        <v>-96.793360000000007</v>
      </c>
      <c r="N2730">
        <v>10888</v>
      </c>
      <c r="O2730">
        <v>12131</v>
      </c>
      <c r="P2730">
        <v>14454</v>
      </c>
      <c r="Q2730">
        <v>17021</v>
      </c>
      <c r="R2730">
        <v>17668</v>
      </c>
      <c r="S2730">
        <v>23021</v>
      </c>
      <c r="T2730">
        <v>24278</v>
      </c>
    </row>
    <row r="2731" spans="1:20" x14ac:dyDescent="0.3">
      <c r="A2731" t="s">
        <v>20</v>
      </c>
      <c r="B2731">
        <v>0</v>
      </c>
      <c r="C2731" t="s">
        <v>1251</v>
      </c>
      <c r="D2731">
        <v>1455</v>
      </c>
      <c r="E2731" s="1">
        <v>35002</v>
      </c>
      <c r="F2731" s="1">
        <v>36739</v>
      </c>
      <c r="G2731" t="s">
        <v>1252</v>
      </c>
      <c r="H2731" t="s">
        <v>1125</v>
      </c>
      <c r="I2731" t="s">
        <v>1126</v>
      </c>
      <c r="J2731" t="s">
        <v>1012</v>
      </c>
      <c r="K2731">
        <v>78749</v>
      </c>
      <c r="L2731">
        <v>30.221240000000002</v>
      </c>
      <c r="M2731">
        <v>-97.836529999999996</v>
      </c>
      <c r="N2731">
        <v>72656</v>
      </c>
      <c r="O2731">
        <v>77244</v>
      </c>
      <c r="P2731">
        <v>95126</v>
      </c>
      <c r="Q2731">
        <v>107263</v>
      </c>
      <c r="R2731">
        <v>125857</v>
      </c>
      <c r="S2731">
        <v>143344</v>
      </c>
      <c r="T2731">
        <v>155169</v>
      </c>
    </row>
    <row r="2732" spans="1:20" x14ac:dyDescent="0.3">
      <c r="A2732" t="s">
        <v>20</v>
      </c>
      <c r="B2732">
        <v>0</v>
      </c>
      <c r="C2732" t="s">
        <v>7931</v>
      </c>
      <c r="D2732">
        <v>4798</v>
      </c>
      <c r="E2732" s="1">
        <v>35006</v>
      </c>
      <c r="F2732" s="1">
        <v>39716</v>
      </c>
      <c r="G2732" t="s">
        <v>7932</v>
      </c>
      <c r="H2732" t="s">
        <v>7933</v>
      </c>
      <c r="I2732" t="s">
        <v>6925</v>
      </c>
      <c r="J2732" t="s">
        <v>6926</v>
      </c>
      <c r="K2732">
        <v>91311</v>
      </c>
      <c r="L2732">
        <v>34.258719999999997</v>
      </c>
      <c r="M2732">
        <v>-118.57975999999999</v>
      </c>
      <c r="N2732">
        <v>82440</v>
      </c>
      <c r="O2732">
        <v>86187</v>
      </c>
      <c r="P2732">
        <v>91753</v>
      </c>
      <c r="Q2732">
        <v>97880</v>
      </c>
      <c r="R2732">
        <v>113583</v>
      </c>
      <c r="S2732">
        <v>124907</v>
      </c>
      <c r="T2732">
        <v>153868</v>
      </c>
    </row>
    <row r="2733" spans="1:20" x14ac:dyDescent="0.3">
      <c r="A2733" t="s">
        <v>20</v>
      </c>
      <c r="B2733">
        <v>0</v>
      </c>
      <c r="C2733" t="s">
        <v>1247</v>
      </c>
      <c r="D2733">
        <v>1453</v>
      </c>
      <c r="E2733" s="1">
        <v>35009</v>
      </c>
      <c r="F2733" s="1">
        <v>36739</v>
      </c>
      <c r="G2733" t="s">
        <v>1248</v>
      </c>
      <c r="H2733" t="s">
        <v>1125</v>
      </c>
      <c r="I2733" t="s">
        <v>1126</v>
      </c>
      <c r="J2733" t="s">
        <v>1012</v>
      </c>
      <c r="K2733">
        <v>78752</v>
      </c>
      <c r="L2733">
        <v>30.193000000000001</v>
      </c>
      <c r="M2733">
        <v>-97.769090000000006</v>
      </c>
      <c r="N2733">
        <v>26310</v>
      </c>
      <c r="O2733">
        <v>28507</v>
      </c>
      <c r="P2733">
        <v>32264</v>
      </c>
      <c r="Q2733">
        <v>35725</v>
      </c>
      <c r="R2733">
        <v>38626</v>
      </c>
      <c r="S2733">
        <v>36070</v>
      </c>
      <c r="T2733">
        <v>38588</v>
      </c>
    </row>
    <row r="2734" spans="1:20" x14ac:dyDescent="0.3">
      <c r="A2734" t="s">
        <v>20</v>
      </c>
      <c r="B2734">
        <v>0</v>
      </c>
      <c r="C2734" t="s">
        <v>8346</v>
      </c>
      <c r="D2734">
        <v>4991</v>
      </c>
      <c r="E2734" s="1">
        <v>35016</v>
      </c>
      <c r="F2734" s="1">
        <v>39716</v>
      </c>
      <c r="G2734" t="s">
        <v>8347</v>
      </c>
      <c r="H2734" t="s">
        <v>1133</v>
      </c>
      <c r="I2734" t="s">
        <v>1169</v>
      </c>
      <c r="J2734" t="s">
        <v>1012</v>
      </c>
      <c r="K2734">
        <v>75287</v>
      </c>
      <c r="L2734">
        <v>32.997680000000003</v>
      </c>
      <c r="M2734">
        <v>-96.827629999999999</v>
      </c>
      <c r="N2734">
        <v>30796</v>
      </c>
      <c r="O2734">
        <v>30325</v>
      </c>
      <c r="P2734">
        <v>40929</v>
      </c>
      <c r="Q2734">
        <v>42165</v>
      </c>
      <c r="R2734">
        <v>47809</v>
      </c>
      <c r="S2734">
        <v>50482</v>
      </c>
      <c r="T2734">
        <v>56806</v>
      </c>
    </row>
    <row r="2735" spans="1:20" x14ac:dyDescent="0.3">
      <c r="A2735" t="s">
        <v>20</v>
      </c>
      <c r="B2735">
        <v>0</v>
      </c>
      <c r="C2735" t="s">
        <v>3087</v>
      </c>
      <c r="D2735">
        <v>2385</v>
      </c>
      <c r="E2735" s="1">
        <v>35031</v>
      </c>
      <c r="F2735" s="1">
        <v>38304</v>
      </c>
      <c r="G2735" t="s">
        <v>3088</v>
      </c>
      <c r="H2735" t="s">
        <v>1159</v>
      </c>
      <c r="I2735" t="s">
        <v>1160</v>
      </c>
      <c r="J2735" t="s">
        <v>1012</v>
      </c>
      <c r="K2735">
        <v>76016</v>
      </c>
      <c r="L2735">
        <v>32.678890000000003</v>
      </c>
      <c r="M2735">
        <v>-97.196960000000004</v>
      </c>
      <c r="N2735">
        <v>72524</v>
      </c>
      <c r="O2735">
        <v>79948</v>
      </c>
      <c r="P2735">
        <v>91199</v>
      </c>
      <c r="Q2735">
        <v>98734</v>
      </c>
      <c r="R2735">
        <v>105735</v>
      </c>
      <c r="S2735">
        <v>117728</v>
      </c>
      <c r="T2735">
        <v>125225</v>
      </c>
    </row>
    <row r="2736" spans="1:20" x14ac:dyDescent="0.3">
      <c r="A2736" t="s">
        <v>20</v>
      </c>
      <c r="B2736">
        <v>0</v>
      </c>
      <c r="C2736" t="s">
        <v>8342</v>
      </c>
      <c r="D2736">
        <v>4989</v>
      </c>
      <c r="E2736" s="1">
        <v>35044</v>
      </c>
      <c r="F2736" s="1">
        <v>39716</v>
      </c>
      <c r="G2736" t="s">
        <v>8343</v>
      </c>
      <c r="H2736" t="s">
        <v>153</v>
      </c>
      <c r="I2736" t="s">
        <v>7147</v>
      </c>
      <c r="J2736" t="s">
        <v>6926</v>
      </c>
      <c r="K2736">
        <v>92057</v>
      </c>
      <c r="L2736">
        <v>33.242919999999998</v>
      </c>
      <c r="M2736">
        <v>-117.28979</v>
      </c>
      <c r="N2736">
        <v>51223</v>
      </c>
      <c r="O2736">
        <v>48180</v>
      </c>
      <c r="P2736">
        <v>54700</v>
      </c>
      <c r="Q2736">
        <v>61053</v>
      </c>
      <c r="R2736">
        <v>63008</v>
      </c>
      <c r="S2736">
        <v>66884</v>
      </c>
      <c r="T2736">
        <v>77057</v>
      </c>
    </row>
    <row r="2737" spans="1:20" x14ac:dyDescent="0.3">
      <c r="A2737" t="s">
        <v>20</v>
      </c>
      <c r="B2737">
        <v>0</v>
      </c>
      <c r="C2737" t="s">
        <v>8338</v>
      </c>
      <c r="D2737">
        <v>4986</v>
      </c>
      <c r="E2737" s="1">
        <v>35051</v>
      </c>
      <c r="F2737" s="1">
        <v>39716</v>
      </c>
      <c r="G2737" t="s">
        <v>8339</v>
      </c>
      <c r="H2737" t="s">
        <v>7798</v>
      </c>
      <c r="I2737" t="s">
        <v>7147</v>
      </c>
      <c r="J2737" t="s">
        <v>6926</v>
      </c>
      <c r="K2737">
        <v>92009</v>
      </c>
      <c r="L2737">
        <v>33.102789999999999</v>
      </c>
      <c r="M2737">
        <v>-117.26675</v>
      </c>
      <c r="N2737">
        <v>87905</v>
      </c>
      <c r="O2737">
        <v>94236</v>
      </c>
      <c r="P2737">
        <v>91622</v>
      </c>
      <c r="Q2737">
        <v>93109</v>
      </c>
      <c r="R2737">
        <v>96837</v>
      </c>
      <c r="S2737">
        <v>100078</v>
      </c>
      <c r="T2737">
        <v>115648</v>
      </c>
    </row>
    <row r="2738" spans="1:20" x14ac:dyDescent="0.3">
      <c r="A2738" t="s">
        <v>20</v>
      </c>
      <c r="B2738">
        <v>0</v>
      </c>
      <c r="C2738" t="s">
        <v>8351</v>
      </c>
      <c r="D2738">
        <v>4993</v>
      </c>
      <c r="E2738" s="1">
        <v>35051</v>
      </c>
      <c r="F2738" s="1">
        <v>39716</v>
      </c>
      <c r="G2738" t="s">
        <v>8352</v>
      </c>
      <c r="H2738" t="s">
        <v>8300</v>
      </c>
      <c r="I2738" t="s">
        <v>627</v>
      </c>
      <c r="J2738" t="s">
        <v>6926</v>
      </c>
      <c r="K2738">
        <v>92672</v>
      </c>
      <c r="L2738">
        <v>33.430590000000002</v>
      </c>
      <c r="M2738">
        <v>-117.62024</v>
      </c>
      <c r="N2738">
        <v>91515</v>
      </c>
      <c r="O2738">
        <v>90851</v>
      </c>
      <c r="P2738">
        <v>104572</v>
      </c>
      <c r="Q2738">
        <v>115206</v>
      </c>
      <c r="R2738">
        <v>120046</v>
      </c>
      <c r="S2738">
        <v>136342</v>
      </c>
      <c r="T2738">
        <v>154324</v>
      </c>
    </row>
    <row r="2739" spans="1:20" x14ac:dyDescent="0.3">
      <c r="A2739" t="s">
        <v>20</v>
      </c>
      <c r="B2739">
        <v>0</v>
      </c>
      <c r="C2739" t="s">
        <v>4606</v>
      </c>
      <c r="D2739">
        <v>3085</v>
      </c>
      <c r="E2739" s="1">
        <v>35055</v>
      </c>
      <c r="F2739" s="1">
        <v>38304</v>
      </c>
      <c r="G2739" t="s">
        <v>4607</v>
      </c>
      <c r="H2739" t="s">
        <v>4279</v>
      </c>
      <c r="I2739" t="s">
        <v>1769</v>
      </c>
      <c r="J2739" t="s">
        <v>4280</v>
      </c>
      <c r="K2739">
        <v>46237</v>
      </c>
      <c r="L2739">
        <v>39.664319999999996</v>
      </c>
      <c r="M2739">
        <v>-86.081479999999999</v>
      </c>
      <c r="N2739">
        <v>47784</v>
      </c>
      <c r="O2739">
        <v>52888</v>
      </c>
      <c r="P2739">
        <v>58641</v>
      </c>
      <c r="Q2739">
        <v>67600</v>
      </c>
      <c r="R2739">
        <v>70969</v>
      </c>
      <c r="S2739">
        <v>75737</v>
      </c>
      <c r="T2739">
        <v>85338</v>
      </c>
    </row>
    <row r="2740" spans="1:20" x14ac:dyDescent="0.3">
      <c r="A2740" t="s">
        <v>20</v>
      </c>
      <c r="B2740">
        <v>0</v>
      </c>
      <c r="C2740" t="s">
        <v>2091</v>
      </c>
      <c r="D2740">
        <v>1826</v>
      </c>
      <c r="E2740" s="1">
        <v>35065</v>
      </c>
      <c r="F2740" s="1">
        <v>38304</v>
      </c>
      <c r="G2740" t="s">
        <v>2092</v>
      </c>
      <c r="H2740" t="s">
        <v>2089</v>
      </c>
      <c r="I2740" t="s">
        <v>2090</v>
      </c>
      <c r="J2740" t="s">
        <v>26</v>
      </c>
      <c r="K2740">
        <v>43952</v>
      </c>
      <c r="L2740">
        <v>40.360059999999997</v>
      </c>
      <c r="M2740">
        <v>-80.615099999999998</v>
      </c>
      <c r="N2740">
        <v>38113</v>
      </c>
      <c r="O2740">
        <v>38160</v>
      </c>
      <c r="P2740">
        <v>43501</v>
      </c>
      <c r="Q2740">
        <v>38274</v>
      </c>
      <c r="R2740">
        <v>36246</v>
      </c>
      <c r="S2740">
        <v>34542</v>
      </c>
      <c r="T2740">
        <v>36085</v>
      </c>
    </row>
    <row r="2741" spans="1:20" x14ac:dyDescent="0.3">
      <c r="A2741" t="s">
        <v>20</v>
      </c>
      <c r="B2741">
        <v>0</v>
      </c>
      <c r="C2741" t="s">
        <v>8340</v>
      </c>
      <c r="D2741">
        <v>4988</v>
      </c>
      <c r="E2741" s="1">
        <v>35066</v>
      </c>
      <c r="F2741" s="1">
        <v>39716</v>
      </c>
      <c r="G2741" t="s">
        <v>8341</v>
      </c>
      <c r="H2741" t="s">
        <v>7468</v>
      </c>
      <c r="I2741" t="s">
        <v>6925</v>
      </c>
      <c r="J2741" t="s">
        <v>6926</v>
      </c>
      <c r="K2741">
        <v>90230</v>
      </c>
      <c r="L2741">
        <v>33.988950000000003</v>
      </c>
      <c r="M2741">
        <v>-118.39527</v>
      </c>
      <c r="N2741">
        <v>82421</v>
      </c>
      <c r="O2741">
        <v>101629</v>
      </c>
      <c r="P2741">
        <v>96033</v>
      </c>
      <c r="Q2741">
        <v>106559</v>
      </c>
      <c r="R2741">
        <v>99307</v>
      </c>
      <c r="S2741">
        <v>103833</v>
      </c>
      <c r="T2741">
        <v>117599</v>
      </c>
    </row>
    <row r="2742" spans="1:20" x14ac:dyDescent="0.3">
      <c r="A2742" t="s">
        <v>20</v>
      </c>
      <c r="B2742">
        <v>0</v>
      </c>
      <c r="C2742" t="s">
        <v>4853</v>
      </c>
      <c r="D2742">
        <v>3231</v>
      </c>
      <c r="E2742" s="1">
        <v>35079</v>
      </c>
      <c r="F2742" s="1">
        <v>38304</v>
      </c>
      <c r="G2742" t="s">
        <v>4854</v>
      </c>
      <c r="H2742" t="s">
        <v>4829</v>
      </c>
      <c r="I2742" t="s">
        <v>4830</v>
      </c>
      <c r="J2742" t="s">
        <v>1830</v>
      </c>
      <c r="K2742">
        <v>42701</v>
      </c>
      <c r="L2742">
        <v>37.709400000000002</v>
      </c>
      <c r="M2742">
        <v>-85.837860000000006</v>
      </c>
      <c r="N2742">
        <v>11819</v>
      </c>
      <c r="O2742">
        <v>11903</v>
      </c>
      <c r="P2742">
        <v>13591</v>
      </c>
      <c r="Q2742">
        <v>17047</v>
      </c>
      <c r="R2742">
        <v>20475</v>
      </c>
      <c r="S2742">
        <v>21993</v>
      </c>
      <c r="T2742">
        <v>28162</v>
      </c>
    </row>
    <row r="2743" spans="1:20" x14ac:dyDescent="0.3">
      <c r="A2743" t="s">
        <v>20</v>
      </c>
      <c r="B2743">
        <v>0</v>
      </c>
      <c r="C2743" t="s">
        <v>8348</v>
      </c>
      <c r="D2743">
        <v>4992</v>
      </c>
      <c r="E2743" s="1">
        <v>35080</v>
      </c>
      <c r="F2743" s="1">
        <v>39716</v>
      </c>
      <c r="G2743" t="s">
        <v>8349</v>
      </c>
      <c r="H2743" t="s">
        <v>8350</v>
      </c>
      <c r="I2743" t="s">
        <v>7002</v>
      </c>
      <c r="J2743" t="s">
        <v>6926</v>
      </c>
      <c r="K2743">
        <v>91709</v>
      </c>
      <c r="L2743">
        <v>33.982709999999997</v>
      </c>
      <c r="M2743">
        <v>-117.71290999999999</v>
      </c>
      <c r="N2743">
        <v>83390</v>
      </c>
      <c r="O2743">
        <v>94093</v>
      </c>
      <c r="P2743">
        <v>109139</v>
      </c>
      <c r="Q2743">
        <v>122077</v>
      </c>
      <c r="R2743">
        <v>135565</v>
      </c>
      <c r="S2743">
        <v>146203</v>
      </c>
      <c r="T2743">
        <v>171325</v>
      </c>
    </row>
    <row r="2744" spans="1:20" x14ac:dyDescent="0.3">
      <c r="A2744" t="s">
        <v>20</v>
      </c>
      <c r="B2744">
        <v>0</v>
      </c>
      <c r="C2744" t="s">
        <v>8780</v>
      </c>
      <c r="D2744">
        <v>5307</v>
      </c>
      <c r="E2744" s="1">
        <v>35107</v>
      </c>
      <c r="F2744" s="1">
        <v>39716</v>
      </c>
      <c r="G2744" t="s">
        <v>8781</v>
      </c>
      <c r="H2744" t="s">
        <v>47</v>
      </c>
      <c r="I2744" t="s">
        <v>47</v>
      </c>
      <c r="J2744" t="s">
        <v>31</v>
      </c>
      <c r="K2744">
        <v>10451</v>
      </c>
      <c r="L2744">
        <v>40.827770000000001</v>
      </c>
      <c r="M2744">
        <v>-73.924980000000005</v>
      </c>
      <c r="N2744">
        <v>48225</v>
      </c>
      <c r="O2744">
        <v>44979</v>
      </c>
      <c r="P2744">
        <v>42078</v>
      </c>
      <c r="Q2744">
        <v>45351</v>
      </c>
      <c r="R2744">
        <v>43539</v>
      </c>
      <c r="S2744">
        <v>44473</v>
      </c>
      <c r="T2744">
        <v>176198</v>
      </c>
    </row>
    <row r="2745" spans="1:20" x14ac:dyDescent="0.3">
      <c r="A2745" t="s">
        <v>20</v>
      </c>
      <c r="B2745">
        <v>0</v>
      </c>
      <c r="C2745" t="s">
        <v>2712</v>
      </c>
      <c r="D2745">
        <v>2181</v>
      </c>
      <c r="E2745" s="1">
        <v>35142</v>
      </c>
      <c r="F2745" s="1">
        <v>38304</v>
      </c>
      <c r="G2745" t="s">
        <v>2713</v>
      </c>
      <c r="H2745" t="s">
        <v>2561</v>
      </c>
      <c r="I2745" t="s">
        <v>2561</v>
      </c>
      <c r="J2745" t="s">
        <v>2435</v>
      </c>
      <c r="K2745">
        <v>70503</v>
      </c>
      <c r="L2745">
        <v>30.2057</v>
      </c>
      <c r="M2745">
        <v>-92.041229999999999</v>
      </c>
      <c r="N2745">
        <v>73187</v>
      </c>
      <c r="O2745">
        <v>76215</v>
      </c>
      <c r="P2745">
        <v>83060</v>
      </c>
      <c r="Q2745">
        <v>91457</v>
      </c>
      <c r="R2745">
        <v>98292</v>
      </c>
      <c r="S2745">
        <v>102845</v>
      </c>
      <c r="T2745">
        <v>106135</v>
      </c>
    </row>
    <row r="2746" spans="1:20" x14ac:dyDescent="0.3">
      <c r="A2746" t="s">
        <v>20</v>
      </c>
      <c r="B2746">
        <v>0</v>
      </c>
      <c r="C2746" t="s">
        <v>4898</v>
      </c>
      <c r="D2746">
        <v>3250</v>
      </c>
      <c r="E2746" s="1">
        <v>35142</v>
      </c>
      <c r="F2746" s="1">
        <v>38304</v>
      </c>
      <c r="G2746" t="s">
        <v>4899</v>
      </c>
      <c r="H2746" t="s">
        <v>4900</v>
      </c>
      <c r="I2746" t="s">
        <v>4901</v>
      </c>
      <c r="J2746" t="s">
        <v>1830</v>
      </c>
      <c r="K2746">
        <v>40014</v>
      </c>
      <c r="L2746">
        <v>38.338949999999997</v>
      </c>
      <c r="M2746">
        <v>-85.468999999999994</v>
      </c>
      <c r="N2746">
        <v>16823</v>
      </c>
      <c r="O2746">
        <v>21073</v>
      </c>
      <c r="P2746">
        <v>24144</v>
      </c>
      <c r="Q2746">
        <v>28609</v>
      </c>
      <c r="R2746">
        <v>30282</v>
      </c>
      <c r="S2746">
        <v>30501</v>
      </c>
      <c r="T2746">
        <v>33292</v>
      </c>
    </row>
    <row r="2747" spans="1:20" x14ac:dyDescent="0.3">
      <c r="A2747" t="s">
        <v>20</v>
      </c>
      <c r="B2747">
        <v>0</v>
      </c>
      <c r="C2747" t="s">
        <v>9699</v>
      </c>
      <c r="D2747">
        <v>5819</v>
      </c>
      <c r="E2747" s="1">
        <v>35149</v>
      </c>
      <c r="F2747" s="1">
        <v>39716</v>
      </c>
      <c r="G2747" t="s">
        <v>9700</v>
      </c>
      <c r="H2747" t="s">
        <v>6207</v>
      </c>
      <c r="I2747" t="s">
        <v>9530</v>
      </c>
      <c r="J2747" t="s">
        <v>9413</v>
      </c>
      <c r="K2747">
        <v>97504</v>
      </c>
      <c r="L2747">
        <v>42.365679999999998</v>
      </c>
      <c r="M2747">
        <v>-122.85603</v>
      </c>
      <c r="N2747">
        <v>31640</v>
      </c>
      <c r="O2747">
        <v>29587</v>
      </c>
      <c r="P2747">
        <v>32632</v>
      </c>
      <c r="Q2747">
        <v>34033</v>
      </c>
      <c r="R2747">
        <v>36609</v>
      </c>
      <c r="S2747">
        <v>43911</v>
      </c>
      <c r="T2747">
        <v>53440</v>
      </c>
    </row>
    <row r="2748" spans="1:20" x14ac:dyDescent="0.3">
      <c r="A2748" t="s">
        <v>20</v>
      </c>
      <c r="B2748">
        <v>0</v>
      </c>
      <c r="C2748" t="s">
        <v>9669</v>
      </c>
      <c r="D2748">
        <v>5800</v>
      </c>
      <c r="E2748" s="1">
        <v>35163</v>
      </c>
      <c r="F2748" s="1">
        <v>39716</v>
      </c>
      <c r="G2748" t="s">
        <v>9670</v>
      </c>
      <c r="H2748" t="s">
        <v>9562</v>
      </c>
      <c r="I2748" t="s">
        <v>9152</v>
      </c>
      <c r="J2748" t="s">
        <v>6966</v>
      </c>
      <c r="K2748">
        <v>98036</v>
      </c>
      <c r="L2748">
        <v>47.811079999999997</v>
      </c>
      <c r="M2748">
        <v>-122.26022</v>
      </c>
      <c r="N2748">
        <v>22869</v>
      </c>
      <c r="O2748">
        <v>24146</v>
      </c>
      <c r="P2748">
        <v>26376</v>
      </c>
      <c r="Q2748">
        <v>27809</v>
      </c>
      <c r="R2748">
        <v>27360</v>
      </c>
      <c r="S2748">
        <v>33334</v>
      </c>
      <c r="T2748">
        <v>37023</v>
      </c>
    </row>
    <row r="2749" spans="1:20" x14ac:dyDescent="0.3">
      <c r="A2749" t="s">
        <v>20</v>
      </c>
      <c r="B2749">
        <v>0</v>
      </c>
      <c r="C2749" t="s">
        <v>3089</v>
      </c>
      <c r="D2749">
        <v>2386</v>
      </c>
      <c r="E2749" s="1">
        <v>35177</v>
      </c>
      <c r="F2749" s="1">
        <v>38304</v>
      </c>
      <c r="G2749" t="s">
        <v>3090</v>
      </c>
      <c r="H2749" t="s">
        <v>1970</v>
      </c>
      <c r="I2749" t="s">
        <v>2944</v>
      </c>
      <c r="J2749" t="s">
        <v>1012</v>
      </c>
      <c r="K2749">
        <v>75402</v>
      </c>
      <c r="L2749">
        <v>33.110430000000001</v>
      </c>
      <c r="M2749">
        <v>-96.109579999999994</v>
      </c>
      <c r="N2749">
        <v>134566</v>
      </c>
      <c r="O2749">
        <v>133502</v>
      </c>
      <c r="P2749">
        <v>134913</v>
      </c>
      <c r="Q2749">
        <v>134630</v>
      </c>
      <c r="R2749">
        <v>146445</v>
      </c>
      <c r="S2749">
        <v>137427</v>
      </c>
      <c r="T2749">
        <v>146425</v>
      </c>
    </row>
    <row r="2750" spans="1:20" x14ac:dyDescent="0.3">
      <c r="A2750" t="s">
        <v>20</v>
      </c>
      <c r="B2750">
        <v>0</v>
      </c>
      <c r="C2750" t="s">
        <v>4674</v>
      </c>
      <c r="D2750">
        <v>3120</v>
      </c>
      <c r="E2750" s="1">
        <v>35179</v>
      </c>
      <c r="F2750" s="1">
        <v>38304</v>
      </c>
      <c r="G2750" t="s">
        <v>4675</v>
      </c>
      <c r="H2750" t="s">
        <v>4676</v>
      </c>
      <c r="I2750" t="s">
        <v>4623</v>
      </c>
      <c r="J2750" t="s">
        <v>4614</v>
      </c>
      <c r="K2750">
        <v>80233</v>
      </c>
      <c r="L2750">
        <v>39.91404</v>
      </c>
      <c r="M2750">
        <v>-104.98071</v>
      </c>
      <c r="N2750">
        <v>10915</v>
      </c>
      <c r="O2750">
        <v>12291</v>
      </c>
      <c r="P2750">
        <v>12003</v>
      </c>
      <c r="Q2750">
        <v>14170</v>
      </c>
      <c r="R2750">
        <v>14759</v>
      </c>
      <c r="S2750">
        <v>16561</v>
      </c>
      <c r="T2750">
        <v>18030</v>
      </c>
    </row>
    <row r="2751" spans="1:20" x14ac:dyDescent="0.3">
      <c r="A2751" t="s">
        <v>20</v>
      </c>
      <c r="B2751">
        <v>0</v>
      </c>
      <c r="C2751" t="s">
        <v>2270</v>
      </c>
      <c r="D2751">
        <v>1935</v>
      </c>
      <c r="E2751" s="1">
        <v>35182</v>
      </c>
      <c r="F2751" s="1">
        <v>38304</v>
      </c>
      <c r="G2751" t="s">
        <v>2271</v>
      </c>
      <c r="H2751" t="s">
        <v>2272</v>
      </c>
      <c r="I2751" t="s">
        <v>2273</v>
      </c>
      <c r="J2751" t="s">
        <v>2121</v>
      </c>
      <c r="K2751">
        <v>60014</v>
      </c>
      <c r="L2751">
        <v>42.225630000000002</v>
      </c>
      <c r="M2751">
        <v>-88.311819999999997</v>
      </c>
      <c r="N2751">
        <v>60784</v>
      </c>
      <c r="O2751">
        <v>66068</v>
      </c>
      <c r="P2751">
        <v>72851</v>
      </c>
      <c r="Q2751">
        <v>83737</v>
      </c>
      <c r="R2751">
        <v>109065</v>
      </c>
      <c r="S2751">
        <v>117357</v>
      </c>
      <c r="T2751">
        <v>129460</v>
      </c>
    </row>
    <row r="2752" spans="1:20" x14ac:dyDescent="0.3">
      <c r="A2752" t="s">
        <v>20</v>
      </c>
      <c r="B2752">
        <v>0</v>
      </c>
      <c r="C2752" t="s">
        <v>2274</v>
      </c>
      <c r="D2752">
        <v>1936</v>
      </c>
      <c r="E2752" s="1">
        <v>35182</v>
      </c>
      <c r="F2752" s="1">
        <v>38304</v>
      </c>
      <c r="G2752" t="s">
        <v>2275</v>
      </c>
      <c r="H2752" t="s">
        <v>2119</v>
      </c>
      <c r="I2752" t="s">
        <v>2120</v>
      </c>
      <c r="J2752" t="s">
        <v>2121</v>
      </c>
      <c r="K2752">
        <v>60646</v>
      </c>
      <c r="L2752">
        <v>41.987200000000001</v>
      </c>
      <c r="M2752">
        <v>-87.778149999999997</v>
      </c>
      <c r="N2752">
        <v>664623</v>
      </c>
      <c r="O2752">
        <v>886903</v>
      </c>
      <c r="P2752">
        <v>898119</v>
      </c>
      <c r="Q2752">
        <v>950907</v>
      </c>
      <c r="R2752">
        <v>931676</v>
      </c>
      <c r="S2752">
        <v>937485</v>
      </c>
      <c r="T2752">
        <v>838904</v>
      </c>
    </row>
    <row r="2753" spans="1:20" x14ac:dyDescent="0.3">
      <c r="A2753" t="s">
        <v>20</v>
      </c>
      <c r="B2753">
        <v>0</v>
      </c>
      <c r="C2753" t="s">
        <v>4672</v>
      </c>
      <c r="D2753">
        <v>3118</v>
      </c>
      <c r="E2753" s="1">
        <v>35193</v>
      </c>
      <c r="F2753" s="1">
        <v>38304</v>
      </c>
      <c r="G2753" t="s">
        <v>4673</v>
      </c>
      <c r="H2753" t="s">
        <v>4646</v>
      </c>
      <c r="I2753" t="s">
        <v>1220</v>
      </c>
      <c r="J2753" t="s">
        <v>4614</v>
      </c>
      <c r="K2753">
        <v>80919</v>
      </c>
      <c r="L2753">
        <v>38.894970000000001</v>
      </c>
      <c r="M2753">
        <v>-104.85124</v>
      </c>
      <c r="N2753">
        <v>12077</v>
      </c>
      <c r="O2753">
        <v>12962</v>
      </c>
      <c r="P2753">
        <v>12572</v>
      </c>
      <c r="Q2753">
        <v>16043</v>
      </c>
      <c r="R2753">
        <v>16570</v>
      </c>
      <c r="S2753">
        <v>18175</v>
      </c>
      <c r="T2753">
        <v>21717</v>
      </c>
    </row>
    <row r="2754" spans="1:20" x14ac:dyDescent="0.3">
      <c r="A2754" t="s">
        <v>20</v>
      </c>
      <c r="B2754">
        <v>0</v>
      </c>
      <c r="C2754" t="s">
        <v>9680</v>
      </c>
      <c r="D2754">
        <v>5806</v>
      </c>
      <c r="E2754" s="1">
        <v>35193</v>
      </c>
      <c r="F2754" s="1">
        <v>39716</v>
      </c>
      <c r="G2754" t="s">
        <v>9681</v>
      </c>
      <c r="H2754" t="s">
        <v>9520</v>
      </c>
      <c r="I2754" t="s">
        <v>1720</v>
      </c>
      <c r="J2754" t="s">
        <v>9413</v>
      </c>
      <c r="K2754">
        <v>97006</v>
      </c>
      <c r="L2754">
        <v>45.53669</v>
      </c>
      <c r="M2754">
        <v>-122.86336</v>
      </c>
      <c r="N2754">
        <v>56706</v>
      </c>
      <c r="O2754">
        <v>58992</v>
      </c>
      <c r="P2754">
        <v>63366</v>
      </c>
      <c r="Q2754">
        <v>63403</v>
      </c>
      <c r="R2754">
        <v>65731</v>
      </c>
      <c r="S2754">
        <v>70445</v>
      </c>
      <c r="T2754">
        <v>80546</v>
      </c>
    </row>
    <row r="2755" spans="1:20" x14ac:dyDescent="0.3">
      <c r="A2755" t="s">
        <v>20</v>
      </c>
      <c r="B2755">
        <v>0</v>
      </c>
      <c r="C2755" t="s">
        <v>9671</v>
      </c>
      <c r="D2755">
        <v>5801</v>
      </c>
      <c r="E2755" s="1">
        <v>35196</v>
      </c>
      <c r="F2755" s="1">
        <v>39716</v>
      </c>
      <c r="G2755" t="s">
        <v>9672</v>
      </c>
      <c r="H2755" t="s">
        <v>6964</v>
      </c>
      <c r="I2755" t="s">
        <v>6965</v>
      </c>
      <c r="J2755" t="s">
        <v>6966</v>
      </c>
      <c r="K2755">
        <v>98118</v>
      </c>
      <c r="L2755">
        <v>47.569629999999997</v>
      </c>
      <c r="M2755">
        <v>-122.29042</v>
      </c>
      <c r="N2755">
        <v>33288</v>
      </c>
      <c r="O2755">
        <v>34440</v>
      </c>
      <c r="P2755">
        <v>39903</v>
      </c>
      <c r="Q2755">
        <v>41621</v>
      </c>
      <c r="R2755">
        <v>46733</v>
      </c>
      <c r="S2755">
        <v>50196</v>
      </c>
      <c r="T2755">
        <v>56313</v>
      </c>
    </row>
    <row r="2756" spans="1:20" x14ac:dyDescent="0.3">
      <c r="A2756" t="s">
        <v>20</v>
      </c>
      <c r="B2756">
        <v>0</v>
      </c>
      <c r="C2756" t="s">
        <v>4670</v>
      </c>
      <c r="D2756">
        <v>3117</v>
      </c>
      <c r="E2756" s="1">
        <v>35200</v>
      </c>
      <c r="F2756" s="1">
        <v>38304</v>
      </c>
      <c r="G2756" t="s">
        <v>4671</v>
      </c>
      <c r="H2756" t="s">
        <v>4613</v>
      </c>
      <c r="I2756" t="s">
        <v>4613</v>
      </c>
      <c r="J2756" t="s">
        <v>4614</v>
      </c>
      <c r="K2756">
        <v>80209</v>
      </c>
      <c r="L2756">
        <v>39.710709999999999</v>
      </c>
      <c r="M2756">
        <v>-104.98766000000001</v>
      </c>
      <c r="N2756">
        <v>14866</v>
      </c>
      <c r="O2756">
        <v>17117</v>
      </c>
      <c r="P2756">
        <v>19327</v>
      </c>
      <c r="Q2756">
        <v>24473</v>
      </c>
      <c r="R2756">
        <v>24435</v>
      </c>
      <c r="S2756">
        <v>27116</v>
      </c>
      <c r="T2756">
        <v>31126</v>
      </c>
    </row>
    <row r="2757" spans="1:20" x14ac:dyDescent="0.3">
      <c r="A2757" t="s">
        <v>20</v>
      </c>
      <c r="B2757">
        <v>0</v>
      </c>
      <c r="C2757" t="s">
        <v>10619</v>
      </c>
      <c r="D2757">
        <v>6725</v>
      </c>
      <c r="E2757" s="1">
        <v>35217</v>
      </c>
      <c r="F2757" s="1">
        <v>39716</v>
      </c>
      <c r="G2757" t="s">
        <v>10620</v>
      </c>
      <c r="H2757" t="s">
        <v>10621</v>
      </c>
      <c r="I2757" t="s">
        <v>3955</v>
      </c>
      <c r="J2757" t="s">
        <v>9695</v>
      </c>
      <c r="K2757">
        <v>83642</v>
      </c>
      <c r="L2757">
        <v>43.619480000000003</v>
      </c>
      <c r="M2757">
        <v>-116.37236</v>
      </c>
      <c r="N2757">
        <v>24407</v>
      </c>
      <c r="O2757">
        <v>24874</v>
      </c>
      <c r="P2757">
        <v>28196</v>
      </c>
      <c r="Q2757">
        <v>31397</v>
      </c>
      <c r="R2757">
        <v>33904</v>
      </c>
      <c r="S2757">
        <v>40752</v>
      </c>
      <c r="T2757">
        <v>42098</v>
      </c>
    </row>
    <row r="2758" spans="1:20" x14ac:dyDescent="0.3">
      <c r="A2758" t="s">
        <v>20</v>
      </c>
      <c r="B2758">
        <v>0</v>
      </c>
      <c r="C2758" t="s">
        <v>4699</v>
      </c>
      <c r="D2758">
        <v>3152</v>
      </c>
      <c r="E2758" s="1">
        <v>35219</v>
      </c>
      <c r="F2758" s="1">
        <v>38304</v>
      </c>
      <c r="G2758" t="s">
        <v>4700</v>
      </c>
      <c r="H2758" t="s">
        <v>2336</v>
      </c>
      <c r="I2758" t="s">
        <v>2120</v>
      </c>
      <c r="J2758" t="s">
        <v>2121</v>
      </c>
      <c r="K2758">
        <v>60007</v>
      </c>
      <c r="L2758">
        <v>42.028469999999999</v>
      </c>
      <c r="M2758">
        <v>-87.984949999999998</v>
      </c>
      <c r="N2758">
        <v>187578</v>
      </c>
      <c r="O2758">
        <v>264033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3">
      <c r="A2759" t="s">
        <v>20</v>
      </c>
      <c r="B2759">
        <v>0</v>
      </c>
      <c r="C2759" t="s">
        <v>9706</v>
      </c>
      <c r="D2759">
        <v>5823</v>
      </c>
      <c r="E2759" s="1">
        <v>35226</v>
      </c>
      <c r="F2759" s="1">
        <v>39716</v>
      </c>
      <c r="G2759" t="s">
        <v>9707</v>
      </c>
      <c r="H2759" t="s">
        <v>9708</v>
      </c>
      <c r="I2759" t="s">
        <v>1720</v>
      </c>
      <c r="J2759" t="s">
        <v>9413</v>
      </c>
      <c r="K2759">
        <v>97140</v>
      </c>
      <c r="L2759">
        <v>45.369250000000001</v>
      </c>
      <c r="M2759">
        <v>-122.84233</v>
      </c>
      <c r="N2759">
        <v>42768</v>
      </c>
      <c r="O2759">
        <v>46205</v>
      </c>
      <c r="P2759">
        <v>50213</v>
      </c>
      <c r="Q2759">
        <v>52009</v>
      </c>
      <c r="R2759">
        <v>56798</v>
      </c>
      <c r="S2759">
        <v>62819</v>
      </c>
      <c r="T2759">
        <v>69225</v>
      </c>
    </row>
    <row r="2760" spans="1:20" x14ac:dyDescent="0.3">
      <c r="A2760" t="s">
        <v>20</v>
      </c>
      <c r="B2760">
        <v>0</v>
      </c>
      <c r="C2760" t="s">
        <v>10617</v>
      </c>
      <c r="D2760">
        <v>6724</v>
      </c>
      <c r="E2760" s="1">
        <v>35226</v>
      </c>
      <c r="F2760" s="1">
        <v>39716</v>
      </c>
      <c r="G2760" t="s">
        <v>10618</v>
      </c>
      <c r="H2760" t="s">
        <v>9790</v>
      </c>
      <c r="I2760" t="s">
        <v>3955</v>
      </c>
      <c r="J2760" t="s">
        <v>9695</v>
      </c>
      <c r="K2760">
        <v>83702</v>
      </c>
      <c r="L2760">
        <v>43.615630000000003</v>
      </c>
      <c r="M2760">
        <v>-116.20183</v>
      </c>
      <c r="N2760">
        <v>20249</v>
      </c>
      <c r="O2760">
        <v>24050</v>
      </c>
      <c r="P2760">
        <v>28244</v>
      </c>
      <c r="Q2760">
        <v>27196</v>
      </c>
      <c r="R2760">
        <v>30310</v>
      </c>
      <c r="S2760">
        <v>34928</v>
      </c>
      <c r="T2760">
        <v>40579</v>
      </c>
    </row>
    <row r="2761" spans="1:20" x14ac:dyDescent="0.3">
      <c r="A2761" t="s">
        <v>20</v>
      </c>
      <c r="B2761">
        <v>0</v>
      </c>
      <c r="C2761" t="s">
        <v>9675</v>
      </c>
      <c r="D2761">
        <v>5804</v>
      </c>
      <c r="E2761" s="1">
        <v>35228</v>
      </c>
      <c r="F2761" s="1">
        <v>39716</v>
      </c>
      <c r="G2761" t="s">
        <v>9676</v>
      </c>
      <c r="H2761" t="s">
        <v>9677</v>
      </c>
      <c r="I2761" t="s">
        <v>1720</v>
      </c>
      <c r="J2761" t="s">
        <v>9413</v>
      </c>
      <c r="K2761">
        <v>97123</v>
      </c>
      <c r="L2761">
        <v>45.498779999999996</v>
      </c>
      <c r="M2761">
        <v>-122.91473000000001</v>
      </c>
      <c r="N2761">
        <v>33851</v>
      </c>
      <c r="O2761">
        <v>35875</v>
      </c>
      <c r="P2761">
        <v>35561</v>
      </c>
      <c r="Q2761">
        <v>34662</v>
      </c>
      <c r="R2761">
        <v>36808</v>
      </c>
      <c r="S2761">
        <v>39417</v>
      </c>
      <c r="T2761">
        <v>43250</v>
      </c>
    </row>
    <row r="2762" spans="1:20" x14ac:dyDescent="0.3">
      <c r="A2762" t="s">
        <v>20</v>
      </c>
      <c r="B2762">
        <v>0</v>
      </c>
      <c r="C2762" t="s">
        <v>1979</v>
      </c>
      <c r="D2762">
        <v>1781</v>
      </c>
      <c r="E2762" s="1">
        <v>35238</v>
      </c>
      <c r="F2762" s="1">
        <v>38304</v>
      </c>
      <c r="G2762" t="s">
        <v>1980</v>
      </c>
      <c r="H2762" t="s">
        <v>1947</v>
      </c>
      <c r="I2762" t="s">
        <v>1927</v>
      </c>
      <c r="J2762" t="s">
        <v>26</v>
      </c>
      <c r="K2762">
        <v>45431</v>
      </c>
      <c r="L2762">
        <v>39.764609999999998</v>
      </c>
      <c r="M2762">
        <v>-84.054220000000001</v>
      </c>
      <c r="N2762">
        <v>34704</v>
      </c>
      <c r="O2762">
        <v>42684</v>
      </c>
      <c r="P2762">
        <v>51471</v>
      </c>
      <c r="Q2762">
        <v>56840</v>
      </c>
      <c r="R2762">
        <v>60086</v>
      </c>
      <c r="S2762">
        <v>65490</v>
      </c>
      <c r="T2762">
        <v>77282</v>
      </c>
    </row>
    <row r="2763" spans="1:20" x14ac:dyDescent="0.3">
      <c r="A2763" t="s">
        <v>20</v>
      </c>
      <c r="B2763">
        <v>0</v>
      </c>
      <c r="C2763" t="s">
        <v>3451</v>
      </c>
      <c r="D2763">
        <v>2571</v>
      </c>
      <c r="E2763" s="1">
        <v>35241</v>
      </c>
      <c r="F2763" s="1">
        <v>38304</v>
      </c>
      <c r="G2763" t="s">
        <v>3138</v>
      </c>
      <c r="H2763" t="s">
        <v>3139</v>
      </c>
      <c r="I2763" t="s">
        <v>3140</v>
      </c>
      <c r="J2763" t="s">
        <v>3141</v>
      </c>
      <c r="K2763">
        <v>85004</v>
      </c>
      <c r="L2763">
        <v>33.45091</v>
      </c>
      <c r="M2763">
        <v>-112.07379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3">
      <c r="A2764" t="s">
        <v>20</v>
      </c>
      <c r="B2764">
        <v>0</v>
      </c>
      <c r="C2764" t="s">
        <v>3093</v>
      </c>
      <c r="D2764">
        <v>2388</v>
      </c>
      <c r="E2764" s="1">
        <v>35246</v>
      </c>
      <c r="F2764" s="1">
        <v>38304</v>
      </c>
      <c r="G2764" t="s">
        <v>3094</v>
      </c>
      <c r="H2764" t="s">
        <v>3095</v>
      </c>
      <c r="I2764" t="s">
        <v>1160</v>
      </c>
      <c r="J2764" t="s">
        <v>1012</v>
      </c>
      <c r="K2764">
        <v>76148</v>
      </c>
      <c r="L2764">
        <v>32.860439999999997</v>
      </c>
      <c r="M2764">
        <v>-97.239710000000002</v>
      </c>
      <c r="N2764">
        <v>36317</v>
      </c>
      <c r="O2764">
        <v>38412</v>
      </c>
      <c r="P2764">
        <v>43664</v>
      </c>
      <c r="Q2764">
        <v>49824</v>
      </c>
      <c r="R2764">
        <v>50384</v>
      </c>
      <c r="S2764">
        <v>53393</v>
      </c>
      <c r="T2764">
        <v>59121</v>
      </c>
    </row>
    <row r="2765" spans="1:20" x14ac:dyDescent="0.3">
      <c r="A2765" t="s">
        <v>20</v>
      </c>
      <c r="B2765">
        <v>0</v>
      </c>
      <c r="C2765" t="s">
        <v>3091</v>
      </c>
      <c r="D2765">
        <v>2387</v>
      </c>
      <c r="E2765" s="1">
        <v>35247</v>
      </c>
      <c r="F2765" s="1">
        <v>38304</v>
      </c>
      <c r="G2765" t="s">
        <v>3092</v>
      </c>
      <c r="H2765" t="s">
        <v>1010</v>
      </c>
      <c r="I2765" t="s">
        <v>1011</v>
      </c>
      <c r="J2765" t="s">
        <v>1012</v>
      </c>
      <c r="K2765">
        <v>77056</v>
      </c>
      <c r="L2765">
        <v>29.740570000000002</v>
      </c>
      <c r="M2765">
        <v>-95.46387</v>
      </c>
      <c r="N2765">
        <v>3481</v>
      </c>
      <c r="O2765">
        <v>2185</v>
      </c>
      <c r="P2765">
        <v>2754</v>
      </c>
      <c r="Q2765">
        <v>2775</v>
      </c>
      <c r="R2765">
        <v>2537</v>
      </c>
      <c r="S2765">
        <v>2629</v>
      </c>
      <c r="T2765">
        <v>3994</v>
      </c>
    </row>
    <row r="2766" spans="1:20" x14ac:dyDescent="0.3">
      <c r="A2766" t="s">
        <v>20</v>
      </c>
      <c r="B2766">
        <v>0</v>
      </c>
      <c r="C2766" t="s">
        <v>6932</v>
      </c>
      <c r="D2766">
        <v>4400</v>
      </c>
      <c r="E2766" s="1">
        <v>35261</v>
      </c>
      <c r="F2766" s="1">
        <v>39676</v>
      </c>
      <c r="G2766" t="s">
        <v>6933</v>
      </c>
      <c r="H2766" t="s">
        <v>1957</v>
      </c>
      <c r="I2766" t="s">
        <v>6934</v>
      </c>
      <c r="J2766" t="s">
        <v>3120</v>
      </c>
      <c r="K2766">
        <v>33131</v>
      </c>
      <c r="L2766">
        <v>25.77403</v>
      </c>
      <c r="M2766">
        <v>-80.187629999999999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3">
      <c r="A2767" t="s">
        <v>20</v>
      </c>
      <c r="B2767">
        <v>0</v>
      </c>
      <c r="C2767" t="s">
        <v>2279</v>
      </c>
      <c r="D2767">
        <v>1938</v>
      </c>
      <c r="E2767" s="1">
        <v>35266</v>
      </c>
      <c r="F2767" s="1">
        <v>38304</v>
      </c>
      <c r="G2767" t="s">
        <v>2280</v>
      </c>
      <c r="H2767" t="s">
        <v>2249</v>
      </c>
      <c r="I2767" t="s">
        <v>2220</v>
      </c>
      <c r="J2767" t="s">
        <v>2121</v>
      </c>
      <c r="K2767">
        <v>60120</v>
      </c>
      <c r="L2767">
        <v>42.037260000000003</v>
      </c>
      <c r="M2767">
        <v>-88.284769999999995</v>
      </c>
      <c r="N2767">
        <v>51460</v>
      </c>
      <c r="O2767">
        <v>51511</v>
      </c>
      <c r="P2767">
        <v>53444</v>
      </c>
      <c r="Q2767">
        <v>54933</v>
      </c>
      <c r="R2767">
        <v>51865</v>
      </c>
      <c r="S2767">
        <v>56077</v>
      </c>
      <c r="T2767">
        <v>56993</v>
      </c>
    </row>
    <row r="2768" spans="1:20" x14ac:dyDescent="0.3">
      <c r="A2768" t="s">
        <v>20</v>
      </c>
      <c r="B2768">
        <v>0</v>
      </c>
      <c r="C2768" t="s">
        <v>4729</v>
      </c>
      <c r="D2768">
        <v>3166</v>
      </c>
      <c r="E2768" s="1">
        <v>35282</v>
      </c>
      <c r="F2768" s="1">
        <v>38304</v>
      </c>
      <c r="G2768" t="s">
        <v>4730</v>
      </c>
      <c r="H2768" t="s">
        <v>3246</v>
      </c>
      <c r="I2768" t="s">
        <v>3246</v>
      </c>
      <c r="J2768" t="s">
        <v>2121</v>
      </c>
      <c r="K2768">
        <v>61604</v>
      </c>
      <c r="L2768">
        <v>40.727110000000003</v>
      </c>
      <c r="M2768">
        <v>-89.632069999999999</v>
      </c>
      <c r="N2768">
        <v>7349</v>
      </c>
      <c r="O2768">
        <v>8771</v>
      </c>
      <c r="P2768">
        <v>10367</v>
      </c>
      <c r="Q2768">
        <v>12133</v>
      </c>
      <c r="R2768">
        <v>14037</v>
      </c>
      <c r="S2768">
        <v>14920</v>
      </c>
      <c r="T2768">
        <v>16683</v>
      </c>
    </row>
    <row r="2769" spans="1:20" x14ac:dyDescent="0.3">
      <c r="A2769" t="s">
        <v>20</v>
      </c>
      <c r="B2769">
        <v>0</v>
      </c>
      <c r="C2769" t="s">
        <v>3452</v>
      </c>
      <c r="D2769">
        <v>2572</v>
      </c>
      <c r="E2769" s="1">
        <v>35298</v>
      </c>
      <c r="F2769" s="1">
        <v>38304</v>
      </c>
      <c r="G2769" t="s">
        <v>3453</v>
      </c>
      <c r="H2769" t="s">
        <v>3163</v>
      </c>
      <c r="I2769" t="s">
        <v>3140</v>
      </c>
      <c r="J2769" t="s">
        <v>3141</v>
      </c>
      <c r="K2769">
        <v>85260</v>
      </c>
      <c r="L2769">
        <v>33.610019999999999</v>
      </c>
      <c r="M2769">
        <v>-111.89234</v>
      </c>
      <c r="N2769">
        <v>96453</v>
      </c>
      <c r="O2769">
        <v>120437</v>
      </c>
      <c r="P2769">
        <v>140398</v>
      </c>
      <c r="Q2769">
        <v>130320</v>
      </c>
      <c r="R2769">
        <v>171306</v>
      </c>
      <c r="S2769">
        <v>159999</v>
      </c>
      <c r="T2769">
        <v>158705</v>
      </c>
    </row>
    <row r="2770" spans="1:20" x14ac:dyDescent="0.3">
      <c r="A2770" t="s">
        <v>20</v>
      </c>
      <c r="B2770">
        <v>0</v>
      </c>
      <c r="C2770" t="s">
        <v>1253</v>
      </c>
      <c r="D2770">
        <v>1456</v>
      </c>
      <c r="E2770" s="1">
        <v>35311</v>
      </c>
      <c r="F2770" s="1">
        <v>36739</v>
      </c>
      <c r="G2770" t="s">
        <v>1254</v>
      </c>
      <c r="H2770" t="s">
        <v>1168</v>
      </c>
      <c r="I2770" t="s">
        <v>1169</v>
      </c>
      <c r="J2770" t="s">
        <v>1012</v>
      </c>
      <c r="K2770">
        <v>75093</v>
      </c>
      <c r="L2770">
        <v>33.04513</v>
      </c>
      <c r="M2770">
        <v>-96.827560000000005</v>
      </c>
      <c r="N2770">
        <v>103992</v>
      </c>
      <c r="O2770">
        <v>112929</v>
      </c>
      <c r="P2770">
        <v>141595</v>
      </c>
      <c r="Q2770">
        <v>166231</v>
      </c>
      <c r="R2770">
        <v>183299</v>
      </c>
      <c r="S2770">
        <v>228290</v>
      </c>
      <c r="T2770">
        <v>249026</v>
      </c>
    </row>
    <row r="2771" spans="1:20" x14ac:dyDescent="0.3">
      <c r="A2771" t="s">
        <v>20</v>
      </c>
      <c r="B2771">
        <v>0</v>
      </c>
      <c r="C2771" t="s">
        <v>2381</v>
      </c>
      <c r="D2771">
        <v>1978</v>
      </c>
      <c r="E2771" s="1">
        <v>35318</v>
      </c>
      <c r="F2771" s="1">
        <v>38304</v>
      </c>
      <c r="G2771" t="s">
        <v>2382</v>
      </c>
      <c r="H2771" t="s">
        <v>2383</v>
      </c>
      <c r="I2771" t="s">
        <v>2181</v>
      </c>
      <c r="J2771" t="s">
        <v>2121</v>
      </c>
      <c r="K2771">
        <v>60491</v>
      </c>
      <c r="L2771">
        <v>41.63044</v>
      </c>
      <c r="M2771">
        <v>-87.931169999999995</v>
      </c>
      <c r="N2771">
        <v>15629</v>
      </c>
      <c r="O2771">
        <v>19513</v>
      </c>
      <c r="P2771">
        <v>20891</v>
      </c>
      <c r="Q2771">
        <v>25539</v>
      </c>
      <c r="R2771">
        <v>29532</v>
      </c>
      <c r="S2771">
        <v>35163</v>
      </c>
      <c r="T2771">
        <v>40162</v>
      </c>
    </row>
    <row r="2772" spans="1:20" x14ac:dyDescent="0.3">
      <c r="A2772" t="s">
        <v>20</v>
      </c>
      <c r="B2772">
        <v>0</v>
      </c>
      <c r="C2772" t="s">
        <v>9701</v>
      </c>
      <c r="D2772">
        <v>5821</v>
      </c>
      <c r="E2772" s="1">
        <v>35319</v>
      </c>
      <c r="F2772" s="1">
        <v>39716</v>
      </c>
      <c r="G2772" t="s">
        <v>9702</v>
      </c>
      <c r="H2772" t="s">
        <v>9703</v>
      </c>
      <c r="I2772" t="s">
        <v>1346</v>
      </c>
      <c r="J2772" t="s">
        <v>6966</v>
      </c>
      <c r="K2772">
        <v>99301</v>
      </c>
      <c r="L2772">
        <v>46.274610000000003</v>
      </c>
      <c r="M2772">
        <v>-119.1853</v>
      </c>
      <c r="N2772">
        <v>14472</v>
      </c>
      <c r="O2772">
        <v>15521</v>
      </c>
      <c r="P2772">
        <v>17511</v>
      </c>
      <c r="Q2772">
        <v>21490</v>
      </c>
      <c r="R2772">
        <v>23135</v>
      </c>
      <c r="S2772">
        <v>25629</v>
      </c>
      <c r="T2772">
        <v>29515</v>
      </c>
    </row>
    <row r="2773" spans="1:20" x14ac:dyDescent="0.3">
      <c r="A2773" t="s">
        <v>20</v>
      </c>
      <c r="B2773">
        <v>0</v>
      </c>
      <c r="C2773" t="s">
        <v>9704</v>
      </c>
      <c r="D2773">
        <v>5822</v>
      </c>
      <c r="E2773" s="1">
        <v>35324</v>
      </c>
      <c r="F2773" s="1">
        <v>39716</v>
      </c>
      <c r="G2773" t="s">
        <v>9705</v>
      </c>
      <c r="H2773" t="s">
        <v>6964</v>
      </c>
      <c r="I2773" t="s">
        <v>6965</v>
      </c>
      <c r="J2773" t="s">
        <v>6966</v>
      </c>
      <c r="K2773">
        <v>98109</v>
      </c>
      <c r="L2773">
        <v>47.631500000000003</v>
      </c>
      <c r="M2773">
        <v>-122.35666999999999</v>
      </c>
      <c r="N2773">
        <v>81942</v>
      </c>
      <c r="O2773">
        <v>88413</v>
      </c>
      <c r="P2773">
        <v>92097</v>
      </c>
      <c r="Q2773">
        <v>94236</v>
      </c>
      <c r="R2773">
        <v>111956</v>
      </c>
      <c r="S2773">
        <v>116831</v>
      </c>
      <c r="T2773">
        <v>135559</v>
      </c>
    </row>
    <row r="2774" spans="1:20" x14ac:dyDescent="0.3">
      <c r="A2774" t="s">
        <v>20</v>
      </c>
      <c r="B2774">
        <v>0</v>
      </c>
      <c r="C2774" t="s">
        <v>1845</v>
      </c>
      <c r="D2774">
        <v>1725</v>
      </c>
      <c r="E2774" s="1">
        <v>35331</v>
      </c>
      <c r="F2774" s="1">
        <v>38304</v>
      </c>
      <c r="G2774" t="s">
        <v>1846</v>
      </c>
      <c r="H2774" t="s">
        <v>1791</v>
      </c>
      <c r="I2774" t="s">
        <v>1782</v>
      </c>
      <c r="J2774" t="s">
        <v>26</v>
      </c>
      <c r="K2774">
        <v>45229</v>
      </c>
      <c r="L2774">
        <v>39.163780000000003</v>
      </c>
      <c r="M2774">
        <v>-84.472269999999995</v>
      </c>
      <c r="N2774">
        <v>9433</v>
      </c>
      <c r="O2774">
        <v>10433</v>
      </c>
      <c r="P2774">
        <v>12452</v>
      </c>
      <c r="Q2774">
        <v>14407</v>
      </c>
      <c r="R2774">
        <v>16411</v>
      </c>
      <c r="S2774">
        <v>19353</v>
      </c>
      <c r="T2774">
        <v>19684</v>
      </c>
    </row>
    <row r="2775" spans="1:20" x14ac:dyDescent="0.3">
      <c r="A2775" t="s">
        <v>20</v>
      </c>
      <c r="B2775">
        <v>0</v>
      </c>
      <c r="C2775" t="s">
        <v>8433</v>
      </c>
      <c r="D2775">
        <v>5030</v>
      </c>
      <c r="E2775" s="1">
        <v>35331</v>
      </c>
      <c r="F2775" s="1">
        <v>39716</v>
      </c>
      <c r="G2775" t="s">
        <v>8434</v>
      </c>
      <c r="H2775" t="s">
        <v>7524</v>
      </c>
      <c r="I2775" t="s">
        <v>7302</v>
      </c>
      <c r="J2775" t="s">
        <v>6926</v>
      </c>
      <c r="K2775">
        <v>93030</v>
      </c>
      <c r="L2775">
        <v>34.210819999999998</v>
      </c>
      <c r="M2775">
        <v>-119.19450999999999</v>
      </c>
      <c r="N2775">
        <v>73035</v>
      </c>
      <c r="O2775">
        <v>72968</v>
      </c>
      <c r="P2775">
        <v>76114</v>
      </c>
      <c r="Q2775">
        <v>71952</v>
      </c>
      <c r="R2775">
        <v>72428</v>
      </c>
      <c r="S2775">
        <v>77840</v>
      </c>
      <c r="T2775">
        <v>82457</v>
      </c>
    </row>
    <row r="2776" spans="1:20" x14ac:dyDescent="0.3">
      <c r="A2776" t="s">
        <v>20</v>
      </c>
      <c r="B2776">
        <v>0</v>
      </c>
      <c r="C2776" t="s">
        <v>9709</v>
      </c>
      <c r="D2776">
        <v>5824</v>
      </c>
      <c r="E2776" s="1">
        <v>35340</v>
      </c>
      <c r="F2776" s="1">
        <v>39716</v>
      </c>
      <c r="G2776" t="s">
        <v>9710</v>
      </c>
      <c r="H2776" t="s">
        <v>9711</v>
      </c>
      <c r="I2776" t="s">
        <v>9639</v>
      </c>
      <c r="J2776" t="s">
        <v>9413</v>
      </c>
      <c r="K2776">
        <v>97056</v>
      </c>
      <c r="L2776">
        <v>45.743000000000002</v>
      </c>
      <c r="M2776">
        <v>-122.87676</v>
      </c>
      <c r="N2776">
        <v>28370</v>
      </c>
      <c r="O2776">
        <v>27466</v>
      </c>
      <c r="P2776">
        <v>30338</v>
      </c>
      <c r="Q2776">
        <v>29856</v>
      </c>
      <c r="R2776">
        <v>33760</v>
      </c>
      <c r="S2776">
        <v>38068</v>
      </c>
      <c r="T2776">
        <v>38772</v>
      </c>
    </row>
    <row r="2777" spans="1:20" x14ac:dyDescent="0.3">
      <c r="A2777" t="s">
        <v>20</v>
      </c>
      <c r="B2777">
        <v>0</v>
      </c>
      <c r="C2777" t="s">
        <v>3454</v>
      </c>
      <c r="D2777">
        <v>2574</v>
      </c>
      <c r="E2777" s="1">
        <v>35353</v>
      </c>
      <c r="F2777" s="1">
        <v>38304</v>
      </c>
      <c r="G2777" t="s">
        <v>3455</v>
      </c>
      <c r="H2777" t="s">
        <v>3213</v>
      </c>
      <c r="I2777" t="s">
        <v>3214</v>
      </c>
      <c r="J2777" t="s">
        <v>3141</v>
      </c>
      <c r="K2777">
        <v>85711</v>
      </c>
      <c r="L2777">
        <v>32.221400000000003</v>
      </c>
      <c r="M2777">
        <v>-110.8583</v>
      </c>
      <c r="N2777">
        <v>122259</v>
      </c>
      <c r="O2777">
        <v>122119</v>
      </c>
      <c r="P2777">
        <v>120735</v>
      </c>
      <c r="Q2777">
        <v>127663</v>
      </c>
      <c r="R2777">
        <v>122509</v>
      </c>
      <c r="S2777">
        <v>116631</v>
      </c>
      <c r="T2777">
        <v>119722</v>
      </c>
    </row>
    <row r="2778" spans="1:20" x14ac:dyDescent="0.3">
      <c r="A2778" t="s">
        <v>20</v>
      </c>
      <c r="B2778">
        <v>0</v>
      </c>
      <c r="C2778" t="s">
        <v>6939</v>
      </c>
      <c r="D2778">
        <v>4403</v>
      </c>
      <c r="E2778" s="1">
        <v>35370</v>
      </c>
      <c r="F2778" s="1">
        <v>39676</v>
      </c>
      <c r="G2778" t="s">
        <v>6940</v>
      </c>
      <c r="H2778" t="s">
        <v>2119</v>
      </c>
      <c r="I2778" t="s">
        <v>2120</v>
      </c>
      <c r="J2778" t="s">
        <v>2121</v>
      </c>
      <c r="K2778">
        <v>60606</v>
      </c>
      <c r="L2778">
        <v>41.880589999999998</v>
      </c>
      <c r="M2778">
        <v>-87.634219999999999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3">
      <c r="A2779" t="s">
        <v>20</v>
      </c>
      <c r="B2779">
        <v>0</v>
      </c>
      <c r="C2779" t="s">
        <v>3456</v>
      </c>
      <c r="D2779">
        <v>2575</v>
      </c>
      <c r="E2779" s="1">
        <v>35403</v>
      </c>
      <c r="F2779" s="1">
        <v>38304</v>
      </c>
      <c r="G2779" t="s">
        <v>3457</v>
      </c>
      <c r="H2779" t="s">
        <v>3163</v>
      </c>
      <c r="I2779" t="s">
        <v>3140</v>
      </c>
      <c r="J2779" t="s">
        <v>3141</v>
      </c>
      <c r="K2779">
        <v>85254</v>
      </c>
      <c r="L2779">
        <v>33.640639999999998</v>
      </c>
      <c r="M2779">
        <v>-111.97628</v>
      </c>
      <c r="N2779">
        <v>15861</v>
      </c>
      <c r="O2779">
        <v>16139</v>
      </c>
      <c r="P2779">
        <v>17286</v>
      </c>
      <c r="Q2779">
        <v>18683</v>
      </c>
      <c r="R2779">
        <v>21048</v>
      </c>
      <c r="S2779">
        <v>22887</v>
      </c>
      <c r="T2779">
        <v>24966</v>
      </c>
    </row>
    <row r="2780" spans="1:20" x14ac:dyDescent="0.3">
      <c r="A2780" t="s">
        <v>20</v>
      </c>
      <c r="B2780">
        <v>0</v>
      </c>
      <c r="C2780" t="s">
        <v>3458</v>
      </c>
      <c r="D2780">
        <v>2576</v>
      </c>
      <c r="E2780" s="1">
        <v>35408</v>
      </c>
      <c r="F2780" s="1">
        <v>38304</v>
      </c>
      <c r="G2780" t="s">
        <v>3459</v>
      </c>
      <c r="H2780" t="s">
        <v>3139</v>
      </c>
      <c r="I2780" t="s">
        <v>3140</v>
      </c>
      <c r="J2780" t="s">
        <v>3141</v>
      </c>
      <c r="K2780">
        <v>85008</v>
      </c>
      <c r="L2780">
        <v>33.47925</v>
      </c>
      <c r="M2780">
        <v>-111.98693</v>
      </c>
      <c r="N2780">
        <v>121057</v>
      </c>
      <c r="O2780">
        <v>124723</v>
      </c>
      <c r="P2780">
        <v>123284</v>
      </c>
      <c r="Q2780">
        <v>133554</v>
      </c>
      <c r="R2780">
        <v>131139</v>
      </c>
      <c r="S2780">
        <v>140319</v>
      </c>
      <c r="T2780">
        <v>149571</v>
      </c>
    </row>
    <row r="2781" spans="1:20" x14ac:dyDescent="0.3">
      <c r="A2781" t="s">
        <v>20</v>
      </c>
      <c r="B2781">
        <v>0</v>
      </c>
      <c r="C2781" t="s">
        <v>2729</v>
      </c>
      <c r="D2781">
        <v>2188</v>
      </c>
      <c r="E2781" s="1">
        <v>35426</v>
      </c>
      <c r="F2781" s="1">
        <v>38304</v>
      </c>
      <c r="G2781" t="s">
        <v>2730</v>
      </c>
      <c r="H2781" t="s">
        <v>2547</v>
      </c>
      <c r="I2781" t="s">
        <v>2548</v>
      </c>
      <c r="J2781" t="s">
        <v>2435</v>
      </c>
      <c r="K2781">
        <v>70607</v>
      </c>
      <c r="L2781">
        <v>30.15822</v>
      </c>
      <c r="M2781">
        <v>-93.15504</v>
      </c>
      <c r="N2781">
        <v>7767</v>
      </c>
      <c r="O2781">
        <v>8467</v>
      </c>
      <c r="P2781">
        <v>9431</v>
      </c>
      <c r="Q2781">
        <v>9895</v>
      </c>
      <c r="R2781">
        <v>11840</v>
      </c>
      <c r="S2781">
        <v>12178</v>
      </c>
      <c r="T2781">
        <v>13360</v>
      </c>
    </row>
    <row r="2782" spans="1:20" x14ac:dyDescent="0.3">
      <c r="A2782" t="s">
        <v>20</v>
      </c>
      <c r="B2782">
        <v>0</v>
      </c>
      <c r="C2782" t="s">
        <v>950</v>
      </c>
      <c r="D2782">
        <v>1235</v>
      </c>
      <c r="E2782" s="1">
        <v>35431</v>
      </c>
      <c r="G2782" t="s">
        <v>951</v>
      </c>
      <c r="H2782" t="s">
        <v>58</v>
      </c>
      <c r="I2782" t="s">
        <v>59</v>
      </c>
      <c r="J2782" t="s">
        <v>31</v>
      </c>
      <c r="K2782">
        <v>10005</v>
      </c>
      <c r="L2782">
        <v>40.706150000000001</v>
      </c>
      <c r="M2782">
        <v>-74.008589999999998</v>
      </c>
      <c r="N2782">
        <v>1393004</v>
      </c>
      <c r="O2782">
        <v>1475539</v>
      </c>
      <c r="P2782">
        <v>1517297</v>
      </c>
      <c r="Q2782">
        <v>1637099</v>
      </c>
      <c r="R2782">
        <v>1656725</v>
      </c>
      <c r="S2782">
        <v>1780676</v>
      </c>
      <c r="T2782">
        <v>1925358</v>
      </c>
    </row>
    <row r="2783" spans="1:20" x14ac:dyDescent="0.3">
      <c r="A2783" t="s">
        <v>20</v>
      </c>
      <c r="B2783">
        <v>0</v>
      </c>
      <c r="C2783" t="s">
        <v>10626</v>
      </c>
      <c r="D2783">
        <v>6729</v>
      </c>
      <c r="E2783" s="1">
        <v>35437</v>
      </c>
      <c r="F2783" s="1">
        <v>39716</v>
      </c>
      <c r="G2783" t="s">
        <v>10627</v>
      </c>
      <c r="H2783" t="s">
        <v>10628</v>
      </c>
      <c r="I2783" t="s">
        <v>10628</v>
      </c>
      <c r="J2783" t="s">
        <v>9695</v>
      </c>
      <c r="K2783">
        <v>83301</v>
      </c>
      <c r="L2783">
        <v>42.574260000000002</v>
      </c>
      <c r="M2783">
        <v>-114.46044000000001</v>
      </c>
      <c r="N2783">
        <v>14963</v>
      </c>
      <c r="O2783">
        <v>14930</v>
      </c>
      <c r="P2783">
        <v>15919</v>
      </c>
      <c r="Q2783">
        <v>18004</v>
      </c>
      <c r="R2783">
        <v>19482</v>
      </c>
      <c r="S2783">
        <v>21786</v>
      </c>
      <c r="T2783">
        <v>22099</v>
      </c>
    </row>
    <row r="2784" spans="1:20" x14ac:dyDescent="0.3">
      <c r="A2784" t="s">
        <v>20</v>
      </c>
      <c r="B2784">
        <v>0</v>
      </c>
      <c r="C2784" t="s">
        <v>9696</v>
      </c>
      <c r="D2784">
        <v>5816</v>
      </c>
      <c r="E2784" s="1">
        <v>35454</v>
      </c>
      <c r="F2784" s="1">
        <v>39716</v>
      </c>
      <c r="G2784" t="s">
        <v>9697</v>
      </c>
      <c r="H2784" t="s">
        <v>9698</v>
      </c>
      <c r="I2784" t="s">
        <v>1720</v>
      </c>
      <c r="J2784" t="s">
        <v>3482</v>
      </c>
      <c r="K2784">
        <v>84770</v>
      </c>
      <c r="L2784">
        <v>37.108249999999998</v>
      </c>
      <c r="M2784">
        <v>-113.58131</v>
      </c>
      <c r="N2784">
        <v>44771</v>
      </c>
      <c r="O2784">
        <v>28216</v>
      </c>
      <c r="P2784">
        <v>26805</v>
      </c>
      <c r="Q2784">
        <v>31303</v>
      </c>
      <c r="R2784">
        <v>31723</v>
      </c>
      <c r="S2784">
        <v>36341</v>
      </c>
      <c r="T2784">
        <v>40590</v>
      </c>
    </row>
    <row r="2785" spans="1:20" x14ac:dyDescent="0.3">
      <c r="A2785" t="s">
        <v>20</v>
      </c>
      <c r="B2785">
        <v>0</v>
      </c>
      <c r="C2785" t="s">
        <v>3096</v>
      </c>
      <c r="D2785">
        <v>2389</v>
      </c>
      <c r="E2785" s="1">
        <v>35457</v>
      </c>
      <c r="F2785" s="1">
        <v>38304</v>
      </c>
      <c r="G2785" t="s">
        <v>3097</v>
      </c>
      <c r="H2785" t="s">
        <v>3098</v>
      </c>
      <c r="I2785" t="s">
        <v>2090</v>
      </c>
      <c r="J2785" t="s">
        <v>1012</v>
      </c>
      <c r="K2785">
        <v>77627</v>
      </c>
      <c r="L2785">
        <v>29.959</v>
      </c>
      <c r="M2785">
        <v>-93.982410000000002</v>
      </c>
      <c r="N2785">
        <v>114752</v>
      </c>
      <c r="O2785">
        <v>107766</v>
      </c>
      <c r="P2785">
        <v>116469</v>
      </c>
      <c r="Q2785">
        <v>103907</v>
      </c>
      <c r="R2785">
        <v>104800</v>
      </c>
      <c r="S2785">
        <v>117193</v>
      </c>
      <c r="T2785">
        <v>122772</v>
      </c>
    </row>
    <row r="2786" spans="1:20" x14ac:dyDescent="0.3">
      <c r="A2786" t="s">
        <v>20</v>
      </c>
      <c r="B2786">
        <v>0</v>
      </c>
      <c r="C2786" t="s">
        <v>4747</v>
      </c>
      <c r="D2786">
        <v>3174</v>
      </c>
      <c r="E2786" s="1">
        <v>35476</v>
      </c>
      <c r="F2786" s="1">
        <v>38304</v>
      </c>
      <c r="G2786" t="s">
        <v>4748</v>
      </c>
      <c r="H2786" t="s">
        <v>3246</v>
      </c>
      <c r="I2786" t="s">
        <v>3246</v>
      </c>
      <c r="J2786" t="s">
        <v>2121</v>
      </c>
      <c r="K2786">
        <v>61614</v>
      </c>
      <c r="L2786">
        <v>40.739550000000001</v>
      </c>
      <c r="M2786">
        <v>-89.604410000000001</v>
      </c>
      <c r="N2786">
        <v>7032</v>
      </c>
      <c r="O2786">
        <v>8480</v>
      </c>
      <c r="P2786">
        <v>10280</v>
      </c>
      <c r="Q2786">
        <v>12077</v>
      </c>
      <c r="R2786">
        <v>14160</v>
      </c>
      <c r="S2786">
        <v>15285</v>
      </c>
      <c r="T2786">
        <v>17046</v>
      </c>
    </row>
    <row r="2787" spans="1:20" x14ac:dyDescent="0.3">
      <c r="A2787" t="s">
        <v>20</v>
      </c>
      <c r="B2787">
        <v>0</v>
      </c>
      <c r="C2787" t="s">
        <v>10629</v>
      </c>
      <c r="D2787">
        <v>6730</v>
      </c>
      <c r="E2787" s="1">
        <v>35495</v>
      </c>
      <c r="F2787" s="1">
        <v>39716</v>
      </c>
      <c r="G2787" t="s">
        <v>10630</v>
      </c>
      <c r="H2787" t="s">
        <v>10631</v>
      </c>
      <c r="I2787" t="s">
        <v>9694</v>
      </c>
      <c r="J2787" t="s">
        <v>9695</v>
      </c>
      <c r="K2787">
        <v>83401</v>
      </c>
      <c r="L2787">
        <v>43.51032</v>
      </c>
      <c r="M2787">
        <v>-112.0177</v>
      </c>
      <c r="N2787">
        <v>15545</v>
      </c>
      <c r="O2787">
        <v>15348</v>
      </c>
      <c r="P2787">
        <v>14847</v>
      </c>
      <c r="Q2787">
        <v>14980</v>
      </c>
      <c r="R2787">
        <v>15885</v>
      </c>
      <c r="S2787">
        <v>17458</v>
      </c>
      <c r="T2787">
        <v>19550</v>
      </c>
    </row>
    <row r="2788" spans="1:20" x14ac:dyDescent="0.3">
      <c r="A2788" t="s">
        <v>20</v>
      </c>
      <c r="B2788">
        <v>0</v>
      </c>
      <c r="C2788" t="s">
        <v>9712</v>
      </c>
      <c r="D2788">
        <v>5825</v>
      </c>
      <c r="E2788" s="1">
        <v>35508</v>
      </c>
      <c r="F2788" s="1">
        <v>39716</v>
      </c>
      <c r="G2788" t="s">
        <v>9713</v>
      </c>
      <c r="H2788" t="s">
        <v>9278</v>
      </c>
      <c r="I2788" t="s">
        <v>9179</v>
      </c>
      <c r="J2788" t="s">
        <v>6966</v>
      </c>
      <c r="K2788">
        <v>98375</v>
      </c>
      <c r="L2788">
        <v>47.099209999999999</v>
      </c>
      <c r="M2788">
        <v>-122.29361</v>
      </c>
      <c r="N2788">
        <v>32890</v>
      </c>
      <c r="O2788">
        <v>37055</v>
      </c>
      <c r="P2788">
        <v>38794</v>
      </c>
      <c r="Q2788">
        <v>36806</v>
      </c>
      <c r="R2788">
        <v>37684</v>
      </c>
      <c r="S2788">
        <v>42131</v>
      </c>
      <c r="T2788">
        <v>46504</v>
      </c>
    </row>
    <row r="2789" spans="1:20" x14ac:dyDescent="0.3">
      <c r="A2789" t="s">
        <v>20</v>
      </c>
      <c r="B2789">
        <v>0</v>
      </c>
      <c r="C2789" t="s">
        <v>4985</v>
      </c>
      <c r="D2789">
        <v>3289</v>
      </c>
      <c r="E2789" s="1">
        <v>35520</v>
      </c>
      <c r="F2789" s="1">
        <v>38304</v>
      </c>
      <c r="G2789" t="s">
        <v>4986</v>
      </c>
      <c r="H2789" t="s">
        <v>4972</v>
      </c>
      <c r="I2789" t="s">
        <v>4972</v>
      </c>
      <c r="J2789" t="s">
        <v>4928</v>
      </c>
      <c r="K2789">
        <v>74133</v>
      </c>
      <c r="L2789">
        <v>36.031829999999999</v>
      </c>
      <c r="M2789">
        <v>-95.887789999999995</v>
      </c>
      <c r="N2789">
        <v>32888</v>
      </c>
      <c r="O2789">
        <v>33984</v>
      </c>
      <c r="P2789">
        <v>41260</v>
      </c>
      <c r="Q2789">
        <v>43895</v>
      </c>
      <c r="R2789">
        <v>47237</v>
      </c>
      <c r="S2789">
        <v>59271</v>
      </c>
      <c r="T2789">
        <v>67501</v>
      </c>
    </row>
    <row r="2790" spans="1:20" x14ac:dyDescent="0.3">
      <c r="A2790" t="s">
        <v>20</v>
      </c>
      <c r="B2790">
        <v>0</v>
      </c>
      <c r="C2790" t="s">
        <v>9714</v>
      </c>
      <c r="D2790">
        <v>5826</v>
      </c>
      <c r="E2790" s="1">
        <v>35520</v>
      </c>
      <c r="F2790" s="1">
        <v>39716</v>
      </c>
      <c r="G2790" t="s">
        <v>9715</v>
      </c>
      <c r="H2790" t="s">
        <v>9716</v>
      </c>
      <c r="I2790" t="s">
        <v>9152</v>
      </c>
      <c r="J2790" t="s">
        <v>6966</v>
      </c>
      <c r="K2790">
        <v>98292</v>
      </c>
      <c r="L2790">
        <v>48.237949999999998</v>
      </c>
      <c r="M2790">
        <v>-122.33018</v>
      </c>
      <c r="N2790">
        <v>27588</v>
      </c>
      <c r="O2790">
        <v>28276</v>
      </c>
      <c r="P2790">
        <v>28451</v>
      </c>
      <c r="Q2790">
        <v>28700</v>
      </c>
      <c r="R2790">
        <v>31859</v>
      </c>
      <c r="S2790">
        <v>38210</v>
      </c>
      <c r="T2790">
        <v>44588</v>
      </c>
    </row>
    <row r="2791" spans="1:20" x14ac:dyDescent="0.3">
      <c r="A2791" t="s">
        <v>20</v>
      </c>
      <c r="B2791">
        <v>0</v>
      </c>
      <c r="C2791" t="s">
        <v>2645</v>
      </c>
      <c r="D2791">
        <v>5827</v>
      </c>
      <c r="E2791" s="1">
        <v>35529</v>
      </c>
      <c r="F2791" s="1">
        <v>39716</v>
      </c>
      <c r="G2791" t="s">
        <v>9717</v>
      </c>
      <c r="H2791" t="s">
        <v>2647</v>
      </c>
      <c r="I2791" t="s">
        <v>6965</v>
      </c>
      <c r="J2791" t="s">
        <v>6966</v>
      </c>
      <c r="K2791">
        <v>98042</v>
      </c>
      <c r="L2791">
        <v>47.358139999999999</v>
      </c>
      <c r="M2791">
        <v>-122.11775</v>
      </c>
      <c r="N2791">
        <v>43487</v>
      </c>
      <c r="O2791">
        <v>41897</v>
      </c>
      <c r="P2791">
        <v>42748</v>
      </c>
      <c r="Q2791">
        <v>44183</v>
      </c>
      <c r="R2791">
        <v>47207</v>
      </c>
      <c r="S2791">
        <v>52320</v>
      </c>
      <c r="T2791">
        <v>59609</v>
      </c>
    </row>
    <row r="2792" spans="1:20" x14ac:dyDescent="0.3">
      <c r="A2792" t="s">
        <v>20</v>
      </c>
      <c r="B2792">
        <v>0</v>
      </c>
      <c r="C2792" t="s">
        <v>9718</v>
      </c>
      <c r="D2792">
        <v>5828</v>
      </c>
      <c r="E2792" s="1">
        <v>35534</v>
      </c>
      <c r="F2792" s="1">
        <v>39716</v>
      </c>
      <c r="G2792" t="s">
        <v>9719</v>
      </c>
      <c r="H2792" t="s">
        <v>6964</v>
      </c>
      <c r="I2792" t="s">
        <v>6965</v>
      </c>
      <c r="J2792" t="s">
        <v>6966</v>
      </c>
      <c r="K2792">
        <v>98122</v>
      </c>
      <c r="L2792">
        <v>47.613289999999999</v>
      </c>
      <c r="M2792">
        <v>-122.32086</v>
      </c>
      <c r="N2792">
        <v>26140</v>
      </c>
      <c r="O2792">
        <v>25120</v>
      </c>
      <c r="P2792">
        <v>28641</v>
      </c>
      <c r="Q2792">
        <v>31899</v>
      </c>
      <c r="R2792">
        <v>34640</v>
      </c>
      <c r="S2792">
        <v>38856</v>
      </c>
      <c r="T2792">
        <v>44892</v>
      </c>
    </row>
    <row r="2793" spans="1:20" x14ac:dyDescent="0.3">
      <c r="A2793" t="s">
        <v>20</v>
      </c>
      <c r="B2793">
        <v>0</v>
      </c>
      <c r="C2793" t="s">
        <v>9720</v>
      </c>
      <c r="D2793">
        <v>5829</v>
      </c>
      <c r="E2793" s="1">
        <v>35535</v>
      </c>
      <c r="F2793" s="1">
        <v>39716</v>
      </c>
      <c r="G2793" t="s">
        <v>9721</v>
      </c>
      <c r="H2793" t="s">
        <v>9722</v>
      </c>
      <c r="I2793" t="s">
        <v>9422</v>
      </c>
      <c r="J2793" t="s">
        <v>9413</v>
      </c>
      <c r="K2793">
        <v>97034</v>
      </c>
      <c r="L2793">
        <v>45.414679999999997</v>
      </c>
      <c r="M2793">
        <v>-122.66394</v>
      </c>
      <c r="N2793">
        <v>44913</v>
      </c>
      <c r="O2793">
        <v>45922</v>
      </c>
      <c r="P2793">
        <v>46548</v>
      </c>
      <c r="Q2793">
        <v>43751</v>
      </c>
      <c r="R2793">
        <v>47986</v>
      </c>
      <c r="S2793">
        <v>47382</v>
      </c>
      <c r="T2793">
        <v>53936</v>
      </c>
    </row>
    <row r="2794" spans="1:20" x14ac:dyDescent="0.3">
      <c r="A2794" t="s">
        <v>20</v>
      </c>
      <c r="B2794">
        <v>0</v>
      </c>
      <c r="C2794" t="s">
        <v>10622</v>
      </c>
      <c r="D2794">
        <v>6728</v>
      </c>
      <c r="E2794" s="1">
        <v>35543</v>
      </c>
      <c r="F2794" s="1">
        <v>39716</v>
      </c>
      <c r="G2794" t="s">
        <v>10623</v>
      </c>
      <c r="H2794" t="s">
        <v>10624</v>
      </c>
      <c r="I2794" t="s">
        <v>10625</v>
      </c>
      <c r="J2794" t="s">
        <v>9695</v>
      </c>
      <c r="K2794">
        <v>83815</v>
      </c>
      <c r="L2794">
        <v>47.715389999999999</v>
      </c>
      <c r="M2794">
        <v>-116.79401</v>
      </c>
      <c r="N2794">
        <v>38267</v>
      </c>
      <c r="O2794">
        <v>34526</v>
      </c>
      <c r="P2794">
        <v>35886</v>
      </c>
      <c r="Q2794">
        <v>34426</v>
      </c>
      <c r="R2794">
        <v>37694</v>
      </c>
      <c r="S2794">
        <v>40956</v>
      </c>
      <c r="T2794">
        <v>60594</v>
      </c>
    </row>
    <row r="2795" spans="1:20" x14ac:dyDescent="0.3">
      <c r="A2795" t="s">
        <v>20</v>
      </c>
      <c r="B2795">
        <v>0</v>
      </c>
      <c r="C2795" t="s">
        <v>6935</v>
      </c>
      <c r="D2795">
        <v>4401</v>
      </c>
      <c r="E2795" s="1">
        <v>35551</v>
      </c>
      <c r="F2795" s="1">
        <v>39676</v>
      </c>
      <c r="G2795" t="s">
        <v>6936</v>
      </c>
      <c r="H2795" t="s">
        <v>3129</v>
      </c>
      <c r="I2795" t="s">
        <v>3130</v>
      </c>
      <c r="J2795" t="s">
        <v>3120</v>
      </c>
      <c r="K2795">
        <v>34108</v>
      </c>
      <c r="L2795">
        <v>26.141749999999998</v>
      </c>
      <c r="M2795">
        <v>-81.796379999999999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3">
      <c r="A2796" t="s">
        <v>20</v>
      </c>
      <c r="B2796">
        <v>0</v>
      </c>
      <c r="C2796" t="s">
        <v>1255</v>
      </c>
      <c r="D2796">
        <v>1457</v>
      </c>
      <c r="E2796" s="1">
        <v>35611</v>
      </c>
      <c r="F2796" s="1">
        <v>36739</v>
      </c>
      <c r="G2796" t="s">
        <v>1256</v>
      </c>
      <c r="H2796" t="s">
        <v>1257</v>
      </c>
      <c r="I2796" t="s">
        <v>776</v>
      </c>
      <c r="J2796" t="s">
        <v>1012</v>
      </c>
      <c r="K2796">
        <v>78681</v>
      </c>
      <c r="L2796">
        <v>30.520499999999998</v>
      </c>
      <c r="M2796">
        <v>-97.719309999999993</v>
      </c>
      <c r="N2796">
        <v>46301</v>
      </c>
      <c r="O2796">
        <v>43801</v>
      </c>
      <c r="P2796">
        <v>74941</v>
      </c>
      <c r="Q2796">
        <v>72948</v>
      </c>
      <c r="R2796">
        <v>74517</v>
      </c>
      <c r="S2796">
        <v>77696</v>
      </c>
      <c r="T2796">
        <v>78267</v>
      </c>
    </row>
    <row r="2797" spans="1:20" x14ac:dyDescent="0.3">
      <c r="A2797" t="s">
        <v>20</v>
      </c>
      <c r="B2797">
        <v>0</v>
      </c>
      <c r="C2797" t="s">
        <v>952</v>
      </c>
      <c r="D2797">
        <v>1245</v>
      </c>
      <c r="E2797" s="1">
        <v>35612</v>
      </c>
      <c r="G2797" t="s">
        <v>953</v>
      </c>
      <c r="H2797" t="s">
        <v>895</v>
      </c>
      <c r="I2797" t="s">
        <v>896</v>
      </c>
      <c r="J2797" t="s">
        <v>868</v>
      </c>
      <c r="K2797">
        <v>7042</v>
      </c>
      <c r="L2797">
        <v>40.814320000000002</v>
      </c>
      <c r="M2797">
        <v>-74.218019999999996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x14ac:dyDescent="0.3">
      <c r="A2798" t="s">
        <v>20</v>
      </c>
      <c r="B2798">
        <v>0</v>
      </c>
      <c r="C2798" t="s">
        <v>954</v>
      </c>
      <c r="D2798">
        <v>1246</v>
      </c>
      <c r="E2798" s="1">
        <v>35612</v>
      </c>
      <c r="G2798" t="s">
        <v>894</v>
      </c>
      <c r="H2798" t="s">
        <v>895</v>
      </c>
      <c r="I2798" t="s">
        <v>896</v>
      </c>
      <c r="J2798" t="s">
        <v>868</v>
      </c>
      <c r="K2798">
        <v>7042</v>
      </c>
      <c r="L2798">
        <v>40.814779999999999</v>
      </c>
      <c r="M2798">
        <v>-74.217060000000004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3">
      <c r="A2799" t="s">
        <v>20</v>
      </c>
      <c r="B2799">
        <v>0</v>
      </c>
      <c r="C2799" t="s">
        <v>957</v>
      </c>
      <c r="D2799">
        <v>1248</v>
      </c>
      <c r="E2799" s="1">
        <v>35612</v>
      </c>
      <c r="G2799" t="s">
        <v>898</v>
      </c>
      <c r="H2799" t="s">
        <v>899</v>
      </c>
      <c r="I2799" t="s">
        <v>896</v>
      </c>
      <c r="J2799" t="s">
        <v>868</v>
      </c>
      <c r="K2799">
        <v>7043</v>
      </c>
      <c r="L2799">
        <v>40.840240000000001</v>
      </c>
      <c r="M2799">
        <v>-74.207880000000003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3">
      <c r="A2800" t="s">
        <v>20</v>
      </c>
      <c r="B2800">
        <v>0</v>
      </c>
      <c r="C2800" t="s">
        <v>958</v>
      </c>
      <c r="D2800">
        <v>1254</v>
      </c>
      <c r="E2800" s="1">
        <v>35612</v>
      </c>
      <c r="G2800" t="s">
        <v>959</v>
      </c>
      <c r="H2800" t="s">
        <v>58</v>
      </c>
      <c r="I2800" t="s">
        <v>59</v>
      </c>
      <c r="J2800" t="s">
        <v>31</v>
      </c>
      <c r="K2800">
        <v>10010</v>
      </c>
      <c r="L2800">
        <v>40.741869999999999</v>
      </c>
      <c r="M2800">
        <v>-73.98724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x14ac:dyDescent="0.3">
      <c r="A2801" t="s">
        <v>20</v>
      </c>
      <c r="B2801">
        <v>0</v>
      </c>
      <c r="C2801" t="s">
        <v>960</v>
      </c>
      <c r="D2801">
        <v>1255</v>
      </c>
      <c r="E2801" s="1">
        <v>35612</v>
      </c>
      <c r="G2801" t="s">
        <v>673</v>
      </c>
      <c r="H2801" t="s">
        <v>58</v>
      </c>
      <c r="I2801" t="s">
        <v>59</v>
      </c>
      <c r="J2801" t="s">
        <v>31</v>
      </c>
      <c r="K2801">
        <v>10005</v>
      </c>
      <c r="L2801">
        <v>40.70749</v>
      </c>
      <c r="M2801">
        <v>-74.008750000000006</v>
      </c>
      <c r="N2801">
        <v>3737</v>
      </c>
      <c r="O2801">
        <v>4173</v>
      </c>
      <c r="P2801">
        <v>4105</v>
      </c>
      <c r="Q2801">
        <v>3105</v>
      </c>
      <c r="R2801">
        <v>3517</v>
      </c>
      <c r="S2801">
        <v>3522</v>
      </c>
      <c r="T2801">
        <v>3352</v>
      </c>
    </row>
    <row r="2802" spans="1:20" x14ac:dyDescent="0.3">
      <c r="A2802" t="s">
        <v>20</v>
      </c>
      <c r="B2802">
        <v>0</v>
      </c>
      <c r="C2802" t="s">
        <v>961</v>
      </c>
      <c r="D2802">
        <v>1261</v>
      </c>
      <c r="E2802" s="1">
        <v>35612</v>
      </c>
      <c r="G2802" t="s">
        <v>962</v>
      </c>
      <c r="H2802" t="s">
        <v>58</v>
      </c>
      <c r="I2802" t="s">
        <v>59</v>
      </c>
      <c r="J2802" t="s">
        <v>31</v>
      </c>
      <c r="K2802">
        <v>10001</v>
      </c>
      <c r="L2802">
        <v>40.75647</v>
      </c>
      <c r="M2802">
        <v>-74.003450000000001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x14ac:dyDescent="0.3">
      <c r="A2803" t="s">
        <v>20</v>
      </c>
      <c r="B2803">
        <v>0</v>
      </c>
      <c r="C2803" t="s">
        <v>963</v>
      </c>
      <c r="D2803">
        <v>1264</v>
      </c>
      <c r="E2803" s="1">
        <v>35612</v>
      </c>
      <c r="G2803" t="s">
        <v>964</v>
      </c>
      <c r="H2803" t="s">
        <v>47</v>
      </c>
      <c r="I2803" t="s">
        <v>47</v>
      </c>
      <c r="J2803" t="s">
        <v>31</v>
      </c>
      <c r="K2803">
        <v>10474</v>
      </c>
      <c r="L2803">
        <v>40.808669999999999</v>
      </c>
      <c r="M2803">
        <v>-73.871870000000001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3">
      <c r="A2804" t="s">
        <v>20</v>
      </c>
      <c r="B2804">
        <v>0</v>
      </c>
      <c r="C2804" t="s">
        <v>965</v>
      </c>
      <c r="D2804">
        <v>1266</v>
      </c>
      <c r="E2804" s="1">
        <v>35612</v>
      </c>
      <c r="G2804" t="s">
        <v>966</v>
      </c>
      <c r="H2804" t="s">
        <v>58</v>
      </c>
      <c r="I2804" t="s">
        <v>59</v>
      </c>
      <c r="J2804" t="s">
        <v>31</v>
      </c>
      <c r="K2804">
        <v>10036</v>
      </c>
      <c r="L2804">
        <v>40.759929999999997</v>
      </c>
      <c r="M2804">
        <v>-73.984889999999993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3">
      <c r="A2805" t="s">
        <v>20</v>
      </c>
      <c r="B2805">
        <v>0</v>
      </c>
      <c r="C2805" t="s">
        <v>967</v>
      </c>
      <c r="D2805">
        <v>1270</v>
      </c>
      <c r="E2805" s="1">
        <v>35612</v>
      </c>
      <c r="G2805" t="s">
        <v>968</v>
      </c>
      <c r="H2805" t="s">
        <v>58</v>
      </c>
      <c r="I2805" t="s">
        <v>59</v>
      </c>
      <c r="J2805" t="s">
        <v>31</v>
      </c>
      <c r="K2805">
        <v>10019</v>
      </c>
      <c r="L2805">
        <v>40.768180000000001</v>
      </c>
      <c r="M2805">
        <v>-73.982339999999994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3">
      <c r="A2806" t="s">
        <v>20</v>
      </c>
      <c r="B2806">
        <v>0</v>
      </c>
      <c r="C2806" t="s">
        <v>969</v>
      </c>
      <c r="D2806">
        <v>1272</v>
      </c>
      <c r="E2806" s="1">
        <v>35612</v>
      </c>
      <c r="G2806" t="s">
        <v>970</v>
      </c>
      <c r="H2806" t="s">
        <v>231</v>
      </c>
      <c r="I2806" t="s">
        <v>207</v>
      </c>
      <c r="J2806" t="s">
        <v>31</v>
      </c>
      <c r="K2806">
        <v>11768</v>
      </c>
      <c r="L2806">
        <v>40.900640000000003</v>
      </c>
      <c r="M2806">
        <v>-73.348929999999996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3">
      <c r="A2807" t="s">
        <v>20</v>
      </c>
      <c r="B2807">
        <v>0</v>
      </c>
      <c r="C2807" t="s">
        <v>971</v>
      </c>
      <c r="D2807">
        <v>1274</v>
      </c>
      <c r="E2807" s="1">
        <v>35612</v>
      </c>
      <c r="G2807" t="s">
        <v>972</v>
      </c>
      <c r="H2807" t="s">
        <v>58</v>
      </c>
      <c r="I2807" t="s">
        <v>59</v>
      </c>
      <c r="J2807" t="s">
        <v>31</v>
      </c>
      <c r="K2807">
        <v>10001</v>
      </c>
      <c r="L2807">
        <v>40.748489999999997</v>
      </c>
      <c r="M2807">
        <v>-73.990570000000005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x14ac:dyDescent="0.3">
      <c r="A2808" t="s">
        <v>20</v>
      </c>
      <c r="B2808">
        <v>0</v>
      </c>
      <c r="C2808" t="s">
        <v>973</v>
      </c>
      <c r="D2808">
        <v>1277</v>
      </c>
      <c r="E2808" s="1">
        <v>35612</v>
      </c>
      <c r="G2808" t="s">
        <v>974</v>
      </c>
      <c r="H2808" t="s">
        <v>47</v>
      </c>
      <c r="I2808" t="s">
        <v>47</v>
      </c>
      <c r="J2808" t="s">
        <v>31</v>
      </c>
      <c r="K2808">
        <v>10453</v>
      </c>
      <c r="L2808">
        <v>40.850009999999997</v>
      </c>
      <c r="M2808">
        <v>-73.916449999999998</v>
      </c>
      <c r="N2808">
        <v>11216</v>
      </c>
      <c r="O2808">
        <v>11272</v>
      </c>
      <c r="P2808">
        <v>11843</v>
      </c>
      <c r="Q2808">
        <v>12659</v>
      </c>
      <c r="R2808">
        <v>13490</v>
      </c>
      <c r="S2808">
        <v>15428</v>
      </c>
      <c r="T2808">
        <v>20337</v>
      </c>
    </row>
    <row r="2809" spans="1:20" x14ac:dyDescent="0.3">
      <c r="A2809" t="s">
        <v>20</v>
      </c>
      <c r="B2809">
        <v>0</v>
      </c>
      <c r="C2809" t="s">
        <v>511</v>
      </c>
      <c r="D2809">
        <v>1284</v>
      </c>
      <c r="E2809" s="1">
        <v>35612</v>
      </c>
      <c r="G2809" t="s">
        <v>979</v>
      </c>
      <c r="H2809" t="s">
        <v>58</v>
      </c>
      <c r="I2809" t="s">
        <v>59</v>
      </c>
      <c r="J2809" t="s">
        <v>31</v>
      </c>
      <c r="K2809">
        <v>10036</v>
      </c>
      <c r="L2809">
        <v>40.758690000000001</v>
      </c>
      <c r="M2809">
        <v>-73.981380000000001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x14ac:dyDescent="0.3">
      <c r="A2810" t="s">
        <v>20</v>
      </c>
      <c r="B2810">
        <v>0</v>
      </c>
      <c r="C2810" t="s">
        <v>980</v>
      </c>
      <c r="D2810">
        <v>1285</v>
      </c>
      <c r="E2810" s="1">
        <v>35612</v>
      </c>
      <c r="G2810" t="s">
        <v>981</v>
      </c>
      <c r="H2810" t="s">
        <v>213</v>
      </c>
      <c r="I2810" t="s">
        <v>207</v>
      </c>
      <c r="J2810" t="s">
        <v>31</v>
      </c>
      <c r="K2810">
        <v>11934</v>
      </c>
      <c r="L2810">
        <v>40.800409999999999</v>
      </c>
      <c r="M2810">
        <v>-72.794300000000007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x14ac:dyDescent="0.3">
      <c r="A2811" t="s">
        <v>20</v>
      </c>
      <c r="B2811">
        <v>0</v>
      </c>
      <c r="C2811" t="s">
        <v>982</v>
      </c>
      <c r="D2811">
        <v>1293</v>
      </c>
      <c r="E2811" s="1">
        <v>35612</v>
      </c>
      <c r="G2811" t="s">
        <v>983</v>
      </c>
      <c r="H2811" t="s">
        <v>984</v>
      </c>
      <c r="I2811" t="s">
        <v>207</v>
      </c>
      <c r="J2811" t="s">
        <v>31</v>
      </c>
      <c r="K2811">
        <v>11757</v>
      </c>
      <c r="L2811">
        <v>40.684809999999999</v>
      </c>
      <c r="M2811">
        <v>-73.371260000000007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x14ac:dyDescent="0.3">
      <c r="A2812" t="s">
        <v>20</v>
      </c>
      <c r="B2812">
        <v>0</v>
      </c>
      <c r="C2812" t="s">
        <v>985</v>
      </c>
      <c r="D2812">
        <v>1296</v>
      </c>
      <c r="E2812" s="1">
        <v>35612</v>
      </c>
      <c r="G2812" t="s">
        <v>986</v>
      </c>
      <c r="H2812" t="s">
        <v>987</v>
      </c>
      <c r="I2812" t="s">
        <v>30</v>
      </c>
      <c r="J2812" t="s">
        <v>31</v>
      </c>
      <c r="K2812">
        <v>10577</v>
      </c>
      <c r="L2812">
        <v>41.035670000000003</v>
      </c>
      <c r="M2812">
        <v>-73.71387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3">
      <c r="A2813" t="s">
        <v>20</v>
      </c>
      <c r="B2813">
        <v>0</v>
      </c>
      <c r="C2813" t="s">
        <v>988</v>
      </c>
      <c r="D2813">
        <v>1297</v>
      </c>
      <c r="E2813" s="1">
        <v>35612</v>
      </c>
      <c r="G2813" t="s">
        <v>870</v>
      </c>
      <c r="H2813" t="s">
        <v>871</v>
      </c>
      <c r="I2813" t="s">
        <v>872</v>
      </c>
      <c r="J2813" t="s">
        <v>868</v>
      </c>
      <c r="K2813">
        <v>7960</v>
      </c>
      <c r="L2813">
        <v>40.78877</v>
      </c>
      <c r="M2813">
        <v>-74.472239999999999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x14ac:dyDescent="0.3">
      <c r="A2814" t="s">
        <v>20</v>
      </c>
      <c r="B2814">
        <v>0</v>
      </c>
      <c r="C2814" t="s">
        <v>989</v>
      </c>
      <c r="D2814">
        <v>1301</v>
      </c>
      <c r="E2814" s="1">
        <v>35612</v>
      </c>
      <c r="G2814" t="s">
        <v>990</v>
      </c>
      <c r="H2814" t="s">
        <v>58</v>
      </c>
      <c r="I2814" t="s">
        <v>59</v>
      </c>
      <c r="J2814" t="s">
        <v>31</v>
      </c>
      <c r="K2814">
        <v>10004</v>
      </c>
      <c r="L2814">
        <v>40.688789999999997</v>
      </c>
      <c r="M2814">
        <v>-74.019099999999995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3">
      <c r="A2815" t="s">
        <v>20</v>
      </c>
      <c r="B2815">
        <v>0</v>
      </c>
      <c r="C2815" t="s">
        <v>991</v>
      </c>
      <c r="D2815">
        <v>1302</v>
      </c>
      <c r="E2815" s="1">
        <v>35612</v>
      </c>
      <c r="G2815" t="s">
        <v>55</v>
      </c>
      <c r="H2815" t="s">
        <v>47</v>
      </c>
      <c r="I2815" t="s">
        <v>47</v>
      </c>
      <c r="J2815" t="s">
        <v>31</v>
      </c>
      <c r="K2815">
        <v>10463</v>
      </c>
      <c r="L2815">
        <v>40.888010000000001</v>
      </c>
      <c r="M2815">
        <v>-73.907570000000007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x14ac:dyDescent="0.3">
      <c r="A2816" t="s">
        <v>20</v>
      </c>
      <c r="B2816">
        <v>0</v>
      </c>
      <c r="C2816" t="s">
        <v>992</v>
      </c>
      <c r="D2816">
        <v>1304</v>
      </c>
      <c r="E2816" s="1">
        <v>35612</v>
      </c>
      <c r="G2816" t="s">
        <v>993</v>
      </c>
      <c r="H2816" t="s">
        <v>240</v>
      </c>
      <c r="I2816" t="s">
        <v>207</v>
      </c>
      <c r="J2816" t="s">
        <v>31</v>
      </c>
      <c r="K2816">
        <v>11968</v>
      </c>
      <c r="L2816">
        <v>40.886000000000003</v>
      </c>
      <c r="M2816">
        <v>-72.391819999999996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3">
      <c r="A2817" t="s">
        <v>20</v>
      </c>
      <c r="B2817">
        <v>0</v>
      </c>
      <c r="C2817" t="s">
        <v>994</v>
      </c>
      <c r="D2817">
        <v>1305</v>
      </c>
      <c r="E2817" s="1">
        <v>35612</v>
      </c>
      <c r="G2817" t="s">
        <v>995</v>
      </c>
      <c r="H2817" t="s">
        <v>996</v>
      </c>
      <c r="I2817" t="s">
        <v>627</v>
      </c>
      <c r="J2817" t="s">
        <v>31</v>
      </c>
      <c r="K2817">
        <v>10979</v>
      </c>
      <c r="L2817">
        <v>41.18365</v>
      </c>
      <c r="M2817">
        <v>-74.313509999999994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x14ac:dyDescent="0.3">
      <c r="A2818" t="s">
        <v>20</v>
      </c>
      <c r="B2818">
        <v>0</v>
      </c>
      <c r="C2818" t="s">
        <v>997</v>
      </c>
      <c r="D2818">
        <v>1307</v>
      </c>
      <c r="E2818" s="1">
        <v>35612</v>
      </c>
      <c r="G2818" t="s">
        <v>998</v>
      </c>
      <c r="H2818" t="s">
        <v>999</v>
      </c>
      <c r="I2818" t="s">
        <v>708</v>
      </c>
      <c r="J2818" t="s">
        <v>31</v>
      </c>
      <c r="K2818">
        <v>13502</v>
      </c>
      <c r="L2818">
        <v>43.147930000000002</v>
      </c>
      <c r="M2818">
        <v>-75.168369999999996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x14ac:dyDescent="0.3">
      <c r="A2819" t="s">
        <v>20</v>
      </c>
      <c r="B2819">
        <v>0</v>
      </c>
      <c r="C2819" t="s">
        <v>8526</v>
      </c>
      <c r="D2819">
        <v>5074</v>
      </c>
      <c r="E2819" s="1">
        <v>35612</v>
      </c>
      <c r="F2819" s="1">
        <v>39716</v>
      </c>
      <c r="G2819" t="s">
        <v>8527</v>
      </c>
      <c r="H2819" t="s">
        <v>8528</v>
      </c>
      <c r="I2819" t="s">
        <v>7059</v>
      </c>
      <c r="J2819" t="s">
        <v>6926</v>
      </c>
      <c r="K2819">
        <v>94028</v>
      </c>
      <c r="L2819">
        <v>37.401209999999999</v>
      </c>
      <c r="M2819">
        <v>-122.19261</v>
      </c>
      <c r="N2819">
        <v>92897</v>
      </c>
      <c r="O2819">
        <v>98760</v>
      </c>
      <c r="P2819">
        <v>103791</v>
      </c>
      <c r="Q2819">
        <v>99125</v>
      </c>
      <c r="R2819">
        <v>107345</v>
      </c>
      <c r="S2819">
        <v>116512</v>
      </c>
      <c r="T2819">
        <v>154299</v>
      </c>
    </row>
    <row r="2820" spans="1:20" x14ac:dyDescent="0.3">
      <c r="A2820" t="s">
        <v>20</v>
      </c>
      <c r="B2820">
        <v>0</v>
      </c>
      <c r="C2820" t="s">
        <v>8531</v>
      </c>
      <c r="D2820">
        <v>5077</v>
      </c>
      <c r="E2820" s="1">
        <v>35612</v>
      </c>
      <c r="F2820" s="1">
        <v>39716</v>
      </c>
      <c r="G2820" t="s">
        <v>8532</v>
      </c>
      <c r="H2820" t="s">
        <v>7194</v>
      </c>
      <c r="I2820" t="s">
        <v>6925</v>
      </c>
      <c r="J2820" t="s">
        <v>6926</v>
      </c>
      <c r="K2820">
        <v>91324</v>
      </c>
      <c r="L2820">
        <v>34.242739999999998</v>
      </c>
      <c r="M2820">
        <v>-118.55911</v>
      </c>
      <c r="N2820">
        <v>151063</v>
      </c>
      <c r="O2820">
        <v>148020</v>
      </c>
      <c r="P2820">
        <v>148953</v>
      </c>
      <c r="Q2820">
        <v>158265</v>
      </c>
      <c r="R2820">
        <v>166694</v>
      </c>
      <c r="S2820">
        <v>177484</v>
      </c>
      <c r="T2820">
        <v>352990</v>
      </c>
    </row>
    <row r="2821" spans="1:20" x14ac:dyDescent="0.3">
      <c r="A2821" t="s">
        <v>20</v>
      </c>
      <c r="B2821">
        <v>0</v>
      </c>
      <c r="C2821" t="s">
        <v>8533</v>
      </c>
      <c r="D2821">
        <v>5078</v>
      </c>
      <c r="E2821" s="1">
        <v>35612</v>
      </c>
      <c r="F2821" s="1">
        <v>39716</v>
      </c>
      <c r="G2821" t="s">
        <v>8534</v>
      </c>
      <c r="H2821" t="s">
        <v>8535</v>
      </c>
      <c r="I2821" t="s">
        <v>7241</v>
      </c>
      <c r="J2821" t="s">
        <v>6926</v>
      </c>
      <c r="K2821">
        <v>93446</v>
      </c>
      <c r="L2821">
        <v>35.615009999999998</v>
      </c>
      <c r="M2821">
        <v>-120.68309000000001</v>
      </c>
      <c r="N2821">
        <v>61887</v>
      </c>
      <c r="O2821">
        <v>64889</v>
      </c>
      <c r="P2821">
        <v>67254</v>
      </c>
      <c r="Q2821">
        <v>78979</v>
      </c>
      <c r="R2821">
        <v>91528</v>
      </c>
      <c r="S2821">
        <v>104212</v>
      </c>
      <c r="T2821">
        <v>121329</v>
      </c>
    </row>
    <row r="2822" spans="1:20" x14ac:dyDescent="0.3">
      <c r="A2822" t="s">
        <v>20</v>
      </c>
      <c r="B2822">
        <v>0</v>
      </c>
      <c r="C2822" t="s">
        <v>8536</v>
      </c>
      <c r="D2822">
        <v>5079</v>
      </c>
      <c r="E2822" s="1">
        <v>35612</v>
      </c>
      <c r="F2822" s="1">
        <v>39716</v>
      </c>
      <c r="G2822" t="s">
        <v>8537</v>
      </c>
      <c r="H2822" t="s">
        <v>8538</v>
      </c>
      <c r="I2822" t="s">
        <v>7558</v>
      </c>
      <c r="J2822" t="s">
        <v>3120</v>
      </c>
      <c r="K2822">
        <v>33330</v>
      </c>
      <c r="L2822">
        <v>26.0487</v>
      </c>
      <c r="M2822">
        <v>-80.312960000000004</v>
      </c>
      <c r="N2822">
        <v>74873</v>
      </c>
      <c r="O2822">
        <v>81164</v>
      </c>
      <c r="P2822">
        <v>96591</v>
      </c>
      <c r="Q2822">
        <v>115125</v>
      </c>
      <c r="R2822">
        <v>136304</v>
      </c>
      <c r="S2822">
        <v>154696</v>
      </c>
      <c r="T2822">
        <v>164262</v>
      </c>
    </row>
    <row r="2823" spans="1:20" x14ac:dyDescent="0.3">
      <c r="A2823" t="s">
        <v>20</v>
      </c>
      <c r="B2823">
        <v>0</v>
      </c>
      <c r="C2823" t="s">
        <v>8539</v>
      </c>
      <c r="D2823">
        <v>5080</v>
      </c>
      <c r="E2823" s="1">
        <v>35612</v>
      </c>
      <c r="F2823" s="1">
        <v>39716</v>
      </c>
      <c r="G2823" t="s">
        <v>8540</v>
      </c>
      <c r="H2823" t="s">
        <v>8541</v>
      </c>
      <c r="I2823" t="s">
        <v>3126</v>
      </c>
      <c r="J2823" t="s">
        <v>3120</v>
      </c>
      <c r="K2823">
        <v>33483</v>
      </c>
      <c r="L2823">
        <v>26.446439999999999</v>
      </c>
      <c r="M2823">
        <v>-80.067959999999999</v>
      </c>
      <c r="N2823">
        <v>48914</v>
      </c>
      <c r="O2823">
        <v>49363</v>
      </c>
      <c r="P2823">
        <v>56806</v>
      </c>
      <c r="Q2823">
        <v>58258</v>
      </c>
      <c r="R2823">
        <v>65441</v>
      </c>
      <c r="S2823">
        <v>86761</v>
      </c>
      <c r="T2823">
        <v>103161</v>
      </c>
    </row>
    <row r="2824" spans="1:20" x14ac:dyDescent="0.3">
      <c r="A2824" t="s">
        <v>20</v>
      </c>
      <c r="B2824">
        <v>0</v>
      </c>
      <c r="C2824" t="s">
        <v>8542</v>
      </c>
      <c r="D2824">
        <v>5082</v>
      </c>
      <c r="E2824" s="1">
        <v>35612</v>
      </c>
      <c r="F2824" s="1">
        <v>39716</v>
      </c>
      <c r="G2824" t="s">
        <v>8543</v>
      </c>
      <c r="H2824" t="s">
        <v>8544</v>
      </c>
      <c r="I2824" t="s">
        <v>7643</v>
      </c>
      <c r="J2824" t="s">
        <v>3120</v>
      </c>
      <c r="K2824">
        <v>32904</v>
      </c>
      <c r="L2824">
        <v>28.078949999999999</v>
      </c>
      <c r="M2824">
        <v>-80.652829999999994</v>
      </c>
      <c r="N2824">
        <v>42699</v>
      </c>
      <c r="O2824">
        <v>44906</v>
      </c>
      <c r="P2824">
        <v>55363</v>
      </c>
      <c r="Q2824">
        <v>71322</v>
      </c>
      <c r="R2824">
        <v>71602</v>
      </c>
      <c r="S2824">
        <v>77005</v>
      </c>
      <c r="T2824">
        <v>81917</v>
      </c>
    </row>
    <row r="2825" spans="1:20" x14ac:dyDescent="0.3">
      <c r="A2825" t="s">
        <v>20</v>
      </c>
      <c r="B2825">
        <v>0</v>
      </c>
      <c r="C2825" t="s">
        <v>8545</v>
      </c>
      <c r="D2825">
        <v>5083</v>
      </c>
      <c r="E2825" s="1">
        <v>35612</v>
      </c>
      <c r="F2825" s="1">
        <v>39716</v>
      </c>
      <c r="G2825" t="s">
        <v>8546</v>
      </c>
      <c r="H2825" t="s">
        <v>1957</v>
      </c>
      <c r="I2825" t="s">
        <v>6934</v>
      </c>
      <c r="J2825" t="s">
        <v>3120</v>
      </c>
      <c r="K2825">
        <v>33189</v>
      </c>
      <c r="L2825">
        <v>25.578140000000001</v>
      </c>
      <c r="M2825">
        <v>-80.366630000000001</v>
      </c>
      <c r="N2825">
        <v>54841</v>
      </c>
      <c r="O2825">
        <v>55522</v>
      </c>
      <c r="P2825">
        <v>63745</v>
      </c>
      <c r="Q2825">
        <v>69099</v>
      </c>
      <c r="R2825">
        <v>71575</v>
      </c>
      <c r="S2825">
        <v>99532</v>
      </c>
      <c r="T2825">
        <v>105333</v>
      </c>
    </row>
    <row r="2826" spans="1:20" x14ac:dyDescent="0.3">
      <c r="A2826" t="s">
        <v>20</v>
      </c>
      <c r="B2826">
        <v>0</v>
      </c>
      <c r="C2826" t="s">
        <v>8547</v>
      </c>
      <c r="D2826">
        <v>5084</v>
      </c>
      <c r="E2826" s="1">
        <v>35612</v>
      </c>
      <c r="F2826" s="1">
        <v>39716</v>
      </c>
      <c r="G2826" t="s">
        <v>8548</v>
      </c>
      <c r="H2826" t="s">
        <v>7545</v>
      </c>
      <c r="I2826" t="s">
        <v>3126</v>
      </c>
      <c r="J2826" t="s">
        <v>3120</v>
      </c>
      <c r="K2826">
        <v>33413</v>
      </c>
      <c r="L2826">
        <v>26.65109</v>
      </c>
      <c r="M2826">
        <v>-80.14855</v>
      </c>
      <c r="N2826">
        <v>71508</v>
      </c>
      <c r="O2826">
        <v>71744</v>
      </c>
      <c r="P2826">
        <v>79280</v>
      </c>
      <c r="Q2826">
        <v>82677</v>
      </c>
      <c r="R2826">
        <v>82962</v>
      </c>
      <c r="S2826">
        <v>88932</v>
      </c>
      <c r="T2826">
        <v>95359</v>
      </c>
    </row>
    <row r="2827" spans="1:20" x14ac:dyDescent="0.3">
      <c r="A2827" t="s">
        <v>20</v>
      </c>
      <c r="B2827">
        <v>0</v>
      </c>
      <c r="C2827" t="s">
        <v>1258</v>
      </c>
      <c r="D2827">
        <v>1458</v>
      </c>
      <c r="E2827" s="1">
        <v>35619</v>
      </c>
      <c r="F2827" s="1">
        <v>36739</v>
      </c>
      <c r="G2827" t="s">
        <v>1259</v>
      </c>
      <c r="H2827" t="s">
        <v>1168</v>
      </c>
      <c r="I2827" t="s">
        <v>1169</v>
      </c>
      <c r="J2827" t="s">
        <v>1012</v>
      </c>
      <c r="K2827">
        <v>75024</v>
      </c>
      <c r="L2827">
        <v>33.071680000000001</v>
      </c>
      <c r="M2827">
        <v>-96.77346</v>
      </c>
      <c r="N2827">
        <v>86374</v>
      </c>
      <c r="O2827">
        <v>105661</v>
      </c>
      <c r="P2827">
        <v>122534</v>
      </c>
      <c r="Q2827">
        <v>139246</v>
      </c>
      <c r="R2827">
        <v>145878</v>
      </c>
      <c r="S2827">
        <v>163381</v>
      </c>
      <c r="T2827">
        <v>194423</v>
      </c>
    </row>
    <row r="2828" spans="1:20" x14ac:dyDescent="0.3">
      <c r="A2828" t="s">
        <v>20</v>
      </c>
      <c r="B2828">
        <v>0</v>
      </c>
      <c r="C2828" t="s">
        <v>3099</v>
      </c>
      <c r="D2828">
        <v>2390</v>
      </c>
      <c r="E2828" s="1">
        <v>35625</v>
      </c>
      <c r="F2828" s="1">
        <v>38304</v>
      </c>
      <c r="G2828" t="s">
        <v>3100</v>
      </c>
      <c r="H2828" t="s">
        <v>1125</v>
      </c>
      <c r="I2828" t="s">
        <v>1126</v>
      </c>
      <c r="J2828" t="s">
        <v>1012</v>
      </c>
      <c r="K2828">
        <v>78753</v>
      </c>
      <c r="L2828">
        <v>30.368359999999999</v>
      </c>
      <c r="M2828">
        <v>-97.694040000000001</v>
      </c>
      <c r="N2828">
        <v>35147</v>
      </c>
      <c r="O2828">
        <v>37386</v>
      </c>
      <c r="P2828">
        <v>42025</v>
      </c>
      <c r="Q2828">
        <v>47026</v>
      </c>
      <c r="R2828">
        <v>51400</v>
      </c>
      <c r="S2828">
        <v>55317</v>
      </c>
      <c r="T2828">
        <v>60231</v>
      </c>
    </row>
    <row r="2829" spans="1:20" x14ac:dyDescent="0.3">
      <c r="A2829" t="s">
        <v>20</v>
      </c>
      <c r="B2829">
        <v>0</v>
      </c>
      <c r="C2829" t="s">
        <v>955</v>
      </c>
      <c r="D2829">
        <v>1247</v>
      </c>
      <c r="E2829" s="1">
        <v>35674</v>
      </c>
      <c r="G2829" t="s">
        <v>956</v>
      </c>
      <c r="H2829" t="s">
        <v>917</v>
      </c>
      <c r="I2829" t="s">
        <v>867</v>
      </c>
      <c r="J2829" t="s">
        <v>868</v>
      </c>
      <c r="K2829">
        <v>7652</v>
      </c>
      <c r="L2829">
        <v>40.95194</v>
      </c>
      <c r="M2829">
        <v>-74.075429999999997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x14ac:dyDescent="0.3">
      <c r="A2830" t="s">
        <v>20</v>
      </c>
      <c r="B2830">
        <v>0</v>
      </c>
      <c r="C2830" t="s">
        <v>3131</v>
      </c>
      <c r="D2830">
        <v>2411</v>
      </c>
      <c r="E2830" s="1">
        <v>35675</v>
      </c>
      <c r="F2830" s="1">
        <v>38304</v>
      </c>
      <c r="G2830" t="s">
        <v>3132</v>
      </c>
      <c r="H2830" t="s">
        <v>3133</v>
      </c>
      <c r="I2830" t="s">
        <v>3134</v>
      </c>
      <c r="J2830" t="s">
        <v>3120</v>
      </c>
      <c r="K2830">
        <v>33907</v>
      </c>
      <c r="L2830">
        <v>26.550719999999998</v>
      </c>
      <c r="M2830">
        <v>-81.884950000000003</v>
      </c>
      <c r="N2830">
        <v>61397</v>
      </c>
      <c r="O2830">
        <v>61980</v>
      </c>
      <c r="P2830">
        <v>68831</v>
      </c>
      <c r="Q2830">
        <v>77794</v>
      </c>
      <c r="R2830">
        <v>75135</v>
      </c>
      <c r="S2830">
        <v>81712</v>
      </c>
      <c r="T2830">
        <v>72435</v>
      </c>
    </row>
    <row r="2831" spans="1:20" x14ac:dyDescent="0.3">
      <c r="A2831" t="s">
        <v>20</v>
      </c>
      <c r="B2831">
        <v>0</v>
      </c>
      <c r="C2831" t="s">
        <v>2387</v>
      </c>
      <c r="D2831">
        <v>1992</v>
      </c>
      <c r="E2831" s="1">
        <v>35679</v>
      </c>
      <c r="F2831" s="1">
        <v>38304</v>
      </c>
      <c r="G2831" t="s">
        <v>2388</v>
      </c>
      <c r="H2831" t="s">
        <v>2389</v>
      </c>
      <c r="I2831" t="s">
        <v>2120</v>
      </c>
      <c r="J2831" t="s">
        <v>2121</v>
      </c>
      <c r="K2831">
        <v>60005</v>
      </c>
      <c r="L2831">
        <v>42.05782</v>
      </c>
      <c r="M2831">
        <v>-87.988349999999997</v>
      </c>
      <c r="N2831">
        <v>313906</v>
      </c>
      <c r="O2831">
        <v>320457</v>
      </c>
      <c r="P2831">
        <v>345349</v>
      </c>
      <c r="Q2831">
        <v>368903</v>
      </c>
      <c r="R2831">
        <v>375218</v>
      </c>
      <c r="S2831">
        <v>395517</v>
      </c>
      <c r="T2831">
        <v>411665</v>
      </c>
    </row>
    <row r="2832" spans="1:20" x14ac:dyDescent="0.3">
      <c r="A2832" t="s">
        <v>20</v>
      </c>
      <c r="B2832">
        <v>0</v>
      </c>
      <c r="C2832" t="s">
        <v>10632</v>
      </c>
      <c r="D2832">
        <v>6731</v>
      </c>
      <c r="E2832" s="1">
        <v>35681</v>
      </c>
      <c r="F2832" s="1">
        <v>39716</v>
      </c>
      <c r="G2832" t="s">
        <v>10633</v>
      </c>
      <c r="H2832" t="s">
        <v>9790</v>
      </c>
      <c r="I2832" t="s">
        <v>3955</v>
      </c>
      <c r="J2832" t="s">
        <v>9695</v>
      </c>
      <c r="K2832">
        <v>83704</v>
      </c>
      <c r="L2832">
        <v>43.608330000000002</v>
      </c>
      <c r="M2832">
        <v>-116.28413999999999</v>
      </c>
      <c r="N2832">
        <v>18636</v>
      </c>
      <c r="O2832">
        <v>18420</v>
      </c>
      <c r="P2832">
        <v>18949</v>
      </c>
      <c r="Q2832">
        <v>17723</v>
      </c>
      <c r="R2832">
        <v>19360</v>
      </c>
      <c r="S2832">
        <v>28521</v>
      </c>
      <c r="T2832">
        <v>29096</v>
      </c>
    </row>
    <row r="2833" spans="1:20" x14ac:dyDescent="0.3">
      <c r="A2833" t="s">
        <v>20</v>
      </c>
      <c r="B2833">
        <v>0</v>
      </c>
      <c r="C2833" t="s">
        <v>8529</v>
      </c>
      <c r="D2833">
        <v>5075</v>
      </c>
      <c r="E2833" s="1">
        <v>35688</v>
      </c>
      <c r="F2833" s="1">
        <v>39716</v>
      </c>
      <c r="G2833" t="s">
        <v>8530</v>
      </c>
      <c r="H2833" t="s">
        <v>6925</v>
      </c>
      <c r="I2833" t="s">
        <v>6925</v>
      </c>
      <c r="J2833" t="s">
        <v>6926</v>
      </c>
      <c r="K2833">
        <v>90002</v>
      </c>
      <c r="L2833">
        <v>33.944070000000004</v>
      </c>
      <c r="M2833">
        <v>-118.24629</v>
      </c>
      <c r="N2833">
        <v>29232</v>
      </c>
      <c r="O2833">
        <v>29766</v>
      </c>
      <c r="P2833">
        <v>32872</v>
      </c>
      <c r="Q2833">
        <v>33021</v>
      </c>
      <c r="R2833">
        <v>36880</v>
      </c>
      <c r="S2833">
        <v>40605</v>
      </c>
      <c r="T2833">
        <v>48611</v>
      </c>
    </row>
    <row r="2834" spans="1:20" x14ac:dyDescent="0.3">
      <c r="A2834" t="s">
        <v>20</v>
      </c>
      <c r="B2834">
        <v>0</v>
      </c>
      <c r="C2834" t="s">
        <v>1260</v>
      </c>
      <c r="D2834">
        <v>1460</v>
      </c>
      <c r="E2834" s="1">
        <v>35702</v>
      </c>
      <c r="F2834" s="1">
        <v>36739</v>
      </c>
      <c r="G2834" t="s">
        <v>1261</v>
      </c>
      <c r="H2834" t="s">
        <v>1262</v>
      </c>
      <c r="I2834" t="s">
        <v>1203</v>
      </c>
      <c r="J2834" t="s">
        <v>1012</v>
      </c>
      <c r="K2834">
        <v>75010</v>
      </c>
      <c r="L2834">
        <v>33.020220000000002</v>
      </c>
      <c r="M2834">
        <v>-96.94238</v>
      </c>
      <c r="N2834">
        <v>34771</v>
      </c>
      <c r="O2834">
        <v>41003</v>
      </c>
      <c r="P2834">
        <v>48350</v>
      </c>
      <c r="Q2834">
        <v>53154</v>
      </c>
      <c r="R2834">
        <v>55124</v>
      </c>
      <c r="S2834">
        <v>64523</v>
      </c>
      <c r="T2834">
        <v>86996</v>
      </c>
    </row>
    <row r="2835" spans="1:20" x14ac:dyDescent="0.3">
      <c r="A2835" t="s">
        <v>20</v>
      </c>
      <c r="B2835">
        <v>0</v>
      </c>
      <c r="C2835" t="s">
        <v>2390</v>
      </c>
      <c r="D2835">
        <v>1996</v>
      </c>
      <c r="E2835" s="1">
        <v>35731</v>
      </c>
      <c r="F2835" s="1">
        <v>38304</v>
      </c>
      <c r="G2835" t="s">
        <v>2391</v>
      </c>
      <c r="H2835" t="s">
        <v>2119</v>
      </c>
      <c r="I2835" t="s">
        <v>2120</v>
      </c>
      <c r="J2835" t="s">
        <v>2121</v>
      </c>
      <c r="K2835">
        <v>60607</v>
      </c>
      <c r="L2835">
        <v>41.866010000000003</v>
      </c>
      <c r="M2835">
        <v>-87.639279999999999</v>
      </c>
      <c r="N2835">
        <v>34409</v>
      </c>
      <c r="O2835">
        <v>38308</v>
      </c>
      <c r="P2835">
        <v>42448</v>
      </c>
      <c r="Q2835">
        <v>47563</v>
      </c>
      <c r="R2835">
        <v>51147</v>
      </c>
      <c r="S2835">
        <v>59384</v>
      </c>
      <c r="T2835">
        <v>61966</v>
      </c>
    </row>
    <row r="2836" spans="1:20" x14ac:dyDescent="0.3">
      <c r="A2836" t="s">
        <v>20</v>
      </c>
      <c r="B2836">
        <v>0</v>
      </c>
      <c r="C2836" t="s">
        <v>9745</v>
      </c>
      <c r="D2836">
        <v>5849</v>
      </c>
      <c r="E2836" s="1">
        <v>35737</v>
      </c>
      <c r="F2836" s="1">
        <v>39716</v>
      </c>
      <c r="G2836" t="s">
        <v>9746</v>
      </c>
      <c r="H2836" t="s">
        <v>9251</v>
      </c>
      <c r="I2836" t="s">
        <v>9152</v>
      </c>
      <c r="J2836" t="s">
        <v>6966</v>
      </c>
      <c r="K2836">
        <v>98208</v>
      </c>
      <c r="L2836">
        <v>47.919710000000002</v>
      </c>
      <c r="M2836">
        <v>-122.23013</v>
      </c>
      <c r="N2836">
        <v>23009</v>
      </c>
      <c r="O2836">
        <v>23260</v>
      </c>
      <c r="P2836">
        <v>24894</v>
      </c>
      <c r="Q2836">
        <v>23290</v>
      </c>
      <c r="R2836">
        <v>24859</v>
      </c>
      <c r="S2836">
        <v>26320</v>
      </c>
      <c r="T2836">
        <v>29042</v>
      </c>
    </row>
    <row r="2837" spans="1:20" x14ac:dyDescent="0.3">
      <c r="A2837" t="s">
        <v>20</v>
      </c>
      <c r="B2837">
        <v>0</v>
      </c>
      <c r="C2837" t="s">
        <v>1263</v>
      </c>
      <c r="D2837">
        <v>1461</v>
      </c>
      <c r="E2837" s="1">
        <v>35744</v>
      </c>
      <c r="F2837" s="1">
        <v>36739</v>
      </c>
      <c r="G2837" t="s">
        <v>1264</v>
      </c>
      <c r="H2837" t="s">
        <v>1010</v>
      </c>
      <c r="I2837" t="s">
        <v>1011</v>
      </c>
      <c r="J2837" t="s">
        <v>1012</v>
      </c>
      <c r="K2837">
        <v>77056</v>
      </c>
      <c r="L2837">
        <v>29.736519999999999</v>
      </c>
      <c r="M2837">
        <v>-95.460520000000002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3">
      <c r="A2838" t="s">
        <v>20</v>
      </c>
      <c r="B2838">
        <v>0</v>
      </c>
      <c r="C2838" t="s">
        <v>6923</v>
      </c>
      <c r="D2838">
        <v>4397</v>
      </c>
      <c r="E2838" s="1">
        <v>35749</v>
      </c>
      <c r="F2838" s="1">
        <v>39676</v>
      </c>
      <c r="G2838" t="s">
        <v>6924</v>
      </c>
      <c r="H2838" t="s">
        <v>6925</v>
      </c>
      <c r="I2838" t="s">
        <v>6925</v>
      </c>
      <c r="J2838" t="s">
        <v>6926</v>
      </c>
      <c r="K2838">
        <v>90067</v>
      </c>
      <c r="L2838">
        <v>34.059109999999997</v>
      </c>
      <c r="M2838">
        <v>-118.41651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x14ac:dyDescent="0.3">
      <c r="A2839" t="s">
        <v>20</v>
      </c>
      <c r="B2839">
        <v>0</v>
      </c>
      <c r="C2839" t="s">
        <v>9743</v>
      </c>
      <c r="D2839">
        <v>5848</v>
      </c>
      <c r="E2839" s="1">
        <v>35758</v>
      </c>
      <c r="F2839" s="1">
        <v>39716</v>
      </c>
      <c r="G2839" t="s">
        <v>9744</v>
      </c>
      <c r="H2839" t="s">
        <v>9178</v>
      </c>
      <c r="I2839" t="s">
        <v>9179</v>
      </c>
      <c r="J2839" t="s">
        <v>6966</v>
      </c>
      <c r="K2839">
        <v>98408</v>
      </c>
      <c r="L2839">
        <v>47.189540000000001</v>
      </c>
      <c r="M2839">
        <v>-122.43409</v>
      </c>
      <c r="N2839">
        <v>20983</v>
      </c>
      <c r="O2839">
        <v>21352</v>
      </c>
      <c r="P2839">
        <v>22844</v>
      </c>
      <c r="Q2839">
        <v>23786</v>
      </c>
      <c r="R2839">
        <v>23063</v>
      </c>
      <c r="S2839">
        <v>26261</v>
      </c>
      <c r="T2839">
        <v>29059</v>
      </c>
    </row>
    <row r="2840" spans="1:20" x14ac:dyDescent="0.3">
      <c r="A2840" t="s">
        <v>20</v>
      </c>
      <c r="B2840">
        <v>0</v>
      </c>
      <c r="C2840" t="s">
        <v>6390</v>
      </c>
      <c r="D2840">
        <v>4086</v>
      </c>
      <c r="E2840" s="1">
        <v>35768</v>
      </c>
      <c r="F2840" s="1">
        <v>38991</v>
      </c>
      <c r="G2840" t="s">
        <v>6391</v>
      </c>
      <c r="H2840" t="s">
        <v>58</v>
      </c>
      <c r="I2840" t="s">
        <v>59</v>
      </c>
      <c r="J2840" t="s">
        <v>31</v>
      </c>
      <c r="K2840">
        <v>10005</v>
      </c>
      <c r="L2840">
        <v>40.706519999999998</v>
      </c>
      <c r="M2840">
        <v>-74.009720000000002</v>
      </c>
      <c r="N2840">
        <v>122803</v>
      </c>
      <c r="O2840">
        <v>148954</v>
      </c>
      <c r="P2840">
        <v>187610</v>
      </c>
      <c r="Q2840">
        <v>227525</v>
      </c>
      <c r="R2840">
        <v>266601</v>
      </c>
      <c r="S2840">
        <v>338964</v>
      </c>
      <c r="T2840">
        <v>319054</v>
      </c>
    </row>
    <row r="2841" spans="1:20" x14ac:dyDescent="0.3">
      <c r="A2841" t="s">
        <v>20</v>
      </c>
      <c r="B2841">
        <v>0</v>
      </c>
      <c r="C2841" t="s">
        <v>8642</v>
      </c>
      <c r="D2841">
        <v>5163</v>
      </c>
      <c r="E2841" s="1">
        <v>35779</v>
      </c>
      <c r="F2841" s="1">
        <v>39716</v>
      </c>
      <c r="G2841" t="s">
        <v>8643</v>
      </c>
      <c r="H2841" t="s">
        <v>1168</v>
      </c>
      <c r="I2841" t="s">
        <v>1169</v>
      </c>
      <c r="J2841" t="s">
        <v>1012</v>
      </c>
      <c r="K2841">
        <v>75074</v>
      </c>
      <c r="L2841">
        <v>33.019779999999997</v>
      </c>
      <c r="M2841">
        <v>-96.708150000000003</v>
      </c>
      <c r="N2841">
        <v>21771</v>
      </c>
      <c r="O2841">
        <v>21945</v>
      </c>
      <c r="P2841">
        <v>28435</v>
      </c>
      <c r="Q2841">
        <v>29992</v>
      </c>
      <c r="R2841">
        <v>32583</v>
      </c>
      <c r="S2841">
        <v>37522</v>
      </c>
      <c r="T2841">
        <v>44917</v>
      </c>
    </row>
    <row r="2842" spans="1:20" x14ac:dyDescent="0.3">
      <c r="A2842" t="s">
        <v>20</v>
      </c>
      <c r="B2842">
        <v>0</v>
      </c>
      <c r="C2842" t="s">
        <v>9747</v>
      </c>
      <c r="D2842">
        <v>5850</v>
      </c>
      <c r="E2842" s="1">
        <v>35779</v>
      </c>
      <c r="F2842" s="1">
        <v>39716</v>
      </c>
      <c r="G2842" t="s">
        <v>9748</v>
      </c>
      <c r="H2842" t="s">
        <v>9749</v>
      </c>
      <c r="I2842" t="s">
        <v>9750</v>
      </c>
      <c r="J2842" t="s">
        <v>6966</v>
      </c>
      <c r="K2842">
        <v>98528</v>
      </c>
      <c r="L2842">
        <v>47.453440000000001</v>
      </c>
      <c r="M2842">
        <v>-122.82966</v>
      </c>
      <c r="N2842">
        <v>17170</v>
      </c>
      <c r="O2842">
        <v>17103</v>
      </c>
      <c r="P2842">
        <v>16502</v>
      </c>
      <c r="Q2842">
        <v>16671</v>
      </c>
      <c r="R2842">
        <v>20864</v>
      </c>
      <c r="S2842">
        <v>26829</v>
      </c>
      <c r="T2842">
        <v>23653</v>
      </c>
    </row>
    <row r="2843" spans="1:20" x14ac:dyDescent="0.3">
      <c r="A2843" t="s">
        <v>20</v>
      </c>
      <c r="B2843">
        <v>0</v>
      </c>
      <c r="C2843" t="s">
        <v>2614</v>
      </c>
      <c r="D2843">
        <v>2130</v>
      </c>
      <c r="E2843" s="1">
        <v>35783</v>
      </c>
      <c r="F2843" s="1">
        <v>38304</v>
      </c>
      <c r="G2843" t="s">
        <v>2615</v>
      </c>
      <c r="H2843" t="s">
        <v>2433</v>
      </c>
      <c r="I2843" t="s">
        <v>2434</v>
      </c>
      <c r="J2843" t="s">
        <v>2435</v>
      </c>
      <c r="K2843">
        <v>70809</v>
      </c>
      <c r="L2843">
        <v>30.38477</v>
      </c>
      <c r="M2843">
        <v>-91.042439999999999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3">
      <c r="A2844" t="s">
        <v>20</v>
      </c>
      <c r="B2844">
        <v>0</v>
      </c>
      <c r="C2844" t="s">
        <v>1265</v>
      </c>
      <c r="D2844">
        <v>1462</v>
      </c>
      <c r="E2844" s="1">
        <v>35821</v>
      </c>
      <c r="F2844" s="1">
        <v>36739</v>
      </c>
      <c r="G2844" t="s">
        <v>1266</v>
      </c>
      <c r="H2844" t="s">
        <v>1010</v>
      </c>
      <c r="I2844" t="s">
        <v>1011</v>
      </c>
      <c r="J2844" t="s">
        <v>1012</v>
      </c>
      <c r="K2844">
        <v>77036</v>
      </c>
      <c r="L2844">
        <v>29.704709999999999</v>
      </c>
      <c r="M2844">
        <v>-95.551950000000005</v>
      </c>
      <c r="N2844">
        <v>173825</v>
      </c>
      <c r="O2844">
        <v>234991</v>
      </c>
      <c r="P2844">
        <v>241383</v>
      </c>
      <c r="Q2844">
        <v>294393</v>
      </c>
      <c r="R2844">
        <v>359460</v>
      </c>
      <c r="S2844">
        <v>386461</v>
      </c>
      <c r="T2844">
        <v>542050</v>
      </c>
    </row>
    <row r="2845" spans="1:20" x14ac:dyDescent="0.3">
      <c r="A2845" t="s">
        <v>20</v>
      </c>
      <c r="B2845">
        <v>0</v>
      </c>
      <c r="C2845" t="s">
        <v>9731</v>
      </c>
      <c r="D2845">
        <v>5838</v>
      </c>
      <c r="E2845" s="1">
        <v>35828</v>
      </c>
      <c r="F2845" s="1">
        <v>39716</v>
      </c>
      <c r="G2845" t="s">
        <v>9732</v>
      </c>
      <c r="H2845" t="s">
        <v>4704</v>
      </c>
      <c r="I2845" t="s">
        <v>9431</v>
      </c>
      <c r="J2845" t="s">
        <v>9413</v>
      </c>
      <c r="K2845">
        <v>97478</v>
      </c>
      <c r="L2845">
        <v>44.045630000000003</v>
      </c>
      <c r="M2845">
        <v>-122.92919000000001</v>
      </c>
      <c r="N2845">
        <v>32807</v>
      </c>
      <c r="O2845">
        <v>33569</v>
      </c>
      <c r="P2845">
        <v>32418</v>
      </c>
      <c r="Q2845">
        <v>34020</v>
      </c>
      <c r="R2845">
        <v>41730</v>
      </c>
      <c r="S2845">
        <v>48770</v>
      </c>
      <c r="T2845">
        <v>51231</v>
      </c>
    </row>
    <row r="2846" spans="1:20" x14ac:dyDescent="0.3">
      <c r="A2846" t="s">
        <v>20</v>
      </c>
      <c r="B2846">
        <v>0</v>
      </c>
      <c r="C2846" t="s">
        <v>9733</v>
      </c>
      <c r="D2846">
        <v>5839</v>
      </c>
      <c r="E2846" s="1">
        <v>35849</v>
      </c>
      <c r="F2846" s="1">
        <v>39716</v>
      </c>
      <c r="G2846" t="s">
        <v>9734</v>
      </c>
      <c r="H2846" t="s">
        <v>1697</v>
      </c>
      <c r="I2846" t="s">
        <v>1769</v>
      </c>
      <c r="J2846" t="s">
        <v>9413</v>
      </c>
      <c r="K2846">
        <v>97306</v>
      </c>
      <c r="L2846">
        <v>44.880789999999998</v>
      </c>
      <c r="M2846">
        <v>-123.02956</v>
      </c>
      <c r="N2846">
        <v>36845</v>
      </c>
      <c r="O2846">
        <v>37439</v>
      </c>
      <c r="P2846">
        <v>41361</v>
      </c>
      <c r="Q2846">
        <v>42205</v>
      </c>
      <c r="R2846">
        <v>48776</v>
      </c>
      <c r="S2846">
        <v>55887</v>
      </c>
      <c r="T2846">
        <v>70709</v>
      </c>
    </row>
    <row r="2847" spans="1:20" x14ac:dyDescent="0.3">
      <c r="A2847" t="s">
        <v>20</v>
      </c>
      <c r="B2847">
        <v>0</v>
      </c>
      <c r="C2847" t="s">
        <v>9739</v>
      </c>
      <c r="D2847">
        <v>5843</v>
      </c>
      <c r="E2847" s="1">
        <v>35850</v>
      </c>
      <c r="F2847" s="1">
        <v>39716</v>
      </c>
      <c r="G2847" t="s">
        <v>9740</v>
      </c>
      <c r="H2847" t="s">
        <v>9207</v>
      </c>
      <c r="I2847" t="s">
        <v>9207</v>
      </c>
      <c r="J2847" t="s">
        <v>6966</v>
      </c>
      <c r="K2847">
        <v>99218</v>
      </c>
      <c r="L2847">
        <v>47.76773</v>
      </c>
      <c r="M2847">
        <v>-117.40501999999999</v>
      </c>
      <c r="N2847">
        <v>32111</v>
      </c>
      <c r="O2847">
        <v>30499</v>
      </c>
      <c r="P2847">
        <v>31676</v>
      </c>
      <c r="Q2847">
        <v>32932</v>
      </c>
      <c r="R2847">
        <v>34470</v>
      </c>
      <c r="S2847">
        <v>36700</v>
      </c>
      <c r="T2847">
        <v>39766</v>
      </c>
    </row>
    <row r="2848" spans="1:20" x14ac:dyDescent="0.3">
      <c r="A2848" t="s">
        <v>20</v>
      </c>
      <c r="B2848">
        <v>0</v>
      </c>
      <c r="C2848" t="s">
        <v>3460</v>
      </c>
      <c r="D2848">
        <v>2577</v>
      </c>
      <c r="E2848" s="1">
        <v>35851</v>
      </c>
      <c r="F2848" s="1">
        <v>38304</v>
      </c>
      <c r="G2848" t="s">
        <v>3461</v>
      </c>
      <c r="H2848" t="s">
        <v>3213</v>
      </c>
      <c r="I2848" t="s">
        <v>3214</v>
      </c>
      <c r="J2848" t="s">
        <v>3141</v>
      </c>
      <c r="K2848">
        <v>85714</v>
      </c>
      <c r="L2848">
        <v>32.163290000000003</v>
      </c>
      <c r="M2848">
        <v>-110.94183</v>
      </c>
      <c r="N2848">
        <v>6109</v>
      </c>
      <c r="O2848">
        <v>6264</v>
      </c>
      <c r="P2848">
        <v>7726</v>
      </c>
      <c r="Q2848">
        <v>8818</v>
      </c>
      <c r="R2848">
        <v>8483</v>
      </c>
      <c r="S2848">
        <v>9211</v>
      </c>
      <c r="T2848">
        <v>10255</v>
      </c>
    </row>
    <row r="2849" spans="1:20" x14ac:dyDescent="0.3">
      <c r="A2849" t="s">
        <v>20</v>
      </c>
      <c r="B2849">
        <v>0</v>
      </c>
      <c r="C2849" t="s">
        <v>1003</v>
      </c>
      <c r="D2849">
        <v>1313</v>
      </c>
      <c r="E2849" s="1">
        <v>35856</v>
      </c>
      <c r="G2849" t="s">
        <v>1004</v>
      </c>
      <c r="H2849" t="s">
        <v>860</v>
      </c>
      <c r="I2849" t="s">
        <v>799</v>
      </c>
      <c r="J2849" t="s">
        <v>800</v>
      </c>
      <c r="K2849">
        <v>6830</v>
      </c>
      <c r="L2849">
        <v>41.025500000000001</v>
      </c>
      <c r="M2849">
        <v>-73.624200000000002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x14ac:dyDescent="0.3">
      <c r="A2850" t="s">
        <v>20</v>
      </c>
      <c r="B2850">
        <v>0</v>
      </c>
      <c r="C2850" t="s">
        <v>2392</v>
      </c>
      <c r="D2850">
        <v>2002</v>
      </c>
      <c r="E2850" s="1">
        <v>35863</v>
      </c>
      <c r="F2850" s="1">
        <v>38304</v>
      </c>
      <c r="G2850" t="s">
        <v>2393</v>
      </c>
      <c r="H2850" t="s">
        <v>2394</v>
      </c>
      <c r="I2850" t="s">
        <v>2129</v>
      </c>
      <c r="J2850" t="s">
        <v>2121</v>
      </c>
      <c r="K2850">
        <v>60106</v>
      </c>
      <c r="L2850">
        <v>41.931609999999999</v>
      </c>
      <c r="M2850">
        <v>-87.936189999999996</v>
      </c>
      <c r="N2850">
        <v>241563</v>
      </c>
      <c r="O2850">
        <v>325857</v>
      </c>
      <c r="P2850">
        <v>331098</v>
      </c>
      <c r="Q2850">
        <v>351837</v>
      </c>
      <c r="R2850">
        <v>358689</v>
      </c>
      <c r="S2850">
        <v>365109</v>
      </c>
      <c r="T2850">
        <v>334470</v>
      </c>
    </row>
    <row r="2851" spans="1:20" x14ac:dyDescent="0.3">
      <c r="A2851" t="s">
        <v>20</v>
      </c>
      <c r="B2851">
        <v>0</v>
      </c>
      <c r="C2851" t="s">
        <v>2395</v>
      </c>
      <c r="D2851">
        <v>2003</v>
      </c>
      <c r="E2851" s="1">
        <v>35863</v>
      </c>
      <c r="F2851" s="1">
        <v>38304</v>
      </c>
      <c r="G2851" t="s">
        <v>1637</v>
      </c>
      <c r="H2851" t="s">
        <v>2394</v>
      </c>
      <c r="I2851" t="s">
        <v>2129</v>
      </c>
      <c r="J2851" t="s">
        <v>2121</v>
      </c>
      <c r="K2851">
        <v>60106</v>
      </c>
      <c r="L2851">
        <v>41.95731</v>
      </c>
      <c r="M2851">
        <v>-87.941919999999996</v>
      </c>
      <c r="N2851">
        <v>73805</v>
      </c>
      <c r="O2851">
        <v>76690</v>
      </c>
      <c r="P2851">
        <v>85854</v>
      </c>
      <c r="Q2851">
        <v>95029</v>
      </c>
      <c r="R2851">
        <v>102068</v>
      </c>
      <c r="S2851">
        <v>109892</v>
      </c>
      <c r="T2851">
        <v>116865</v>
      </c>
    </row>
    <row r="2852" spans="1:20" x14ac:dyDescent="0.3">
      <c r="A2852" t="s">
        <v>20</v>
      </c>
      <c r="B2852">
        <v>0</v>
      </c>
      <c r="C2852" t="s">
        <v>2396</v>
      </c>
      <c r="D2852">
        <v>2004</v>
      </c>
      <c r="E2852" s="1">
        <v>35863</v>
      </c>
      <c r="F2852" s="1">
        <v>38304</v>
      </c>
      <c r="G2852" t="s">
        <v>2397</v>
      </c>
      <c r="H2852" t="s">
        <v>2398</v>
      </c>
      <c r="I2852" t="s">
        <v>1459</v>
      </c>
      <c r="J2852" t="s">
        <v>2121</v>
      </c>
      <c r="K2852">
        <v>60048</v>
      </c>
      <c r="L2852">
        <v>42.263150000000003</v>
      </c>
      <c r="M2852">
        <v>-87.949150000000003</v>
      </c>
      <c r="N2852">
        <v>258035</v>
      </c>
      <c r="O2852">
        <v>324653</v>
      </c>
      <c r="P2852">
        <v>349842</v>
      </c>
      <c r="Q2852">
        <v>375533</v>
      </c>
      <c r="R2852">
        <v>384028</v>
      </c>
      <c r="S2852">
        <v>399483</v>
      </c>
      <c r="T2852">
        <v>406090</v>
      </c>
    </row>
    <row r="2853" spans="1:20" x14ac:dyDescent="0.3">
      <c r="A2853" t="s">
        <v>20</v>
      </c>
      <c r="B2853">
        <v>0</v>
      </c>
      <c r="C2853" t="s">
        <v>2399</v>
      </c>
      <c r="D2853">
        <v>2005</v>
      </c>
      <c r="E2853" s="1">
        <v>35863</v>
      </c>
      <c r="F2853" s="1">
        <v>38304</v>
      </c>
      <c r="G2853" t="s">
        <v>2400</v>
      </c>
      <c r="H2853" t="s">
        <v>2398</v>
      </c>
      <c r="I2853" t="s">
        <v>1459</v>
      </c>
      <c r="J2853" t="s">
        <v>2121</v>
      </c>
      <c r="K2853">
        <v>60048</v>
      </c>
      <c r="L2853">
        <v>42.287750000000003</v>
      </c>
      <c r="M2853">
        <v>-87.955979999999997</v>
      </c>
      <c r="N2853">
        <v>91367</v>
      </c>
      <c r="O2853">
        <v>101697</v>
      </c>
      <c r="P2853">
        <v>111116</v>
      </c>
      <c r="Q2853">
        <v>123675</v>
      </c>
      <c r="R2853">
        <v>134920</v>
      </c>
      <c r="S2853">
        <v>140523</v>
      </c>
      <c r="T2853">
        <v>152504</v>
      </c>
    </row>
    <row r="2854" spans="1:20" x14ac:dyDescent="0.3">
      <c r="A2854" t="s">
        <v>20</v>
      </c>
      <c r="B2854">
        <v>0</v>
      </c>
      <c r="C2854" t="s">
        <v>2401</v>
      </c>
      <c r="D2854">
        <v>2006</v>
      </c>
      <c r="E2854" s="1">
        <v>35863</v>
      </c>
      <c r="F2854" s="1">
        <v>38304</v>
      </c>
      <c r="G2854" t="s">
        <v>2402</v>
      </c>
      <c r="H2854" t="s">
        <v>2403</v>
      </c>
      <c r="I2854" t="s">
        <v>2120</v>
      </c>
      <c r="J2854" t="s">
        <v>2121</v>
      </c>
      <c r="K2854">
        <v>60160</v>
      </c>
      <c r="L2854">
        <v>41.903019999999998</v>
      </c>
      <c r="M2854">
        <v>-87.863119999999995</v>
      </c>
      <c r="N2854">
        <v>111203</v>
      </c>
      <c r="O2854">
        <v>138827</v>
      </c>
      <c r="P2854">
        <v>147559</v>
      </c>
      <c r="Q2854">
        <v>156374</v>
      </c>
      <c r="R2854">
        <v>160202</v>
      </c>
      <c r="S2854">
        <v>165944</v>
      </c>
      <c r="T2854">
        <v>166232</v>
      </c>
    </row>
    <row r="2855" spans="1:20" x14ac:dyDescent="0.3">
      <c r="A2855" t="s">
        <v>20</v>
      </c>
      <c r="B2855">
        <v>0</v>
      </c>
      <c r="C2855" t="s">
        <v>9741</v>
      </c>
      <c r="D2855">
        <v>5845</v>
      </c>
      <c r="E2855" s="1">
        <v>35872</v>
      </c>
      <c r="F2855" s="1">
        <v>39716</v>
      </c>
      <c r="G2855" t="s">
        <v>9742</v>
      </c>
      <c r="H2855" t="s">
        <v>6964</v>
      </c>
      <c r="I2855" t="s">
        <v>6965</v>
      </c>
      <c r="J2855" t="s">
        <v>6966</v>
      </c>
      <c r="K2855">
        <v>98136</v>
      </c>
      <c r="L2855">
        <v>47.544759999999997</v>
      </c>
      <c r="M2855">
        <v>-122.3858</v>
      </c>
      <c r="N2855">
        <v>29796</v>
      </c>
      <c r="O2855">
        <v>34241</v>
      </c>
      <c r="P2855">
        <v>33281</v>
      </c>
      <c r="Q2855">
        <v>33245</v>
      </c>
      <c r="R2855">
        <v>35534</v>
      </c>
      <c r="S2855">
        <v>36353</v>
      </c>
      <c r="T2855">
        <v>37496</v>
      </c>
    </row>
    <row r="2856" spans="1:20" x14ac:dyDescent="0.3">
      <c r="A2856" t="s">
        <v>20</v>
      </c>
      <c r="B2856">
        <v>0</v>
      </c>
      <c r="C2856" t="s">
        <v>4753</v>
      </c>
      <c r="D2856">
        <v>3176</v>
      </c>
      <c r="E2856" s="1">
        <v>35874</v>
      </c>
      <c r="F2856" s="1">
        <v>38304</v>
      </c>
      <c r="G2856" t="s">
        <v>4754</v>
      </c>
      <c r="H2856" t="s">
        <v>4751</v>
      </c>
      <c r="I2856" t="s">
        <v>4752</v>
      </c>
      <c r="J2856" t="s">
        <v>2121</v>
      </c>
      <c r="K2856">
        <v>61265</v>
      </c>
      <c r="L2856">
        <v>41.506030000000003</v>
      </c>
      <c r="M2856">
        <v>-90.516139999999993</v>
      </c>
      <c r="N2856">
        <v>40202</v>
      </c>
      <c r="O2856">
        <v>39808</v>
      </c>
      <c r="P2856">
        <v>39525</v>
      </c>
      <c r="Q2856">
        <v>42844</v>
      </c>
      <c r="R2856">
        <v>49015</v>
      </c>
      <c r="S2856">
        <v>50294</v>
      </c>
      <c r="T2856">
        <v>57638</v>
      </c>
    </row>
    <row r="2857" spans="1:20" x14ac:dyDescent="0.3">
      <c r="A2857" t="s">
        <v>20</v>
      </c>
      <c r="B2857">
        <v>0</v>
      </c>
      <c r="C2857" t="s">
        <v>8523</v>
      </c>
      <c r="D2857">
        <v>5072</v>
      </c>
      <c r="E2857" s="1">
        <v>35895</v>
      </c>
      <c r="F2857" s="1">
        <v>39716</v>
      </c>
      <c r="G2857" t="s">
        <v>8524</v>
      </c>
      <c r="H2857" t="s">
        <v>8525</v>
      </c>
      <c r="I2857" t="s">
        <v>627</v>
      </c>
      <c r="J2857" t="s">
        <v>6926</v>
      </c>
      <c r="K2857">
        <v>92610</v>
      </c>
      <c r="L2857">
        <v>33.678319999999999</v>
      </c>
      <c r="M2857">
        <v>-117.66240999999999</v>
      </c>
      <c r="N2857">
        <v>72472</v>
      </c>
      <c r="O2857">
        <v>78438</v>
      </c>
      <c r="P2857">
        <v>87540</v>
      </c>
      <c r="Q2857">
        <v>93599</v>
      </c>
      <c r="R2857">
        <v>105702</v>
      </c>
      <c r="S2857">
        <v>109498</v>
      </c>
      <c r="T2857">
        <v>125855</v>
      </c>
    </row>
    <row r="2858" spans="1:20" x14ac:dyDescent="0.3">
      <c r="A2858" t="s">
        <v>20</v>
      </c>
      <c r="B2858">
        <v>0</v>
      </c>
      <c r="C2858" t="s">
        <v>6937</v>
      </c>
      <c r="D2858">
        <v>4402</v>
      </c>
      <c r="E2858" s="1">
        <v>35916</v>
      </c>
      <c r="F2858" s="1">
        <v>39676</v>
      </c>
      <c r="G2858" t="s">
        <v>6938</v>
      </c>
      <c r="H2858" t="s">
        <v>1133</v>
      </c>
      <c r="I2858" t="s">
        <v>1133</v>
      </c>
      <c r="J2858" t="s">
        <v>1012</v>
      </c>
      <c r="K2858">
        <v>75201</v>
      </c>
      <c r="L2858">
        <v>32.79421</v>
      </c>
      <c r="M2858">
        <v>-96.803489999999996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x14ac:dyDescent="0.3">
      <c r="A2859" t="s">
        <v>20</v>
      </c>
      <c r="B2859">
        <v>0</v>
      </c>
      <c r="C2859" t="s">
        <v>2404</v>
      </c>
      <c r="D2859">
        <v>2007</v>
      </c>
      <c r="E2859" s="1">
        <v>35927</v>
      </c>
      <c r="F2859" s="1">
        <v>38304</v>
      </c>
      <c r="G2859" t="s">
        <v>2405</v>
      </c>
      <c r="H2859" t="s">
        <v>2336</v>
      </c>
      <c r="I2859" t="s">
        <v>2120</v>
      </c>
      <c r="J2859" t="s">
        <v>2121</v>
      </c>
      <c r="K2859">
        <v>60007</v>
      </c>
      <c r="L2859">
        <v>42.001739999999998</v>
      </c>
      <c r="M2859">
        <v>-88.005809999999997</v>
      </c>
      <c r="N2859">
        <v>38880</v>
      </c>
      <c r="O2859">
        <v>46973</v>
      </c>
      <c r="P2859">
        <v>57443</v>
      </c>
      <c r="Q2859">
        <v>65691</v>
      </c>
      <c r="R2859">
        <v>72882</v>
      </c>
      <c r="S2859">
        <v>76312</v>
      </c>
      <c r="T2859">
        <v>81241</v>
      </c>
    </row>
    <row r="2860" spans="1:20" x14ac:dyDescent="0.3">
      <c r="A2860" t="s">
        <v>20</v>
      </c>
      <c r="B2860">
        <v>0</v>
      </c>
      <c r="C2860" t="s">
        <v>4071</v>
      </c>
      <c r="D2860">
        <v>2850</v>
      </c>
      <c r="E2860" s="1">
        <v>35947</v>
      </c>
      <c r="F2860" s="1">
        <v>38304</v>
      </c>
      <c r="G2860" t="s">
        <v>4072</v>
      </c>
      <c r="H2860" t="s">
        <v>4073</v>
      </c>
      <c r="I2860" t="s">
        <v>3552</v>
      </c>
      <c r="J2860" t="s">
        <v>3545</v>
      </c>
      <c r="K2860">
        <v>48393</v>
      </c>
      <c r="L2860">
        <v>42.51041</v>
      </c>
      <c r="M2860">
        <v>-83.536879999999996</v>
      </c>
      <c r="N2860">
        <v>30088</v>
      </c>
      <c r="O2860">
        <v>31475</v>
      </c>
      <c r="P2860">
        <v>31611</v>
      </c>
      <c r="Q2860">
        <v>30678</v>
      </c>
      <c r="R2860">
        <v>34358</v>
      </c>
      <c r="S2860">
        <v>38400</v>
      </c>
      <c r="T2860">
        <v>42521</v>
      </c>
    </row>
    <row r="2861" spans="1:20" x14ac:dyDescent="0.3">
      <c r="A2861" t="s">
        <v>20</v>
      </c>
      <c r="B2861">
        <v>0</v>
      </c>
      <c r="C2861" t="s">
        <v>1267</v>
      </c>
      <c r="D2861">
        <v>1465</v>
      </c>
      <c r="E2861" s="1">
        <v>35954</v>
      </c>
      <c r="F2861" s="1">
        <v>36739</v>
      </c>
      <c r="G2861" t="s">
        <v>1268</v>
      </c>
      <c r="H2861" t="s">
        <v>1010</v>
      </c>
      <c r="I2861" t="s">
        <v>1011</v>
      </c>
      <c r="J2861" t="s">
        <v>1012</v>
      </c>
      <c r="K2861">
        <v>77027</v>
      </c>
      <c r="L2861">
        <v>29.729299999999999</v>
      </c>
      <c r="M2861">
        <v>-95.429280000000006</v>
      </c>
      <c r="N2861">
        <v>172863</v>
      </c>
      <c r="O2861">
        <v>185782</v>
      </c>
      <c r="P2861">
        <v>201582</v>
      </c>
      <c r="Q2861">
        <v>215023</v>
      </c>
      <c r="R2861">
        <v>236627</v>
      </c>
      <c r="S2861">
        <v>249130</v>
      </c>
      <c r="T2861">
        <v>284353</v>
      </c>
    </row>
    <row r="2862" spans="1:20" x14ac:dyDescent="0.3">
      <c r="A2862" t="s">
        <v>20</v>
      </c>
      <c r="B2862">
        <v>0</v>
      </c>
      <c r="C2862" t="s">
        <v>9737</v>
      </c>
      <c r="D2862">
        <v>5841</v>
      </c>
      <c r="E2862" s="1">
        <v>35954</v>
      </c>
      <c r="F2862" s="1">
        <v>39716</v>
      </c>
      <c r="G2862" t="s">
        <v>9738</v>
      </c>
      <c r="H2862" t="s">
        <v>5200</v>
      </c>
      <c r="I2862" t="s">
        <v>3481</v>
      </c>
      <c r="J2862" t="s">
        <v>3482</v>
      </c>
      <c r="K2862">
        <v>84020</v>
      </c>
      <c r="L2862">
        <v>40.526620000000001</v>
      </c>
      <c r="M2862">
        <v>-111.88327</v>
      </c>
      <c r="N2862">
        <v>19806</v>
      </c>
      <c r="O2862">
        <v>24189</v>
      </c>
      <c r="P2862">
        <v>29354</v>
      </c>
      <c r="Q2862">
        <v>31695</v>
      </c>
      <c r="R2862">
        <v>34538</v>
      </c>
      <c r="S2862">
        <v>38631</v>
      </c>
      <c r="T2862">
        <v>42951</v>
      </c>
    </row>
    <row r="2863" spans="1:20" x14ac:dyDescent="0.3">
      <c r="A2863" t="s">
        <v>20</v>
      </c>
      <c r="B2863">
        <v>0</v>
      </c>
      <c r="C2863" t="s">
        <v>1981</v>
      </c>
      <c r="D2863">
        <v>1782</v>
      </c>
      <c r="E2863" s="1">
        <v>35975</v>
      </c>
      <c r="F2863" s="1">
        <v>38304</v>
      </c>
      <c r="G2863" t="s">
        <v>1982</v>
      </c>
      <c r="H2863" t="s">
        <v>816</v>
      </c>
      <c r="I2863" t="s">
        <v>1785</v>
      </c>
      <c r="J2863" t="s">
        <v>26</v>
      </c>
      <c r="K2863">
        <v>45150</v>
      </c>
      <c r="L2863">
        <v>39.196669999999997</v>
      </c>
      <c r="M2863">
        <v>-84.231800000000007</v>
      </c>
      <c r="N2863">
        <v>41675</v>
      </c>
      <c r="O2863">
        <v>42970</v>
      </c>
      <c r="P2863">
        <v>49140</v>
      </c>
      <c r="Q2863">
        <v>53017</v>
      </c>
      <c r="R2863">
        <v>56511</v>
      </c>
      <c r="S2863">
        <v>60018</v>
      </c>
      <c r="T2863">
        <v>65204</v>
      </c>
    </row>
    <row r="2864" spans="1:20" x14ac:dyDescent="0.3">
      <c r="A2864" t="s">
        <v>20</v>
      </c>
      <c r="B2864">
        <v>0</v>
      </c>
      <c r="C2864" t="s">
        <v>9723</v>
      </c>
      <c r="D2864">
        <v>5836</v>
      </c>
      <c r="E2864" s="1">
        <v>35975</v>
      </c>
      <c r="F2864" s="1">
        <v>39716</v>
      </c>
      <c r="G2864" t="s">
        <v>9724</v>
      </c>
      <c r="H2864" t="s">
        <v>9725</v>
      </c>
      <c r="I2864" t="s">
        <v>9726</v>
      </c>
      <c r="J2864" t="s">
        <v>9695</v>
      </c>
      <c r="K2864">
        <v>83605</v>
      </c>
      <c r="L2864">
        <v>43.663339999999998</v>
      </c>
      <c r="M2864">
        <v>-116.68667000000001</v>
      </c>
      <c r="N2864">
        <v>21005</v>
      </c>
      <c r="O2864">
        <v>19780</v>
      </c>
      <c r="P2864">
        <v>20537</v>
      </c>
      <c r="Q2864">
        <v>19726</v>
      </c>
      <c r="R2864">
        <v>20910</v>
      </c>
      <c r="S2864">
        <v>23064</v>
      </c>
      <c r="T2864">
        <v>29057</v>
      </c>
    </row>
    <row r="2865" spans="1:20" x14ac:dyDescent="0.3">
      <c r="A2865" t="s">
        <v>20</v>
      </c>
      <c r="B2865">
        <v>0</v>
      </c>
      <c r="C2865" t="s">
        <v>975</v>
      </c>
      <c r="D2865">
        <v>1282</v>
      </c>
      <c r="E2865" s="1">
        <v>35976</v>
      </c>
      <c r="G2865" t="s">
        <v>976</v>
      </c>
      <c r="H2865" t="s">
        <v>813</v>
      </c>
      <c r="I2865" t="s">
        <v>799</v>
      </c>
      <c r="J2865" t="s">
        <v>800</v>
      </c>
      <c r="K2865">
        <v>6811</v>
      </c>
      <c r="L2865">
        <v>41.424379999999999</v>
      </c>
      <c r="M2865">
        <v>-73.482879999999994</v>
      </c>
      <c r="N2865">
        <v>23256</v>
      </c>
      <c r="O2865">
        <v>23621</v>
      </c>
      <c r="P2865">
        <v>26519</v>
      </c>
      <c r="Q2865">
        <v>30861</v>
      </c>
      <c r="R2865">
        <v>32064</v>
      </c>
      <c r="S2865">
        <v>36867</v>
      </c>
      <c r="T2865">
        <v>38119</v>
      </c>
    </row>
    <row r="2866" spans="1:20" x14ac:dyDescent="0.3">
      <c r="A2866" t="s">
        <v>20</v>
      </c>
      <c r="B2866">
        <v>0</v>
      </c>
      <c r="C2866" t="s">
        <v>977</v>
      </c>
      <c r="D2866">
        <v>1283</v>
      </c>
      <c r="E2866" s="1">
        <v>35976</v>
      </c>
      <c r="G2866" t="s">
        <v>978</v>
      </c>
      <c r="H2866" t="s">
        <v>206</v>
      </c>
      <c r="I2866" t="s">
        <v>207</v>
      </c>
      <c r="J2866" t="s">
        <v>31</v>
      </c>
      <c r="K2866">
        <v>11701</v>
      </c>
      <c r="L2866">
        <v>40.679000000000002</v>
      </c>
      <c r="M2866">
        <v>-73.419650000000004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3">
      <c r="A2867" t="s">
        <v>20</v>
      </c>
      <c r="B2867">
        <v>0</v>
      </c>
      <c r="C2867" t="s">
        <v>9727</v>
      </c>
      <c r="D2867">
        <v>5837</v>
      </c>
      <c r="E2867" s="1">
        <v>35976</v>
      </c>
      <c r="F2867" s="1">
        <v>39716</v>
      </c>
      <c r="G2867" t="s">
        <v>9728</v>
      </c>
      <c r="H2867" t="s">
        <v>9729</v>
      </c>
      <c r="I2867" t="s">
        <v>9730</v>
      </c>
      <c r="J2867" t="s">
        <v>9695</v>
      </c>
      <c r="K2867">
        <v>83647</v>
      </c>
      <c r="L2867">
        <v>43.132739999999998</v>
      </c>
      <c r="M2867">
        <v>-115.69441</v>
      </c>
      <c r="N2867">
        <v>20371</v>
      </c>
      <c r="O2867">
        <v>19713</v>
      </c>
      <c r="P2867">
        <v>20214</v>
      </c>
      <c r="Q2867">
        <v>21138</v>
      </c>
      <c r="R2867">
        <v>22602</v>
      </c>
      <c r="S2867">
        <v>23789</v>
      </c>
      <c r="T2867">
        <v>24688</v>
      </c>
    </row>
    <row r="2868" spans="1:20" x14ac:dyDescent="0.3">
      <c r="A2868" t="s">
        <v>20</v>
      </c>
      <c r="B2868">
        <v>0</v>
      </c>
      <c r="C2868" t="s">
        <v>9735</v>
      </c>
      <c r="D2868">
        <v>5840</v>
      </c>
      <c r="E2868" s="1">
        <v>35976</v>
      </c>
      <c r="F2868" s="1">
        <v>39716</v>
      </c>
      <c r="G2868" t="s">
        <v>9736</v>
      </c>
      <c r="H2868" t="s">
        <v>9722</v>
      </c>
      <c r="I2868" t="s">
        <v>9422</v>
      </c>
      <c r="J2868" t="s">
        <v>9413</v>
      </c>
      <c r="K2868">
        <v>97035</v>
      </c>
      <c r="L2868">
        <v>45.416110000000003</v>
      </c>
      <c r="M2868">
        <v>-122.71935999999999</v>
      </c>
      <c r="N2868">
        <v>75319</v>
      </c>
      <c r="O2868">
        <v>72036</v>
      </c>
      <c r="P2868">
        <v>77931</v>
      </c>
      <c r="Q2868">
        <v>80198</v>
      </c>
      <c r="R2868">
        <v>97051</v>
      </c>
      <c r="S2868">
        <v>101041</v>
      </c>
      <c r="T2868">
        <v>130113</v>
      </c>
    </row>
    <row r="2869" spans="1:20" x14ac:dyDescent="0.3">
      <c r="A2869" t="s">
        <v>20</v>
      </c>
      <c r="B2869">
        <v>0</v>
      </c>
      <c r="C2869" t="s">
        <v>1005</v>
      </c>
      <c r="D2869">
        <v>1314</v>
      </c>
      <c r="E2869" s="1">
        <v>35990</v>
      </c>
      <c r="G2869" t="s">
        <v>1006</v>
      </c>
      <c r="H2869" t="s">
        <v>1007</v>
      </c>
      <c r="I2869" t="s">
        <v>30</v>
      </c>
      <c r="J2869" t="s">
        <v>31</v>
      </c>
      <c r="K2869">
        <v>10547</v>
      </c>
      <c r="L2869">
        <v>41.311340000000001</v>
      </c>
      <c r="M2869">
        <v>-73.847059999999999</v>
      </c>
      <c r="N2869">
        <v>23658</v>
      </c>
      <c r="O2869">
        <v>22656</v>
      </c>
      <c r="P2869">
        <v>24632</v>
      </c>
      <c r="Q2869">
        <v>27623</v>
      </c>
      <c r="R2869">
        <v>29231</v>
      </c>
      <c r="S2869">
        <v>30099</v>
      </c>
      <c r="T2869">
        <v>34598</v>
      </c>
    </row>
    <row r="2870" spans="1:20" x14ac:dyDescent="0.3">
      <c r="A2870" t="s">
        <v>20</v>
      </c>
      <c r="B2870">
        <v>0</v>
      </c>
      <c r="C2870" t="s">
        <v>9758</v>
      </c>
      <c r="D2870">
        <v>5854</v>
      </c>
      <c r="E2870" s="1">
        <v>35996</v>
      </c>
      <c r="F2870" s="1">
        <v>39716</v>
      </c>
      <c r="G2870" t="s">
        <v>9759</v>
      </c>
      <c r="H2870" t="s">
        <v>9760</v>
      </c>
      <c r="I2870" t="s">
        <v>9422</v>
      </c>
      <c r="J2870" t="s">
        <v>9413</v>
      </c>
      <c r="K2870">
        <v>97068</v>
      </c>
      <c r="L2870">
        <v>45.349640000000001</v>
      </c>
      <c r="M2870">
        <v>-122.65313999999999</v>
      </c>
      <c r="N2870">
        <v>53690</v>
      </c>
      <c r="O2870">
        <v>51585</v>
      </c>
      <c r="P2870">
        <v>57712</v>
      </c>
      <c r="Q2870">
        <v>59577</v>
      </c>
      <c r="R2870">
        <v>65691</v>
      </c>
      <c r="S2870">
        <v>71213</v>
      </c>
      <c r="T2870">
        <v>79704</v>
      </c>
    </row>
    <row r="2871" spans="1:20" x14ac:dyDescent="0.3">
      <c r="A2871" t="s">
        <v>20</v>
      </c>
      <c r="B2871">
        <v>0</v>
      </c>
      <c r="C2871" t="s">
        <v>9754</v>
      </c>
      <c r="D2871">
        <v>5852</v>
      </c>
      <c r="E2871" s="1">
        <v>36003</v>
      </c>
      <c r="F2871" s="1">
        <v>39716</v>
      </c>
      <c r="G2871" t="s">
        <v>9755</v>
      </c>
      <c r="H2871" t="s">
        <v>9434</v>
      </c>
      <c r="I2871" t="s">
        <v>1720</v>
      </c>
      <c r="J2871" t="s">
        <v>9413</v>
      </c>
      <c r="K2871">
        <v>97225</v>
      </c>
      <c r="L2871">
        <v>45.515120000000003</v>
      </c>
      <c r="M2871">
        <v>-122.75377</v>
      </c>
      <c r="N2871">
        <v>56810</v>
      </c>
      <c r="O2871">
        <v>58323</v>
      </c>
      <c r="P2871">
        <v>62803</v>
      </c>
      <c r="Q2871">
        <v>69108</v>
      </c>
      <c r="R2871">
        <v>74199</v>
      </c>
      <c r="S2871">
        <v>79320</v>
      </c>
      <c r="T2871">
        <v>89895</v>
      </c>
    </row>
    <row r="2872" spans="1:20" x14ac:dyDescent="0.3">
      <c r="A2872" t="s">
        <v>20</v>
      </c>
      <c r="B2872">
        <v>0</v>
      </c>
      <c r="C2872" t="s">
        <v>9775</v>
      </c>
      <c r="D2872">
        <v>5861</v>
      </c>
      <c r="E2872" s="1">
        <v>36010</v>
      </c>
      <c r="F2872" s="1">
        <v>39716</v>
      </c>
      <c r="G2872" t="s">
        <v>9776</v>
      </c>
      <c r="H2872" t="s">
        <v>9223</v>
      </c>
      <c r="I2872" t="s">
        <v>4603</v>
      </c>
      <c r="J2872" t="s">
        <v>6966</v>
      </c>
      <c r="K2872">
        <v>98665</v>
      </c>
      <c r="L2872">
        <v>45.677900000000001</v>
      </c>
      <c r="M2872">
        <v>-122.66229</v>
      </c>
      <c r="N2872">
        <v>11659</v>
      </c>
      <c r="O2872">
        <v>11047</v>
      </c>
      <c r="P2872">
        <v>12426</v>
      </c>
      <c r="Q2872">
        <v>12601</v>
      </c>
      <c r="R2872">
        <v>14246</v>
      </c>
      <c r="S2872">
        <v>15437</v>
      </c>
      <c r="T2872">
        <v>17974</v>
      </c>
    </row>
    <row r="2873" spans="1:20" x14ac:dyDescent="0.3">
      <c r="A2873" t="s">
        <v>20</v>
      </c>
      <c r="B2873">
        <v>0</v>
      </c>
      <c r="C2873" t="s">
        <v>9764</v>
      </c>
      <c r="D2873">
        <v>5856</v>
      </c>
      <c r="E2873" s="1">
        <v>36017</v>
      </c>
      <c r="F2873" s="1">
        <v>39716</v>
      </c>
      <c r="G2873" t="s">
        <v>9765</v>
      </c>
      <c r="H2873" t="s">
        <v>9178</v>
      </c>
      <c r="I2873" t="s">
        <v>9179</v>
      </c>
      <c r="J2873" t="s">
        <v>6966</v>
      </c>
      <c r="K2873">
        <v>98405</v>
      </c>
      <c r="L2873">
        <v>47.242910000000002</v>
      </c>
      <c r="M2873">
        <v>-122.49722</v>
      </c>
      <c r="N2873">
        <v>12397</v>
      </c>
      <c r="O2873">
        <v>13022</v>
      </c>
      <c r="P2873">
        <v>15016</v>
      </c>
      <c r="Q2873">
        <v>14502</v>
      </c>
      <c r="R2873">
        <v>15426</v>
      </c>
      <c r="S2873">
        <v>16635</v>
      </c>
      <c r="T2873">
        <v>18826</v>
      </c>
    </row>
    <row r="2874" spans="1:20" x14ac:dyDescent="0.3">
      <c r="A2874" t="s">
        <v>20</v>
      </c>
      <c r="B2874">
        <v>0</v>
      </c>
      <c r="C2874" t="s">
        <v>3462</v>
      </c>
      <c r="D2874">
        <v>2578</v>
      </c>
      <c r="E2874" s="1">
        <v>36026</v>
      </c>
      <c r="F2874" s="1">
        <v>38304</v>
      </c>
      <c r="G2874" t="s">
        <v>3463</v>
      </c>
      <c r="H2874" t="s">
        <v>3166</v>
      </c>
      <c r="I2874" t="s">
        <v>3140</v>
      </c>
      <c r="J2874" t="s">
        <v>3141</v>
      </c>
      <c r="K2874">
        <v>85210</v>
      </c>
      <c r="L2874">
        <v>33.378839999999997</v>
      </c>
      <c r="M2874">
        <v>-111.84345</v>
      </c>
      <c r="N2874">
        <v>8081</v>
      </c>
      <c r="O2874">
        <v>8599</v>
      </c>
      <c r="P2874">
        <v>9200</v>
      </c>
      <c r="Q2874">
        <v>10975</v>
      </c>
      <c r="R2874">
        <v>13223</v>
      </c>
      <c r="S2874">
        <v>12892</v>
      </c>
      <c r="T2874">
        <v>13783</v>
      </c>
    </row>
    <row r="2875" spans="1:20" x14ac:dyDescent="0.3">
      <c r="A2875" t="s">
        <v>20</v>
      </c>
      <c r="B2875">
        <v>0</v>
      </c>
      <c r="C2875" t="s">
        <v>9761</v>
      </c>
      <c r="D2875">
        <v>5855</v>
      </c>
      <c r="E2875" s="1">
        <v>36031</v>
      </c>
      <c r="F2875" s="1">
        <v>39716</v>
      </c>
      <c r="G2875" t="s">
        <v>9762</v>
      </c>
      <c r="H2875" t="s">
        <v>9763</v>
      </c>
      <c r="I2875" t="s">
        <v>6965</v>
      </c>
      <c r="J2875" t="s">
        <v>6966</v>
      </c>
      <c r="K2875">
        <v>98038</v>
      </c>
      <c r="L2875">
        <v>47.364919999999998</v>
      </c>
      <c r="M2875">
        <v>-122.02161</v>
      </c>
      <c r="N2875">
        <v>34716</v>
      </c>
      <c r="O2875">
        <v>35011</v>
      </c>
      <c r="P2875">
        <v>38749</v>
      </c>
      <c r="Q2875">
        <v>44054</v>
      </c>
      <c r="R2875">
        <v>49632</v>
      </c>
      <c r="S2875">
        <v>55222</v>
      </c>
      <c r="T2875">
        <v>60739</v>
      </c>
    </row>
    <row r="2876" spans="1:20" x14ac:dyDescent="0.3">
      <c r="A2876" t="s">
        <v>20</v>
      </c>
      <c r="B2876">
        <v>0</v>
      </c>
      <c r="C2876" t="s">
        <v>2095</v>
      </c>
      <c r="D2876">
        <v>1828</v>
      </c>
      <c r="E2876" s="1">
        <v>36042</v>
      </c>
      <c r="F2876" s="1">
        <v>38304</v>
      </c>
      <c r="G2876" t="s">
        <v>2096</v>
      </c>
      <c r="H2876" t="s">
        <v>2097</v>
      </c>
      <c r="I2876" t="s">
        <v>2090</v>
      </c>
      <c r="J2876" t="s">
        <v>26</v>
      </c>
      <c r="K2876">
        <v>43953</v>
      </c>
      <c r="L2876">
        <v>40.371409999999997</v>
      </c>
      <c r="M2876">
        <v>-80.687039999999996</v>
      </c>
      <c r="N2876">
        <v>53321</v>
      </c>
      <c r="O2876">
        <v>53946</v>
      </c>
      <c r="P2876">
        <v>59750</v>
      </c>
      <c r="Q2876">
        <v>63689</v>
      </c>
      <c r="R2876">
        <v>66784</v>
      </c>
      <c r="S2876">
        <v>68951</v>
      </c>
      <c r="T2876">
        <v>69456</v>
      </c>
    </row>
    <row r="2877" spans="1:20" x14ac:dyDescent="0.3">
      <c r="A2877" t="s">
        <v>20</v>
      </c>
      <c r="B2877">
        <v>0</v>
      </c>
      <c r="C2877" t="s">
        <v>4421</v>
      </c>
      <c r="D2877">
        <v>2994</v>
      </c>
      <c r="E2877" s="1">
        <v>36050</v>
      </c>
      <c r="F2877" s="1">
        <v>38304</v>
      </c>
      <c r="G2877" t="s">
        <v>4422</v>
      </c>
      <c r="H2877" t="s">
        <v>4385</v>
      </c>
      <c r="I2877" t="s">
        <v>1018</v>
      </c>
      <c r="J2877" t="s">
        <v>4280</v>
      </c>
      <c r="K2877">
        <v>47933</v>
      </c>
      <c r="L2877">
        <v>40.024140000000003</v>
      </c>
      <c r="M2877">
        <v>-86.902439999999999</v>
      </c>
      <c r="N2877">
        <v>10634</v>
      </c>
      <c r="O2877">
        <v>12247</v>
      </c>
      <c r="P2877">
        <v>14215</v>
      </c>
      <c r="Q2877">
        <v>17101</v>
      </c>
      <c r="R2877">
        <v>18432</v>
      </c>
      <c r="S2877">
        <v>18532</v>
      </c>
      <c r="T2877">
        <v>18755</v>
      </c>
    </row>
    <row r="2878" spans="1:20" x14ac:dyDescent="0.3">
      <c r="A2878" t="s">
        <v>20</v>
      </c>
      <c r="B2878">
        <v>0</v>
      </c>
      <c r="C2878" t="s">
        <v>1269</v>
      </c>
      <c r="D2878">
        <v>1466</v>
      </c>
      <c r="E2878" s="1">
        <v>36052</v>
      </c>
      <c r="F2878" s="1">
        <v>36739</v>
      </c>
      <c r="G2878" t="s">
        <v>1270</v>
      </c>
      <c r="H2878" t="s">
        <v>1114</v>
      </c>
      <c r="I2878" t="s">
        <v>1018</v>
      </c>
      <c r="J2878" t="s">
        <v>1012</v>
      </c>
      <c r="K2878">
        <v>77382</v>
      </c>
      <c r="L2878">
        <v>30.20956</v>
      </c>
      <c r="M2878">
        <v>-95.524770000000004</v>
      </c>
      <c r="N2878">
        <v>91276</v>
      </c>
      <c r="O2878">
        <v>98771</v>
      </c>
      <c r="P2878">
        <v>99803</v>
      </c>
      <c r="Q2878">
        <v>123252</v>
      </c>
      <c r="R2878">
        <v>131600</v>
      </c>
      <c r="S2878">
        <v>144290</v>
      </c>
      <c r="T2878">
        <v>162449</v>
      </c>
    </row>
    <row r="2879" spans="1:20" x14ac:dyDescent="0.3">
      <c r="A2879" t="s">
        <v>20</v>
      </c>
      <c r="B2879">
        <v>0</v>
      </c>
      <c r="C2879" t="s">
        <v>1000</v>
      </c>
      <c r="D2879">
        <v>1309</v>
      </c>
      <c r="E2879" s="1">
        <v>36053</v>
      </c>
      <c r="G2879" t="s">
        <v>1001</v>
      </c>
      <c r="H2879" t="s">
        <v>1002</v>
      </c>
      <c r="I2879" t="s">
        <v>631</v>
      </c>
      <c r="J2879" t="s">
        <v>31</v>
      </c>
      <c r="K2879">
        <v>12563</v>
      </c>
      <c r="L2879">
        <v>41.495899999999999</v>
      </c>
      <c r="M2879">
        <v>-73.591639999999998</v>
      </c>
      <c r="N2879">
        <v>31544</v>
      </c>
      <c r="O2879">
        <v>31979</v>
      </c>
      <c r="P2879">
        <v>40963</v>
      </c>
      <c r="Q2879">
        <v>42023</v>
      </c>
      <c r="R2879">
        <v>44952</v>
      </c>
      <c r="S2879">
        <v>45442</v>
      </c>
      <c r="T2879">
        <v>51034</v>
      </c>
    </row>
    <row r="2880" spans="1:20" x14ac:dyDescent="0.3">
      <c r="A2880" t="s">
        <v>20</v>
      </c>
      <c r="B2880">
        <v>0</v>
      </c>
      <c r="C2880" t="s">
        <v>8644</v>
      </c>
      <c r="D2880">
        <v>5186</v>
      </c>
      <c r="E2880" s="1">
        <v>36055</v>
      </c>
      <c r="F2880" s="1">
        <v>39716</v>
      </c>
      <c r="G2880" t="s">
        <v>8645</v>
      </c>
      <c r="H2880" t="s">
        <v>5037</v>
      </c>
      <c r="I2880" t="s">
        <v>1203</v>
      </c>
      <c r="J2880" t="s">
        <v>1012</v>
      </c>
      <c r="K2880">
        <v>75028</v>
      </c>
      <c r="L2880">
        <v>33.034399999999998</v>
      </c>
      <c r="M2880">
        <v>-97.062619999999995</v>
      </c>
      <c r="N2880">
        <v>42335</v>
      </c>
      <c r="O2880">
        <v>46336</v>
      </c>
      <c r="P2880">
        <v>51577</v>
      </c>
      <c r="Q2880">
        <v>56729</v>
      </c>
      <c r="R2880">
        <v>62909</v>
      </c>
      <c r="S2880">
        <v>75002</v>
      </c>
      <c r="T2880">
        <v>81846</v>
      </c>
    </row>
    <row r="2881" spans="1:20" x14ac:dyDescent="0.3">
      <c r="A2881" t="s">
        <v>20</v>
      </c>
      <c r="B2881">
        <v>0</v>
      </c>
      <c r="C2881" t="s">
        <v>9756</v>
      </c>
      <c r="D2881">
        <v>5853</v>
      </c>
      <c r="E2881" s="1">
        <v>36066</v>
      </c>
      <c r="F2881" s="1">
        <v>39716</v>
      </c>
      <c r="G2881" t="s">
        <v>9757</v>
      </c>
      <c r="H2881" t="s">
        <v>9434</v>
      </c>
      <c r="I2881" t="s">
        <v>1720</v>
      </c>
      <c r="J2881" t="s">
        <v>9413</v>
      </c>
      <c r="K2881">
        <v>97229</v>
      </c>
      <c r="L2881">
        <v>45.553350000000002</v>
      </c>
      <c r="M2881">
        <v>-122.83674000000001</v>
      </c>
      <c r="N2881">
        <v>57928</v>
      </c>
      <c r="O2881">
        <v>60527</v>
      </c>
      <c r="P2881">
        <v>69295</v>
      </c>
      <c r="Q2881">
        <v>71107</v>
      </c>
      <c r="R2881">
        <v>79293</v>
      </c>
      <c r="S2881">
        <v>85695</v>
      </c>
      <c r="T2881">
        <v>105939</v>
      </c>
    </row>
    <row r="2882" spans="1:20" x14ac:dyDescent="0.3">
      <c r="A2882" t="s">
        <v>20</v>
      </c>
      <c r="B2882">
        <v>0</v>
      </c>
      <c r="C2882" t="s">
        <v>8652</v>
      </c>
      <c r="D2882">
        <v>5198</v>
      </c>
      <c r="E2882" s="1">
        <v>36068</v>
      </c>
      <c r="F2882" s="1">
        <v>39716</v>
      </c>
      <c r="G2882" t="s">
        <v>8653</v>
      </c>
      <c r="H2882" t="s">
        <v>1010</v>
      </c>
      <c r="I2882" t="s">
        <v>1011</v>
      </c>
      <c r="J2882" t="s">
        <v>1012</v>
      </c>
      <c r="K2882">
        <v>77019</v>
      </c>
      <c r="L2882">
        <v>29.75311</v>
      </c>
      <c r="M2882">
        <v>-95.404529999999994</v>
      </c>
      <c r="N2882">
        <v>57662</v>
      </c>
      <c r="O2882">
        <v>65691</v>
      </c>
      <c r="P2882">
        <v>71013</v>
      </c>
      <c r="Q2882">
        <v>89768</v>
      </c>
      <c r="R2882">
        <v>105231</v>
      </c>
      <c r="S2882">
        <v>123184</v>
      </c>
      <c r="T2882">
        <v>135293</v>
      </c>
    </row>
    <row r="2883" spans="1:20" x14ac:dyDescent="0.3">
      <c r="A2883" t="s">
        <v>20</v>
      </c>
      <c r="B2883">
        <v>0</v>
      </c>
      <c r="C2883" t="s">
        <v>8557</v>
      </c>
      <c r="D2883">
        <v>5090</v>
      </c>
      <c r="E2883" s="1">
        <v>36071</v>
      </c>
      <c r="F2883" s="1">
        <v>39716</v>
      </c>
      <c r="G2883" t="s">
        <v>8558</v>
      </c>
      <c r="H2883" t="s">
        <v>1010</v>
      </c>
      <c r="I2883" t="s">
        <v>1011</v>
      </c>
      <c r="J2883" t="s">
        <v>1012</v>
      </c>
      <c r="K2883">
        <v>77081</v>
      </c>
      <c r="L2883">
        <v>29.705549999999999</v>
      </c>
      <c r="M2883">
        <v>-95.491919999999993</v>
      </c>
      <c r="N2883">
        <v>23619</v>
      </c>
      <c r="O2883">
        <v>23557</v>
      </c>
      <c r="P2883">
        <v>27786</v>
      </c>
      <c r="Q2883">
        <v>31881</v>
      </c>
      <c r="R2883">
        <v>33764</v>
      </c>
      <c r="S2883">
        <v>40928</v>
      </c>
      <c r="T2883">
        <v>44513</v>
      </c>
    </row>
    <row r="2884" spans="1:20" x14ac:dyDescent="0.3">
      <c r="A2884" t="s">
        <v>20</v>
      </c>
      <c r="B2884">
        <v>0</v>
      </c>
      <c r="C2884" t="s">
        <v>8559</v>
      </c>
      <c r="D2884">
        <v>5091</v>
      </c>
      <c r="E2884" s="1">
        <v>36071</v>
      </c>
      <c r="F2884" s="1">
        <v>39716</v>
      </c>
      <c r="G2884" t="s">
        <v>8560</v>
      </c>
      <c r="H2884" t="s">
        <v>7460</v>
      </c>
      <c r="I2884" t="s">
        <v>7461</v>
      </c>
      <c r="J2884" t="s">
        <v>6926</v>
      </c>
      <c r="K2884">
        <v>95926</v>
      </c>
      <c r="L2884">
        <v>39.760869999999997</v>
      </c>
      <c r="M2884">
        <v>-121.84441</v>
      </c>
      <c r="N2884">
        <v>52897</v>
      </c>
      <c r="O2884">
        <v>53945</v>
      </c>
      <c r="P2884">
        <v>59310</v>
      </c>
      <c r="Q2884">
        <v>66799</v>
      </c>
      <c r="R2884">
        <v>72976</v>
      </c>
      <c r="S2884">
        <v>79542</v>
      </c>
      <c r="T2884">
        <v>89491</v>
      </c>
    </row>
    <row r="2885" spans="1:20" x14ac:dyDescent="0.3">
      <c r="A2885" t="s">
        <v>20</v>
      </c>
      <c r="B2885">
        <v>0</v>
      </c>
      <c r="C2885" t="s">
        <v>8568</v>
      </c>
      <c r="D2885">
        <v>5095</v>
      </c>
      <c r="E2885" s="1">
        <v>36071</v>
      </c>
      <c r="F2885" s="1">
        <v>39716</v>
      </c>
      <c r="G2885" t="s">
        <v>8569</v>
      </c>
      <c r="H2885" t="s">
        <v>7330</v>
      </c>
      <c r="I2885" t="s">
        <v>6225</v>
      </c>
      <c r="J2885" t="s">
        <v>6926</v>
      </c>
      <c r="K2885">
        <v>92545</v>
      </c>
      <c r="L2885">
        <v>33.747779999999999</v>
      </c>
      <c r="M2885">
        <v>-117.0155</v>
      </c>
      <c r="N2885">
        <v>104015</v>
      </c>
      <c r="O2885">
        <v>102194</v>
      </c>
      <c r="P2885">
        <v>106267</v>
      </c>
      <c r="Q2885">
        <v>109295</v>
      </c>
      <c r="R2885">
        <v>117027</v>
      </c>
      <c r="S2885">
        <v>124451</v>
      </c>
      <c r="T2885">
        <v>127319</v>
      </c>
    </row>
    <row r="2886" spans="1:20" x14ac:dyDescent="0.3">
      <c r="A2886" t="s">
        <v>20</v>
      </c>
      <c r="B2886">
        <v>0</v>
      </c>
      <c r="C2886" t="s">
        <v>8570</v>
      </c>
      <c r="D2886">
        <v>5096</v>
      </c>
      <c r="E2886" s="1">
        <v>36071</v>
      </c>
      <c r="F2886" s="1">
        <v>39716</v>
      </c>
      <c r="G2886" t="s">
        <v>8571</v>
      </c>
      <c r="H2886" t="s">
        <v>8572</v>
      </c>
      <c r="I2886" t="s">
        <v>6925</v>
      </c>
      <c r="J2886" t="s">
        <v>6926</v>
      </c>
      <c r="K2886">
        <v>91214</v>
      </c>
      <c r="L2886">
        <v>34.226739999999999</v>
      </c>
      <c r="M2886">
        <v>-118.24411000000001</v>
      </c>
      <c r="N2886">
        <v>85129</v>
      </c>
      <c r="O2886">
        <v>87054</v>
      </c>
      <c r="P2886">
        <v>92908</v>
      </c>
      <c r="Q2886">
        <v>95852</v>
      </c>
      <c r="R2886">
        <v>106877</v>
      </c>
      <c r="S2886">
        <v>119655</v>
      </c>
      <c r="T2886">
        <v>134248</v>
      </c>
    </row>
    <row r="2887" spans="1:20" x14ac:dyDescent="0.3">
      <c r="A2887" t="s">
        <v>20</v>
      </c>
      <c r="B2887">
        <v>0</v>
      </c>
      <c r="C2887" t="s">
        <v>8575</v>
      </c>
      <c r="D2887">
        <v>5098</v>
      </c>
      <c r="E2887" s="1">
        <v>36071</v>
      </c>
      <c r="F2887" s="1">
        <v>39716</v>
      </c>
      <c r="G2887" t="s">
        <v>8576</v>
      </c>
      <c r="H2887" t="s">
        <v>8151</v>
      </c>
      <c r="I2887" t="s">
        <v>8151</v>
      </c>
      <c r="J2887" t="s">
        <v>6926</v>
      </c>
      <c r="K2887">
        <v>94559</v>
      </c>
      <c r="L2887">
        <v>38.284579999999998</v>
      </c>
      <c r="M2887">
        <v>-122.27471</v>
      </c>
      <c r="N2887">
        <v>24755</v>
      </c>
      <c r="O2887">
        <v>27532</v>
      </c>
      <c r="P2887">
        <v>33578</v>
      </c>
      <c r="Q2887">
        <v>34385</v>
      </c>
      <c r="R2887">
        <v>37496</v>
      </c>
      <c r="S2887">
        <v>44156</v>
      </c>
      <c r="T2887">
        <v>49551</v>
      </c>
    </row>
    <row r="2888" spans="1:20" x14ac:dyDescent="0.3">
      <c r="A2888" t="s">
        <v>20</v>
      </c>
      <c r="B2888">
        <v>0</v>
      </c>
      <c r="C2888" t="s">
        <v>9838</v>
      </c>
      <c r="D2888">
        <v>5898</v>
      </c>
      <c r="E2888" s="1">
        <v>36073</v>
      </c>
      <c r="F2888" s="1">
        <v>39716</v>
      </c>
      <c r="G2888" t="s">
        <v>9839</v>
      </c>
      <c r="H2888" t="s">
        <v>9840</v>
      </c>
      <c r="I2888" t="s">
        <v>1769</v>
      </c>
      <c r="J2888" t="s">
        <v>9413</v>
      </c>
      <c r="K2888">
        <v>97303</v>
      </c>
      <c r="L2888">
        <v>45.004930000000002</v>
      </c>
      <c r="M2888">
        <v>-123.02687</v>
      </c>
      <c r="N2888">
        <v>46642</v>
      </c>
      <c r="O2888">
        <v>44385</v>
      </c>
      <c r="P2888">
        <v>51007</v>
      </c>
      <c r="Q2888">
        <v>52166</v>
      </c>
      <c r="R2888">
        <v>59381</v>
      </c>
      <c r="S2888">
        <v>60138</v>
      </c>
      <c r="T2888">
        <v>64781</v>
      </c>
    </row>
    <row r="2889" spans="1:20" x14ac:dyDescent="0.3">
      <c r="A2889" t="s">
        <v>20</v>
      </c>
      <c r="B2889">
        <v>0</v>
      </c>
      <c r="C2889" t="s">
        <v>8648</v>
      </c>
      <c r="D2889">
        <v>5192</v>
      </c>
      <c r="E2889" s="1">
        <v>36087</v>
      </c>
      <c r="F2889" s="1">
        <v>39716</v>
      </c>
      <c r="G2889" t="s">
        <v>8649</v>
      </c>
      <c r="H2889" t="s">
        <v>1184</v>
      </c>
      <c r="I2889" t="s">
        <v>1133</v>
      </c>
      <c r="J2889" t="s">
        <v>1012</v>
      </c>
      <c r="K2889">
        <v>75052</v>
      </c>
      <c r="L2889">
        <v>32.677140000000001</v>
      </c>
      <c r="M2889">
        <v>-97.006979999999999</v>
      </c>
      <c r="N2889">
        <v>29562</v>
      </c>
      <c r="O2889">
        <v>31386</v>
      </c>
      <c r="P2889">
        <v>37149</v>
      </c>
      <c r="Q2889">
        <v>40211</v>
      </c>
      <c r="R2889">
        <v>42257</v>
      </c>
      <c r="S2889">
        <v>47824</v>
      </c>
      <c r="T2889">
        <v>56712</v>
      </c>
    </row>
    <row r="2890" spans="1:20" x14ac:dyDescent="0.3">
      <c r="A2890" t="s">
        <v>20</v>
      </c>
      <c r="B2890">
        <v>0</v>
      </c>
      <c r="C2890" t="s">
        <v>9766</v>
      </c>
      <c r="D2890">
        <v>5857</v>
      </c>
      <c r="E2890" s="1">
        <v>36089</v>
      </c>
      <c r="F2890" s="1">
        <v>39716</v>
      </c>
      <c r="G2890" t="s">
        <v>9767</v>
      </c>
      <c r="H2890" t="s">
        <v>9223</v>
      </c>
      <c r="I2890" t="s">
        <v>4603</v>
      </c>
      <c r="J2890" t="s">
        <v>6966</v>
      </c>
      <c r="K2890">
        <v>98685</v>
      </c>
      <c r="L2890">
        <v>45.721350000000001</v>
      </c>
      <c r="M2890">
        <v>-122.66553</v>
      </c>
      <c r="N2890">
        <v>32882</v>
      </c>
      <c r="O2890">
        <v>35856</v>
      </c>
      <c r="P2890">
        <v>39323</v>
      </c>
      <c r="Q2890">
        <v>40072</v>
      </c>
      <c r="R2890">
        <v>40754</v>
      </c>
      <c r="S2890">
        <v>43873</v>
      </c>
      <c r="T2890">
        <v>51593</v>
      </c>
    </row>
    <row r="2891" spans="1:20" x14ac:dyDescent="0.3">
      <c r="A2891" t="s">
        <v>20</v>
      </c>
      <c r="B2891">
        <v>0</v>
      </c>
      <c r="C2891" t="s">
        <v>1271</v>
      </c>
      <c r="D2891">
        <v>1467</v>
      </c>
      <c r="E2891" s="1">
        <v>36101</v>
      </c>
      <c r="F2891" s="1">
        <v>36739</v>
      </c>
      <c r="G2891" t="s">
        <v>1272</v>
      </c>
      <c r="H2891" t="s">
        <v>1273</v>
      </c>
      <c r="I2891" t="s">
        <v>1169</v>
      </c>
      <c r="J2891" t="s">
        <v>1012</v>
      </c>
      <c r="K2891">
        <v>75034</v>
      </c>
      <c r="L2891">
        <v>33.119880000000002</v>
      </c>
      <c r="M2891">
        <v>-96.805459999999997</v>
      </c>
      <c r="N2891">
        <v>60101</v>
      </c>
      <c r="O2891">
        <v>70293</v>
      </c>
      <c r="P2891">
        <v>71800</v>
      </c>
      <c r="Q2891">
        <v>79747</v>
      </c>
      <c r="R2891">
        <v>84048</v>
      </c>
      <c r="S2891">
        <v>99169</v>
      </c>
      <c r="T2891">
        <v>107830</v>
      </c>
    </row>
    <row r="2892" spans="1:20" x14ac:dyDescent="0.3">
      <c r="A2892" t="s">
        <v>20</v>
      </c>
      <c r="B2892">
        <v>0</v>
      </c>
      <c r="C2892" t="s">
        <v>3101</v>
      </c>
      <c r="D2892">
        <v>2392</v>
      </c>
      <c r="E2892" s="1">
        <v>36108</v>
      </c>
      <c r="F2892" s="1">
        <v>38304</v>
      </c>
      <c r="G2892" t="s">
        <v>3102</v>
      </c>
      <c r="H2892" t="s">
        <v>1184</v>
      </c>
      <c r="I2892" t="s">
        <v>1133</v>
      </c>
      <c r="J2892" t="s">
        <v>1012</v>
      </c>
      <c r="K2892">
        <v>75050</v>
      </c>
      <c r="L2892">
        <v>32.74783</v>
      </c>
      <c r="M2892">
        <v>-96.994320000000002</v>
      </c>
      <c r="N2892">
        <v>62700</v>
      </c>
      <c r="O2892">
        <v>64742</v>
      </c>
      <c r="P2892">
        <v>69630</v>
      </c>
      <c r="Q2892">
        <v>76019</v>
      </c>
      <c r="R2892">
        <v>81085</v>
      </c>
      <c r="S2892">
        <v>79196</v>
      </c>
      <c r="T2892">
        <v>83675</v>
      </c>
    </row>
    <row r="2893" spans="1:20" x14ac:dyDescent="0.3">
      <c r="A2893" t="s">
        <v>20</v>
      </c>
      <c r="B2893">
        <v>0</v>
      </c>
      <c r="C2893" t="s">
        <v>3464</v>
      </c>
      <c r="D2893">
        <v>2580</v>
      </c>
      <c r="E2893" s="1">
        <v>36110</v>
      </c>
      <c r="F2893" s="1">
        <v>38304</v>
      </c>
      <c r="G2893" t="s">
        <v>3465</v>
      </c>
      <c r="H2893" t="s">
        <v>3370</v>
      </c>
      <c r="I2893" t="s">
        <v>3140</v>
      </c>
      <c r="J2893" t="s">
        <v>3141</v>
      </c>
      <c r="K2893">
        <v>85296</v>
      </c>
      <c r="L2893">
        <v>33.336970000000001</v>
      </c>
      <c r="M2893">
        <v>-111.75575000000001</v>
      </c>
      <c r="N2893">
        <v>15320</v>
      </c>
      <c r="O2893">
        <v>16770</v>
      </c>
      <c r="P2893">
        <v>18232</v>
      </c>
      <c r="Q2893">
        <v>23037</v>
      </c>
      <c r="R2893">
        <v>24546</v>
      </c>
      <c r="S2893">
        <v>26253</v>
      </c>
      <c r="T2893">
        <v>28880</v>
      </c>
    </row>
    <row r="2894" spans="1:20" x14ac:dyDescent="0.3">
      <c r="A2894" t="s">
        <v>20</v>
      </c>
      <c r="B2894">
        <v>0</v>
      </c>
      <c r="C2894" t="s">
        <v>1983</v>
      </c>
      <c r="D2894">
        <v>1783</v>
      </c>
      <c r="E2894" s="1">
        <v>36112</v>
      </c>
      <c r="F2894" s="1">
        <v>38304</v>
      </c>
      <c r="G2894" t="s">
        <v>1984</v>
      </c>
      <c r="H2894" t="s">
        <v>1689</v>
      </c>
      <c r="I2894" t="s">
        <v>810</v>
      </c>
      <c r="J2894" t="s">
        <v>26</v>
      </c>
      <c r="K2894">
        <v>44484</v>
      </c>
      <c r="L2894">
        <v>41.265639999999998</v>
      </c>
      <c r="M2894">
        <v>-80.782820000000001</v>
      </c>
      <c r="N2894">
        <v>45305</v>
      </c>
      <c r="O2894">
        <v>46321</v>
      </c>
      <c r="P2894">
        <v>49401</v>
      </c>
      <c r="Q2894">
        <v>55753</v>
      </c>
      <c r="R2894">
        <v>60887</v>
      </c>
      <c r="S2894">
        <v>63409</v>
      </c>
      <c r="T2894">
        <v>65727</v>
      </c>
    </row>
    <row r="2895" spans="1:20" x14ac:dyDescent="0.3">
      <c r="A2895" t="s">
        <v>20</v>
      </c>
      <c r="B2895">
        <v>0</v>
      </c>
      <c r="C2895" t="s">
        <v>9768</v>
      </c>
      <c r="D2895">
        <v>5858</v>
      </c>
      <c r="E2895" s="1">
        <v>36117</v>
      </c>
      <c r="F2895" s="1">
        <v>39716</v>
      </c>
      <c r="G2895" t="s">
        <v>9769</v>
      </c>
      <c r="H2895" t="s">
        <v>9251</v>
      </c>
      <c r="I2895" t="s">
        <v>9152</v>
      </c>
      <c r="J2895" t="s">
        <v>6966</v>
      </c>
      <c r="K2895">
        <v>98208</v>
      </c>
      <c r="L2895">
        <v>47.879539999999999</v>
      </c>
      <c r="M2895">
        <v>-122.20685</v>
      </c>
      <c r="N2895">
        <v>30197</v>
      </c>
      <c r="O2895">
        <v>30104</v>
      </c>
      <c r="P2895">
        <v>32816</v>
      </c>
      <c r="Q2895">
        <v>34130</v>
      </c>
      <c r="R2895">
        <v>35246</v>
      </c>
      <c r="S2895">
        <v>37454</v>
      </c>
      <c r="T2895">
        <v>44172</v>
      </c>
    </row>
    <row r="2896" spans="1:20" x14ac:dyDescent="0.3">
      <c r="A2896" t="s">
        <v>20</v>
      </c>
      <c r="B2896">
        <v>0</v>
      </c>
      <c r="C2896" t="s">
        <v>9751</v>
      </c>
      <c r="D2896">
        <v>5851</v>
      </c>
      <c r="E2896" s="1">
        <v>36122</v>
      </c>
      <c r="F2896" s="1">
        <v>39716</v>
      </c>
      <c r="G2896" t="s">
        <v>9752</v>
      </c>
      <c r="H2896" t="s">
        <v>9753</v>
      </c>
      <c r="I2896" t="s">
        <v>1720</v>
      </c>
      <c r="J2896" t="s">
        <v>9413</v>
      </c>
      <c r="K2896">
        <v>97007</v>
      </c>
      <c r="L2896">
        <v>45.480240000000002</v>
      </c>
      <c r="M2896">
        <v>-122.85665</v>
      </c>
      <c r="N2896">
        <v>24308</v>
      </c>
      <c r="O2896">
        <v>24312</v>
      </c>
      <c r="P2896">
        <v>26098</v>
      </c>
      <c r="Q2896">
        <v>27122</v>
      </c>
      <c r="R2896">
        <v>31196</v>
      </c>
      <c r="S2896">
        <v>32157</v>
      </c>
      <c r="T2896">
        <v>34633</v>
      </c>
    </row>
    <row r="2897" spans="1:20" x14ac:dyDescent="0.3">
      <c r="A2897" t="s">
        <v>20</v>
      </c>
      <c r="B2897">
        <v>0</v>
      </c>
      <c r="C2897" t="s">
        <v>3466</v>
      </c>
      <c r="D2897">
        <v>2581</v>
      </c>
      <c r="E2897" s="1">
        <v>36143</v>
      </c>
      <c r="F2897" s="1">
        <v>38304</v>
      </c>
      <c r="G2897" t="s">
        <v>3467</v>
      </c>
      <c r="H2897" t="s">
        <v>3468</v>
      </c>
      <c r="I2897" t="s">
        <v>3140</v>
      </c>
      <c r="J2897" t="s">
        <v>3141</v>
      </c>
      <c r="K2897">
        <v>85395</v>
      </c>
      <c r="N2897">
        <v>127343</v>
      </c>
      <c r="O2897">
        <v>129614</v>
      </c>
      <c r="P2897">
        <v>139991</v>
      </c>
      <c r="Q2897">
        <v>154853</v>
      </c>
      <c r="R2897">
        <v>154696</v>
      </c>
      <c r="S2897">
        <v>158699</v>
      </c>
      <c r="T2897">
        <v>173824</v>
      </c>
    </row>
    <row r="2898" spans="1:20" x14ac:dyDescent="0.3">
      <c r="A2898" t="s">
        <v>20</v>
      </c>
      <c r="B2898">
        <v>0</v>
      </c>
      <c r="C2898" t="s">
        <v>9770</v>
      </c>
      <c r="D2898">
        <v>5859</v>
      </c>
      <c r="E2898" s="1">
        <v>36143</v>
      </c>
      <c r="F2898" s="1">
        <v>39716</v>
      </c>
      <c r="G2898" t="s">
        <v>9771</v>
      </c>
      <c r="H2898" t="s">
        <v>9182</v>
      </c>
      <c r="I2898" t="s">
        <v>6965</v>
      </c>
      <c r="J2898" t="s">
        <v>6966</v>
      </c>
      <c r="K2898">
        <v>98033</v>
      </c>
      <c r="L2898">
        <v>47.665709999999997</v>
      </c>
      <c r="M2898">
        <v>-122.16414</v>
      </c>
      <c r="N2898">
        <v>34159</v>
      </c>
      <c r="O2898">
        <v>31667</v>
      </c>
      <c r="P2898">
        <v>32083</v>
      </c>
      <c r="Q2898">
        <v>34033</v>
      </c>
      <c r="R2898">
        <v>39459</v>
      </c>
      <c r="S2898">
        <v>44005</v>
      </c>
      <c r="T2898">
        <v>48282</v>
      </c>
    </row>
    <row r="2899" spans="1:20" x14ac:dyDescent="0.3">
      <c r="A2899" t="s">
        <v>20</v>
      </c>
      <c r="B2899">
        <v>0</v>
      </c>
      <c r="C2899" t="s">
        <v>9772</v>
      </c>
      <c r="D2899">
        <v>5860</v>
      </c>
      <c r="E2899" s="1">
        <v>36143</v>
      </c>
      <c r="F2899" s="1">
        <v>39716</v>
      </c>
      <c r="G2899" t="s">
        <v>9773</v>
      </c>
      <c r="H2899" t="s">
        <v>9774</v>
      </c>
      <c r="I2899" t="s">
        <v>6965</v>
      </c>
      <c r="J2899" t="s">
        <v>6966</v>
      </c>
      <c r="K2899">
        <v>98022</v>
      </c>
      <c r="L2899">
        <v>47.200960000000002</v>
      </c>
      <c r="M2899">
        <v>-121.98882</v>
      </c>
      <c r="N2899">
        <v>24823</v>
      </c>
      <c r="O2899">
        <v>23885</v>
      </c>
      <c r="P2899">
        <v>24670</v>
      </c>
      <c r="Q2899">
        <v>23845</v>
      </c>
      <c r="R2899">
        <v>26866</v>
      </c>
      <c r="S2899">
        <v>29002</v>
      </c>
      <c r="T2899">
        <v>31636</v>
      </c>
    </row>
    <row r="2900" spans="1:20" x14ac:dyDescent="0.3">
      <c r="A2900" t="s">
        <v>20</v>
      </c>
      <c r="B2900">
        <v>0</v>
      </c>
      <c r="C2900" t="s">
        <v>8943</v>
      </c>
      <c r="D2900">
        <v>5422</v>
      </c>
      <c r="E2900" s="1">
        <v>36150</v>
      </c>
      <c r="F2900" s="1">
        <v>39716</v>
      </c>
      <c r="G2900" t="s">
        <v>8944</v>
      </c>
      <c r="H2900" t="s">
        <v>7680</v>
      </c>
      <c r="I2900" t="s">
        <v>7558</v>
      </c>
      <c r="J2900" t="s">
        <v>3120</v>
      </c>
      <c r="K2900">
        <v>33029</v>
      </c>
      <c r="L2900">
        <v>26.00779</v>
      </c>
      <c r="M2900">
        <v>-80.394530000000003</v>
      </c>
      <c r="N2900">
        <v>66681</v>
      </c>
      <c r="O2900">
        <v>69769</v>
      </c>
      <c r="P2900">
        <v>80258</v>
      </c>
      <c r="Q2900">
        <v>93814</v>
      </c>
      <c r="R2900">
        <v>101891</v>
      </c>
      <c r="S2900">
        <v>116804</v>
      </c>
      <c r="T2900">
        <v>132493</v>
      </c>
    </row>
    <row r="2901" spans="1:20" x14ac:dyDescent="0.3">
      <c r="A2901" t="s">
        <v>20</v>
      </c>
      <c r="B2901">
        <v>0</v>
      </c>
      <c r="C2901" t="s">
        <v>8650</v>
      </c>
      <c r="D2901">
        <v>5197</v>
      </c>
      <c r="E2901" s="1">
        <v>36157</v>
      </c>
      <c r="F2901" s="1">
        <v>39716</v>
      </c>
      <c r="G2901" t="s">
        <v>8651</v>
      </c>
      <c r="H2901" t="s">
        <v>1010</v>
      </c>
      <c r="I2901" t="s">
        <v>1011</v>
      </c>
      <c r="J2901" t="s">
        <v>1012</v>
      </c>
      <c r="K2901">
        <v>77006</v>
      </c>
      <c r="L2901">
        <v>29.734310000000001</v>
      </c>
      <c r="M2901">
        <v>-95.391130000000004</v>
      </c>
      <c r="N2901">
        <v>47898</v>
      </c>
      <c r="O2901">
        <v>56625</v>
      </c>
      <c r="P2901">
        <v>63562</v>
      </c>
      <c r="Q2901">
        <v>83156</v>
      </c>
      <c r="R2901">
        <v>95224</v>
      </c>
      <c r="S2901">
        <v>103804</v>
      </c>
      <c r="T2901">
        <v>113256</v>
      </c>
    </row>
    <row r="2902" spans="1:20" x14ac:dyDescent="0.3">
      <c r="A2902" t="s">
        <v>20</v>
      </c>
      <c r="B2902">
        <v>0</v>
      </c>
      <c r="C2902" t="s">
        <v>2406</v>
      </c>
      <c r="D2902">
        <v>2014</v>
      </c>
      <c r="E2902" s="1">
        <v>36165</v>
      </c>
      <c r="F2902" s="1">
        <v>38304</v>
      </c>
      <c r="G2902" t="s">
        <v>2407</v>
      </c>
      <c r="H2902" t="s">
        <v>2211</v>
      </c>
      <c r="I2902" t="s">
        <v>2181</v>
      </c>
      <c r="J2902" t="s">
        <v>2121</v>
      </c>
      <c r="K2902">
        <v>60564</v>
      </c>
      <c r="L2902">
        <v>0</v>
      </c>
      <c r="M2902">
        <v>0</v>
      </c>
      <c r="N2902">
        <v>33586</v>
      </c>
      <c r="O2902">
        <v>36777</v>
      </c>
      <c r="P2902">
        <v>41286</v>
      </c>
      <c r="Q2902">
        <v>44993</v>
      </c>
      <c r="R2902">
        <v>51740</v>
      </c>
      <c r="S2902">
        <v>59201</v>
      </c>
      <c r="T2902">
        <v>65874</v>
      </c>
    </row>
    <row r="2903" spans="1:20" x14ac:dyDescent="0.3">
      <c r="A2903" t="s">
        <v>20</v>
      </c>
      <c r="B2903">
        <v>0</v>
      </c>
      <c r="C2903" t="s">
        <v>8549</v>
      </c>
      <c r="D2903">
        <v>5085</v>
      </c>
      <c r="E2903" s="1">
        <v>36166</v>
      </c>
      <c r="F2903" s="1">
        <v>39716</v>
      </c>
      <c r="G2903" t="s">
        <v>8550</v>
      </c>
      <c r="H2903" t="s">
        <v>1785</v>
      </c>
      <c r="I2903" t="s">
        <v>1459</v>
      </c>
      <c r="J2903" t="s">
        <v>3120</v>
      </c>
      <c r="K2903">
        <v>34711</v>
      </c>
      <c r="L2903">
        <v>28.564969999999999</v>
      </c>
      <c r="M2903">
        <v>-81.741600000000005</v>
      </c>
      <c r="N2903">
        <v>33813</v>
      </c>
      <c r="O2903">
        <v>36144</v>
      </c>
      <c r="P2903">
        <v>44241</v>
      </c>
      <c r="Q2903">
        <v>54941</v>
      </c>
      <c r="R2903">
        <v>60871</v>
      </c>
      <c r="S2903">
        <v>64993</v>
      </c>
      <c r="T2903">
        <v>75722</v>
      </c>
    </row>
    <row r="2904" spans="1:20" x14ac:dyDescent="0.3">
      <c r="A2904" t="s">
        <v>20</v>
      </c>
      <c r="B2904">
        <v>0</v>
      </c>
      <c r="C2904" t="s">
        <v>2958</v>
      </c>
      <c r="D2904">
        <v>2926</v>
      </c>
      <c r="E2904" s="1">
        <v>36175</v>
      </c>
      <c r="F2904" s="1">
        <v>38304</v>
      </c>
      <c r="G2904" t="s">
        <v>4273</v>
      </c>
      <c r="H2904" t="s">
        <v>709</v>
      </c>
      <c r="I2904" t="s">
        <v>4266</v>
      </c>
      <c r="J2904" t="s">
        <v>4080</v>
      </c>
      <c r="K2904">
        <v>53703</v>
      </c>
      <c r="L2904">
        <v>43.07582</v>
      </c>
      <c r="M2904">
        <v>-89.385000000000005</v>
      </c>
      <c r="N2904">
        <v>39131</v>
      </c>
      <c r="O2904">
        <v>49714</v>
      </c>
      <c r="P2904">
        <v>57242</v>
      </c>
      <c r="Q2904">
        <v>76750</v>
      </c>
      <c r="R2904">
        <v>94139</v>
      </c>
      <c r="S2904">
        <v>113507</v>
      </c>
      <c r="T2904">
        <v>157361</v>
      </c>
    </row>
    <row r="2905" spans="1:20" x14ac:dyDescent="0.3">
      <c r="A2905" t="s">
        <v>20</v>
      </c>
      <c r="B2905">
        <v>0</v>
      </c>
      <c r="C2905" t="s">
        <v>1985</v>
      </c>
      <c r="D2905">
        <v>1784</v>
      </c>
      <c r="E2905" s="1">
        <v>36176</v>
      </c>
      <c r="F2905" s="1">
        <v>38304</v>
      </c>
      <c r="G2905" t="s">
        <v>1986</v>
      </c>
      <c r="H2905" t="s">
        <v>1987</v>
      </c>
      <c r="I2905" t="s">
        <v>1614</v>
      </c>
      <c r="J2905" t="s">
        <v>26</v>
      </c>
      <c r="K2905">
        <v>44647</v>
      </c>
      <c r="L2905">
        <v>40.796379999999999</v>
      </c>
      <c r="M2905">
        <v>-81.523470000000003</v>
      </c>
      <c r="N2905">
        <v>29727</v>
      </c>
      <c r="O2905">
        <v>29586</v>
      </c>
      <c r="P2905">
        <v>32214</v>
      </c>
      <c r="Q2905">
        <v>35837</v>
      </c>
      <c r="R2905">
        <v>40440</v>
      </c>
      <c r="S2905">
        <v>42192</v>
      </c>
      <c r="T2905">
        <v>42350</v>
      </c>
    </row>
    <row r="2906" spans="1:20" x14ac:dyDescent="0.3">
      <c r="A2906" t="s">
        <v>20</v>
      </c>
      <c r="B2906">
        <v>0</v>
      </c>
      <c r="C2906" t="s">
        <v>8551</v>
      </c>
      <c r="D2906">
        <v>5086</v>
      </c>
      <c r="E2906" s="1">
        <v>36192</v>
      </c>
      <c r="F2906" s="1">
        <v>39716</v>
      </c>
      <c r="G2906" t="s">
        <v>8552</v>
      </c>
      <c r="H2906" t="s">
        <v>8553</v>
      </c>
      <c r="I2906" t="s">
        <v>3126</v>
      </c>
      <c r="J2906" t="s">
        <v>3120</v>
      </c>
      <c r="K2906">
        <v>33411</v>
      </c>
      <c r="L2906">
        <v>26.708310000000001</v>
      </c>
      <c r="M2906">
        <v>-80.229029999999995</v>
      </c>
      <c r="N2906">
        <v>51877</v>
      </c>
      <c r="O2906">
        <v>55398</v>
      </c>
      <c r="P2906">
        <v>61150</v>
      </c>
      <c r="Q2906">
        <v>67721</v>
      </c>
      <c r="R2906">
        <v>71929</v>
      </c>
      <c r="S2906">
        <v>85130</v>
      </c>
      <c r="T2906">
        <v>94618</v>
      </c>
    </row>
    <row r="2907" spans="1:20" x14ac:dyDescent="0.3">
      <c r="A2907" t="s">
        <v>20</v>
      </c>
      <c r="B2907">
        <v>0</v>
      </c>
      <c r="C2907" t="s">
        <v>2408</v>
      </c>
      <c r="D2907">
        <v>2017</v>
      </c>
      <c r="E2907" s="1">
        <v>36202</v>
      </c>
      <c r="F2907" s="1">
        <v>38304</v>
      </c>
      <c r="G2907" t="s">
        <v>2409</v>
      </c>
      <c r="H2907" t="s">
        <v>2410</v>
      </c>
      <c r="I2907" t="s">
        <v>2129</v>
      </c>
      <c r="J2907" t="s">
        <v>2121</v>
      </c>
      <c r="K2907">
        <v>60103</v>
      </c>
      <c r="L2907">
        <v>0</v>
      </c>
      <c r="M2907">
        <v>0</v>
      </c>
      <c r="N2907">
        <v>28784</v>
      </c>
      <c r="O2907">
        <v>32166</v>
      </c>
      <c r="P2907">
        <v>36416</v>
      </c>
      <c r="Q2907">
        <v>47685</v>
      </c>
      <c r="R2907">
        <v>49549</v>
      </c>
      <c r="S2907">
        <v>54571</v>
      </c>
      <c r="T2907">
        <v>58921</v>
      </c>
    </row>
    <row r="2908" spans="1:20" x14ac:dyDescent="0.3">
      <c r="A2908" t="s">
        <v>20</v>
      </c>
      <c r="B2908">
        <v>0</v>
      </c>
      <c r="C2908" t="s">
        <v>8565</v>
      </c>
      <c r="D2908">
        <v>5094</v>
      </c>
      <c r="E2908" s="1">
        <v>36207</v>
      </c>
      <c r="F2908" s="1">
        <v>39716</v>
      </c>
      <c r="G2908" t="s">
        <v>8566</v>
      </c>
      <c r="H2908" t="s">
        <v>8567</v>
      </c>
      <c r="I2908" t="s">
        <v>7078</v>
      </c>
      <c r="J2908" t="s">
        <v>6926</v>
      </c>
      <c r="K2908">
        <v>95630</v>
      </c>
      <c r="L2908">
        <v>38.670879999999997</v>
      </c>
      <c r="M2908">
        <v>-121.16827000000001</v>
      </c>
      <c r="N2908">
        <v>51487</v>
      </c>
      <c r="O2908">
        <v>55965</v>
      </c>
      <c r="P2908">
        <v>59536</v>
      </c>
      <c r="Q2908">
        <v>64167</v>
      </c>
      <c r="R2908">
        <v>71022</v>
      </c>
      <c r="S2908">
        <v>66947</v>
      </c>
      <c r="T2908">
        <v>80188</v>
      </c>
    </row>
    <row r="2909" spans="1:20" x14ac:dyDescent="0.3">
      <c r="A2909" t="s">
        <v>20</v>
      </c>
      <c r="B2909">
        <v>0</v>
      </c>
      <c r="C2909" t="s">
        <v>4423</v>
      </c>
      <c r="D2909">
        <v>2995</v>
      </c>
      <c r="E2909" s="1">
        <v>36213</v>
      </c>
      <c r="F2909" s="1">
        <v>38304</v>
      </c>
      <c r="G2909" t="s">
        <v>4424</v>
      </c>
      <c r="H2909" t="s">
        <v>4279</v>
      </c>
      <c r="I2909" t="s">
        <v>1769</v>
      </c>
      <c r="J2909" t="s">
        <v>4280</v>
      </c>
      <c r="K2909">
        <v>46204</v>
      </c>
      <c r="L2909">
        <v>39.76878</v>
      </c>
      <c r="M2909">
        <v>-86.157449999999997</v>
      </c>
      <c r="N2909">
        <v>48058</v>
      </c>
      <c r="O2909">
        <v>62133</v>
      </c>
      <c r="P2909">
        <v>70323</v>
      </c>
      <c r="Q2909">
        <v>94047</v>
      </c>
      <c r="R2909">
        <v>112655</v>
      </c>
      <c r="S2909">
        <v>96474</v>
      </c>
      <c r="T2909">
        <v>102327</v>
      </c>
    </row>
    <row r="2910" spans="1:20" x14ac:dyDescent="0.3">
      <c r="A2910" t="s">
        <v>20</v>
      </c>
      <c r="B2910">
        <v>0</v>
      </c>
      <c r="C2910" t="s">
        <v>8554</v>
      </c>
      <c r="D2910">
        <v>5087</v>
      </c>
      <c r="E2910" s="1">
        <v>36220</v>
      </c>
      <c r="F2910" s="1">
        <v>39716</v>
      </c>
      <c r="G2910" t="s">
        <v>8555</v>
      </c>
      <c r="H2910" t="s">
        <v>8556</v>
      </c>
      <c r="I2910" t="s">
        <v>3126</v>
      </c>
      <c r="J2910" t="s">
        <v>3120</v>
      </c>
      <c r="K2910">
        <v>33414</v>
      </c>
      <c r="L2910">
        <v>26.6602</v>
      </c>
      <c r="M2910">
        <v>-80.267560000000003</v>
      </c>
      <c r="N2910">
        <v>62450</v>
      </c>
      <c r="O2910">
        <v>72149</v>
      </c>
      <c r="P2910">
        <v>90293</v>
      </c>
      <c r="Q2910">
        <v>97776</v>
      </c>
      <c r="R2910">
        <v>108199</v>
      </c>
      <c r="S2910">
        <v>119786</v>
      </c>
      <c r="T2910">
        <v>131497</v>
      </c>
    </row>
    <row r="2911" spans="1:20" x14ac:dyDescent="0.3">
      <c r="A2911" t="s">
        <v>20</v>
      </c>
      <c r="B2911">
        <v>0</v>
      </c>
      <c r="C2911" t="s">
        <v>1274</v>
      </c>
      <c r="D2911">
        <v>1468</v>
      </c>
      <c r="E2911" s="1">
        <v>36234</v>
      </c>
      <c r="F2911" s="1">
        <v>36739</v>
      </c>
      <c r="G2911" t="s">
        <v>1275</v>
      </c>
      <c r="H2911" t="s">
        <v>1010</v>
      </c>
      <c r="I2911" t="s">
        <v>1011</v>
      </c>
      <c r="J2911" t="s">
        <v>1012</v>
      </c>
      <c r="K2911">
        <v>77024</v>
      </c>
      <c r="L2911">
        <v>29.783740000000002</v>
      </c>
      <c r="M2911">
        <v>-95.521609999999995</v>
      </c>
      <c r="N2911">
        <v>128707</v>
      </c>
      <c r="O2911">
        <v>130985</v>
      </c>
      <c r="P2911">
        <v>156324</v>
      </c>
      <c r="Q2911">
        <v>184501</v>
      </c>
      <c r="R2911">
        <v>241251</v>
      </c>
      <c r="S2911">
        <v>272834</v>
      </c>
      <c r="T2911">
        <v>282826</v>
      </c>
    </row>
    <row r="2912" spans="1:20" x14ac:dyDescent="0.3">
      <c r="A2912" t="s">
        <v>20</v>
      </c>
      <c r="B2912">
        <v>0</v>
      </c>
      <c r="C2912" t="s">
        <v>1276</v>
      </c>
      <c r="D2912">
        <v>1469</v>
      </c>
      <c r="E2912" s="1">
        <v>36241</v>
      </c>
      <c r="F2912" s="1">
        <v>36739</v>
      </c>
      <c r="G2912" t="s">
        <v>1277</v>
      </c>
      <c r="H2912" t="s">
        <v>1278</v>
      </c>
      <c r="I2912" t="s">
        <v>1169</v>
      </c>
      <c r="J2912" t="s">
        <v>1012</v>
      </c>
      <c r="K2912">
        <v>75070</v>
      </c>
      <c r="L2912">
        <v>33.173960000000001</v>
      </c>
      <c r="M2912">
        <v>-96.683890000000005</v>
      </c>
      <c r="N2912">
        <v>49718</v>
      </c>
      <c r="O2912">
        <v>54356</v>
      </c>
      <c r="P2912">
        <v>62760</v>
      </c>
      <c r="Q2912">
        <v>67922</v>
      </c>
      <c r="R2912">
        <v>76276</v>
      </c>
      <c r="S2912">
        <v>88300</v>
      </c>
      <c r="T2912">
        <v>101179</v>
      </c>
    </row>
    <row r="2913" spans="1:20" x14ac:dyDescent="0.3">
      <c r="A2913" t="s">
        <v>20</v>
      </c>
      <c r="B2913">
        <v>0</v>
      </c>
      <c r="C2913" t="s">
        <v>8563</v>
      </c>
      <c r="D2913">
        <v>5093</v>
      </c>
      <c r="E2913" s="1">
        <v>36255</v>
      </c>
      <c r="F2913" s="1">
        <v>39716</v>
      </c>
      <c r="G2913" t="s">
        <v>8564</v>
      </c>
      <c r="H2913" t="s">
        <v>799</v>
      </c>
      <c r="I2913" t="s">
        <v>7019</v>
      </c>
      <c r="J2913" t="s">
        <v>6926</v>
      </c>
      <c r="K2913">
        <v>94533</v>
      </c>
      <c r="L2913">
        <v>38.290700000000001</v>
      </c>
      <c r="M2913">
        <v>-122.03303</v>
      </c>
      <c r="N2913">
        <v>37497</v>
      </c>
      <c r="O2913">
        <v>39599</v>
      </c>
      <c r="P2913">
        <v>41853</v>
      </c>
      <c r="Q2913">
        <v>42363</v>
      </c>
      <c r="R2913">
        <v>47895</v>
      </c>
      <c r="S2913">
        <v>57617</v>
      </c>
      <c r="T2913">
        <v>66023</v>
      </c>
    </row>
    <row r="2914" spans="1:20" x14ac:dyDescent="0.3">
      <c r="A2914" t="s">
        <v>20</v>
      </c>
      <c r="B2914">
        <v>0</v>
      </c>
      <c r="C2914" t="s">
        <v>8646</v>
      </c>
      <c r="D2914">
        <v>5188</v>
      </c>
      <c r="E2914" s="1">
        <v>36259</v>
      </c>
      <c r="F2914" s="1">
        <v>39716</v>
      </c>
      <c r="G2914" t="s">
        <v>8647</v>
      </c>
      <c r="H2914" t="s">
        <v>1197</v>
      </c>
      <c r="I2914" t="s">
        <v>1160</v>
      </c>
      <c r="J2914" t="s">
        <v>1012</v>
      </c>
      <c r="K2914">
        <v>76137</v>
      </c>
      <c r="L2914">
        <v>32.861220000000003</v>
      </c>
      <c r="M2914">
        <v>-97.28989</v>
      </c>
      <c r="N2914">
        <v>24613</v>
      </c>
      <c r="O2914">
        <v>27115</v>
      </c>
      <c r="P2914">
        <v>30968</v>
      </c>
      <c r="Q2914">
        <v>34942</v>
      </c>
      <c r="R2914">
        <v>37734</v>
      </c>
      <c r="S2914">
        <v>44185</v>
      </c>
      <c r="T2914">
        <v>50318</v>
      </c>
    </row>
    <row r="2915" spans="1:20" x14ac:dyDescent="0.3">
      <c r="A2915" t="s">
        <v>20</v>
      </c>
      <c r="B2915">
        <v>0</v>
      </c>
      <c r="C2915" t="s">
        <v>8847</v>
      </c>
      <c r="D2915">
        <v>5351</v>
      </c>
      <c r="E2915" s="1">
        <v>36290</v>
      </c>
      <c r="F2915" s="1">
        <v>39716</v>
      </c>
      <c r="G2915" t="s">
        <v>8848</v>
      </c>
      <c r="H2915" t="s">
        <v>7988</v>
      </c>
      <c r="I2915" t="s">
        <v>627</v>
      </c>
      <c r="J2915" t="s">
        <v>6926</v>
      </c>
      <c r="K2915">
        <v>92704</v>
      </c>
      <c r="L2915">
        <v>33.714559999999999</v>
      </c>
      <c r="M2915">
        <v>-117.88527000000001</v>
      </c>
      <c r="N2915">
        <v>11154</v>
      </c>
      <c r="O2915">
        <v>15475</v>
      </c>
      <c r="P2915">
        <v>20733</v>
      </c>
      <c r="Q2915">
        <v>23888</v>
      </c>
      <c r="R2915">
        <v>26591</v>
      </c>
      <c r="S2915">
        <v>30489</v>
      </c>
      <c r="T2915">
        <v>37644</v>
      </c>
    </row>
    <row r="2916" spans="1:20" x14ac:dyDescent="0.3">
      <c r="A2916" t="s">
        <v>20</v>
      </c>
      <c r="B2916">
        <v>0</v>
      </c>
      <c r="C2916" t="s">
        <v>8849</v>
      </c>
      <c r="D2916">
        <v>5354</v>
      </c>
      <c r="E2916" s="1">
        <v>36290</v>
      </c>
      <c r="F2916" s="1">
        <v>39716</v>
      </c>
      <c r="G2916" t="s">
        <v>4127</v>
      </c>
      <c r="H2916" t="s">
        <v>7147</v>
      </c>
      <c r="I2916" t="s">
        <v>7147</v>
      </c>
      <c r="J2916" t="s">
        <v>6926</v>
      </c>
      <c r="K2916">
        <v>92101</v>
      </c>
      <c r="L2916">
        <v>32.715629999999997</v>
      </c>
      <c r="M2916">
        <v>-117.16426</v>
      </c>
      <c r="N2916">
        <v>90597</v>
      </c>
      <c r="O2916">
        <v>95236</v>
      </c>
      <c r="P2916">
        <v>94623</v>
      </c>
      <c r="Q2916">
        <v>95752</v>
      </c>
      <c r="R2916">
        <v>103250</v>
      </c>
      <c r="S2916">
        <v>125006</v>
      </c>
      <c r="T2916">
        <v>136296</v>
      </c>
    </row>
    <row r="2917" spans="1:20" x14ac:dyDescent="0.3">
      <c r="A2917" t="s">
        <v>20</v>
      </c>
      <c r="B2917">
        <v>0</v>
      </c>
      <c r="C2917" t="s">
        <v>8806</v>
      </c>
      <c r="D2917">
        <v>5325</v>
      </c>
      <c r="E2917" s="1">
        <v>36302</v>
      </c>
      <c r="F2917" s="1">
        <v>39716</v>
      </c>
      <c r="G2917" t="s">
        <v>8807</v>
      </c>
      <c r="H2917" t="s">
        <v>8808</v>
      </c>
      <c r="I2917" t="s">
        <v>867</v>
      </c>
      <c r="J2917" t="s">
        <v>868</v>
      </c>
      <c r="K2917">
        <v>7022</v>
      </c>
      <c r="L2917">
        <v>40.816319999999997</v>
      </c>
      <c r="M2917">
        <v>-74.00224</v>
      </c>
      <c r="N2917">
        <v>22591</v>
      </c>
      <c r="O2917">
        <v>22162</v>
      </c>
      <c r="P2917">
        <v>23525</v>
      </c>
      <c r="Q2917">
        <v>25528</v>
      </c>
      <c r="R2917">
        <v>27420</v>
      </c>
      <c r="S2917">
        <v>28334</v>
      </c>
      <c r="T2917">
        <v>29788</v>
      </c>
    </row>
    <row r="2918" spans="1:20" x14ac:dyDescent="0.3">
      <c r="A2918" t="s">
        <v>20</v>
      </c>
      <c r="B2918">
        <v>0</v>
      </c>
      <c r="C2918" t="s">
        <v>9777</v>
      </c>
      <c r="D2918">
        <v>5862</v>
      </c>
      <c r="E2918" s="1">
        <v>36312</v>
      </c>
      <c r="F2918" s="1">
        <v>39716</v>
      </c>
      <c r="G2918" t="s">
        <v>9778</v>
      </c>
      <c r="H2918" t="s">
        <v>9562</v>
      </c>
      <c r="I2918" t="s">
        <v>9152</v>
      </c>
      <c r="J2918" t="s">
        <v>6966</v>
      </c>
      <c r="K2918">
        <v>98037</v>
      </c>
      <c r="L2918">
        <v>47.84064</v>
      </c>
      <c r="M2918">
        <v>-122.29815000000001</v>
      </c>
      <c r="N2918">
        <v>20384</v>
      </c>
      <c r="O2918">
        <v>20497</v>
      </c>
      <c r="P2918">
        <v>25737</v>
      </c>
      <c r="Q2918">
        <v>30711</v>
      </c>
      <c r="R2918">
        <v>29117</v>
      </c>
      <c r="S2918">
        <v>30909</v>
      </c>
      <c r="T2918">
        <v>34966</v>
      </c>
    </row>
    <row r="2919" spans="1:20" x14ac:dyDescent="0.3">
      <c r="A2919" t="s">
        <v>20</v>
      </c>
      <c r="B2919">
        <v>0</v>
      </c>
      <c r="C2919" t="s">
        <v>8561</v>
      </c>
      <c r="D2919">
        <v>5092</v>
      </c>
      <c r="E2919" s="1">
        <v>36318</v>
      </c>
      <c r="F2919" s="1">
        <v>39716</v>
      </c>
      <c r="G2919" t="s">
        <v>8562</v>
      </c>
      <c r="H2919" t="s">
        <v>8406</v>
      </c>
      <c r="I2919" t="s">
        <v>7078</v>
      </c>
      <c r="J2919" t="s">
        <v>6926</v>
      </c>
      <c r="K2919">
        <v>95758</v>
      </c>
      <c r="L2919">
        <v>38.42353</v>
      </c>
      <c r="M2919">
        <v>-121.41477</v>
      </c>
      <c r="N2919">
        <v>68514</v>
      </c>
      <c r="O2919">
        <v>68620</v>
      </c>
      <c r="P2919">
        <v>77437</v>
      </c>
      <c r="Q2919">
        <v>80833</v>
      </c>
      <c r="R2919">
        <v>83125</v>
      </c>
      <c r="S2919">
        <v>90643</v>
      </c>
      <c r="T2919">
        <v>102245</v>
      </c>
    </row>
    <row r="2920" spans="1:20" x14ac:dyDescent="0.3">
      <c r="A2920" t="s">
        <v>20</v>
      </c>
      <c r="B2920">
        <v>0</v>
      </c>
      <c r="C2920" t="s">
        <v>8654</v>
      </c>
      <c r="D2920">
        <v>5204</v>
      </c>
      <c r="E2920" s="1">
        <v>36325</v>
      </c>
      <c r="F2920" s="1">
        <v>39716</v>
      </c>
      <c r="G2920" t="s">
        <v>8655</v>
      </c>
      <c r="H2920" t="s">
        <v>1151</v>
      </c>
      <c r="I2920" t="s">
        <v>1133</v>
      </c>
      <c r="J2920" t="s">
        <v>1012</v>
      </c>
      <c r="K2920">
        <v>75063</v>
      </c>
      <c r="L2920">
        <v>32.923279999999998</v>
      </c>
      <c r="M2920">
        <v>-96.956149999999994</v>
      </c>
      <c r="N2920">
        <v>37390</v>
      </c>
      <c r="O2920">
        <v>45654</v>
      </c>
      <c r="P2920">
        <v>54983</v>
      </c>
      <c r="Q2920">
        <v>64749</v>
      </c>
      <c r="R2920">
        <v>79004</v>
      </c>
      <c r="S2920">
        <v>91352</v>
      </c>
      <c r="T2920">
        <v>109061</v>
      </c>
    </row>
    <row r="2921" spans="1:20" x14ac:dyDescent="0.3">
      <c r="A2921" t="s">
        <v>20</v>
      </c>
      <c r="B2921">
        <v>0</v>
      </c>
      <c r="C2921" t="s">
        <v>4274</v>
      </c>
      <c r="D2921">
        <v>2927</v>
      </c>
      <c r="E2921" s="1">
        <v>36367</v>
      </c>
      <c r="F2921" s="1">
        <v>38304</v>
      </c>
      <c r="G2921" t="s">
        <v>4275</v>
      </c>
      <c r="H2921" t="s">
        <v>4276</v>
      </c>
      <c r="I2921" t="s">
        <v>4079</v>
      </c>
      <c r="J2921" t="s">
        <v>4080</v>
      </c>
      <c r="K2921">
        <v>53154</v>
      </c>
      <c r="L2921">
        <v>42.899760000000001</v>
      </c>
      <c r="M2921">
        <v>-87.911500000000004</v>
      </c>
      <c r="N2921">
        <v>95118</v>
      </c>
      <c r="O2921">
        <v>100172</v>
      </c>
      <c r="P2921">
        <v>107768</v>
      </c>
      <c r="Q2921">
        <v>118198</v>
      </c>
      <c r="R2921">
        <v>123646</v>
      </c>
      <c r="S2921">
        <v>130427</v>
      </c>
      <c r="T2921">
        <v>137565</v>
      </c>
    </row>
    <row r="2922" spans="1:20" x14ac:dyDescent="0.3">
      <c r="A2922" t="s">
        <v>20</v>
      </c>
      <c r="B2922">
        <v>0</v>
      </c>
      <c r="C2922" t="s">
        <v>8579</v>
      </c>
      <c r="D2922">
        <v>5101</v>
      </c>
      <c r="E2922" s="1">
        <v>36384</v>
      </c>
      <c r="F2922" s="1">
        <v>39716</v>
      </c>
      <c r="G2922" t="s">
        <v>8580</v>
      </c>
      <c r="H2922" t="s">
        <v>8581</v>
      </c>
      <c r="I2922" t="s">
        <v>7558</v>
      </c>
      <c r="J2922" t="s">
        <v>3120</v>
      </c>
      <c r="K2922">
        <v>33301</v>
      </c>
      <c r="L2922">
        <v>26.122440000000001</v>
      </c>
      <c r="M2922">
        <v>-80.135310000000004</v>
      </c>
      <c r="N2922">
        <v>37051</v>
      </c>
      <c r="O2922">
        <v>45430</v>
      </c>
      <c r="P2922">
        <v>56341</v>
      </c>
      <c r="Q2922">
        <v>61483</v>
      </c>
      <c r="R2922">
        <v>72881</v>
      </c>
      <c r="S2922">
        <v>81690</v>
      </c>
      <c r="T2922">
        <v>97203</v>
      </c>
    </row>
    <row r="2923" spans="1:20" x14ac:dyDescent="0.3">
      <c r="A2923" t="s">
        <v>20</v>
      </c>
      <c r="B2923">
        <v>0</v>
      </c>
      <c r="C2923" t="s">
        <v>3469</v>
      </c>
      <c r="D2923">
        <v>2582</v>
      </c>
      <c r="E2923" s="1">
        <v>36390</v>
      </c>
      <c r="F2923" s="1">
        <v>38304</v>
      </c>
      <c r="G2923" t="s">
        <v>3470</v>
      </c>
      <c r="H2923" t="s">
        <v>3150</v>
      </c>
      <c r="I2923" t="s">
        <v>3140</v>
      </c>
      <c r="J2923" t="s">
        <v>3141</v>
      </c>
      <c r="K2923">
        <v>85308</v>
      </c>
      <c r="L2923">
        <v>33.669829999999997</v>
      </c>
      <c r="M2923">
        <v>-112.18682</v>
      </c>
      <c r="N2923">
        <v>22444</v>
      </c>
      <c r="O2923">
        <v>24133</v>
      </c>
      <c r="P2923">
        <v>25770</v>
      </c>
      <c r="Q2923">
        <v>32632</v>
      </c>
      <c r="R2923">
        <v>25482</v>
      </c>
      <c r="S2923">
        <v>28350</v>
      </c>
      <c r="T2923">
        <v>28131</v>
      </c>
    </row>
    <row r="2924" spans="1:20" x14ac:dyDescent="0.3">
      <c r="A2924" t="s">
        <v>20</v>
      </c>
      <c r="B2924">
        <v>0</v>
      </c>
      <c r="C2924" t="s">
        <v>1281</v>
      </c>
      <c r="D2924">
        <v>1471</v>
      </c>
      <c r="E2924" s="1">
        <v>36402</v>
      </c>
      <c r="F2924" s="1">
        <v>36739</v>
      </c>
      <c r="G2924" t="s">
        <v>1282</v>
      </c>
      <c r="H2924" t="s">
        <v>1283</v>
      </c>
      <c r="I2924" t="s">
        <v>1169</v>
      </c>
      <c r="J2924" t="s">
        <v>1012</v>
      </c>
      <c r="K2924">
        <v>75013</v>
      </c>
      <c r="L2924">
        <v>33.100839999999998</v>
      </c>
      <c r="M2924">
        <v>-96.683909999999997</v>
      </c>
      <c r="N2924">
        <v>67644</v>
      </c>
      <c r="O2924">
        <v>69938</v>
      </c>
      <c r="P2924">
        <v>79385</v>
      </c>
      <c r="Q2924">
        <v>97286</v>
      </c>
      <c r="R2924">
        <v>117058</v>
      </c>
      <c r="S2924">
        <v>123670</v>
      </c>
      <c r="T2924">
        <v>132236</v>
      </c>
    </row>
    <row r="2925" spans="1:20" x14ac:dyDescent="0.3">
      <c r="A2925" t="s">
        <v>20</v>
      </c>
      <c r="B2925">
        <v>0</v>
      </c>
      <c r="C2925" t="s">
        <v>9801</v>
      </c>
      <c r="D2925">
        <v>5876</v>
      </c>
      <c r="E2925" s="1">
        <v>36402</v>
      </c>
      <c r="F2925" s="1">
        <v>39716</v>
      </c>
      <c r="G2925" t="s">
        <v>9802</v>
      </c>
      <c r="H2925" t="s">
        <v>9207</v>
      </c>
      <c r="I2925" t="s">
        <v>9207</v>
      </c>
      <c r="J2925" t="s">
        <v>6966</v>
      </c>
      <c r="K2925">
        <v>99223</v>
      </c>
      <c r="L2925">
        <v>47.602229999999999</v>
      </c>
      <c r="M2925">
        <v>-117.3651</v>
      </c>
      <c r="N2925">
        <v>30295</v>
      </c>
      <c r="O2925">
        <v>31997</v>
      </c>
      <c r="P2925">
        <v>33850</v>
      </c>
      <c r="Q2925">
        <v>36996</v>
      </c>
      <c r="R2925">
        <v>41458</v>
      </c>
      <c r="S2925">
        <v>44172</v>
      </c>
      <c r="T2925">
        <v>47519</v>
      </c>
    </row>
    <row r="2926" spans="1:20" x14ac:dyDescent="0.3">
      <c r="A2926" t="s">
        <v>20</v>
      </c>
      <c r="B2926">
        <v>0</v>
      </c>
      <c r="C2926" t="s">
        <v>1293</v>
      </c>
      <c r="D2926">
        <v>1477</v>
      </c>
      <c r="E2926" s="1">
        <v>36404</v>
      </c>
      <c r="G2926" t="s">
        <v>1294</v>
      </c>
      <c r="H2926" t="s">
        <v>1295</v>
      </c>
      <c r="I2926" t="s">
        <v>207</v>
      </c>
      <c r="J2926" t="s">
        <v>31</v>
      </c>
      <c r="K2926">
        <v>11767</v>
      </c>
      <c r="L2926">
        <v>40.843980000000002</v>
      </c>
      <c r="M2926">
        <v>-73.144639999999995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x14ac:dyDescent="0.3">
      <c r="A2927" t="s">
        <v>20</v>
      </c>
      <c r="B2927">
        <v>0</v>
      </c>
      <c r="C2927" t="s">
        <v>1279</v>
      </c>
      <c r="D2927">
        <v>1470</v>
      </c>
      <c r="E2927" s="1">
        <v>36410</v>
      </c>
      <c r="F2927" s="1">
        <v>36739</v>
      </c>
      <c r="G2927" t="s">
        <v>1280</v>
      </c>
      <c r="H2927" t="s">
        <v>1125</v>
      </c>
      <c r="I2927" t="s">
        <v>1126</v>
      </c>
      <c r="J2927" t="s">
        <v>1012</v>
      </c>
      <c r="K2927">
        <v>78726</v>
      </c>
      <c r="L2927">
        <v>30.405329999999999</v>
      </c>
      <c r="M2927">
        <v>-97.853129999999993</v>
      </c>
      <c r="N2927">
        <v>32116</v>
      </c>
      <c r="O2927">
        <v>31497</v>
      </c>
      <c r="P2927">
        <v>44255</v>
      </c>
      <c r="Q2927">
        <v>41286</v>
      </c>
      <c r="R2927">
        <v>40577</v>
      </c>
      <c r="S2927">
        <v>49215</v>
      </c>
      <c r="T2927">
        <v>53698</v>
      </c>
    </row>
    <row r="2928" spans="1:20" x14ac:dyDescent="0.3">
      <c r="A2928" t="s">
        <v>20</v>
      </c>
      <c r="B2928">
        <v>0</v>
      </c>
      <c r="C2928" t="s">
        <v>1284</v>
      </c>
      <c r="D2928">
        <v>1472</v>
      </c>
      <c r="E2928" s="1">
        <v>36416</v>
      </c>
      <c r="F2928" s="1">
        <v>36739</v>
      </c>
      <c r="G2928" t="s">
        <v>1285</v>
      </c>
      <c r="H2928" t="s">
        <v>1151</v>
      </c>
      <c r="I2928" t="s">
        <v>1133</v>
      </c>
      <c r="J2928" t="s">
        <v>1012</v>
      </c>
      <c r="K2928">
        <v>75063</v>
      </c>
      <c r="L2928">
        <v>32.913589999999999</v>
      </c>
      <c r="M2928">
        <v>-96.958780000000004</v>
      </c>
      <c r="N2928">
        <v>63910</v>
      </c>
      <c r="O2928">
        <v>77925</v>
      </c>
      <c r="P2928">
        <v>235582</v>
      </c>
      <c r="Q2928">
        <v>336564</v>
      </c>
      <c r="R2928">
        <v>331687</v>
      </c>
      <c r="S2928">
        <v>174370</v>
      </c>
      <c r="T2928">
        <v>172350</v>
      </c>
    </row>
    <row r="2929" spans="1:20" x14ac:dyDescent="0.3">
      <c r="A2929" t="s">
        <v>20</v>
      </c>
      <c r="B2929">
        <v>0</v>
      </c>
      <c r="C2929" t="s">
        <v>8666</v>
      </c>
      <c r="D2929">
        <v>5230</v>
      </c>
      <c r="E2929" s="1">
        <v>36416</v>
      </c>
      <c r="F2929" s="1">
        <v>39716</v>
      </c>
      <c r="G2929" t="s">
        <v>8667</v>
      </c>
      <c r="H2929" t="s">
        <v>8668</v>
      </c>
      <c r="I2929" t="s">
        <v>7019</v>
      </c>
      <c r="J2929" t="s">
        <v>6926</v>
      </c>
      <c r="K2929">
        <v>95687</v>
      </c>
      <c r="L2929">
        <v>38.361980000000003</v>
      </c>
      <c r="M2929">
        <v>-121.96343</v>
      </c>
      <c r="N2929">
        <v>46559</v>
      </c>
      <c r="O2929">
        <v>45193</v>
      </c>
      <c r="P2929">
        <v>46097</v>
      </c>
      <c r="Q2929">
        <v>47988</v>
      </c>
      <c r="R2929">
        <v>54233</v>
      </c>
      <c r="S2929">
        <v>57418</v>
      </c>
      <c r="T2929">
        <v>65208</v>
      </c>
    </row>
    <row r="2930" spans="1:20" x14ac:dyDescent="0.3">
      <c r="A2930" t="s">
        <v>20</v>
      </c>
      <c r="B2930">
        <v>0</v>
      </c>
      <c r="C2930" t="s">
        <v>3471</v>
      </c>
      <c r="D2930">
        <v>2583</v>
      </c>
      <c r="E2930" s="1">
        <v>36423</v>
      </c>
      <c r="F2930" s="1">
        <v>38304</v>
      </c>
      <c r="G2930" t="s">
        <v>3472</v>
      </c>
      <c r="H2930" t="s">
        <v>3473</v>
      </c>
      <c r="I2930" t="s">
        <v>3140</v>
      </c>
      <c r="J2930" t="s">
        <v>3141</v>
      </c>
      <c r="K2930">
        <v>85374</v>
      </c>
      <c r="L2930">
        <v>33.654899999999998</v>
      </c>
      <c r="M2930">
        <v>-112.40448000000001</v>
      </c>
      <c r="N2930">
        <v>108058</v>
      </c>
      <c r="O2930">
        <v>115418</v>
      </c>
      <c r="P2930">
        <v>119842</v>
      </c>
      <c r="Q2930">
        <v>130038</v>
      </c>
      <c r="R2930">
        <v>133940</v>
      </c>
      <c r="S2930">
        <v>135883</v>
      </c>
      <c r="T2930">
        <v>146925</v>
      </c>
    </row>
    <row r="2931" spans="1:20" x14ac:dyDescent="0.3">
      <c r="A2931" t="s">
        <v>20</v>
      </c>
      <c r="B2931">
        <v>0</v>
      </c>
      <c r="C2931" t="s">
        <v>8661</v>
      </c>
      <c r="D2931">
        <v>5227</v>
      </c>
      <c r="E2931" s="1">
        <v>36423</v>
      </c>
      <c r="F2931" s="1">
        <v>39716</v>
      </c>
      <c r="G2931" t="s">
        <v>8662</v>
      </c>
      <c r="H2931" t="s">
        <v>2148</v>
      </c>
      <c r="I2931" t="s">
        <v>7025</v>
      </c>
      <c r="J2931" t="s">
        <v>6926</v>
      </c>
      <c r="K2931">
        <v>94531</v>
      </c>
      <c r="L2931">
        <v>37.967570000000002</v>
      </c>
      <c r="M2931">
        <v>-121.78487</v>
      </c>
      <c r="N2931">
        <v>56296</v>
      </c>
      <c r="O2931">
        <v>58083</v>
      </c>
      <c r="P2931">
        <v>61433</v>
      </c>
      <c r="Q2931">
        <v>63281</v>
      </c>
      <c r="R2931">
        <v>64079</v>
      </c>
      <c r="S2931">
        <v>67207</v>
      </c>
      <c r="T2931">
        <v>71942</v>
      </c>
    </row>
    <row r="2932" spans="1:20" x14ac:dyDescent="0.3">
      <c r="A2932" t="s">
        <v>20</v>
      </c>
      <c r="B2932">
        <v>0</v>
      </c>
      <c r="C2932" t="s">
        <v>1288</v>
      </c>
      <c r="D2932">
        <v>1474</v>
      </c>
      <c r="E2932" s="1">
        <v>36430</v>
      </c>
      <c r="F2932" s="1">
        <v>36739</v>
      </c>
      <c r="G2932" t="s">
        <v>1289</v>
      </c>
      <c r="H2932" t="s">
        <v>1125</v>
      </c>
      <c r="I2932" t="s">
        <v>1126</v>
      </c>
      <c r="J2932" t="s">
        <v>1012</v>
      </c>
      <c r="K2932">
        <v>78751</v>
      </c>
      <c r="L2932">
        <v>30.298860000000001</v>
      </c>
      <c r="M2932">
        <v>-97.720699999999994</v>
      </c>
      <c r="N2932">
        <v>13780</v>
      </c>
      <c r="O2932">
        <v>10816</v>
      </c>
      <c r="P2932">
        <v>14165</v>
      </c>
      <c r="Q2932">
        <v>15084</v>
      </c>
      <c r="R2932">
        <v>18391</v>
      </c>
      <c r="S2932">
        <v>20361</v>
      </c>
      <c r="T2932">
        <v>22227</v>
      </c>
    </row>
    <row r="2933" spans="1:20" x14ac:dyDescent="0.3">
      <c r="A2933" t="s">
        <v>20</v>
      </c>
      <c r="B2933">
        <v>0</v>
      </c>
      <c r="C2933" t="s">
        <v>9781</v>
      </c>
      <c r="D2933">
        <v>5864</v>
      </c>
      <c r="E2933" s="1">
        <v>36430</v>
      </c>
      <c r="F2933" s="1">
        <v>39716</v>
      </c>
      <c r="G2933" t="s">
        <v>9782</v>
      </c>
      <c r="H2933" t="s">
        <v>9207</v>
      </c>
      <c r="I2933" t="s">
        <v>9207</v>
      </c>
      <c r="J2933" t="s">
        <v>6966</v>
      </c>
      <c r="K2933">
        <v>99205</v>
      </c>
      <c r="L2933">
        <v>47.696559999999998</v>
      </c>
      <c r="M2933">
        <v>-117.45236</v>
      </c>
      <c r="N2933">
        <v>33921</v>
      </c>
      <c r="O2933">
        <v>32646</v>
      </c>
      <c r="P2933">
        <v>30222</v>
      </c>
      <c r="Q2933">
        <v>43674</v>
      </c>
      <c r="R2933">
        <v>43799</v>
      </c>
      <c r="S2933">
        <v>45203</v>
      </c>
      <c r="T2933">
        <v>48212</v>
      </c>
    </row>
    <row r="2934" spans="1:20" x14ac:dyDescent="0.3">
      <c r="A2934" t="s">
        <v>20</v>
      </c>
      <c r="B2934">
        <v>0</v>
      </c>
      <c r="C2934" t="s">
        <v>1286</v>
      </c>
      <c r="D2934">
        <v>1473</v>
      </c>
      <c r="E2934" s="1">
        <v>36431</v>
      </c>
      <c r="F2934" s="1">
        <v>36739</v>
      </c>
      <c r="G2934" t="s">
        <v>1287</v>
      </c>
      <c r="H2934" t="s">
        <v>1257</v>
      </c>
      <c r="I2934" t="s">
        <v>776</v>
      </c>
      <c r="J2934" t="s">
        <v>1012</v>
      </c>
      <c r="K2934">
        <v>78681</v>
      </c>
      <c r="L2934">
        <v>30.49971</v>
      </c>
      <c r="M2934">
        <v>-97.721329999999995</v>
      </c>
      <c r="N2934">
        <v>18992</v>
      </c>
      <c r="O2934">
        <v>19497</v>
      </c>
      <c r="P2934">
        <v>22963</v>
      </c>
      <c r="Q2934">
        <v>26820</v>
      </c>
      <c r="R2934">
        <v>30321</v>
      </c>
      <c r="S2934">
        <v>30309</v>
      </c>
      <c r="T2934">
        <v>34997</v>
      </c>
    </row>
    <row r="2935" spans="1:20" x14ac:dyDescent="0.3">
      <c r="A2935" t="s">
        <v>20</v>
      </c>
      <c r="B2935">
        <v>0</v>
      </c>
      <c r="C2935" t="s">
        <v>8573</v>
      </c>
      <c r="D2935">
        <v>5097</v>
      </c>
      <c r="E2935" s="1">
        <v>36436</v>
      </c>
      <c r="F2935" s="1">
        <v>39716</v>
      </c>
      <c r="G2935" t="s">
        <v>8574</v>
      </c>
      <c r="H2935" t="s">
        <v>7386</v>
      </c>
      <c r="I2935" t="s">
        <v>7386</v>
      </c>
      <c r="J2935" t="s">
        <v>6926</v>
      </c>
      <c r="K2935">
        <v>93940</v>
      </c>
      <c r="L2935">
        <v>36.60098</v>
      </c>
      <c r="M2935">
        <v>-121.89395</v>
      </c>
      <c r="N2935">
        <v>124366</v>
      </c>
      <c r="O2935">
        <v>126339</v>
      </c>
      <c r="P2935">
        <v>129783</v>
      </c>
      <c r="Q2935">
        <v>131178</v>
      </c>
      <c r="R2935">
        <v>135450</v>
      </c>
      <c r="S2935">
        <v>150171</v>
      </c>
      <c r="T2935">
        <v>167505</v>
      </c>
    </row>
    <row r="2936" spans="1:20" x14ac:dyDescent="0.3">
      <c r="A2936" t="s">
        <v>20</v>
      </c>
      <c r="B2936">
        <v>0</v>
      </c>
      <c r="C2936" t="s">
        <v>9779</v>
      </c>
      <c r="D2936">
        <v>5863</v>
      </c>
      <c r="E2936" s="1">
        <v>36453</v>
      </c>
      <c r="F2936" s="1">
        <v>39716</v>
      </c>
      <c r="G2936" t="s">
        <v>9780</v>
      </c>
      <c r="H2936" t="s">
        <v>9256</v>
      </c>
      <c r="I2936" t="s">
        <v>9578</v>
      </c>
      <c r="J2936" t="s">
        <v>9413</v>
      </c>
      <c r="K2936">
        <v>97756</v>
      </c>
      <c r="L2936">
        <v>44.268419999999999</v>
      </c>
      <c r="M2936">
        <v>-121.17798000000001</v>
      </c>
      <c r="N2936">
        <v>17375</v>
      </c>
      <c r="O2936">
        <v>17824</v>
      </c>
      <c r="P2936">
        <v>18834</v>
      </c>
      <c r="Q2936">
        <v>21913</v>
      </c>
      <c r="R2936">
        <v>19863</v>
      </c>
      <c r="S2936">
        <v>22886</v>
      </c>
      <c r="T2936">
        <v>29320</v>
      </c>
    </row>
    <row r="2937" spans="1:20" x14ac:dyDescent="0.3">
      <c r="A2937" t="s">
        <v>20</v>
      </c>
      <c r="B2937">
        <v>0</v>
      </c>
      <c r="C2937" t="s">
        <v>1290</v>
      </c>
      <c r="D2937">
        <v>1476</v>
      </c>
      <c r="E2937" s="1">
        <v>36458</v>
      </c>
      <c r="F2937" s="1">
        <v>36739</v>
      </c>
      <c r="G2937" t="s">
        <v>1291</v>
      </c>
      <c r="H2937" t="s">
        <v>1292</v>
      </c>
      <c r="I2937" t="s">
        <v>1126</v>
      </c>
      <c r="J2937" t="s">
        <v>1012</v>
      </c>
      <c r="K2937">
        <v>78738</v>
      </c>
      <c r="L2937">
        <v>30.30359</v>
      </c>
      <c r="M2937">
        <v>-97.933490000000006</v>
      </c>
      <c r="N2937">
        <v>18396</v>
      </c>
      <c r="O2937">
        <v>19134</v>
      </c>
      <c r="P2937">
        <v>20893</v>
      </c>
      <c r="Q2937">
        <v>25182</v>
      </c>
      <c r="R2937">
        <v>26556</v>
      </c>
      <c r="S2937">
        <v>28476</v>
      </c>
      <c r="T2937">
        <v>30673</v>
      </c>
    </row>
    <row r="2938" spans="1:20" x14ac:dyDescent="0.3">
      <c r="A2938" t="s">
        <v>20</v>
      </c>
      <c r="B2938">
        <v>0</v>
      </c>
      <c r="C2938" t="s">
        <v>9797</v>
      </c>
      <c r="D2938">
        <v>5874</v>
      </c>
      <c r="E2938" s="1">
        <v>36474</v>
      </c>
      <c r="F2938" s="1">
        <v>39716</v>
      </c>
      <c r="G2938" t="s">
        <v>9798</v>
      </c>
      <c r="H2938" t="s">
        <v>6964</v>
      </c>
      <c r="I2938" t="s">
        <v>6965</v>
      </c>
      <c r="J2938" t="s">
        <v>6966</v>
      </c>
      <c r="K2938">
        <v>98107</v>
      </c>
      <c r="L2938">
        <v>47.6614</v>
      </c>
      <c r="M2938">
        <v>-122.36886</v>
      </c>
      <c r="N2938">
        <v>22855</v>
      </c>
      <c r="O2938">
        <v>26060</v>
      </c>
      <c r="P2938">
        <v>33061</v>
      </c>
      <c r="Q2938">
        <v>35568</v>
      </c>
      <c r="R2938">
        <v>38255</v>
      </c>
      <c r="S2938">
        <v>42303</v>
      </c>
      <c r="T2938">
        <v>47068</v>
      </c>
    </row>
    <row r="2939" spans="1:20" x14ac:dyDescent="0.3">
      <c r="A2939" t="s">
        <v>20</v>
      </c>
      <c r="B2939">
        <v>0</v>
      </c>
      <c r="C2939" t="s">
        <v>1992</v>
      </c>
      <c r="D2939">
        <v>1787</v>
      </c>
      <c r="E2939" s="1">
        <v>36483</v>
      </c>
      <c r="F2939" s="1">
        <v>38304</v>
      </c>
      <c r="G2939" t="s">
        <v>1993</v>
      </c>
      <c r="H2939" t="s">
        <v>1844</v>
      </c>
      <c r="I2939" t="s">
        <v>1841</v>
      </c>
      <c r="J2939" t="s">
        <v>1830</v>
      </c>
      <c r="K2939">
        <v>41042</v>
      </c>
      <c r="L2939">
        <v>39.01793</v>
      </c>
      <c r="M2939">
        <v>-84.632360000000006</v>
      </c>
      <c r="N2939">
        <v>42618</v>
      </c>
      <c r="O2939">
        <v>40466</v>
      </c>
      <c r="P2939">
        <v>42255</v>
      </c>
      <c r="Q2939">
        <v>46971</v>
      </c>
      <c r="R2939">
        <v>49338</v>
      </c>
      <c r="S2939">
        <v>59209</v>
      </c>
      <c r="T2939">
        <v>64117</v>
      </c>
    </row>
    <row r="2940" spans="1:20" x14ac:dyDescent="0.3">
      <c r="A2940" t="s">
        <v>20</v>
      </c>
      <c r="B2940">
        <v>0</v>
      </c>
      <c r="C2940" t="s">
        <v>9783</v>
      </c>
      <c r="D2940">
        <v>5865</v>
      </c>
      <c r="E2940" s="1">
        <v>36486</v>
      </c>
      <c r="F2940" s="1">
        <v>39716</v>
      </c>
      <c r="G2940" t="s">
        <v>9784</v>
      </c>
      <c r="H2940" t="s">
        <v>9785</v>
      </c>
      <c r="I2940" t="s">
        <v>9152</v>
      </c>
      <c r="J2940" t="s">
        <v>6966</v>
      </c>
      <c r="K2940">
        <v>98258</v>
      </c>
      <c r="L2940">
        <v>47.998429999999999</v>
      </c>
      <c r="M2940">
        <v>-122.1109</v>
      </c>
      <c r="N2940">
        <v>43023</v>
      </c>
      <c r="O2940">
        <v>39195</v>
      </c>
      <c r="P2940">
        <v>39427</v>
      </c>
      <c r="Q2940">
        <v>42358</v>
      </c>
      <c r="R2940">
        <v>46858</v>
      </c>
      <c r="S2940">
        <v>49643</v>
      </c>
      <c r="T2940">
        <v>55676</v>
      </c>
    </row>
    <row r="2941" spans="1:20" x14ac:dyDescent="0.3">
      <c r="A2941" t="s">
        <v>20</v>
      </c>
      <c r="B2941">
        <v>0</v>
      </c>
      <c r="C2941" t="s">
        <v>8656</v>
      </c>
      <c r="D2941">
        <v>5206</v>
      </c>
      <c r="E2941" s="1">
        <v>36487</v>
      </c>
      <c r="F2941" s="1">
        <v>39716</v>
      </c>
      <c r="G2941" t="s">
        <v>8657</v>
      </c>
      <c r="H2941" t="s">
        <v>1024</v>
      </c>
      <c r="I2941" t="s">
        <v>1011</v>
      </c>
      <c r="J2941" t="s">
        <v>1012</v>
      </c>
      <c r="K2941">
        <v>77450</v>
      </c>
      <c r="L2941">
        <v>29.75901</v>
      </c>
      <c r="M2941">
        <v>-95.751429999999999</v>
      </c>
      <c r="N2941">
        <v>74094</v>
      </c>
      <c r="O2941">
        <v>83210</v>
      </c>
      <c r="P2941">
        <v>91504</v>
      </c>
      <c r="Q2941">
        <v>93805</v>
      </c>
      <c r="R2941">
        <v>128636</v>
      </c>
      <c r="S2941">
        <v>135089</v>
      </c>
      <c r="T2941">
        <v>149689</v>
      </c>
    </row>
    <row r="2942" spans="1:20" x14ac:dyDescent="0.3">
      <c r="A2942" t="s">
        <v>20</v>
      </c>
      <c r="B2942">
        <v>0</v>
      </c>
      <c r="C2942" t="s">
        <v>9793</v>
      </c>
      <c r="D2942">
        <v>5872</v>
      </c>
      <c r="E2942" s="1">
        <v>36493</v>
      </c>
      <c r="F2942" s="1">
        <v>39716</v>
      </c>
      <c r="G2942" t="s">
        <v>9794</v>
      </c>
      <c r="H2942" t="s">
        <v>9790</v>
      </c>
      <c r="I2942" t="s">
        <v>3955</v>
      </c>
      <c r="J2942" t="s">
        <v>9695</v>
      </c>
      <c r="K2942">
        <v>83716</v>
      </c>
      <c r="L2942">
        <v>43.542990000000003</v>
      </c>
      <c r="M2942">
        <v>-116.15579</v>
      </c>
      <c r="N2942">
        <v>16250</v>
      </c>
      <c r="O2942">
        <v>16305</v>
      </c>
      <c r="P2942">
        <v>18286</v>
      </c>
      <c r="Q2942">
        <v>19509</v>
      </c>
      <c r="R2942">
        <v>26270</v>
      </c>
      <c r="S2942">
        <v>28471</v>
      </c>
      <c r="T2942">
        <v>41322</v>
      </c>
    </row>
    <row r="2943" spans="1:20" x14ac:dyDescent="0.3">
      <c r="A2943" t="s">
        <v>20</v>
      </c>
      <c r="B2943">
        <v>0</v>
      </c>
      <c r="C2943" t="s">
        <v>8577</v>
      </c>
      <c r="D2943">
        <v>5100</v>
      </c>
      <c r="E2943" s="1">
        <v>36500</v>
      </c>
      <c r="F2943" s="1">
        <v>39716</v>
      </c>
      <c r="G2943" t="s">
        <v>8578</v>
      </c>
      <c r="H2943" t="s">
        <v>7698</v>
      </c>
      <c r="I2943" t="s">
        <v>7558</v>
      </c>
      <c r="J2943" t="s">
        <v>3120</v>
      </c>
      <c r="K2943">
        <v>33076</v>
      </c>
      <c r="L2943">
        <v>26.28735</v>
      </c>
      <c r="M2943">
        <v>-80.268500000000003</v>
      </c>
      <c r="N2943">
        <v>54729</v>
      </c>
      <c r="O2943">
        <v>61590</v>
      </c>
      <c r="P2943">
        <v>77098</v>
      </c>
      <c r="Q2943">
        <v>84595</v>
      </c>
      <c r="R2943">
        <v>94559</v>
      </c>
      <c r="S2943">
        <v>106160</v>
      </c>
      <c r="T2943">
        <v>134522</v>
      </c>
    </row>
    <row r="2944" spans="1:20" x14ac:dyDescent="0.3">
      <c r="A2944" t="s">
        <v>20</v>
      </c>
      <c r="B2944">
        <v>0</v>
      </c>
      <c r="C2944" t="s">
        <v>8658</v>
      </c>
      <c r="D2944">
        <v>5226</v>
      </c>
      <c r="E2944" s="1">
        <v>36503</v>
      </c>
      <c r="F2944" s="1">
        <v>39716</v>
      </c>
      <c r="G2944" t="s">
        <v>8659</v>
      </c>
      <c r="H2944" t="s">
        <v>8660</v>
      </c>
      <c r="I2944" t="s">
        <v>627</v>
      </c>
      <c r="J2944" t="s">
        <v>6926</v>
      </c>
      <c r="K2944">
        <v>92656</v>
      </c>
      <c r="L2944">
        <v>33.57452</v>
      </c>
      <c r="M2944">
        <v>-117.7235</v>
      </c>
      <c r="N2944">
        <v>89447</v>
      </c>
      <c r="O2944">
        <v>102337</v>
      </c>
      <c r="P2944">
        <v>124302</v>
      </c>
      <c r="Q2944">
        <v>140566</v>
      </c>
      <c r="R2944">
        <v>157800</v>
      </c>
      <c r="S2944">
        <v>181424</v>
      </c>
      <c r="T2944">
        <v>211756</v>
      </c>
    </row>
    <row r="2945" spans="1:20" x14ac:dyDescent="0.3">
      <c r="A2945" t="s">
        <v>20</v>
      </c>
      <c r="B2945">
        <v>0</v>
      </c>
      <c r="C2945" t="s">
        <v>8582</v>
      </c>
      <c r="D2945">
        <v>5102</v>
      </c>
      <c r="E2945" s="1">
        <v>36557</v>
      </c>
      <c r="F2945" s="1">
        <v>39716</v>
      </c>
      <c r="G2945" t="s">
        <v>8583</v>
      </c>
      <c r="H2945" t="s">
        <v>7599</v>
      </c>
      <c r="I2945" t="s">
        <v>6934</v>
      </c>
      <c r="J2945" t="s">
        <v>3120</v>
      </c>
      <c r="K2945">
        <v>33012</v>
      </c>
      <c r="L2945">
        <v>25.866720000000001</v>
      </c>
      <c r="M2945">
        <v>-80.291520000000006</v>
      </c>
      <c r="N2945">
        <v>50579</v>
      </c>
      <c r="O2945">
        <v>54946</v>
      </c>
      <c r="P2945">
        <v>60317</v>
      </c>
      <c r="Q2945">
        <v>67804</v>
      </c>
      <c r="R2945">
        <v>67817</v>
      </c>
      <c r="S2945">
        <v>76490</v>
      </c>
      <c r="T2945">
        <v>92094</v>
      </c>
    </row>
    <row r="2946" spans="1:20" x14ac:dyDescent="0.3">
      <c r="A2946" t="s">
        <v>20</v>
      </c>
      <c r="B2946">
        <v>0</v>
      </c>
      <c r="C2946" t="s">
        <v>9795</v>
      </c>
      <c r="D2946">
        <v>5873</v>
      </c>
      <c r="E2946" s="1">
        <v>36558</v>
      </c>
      <c r="F2946" s="1">
        <v>39716</v>
      </c>
      <c r="G2946" t="s">
        <v>9796</v>
      </c>
      <c r="H2946" t="s">
        <v>9383</v>
      </c>
      <c r="I2946" t="s">
        <v>9294</v>
      </c>
      <c r="J2946" t="s">
        <v>6966</v>
      </c>
      <c r="K2946">
        <v>98366</v>
      </c>
      <c r="L2946">
        <v>47.504849999999998</v>
      </c>
      <c r="M2946">
        <v>-122.62821</v>
      </c>
      <c r="N2946">
        <v>18067</v>
      </c>
      <c r="O2946">
        <v>19616</v>
      </c>
      <c r="P2946">
        <v>21148</v>
      </c>
      <c r="Q2946">
        <v>21347</v>
      </c>
      <c r="R2946">
        <v>23545</v>
      </c>
      <c r="S2946">
        <v>25410</v>
      </c>
      <c r="T2946">
        <v>28856</v>
      </c>
    </row>
    <row r="2947" spans="1:20" x14ac:dyDescent="0.3">
      <c r="A2947" t="s">
        <v>20</v>
      </c>
      <c r="B2947">
        <v>0</v>
      </c>
      <c r="C2947" t="s">
        <v>2427</v>
      </c>
      <c r="D2947">
        <v>2033</v>
      </c>
      <c r="E2947" s="1">
        <v>36584</v>
      </c>
      <c r="F2947" s="1">
        <v>38304</v>
      </c>
      <c r="G2947" t="s">
        <v>2428</v>
      </c>
      <c r="H2947" t="s">
        <v>2119</v>
      </c>
      <c r="I2947" t="s">
        <v>2120</v>
      </c>
      <c r="J2947" t="s">
        <v>2121</v>
      </c>
      <c r="K2947">
        <v>60617</v>
      </c>
      <c r="L2947">
        <v>41.722479999999997</v>
      </c>
      <c r="M2947">
        <v>-87.577629999999999</v>
      </c>
      <c r="N2947">
        <v>25310</v>
      </c>
      <c r="O2947">
        <v>28243</v>
      </c>
      <c r="P2947">
        <v>30573</v>
      </c>
      <c r="Q2947">
        <v>53948</v>
      </c>
      <c r="R2947">
        <v>56635</v>
      </c>
      <c r="S2947">
        <v>56090</v>
      </c>
      <c r="T2947">
        <v>58717</v>
      </c>
    </row>
    <row r="2948" spans="1:20" x14ac:dyDescent="0.3">
      <c r="A2948" t="s">
        <v>20</v>
      </c>
      <c r="B2948">
        <v>0</v>
      </c>
      <c r="C2948" t="s">
        <v>9799</v>
      </c>
      <c r="D2948">
        <v>5875</v>
      </c>
      <c r="E2948" s="1">
        <v>36600</v>
      </c>
      <c r="F2948" s="1">
        <v>39716</v>
      </c>
      <c r="G2948" t="s">
        <v>9800</v>
      </c>
      <c r="H2948" t="s">
        <v>9234</v>
      </c>
      <c r="I2948" t="s">
        <v>9152</v>
      </c>
      <c r="J2948" t="s">
        <v>6966</v>
      </c>
      <c r="K2948">
        <v>98021</v>
      </c>
      <c r="L2948">
        <v>47.807220000000001</v>
      </c>
      <c r="M2948">
        <v>-122.20748</v>
      </c>
      <c r="N2948">
        <v>26913</v>
      </c>
      <c r="O2948">
        <v>28817</v>
      </c>
      <c r="P2948">
        <v>32511</v>
      </c>
      <c r="Q2948">
        <v>34080</v>
      </c>
      <c r="R2948">
        <v>35914</v>
      </c>
      <c r="S2948">
        <v>42312</v>
      </c>
      <c r="T2948">
        <v>49880</v>
      </c>
    </row>
    <row r="2949" spans="1:20" x14ac:dyDescent="0.3">
      <c r="A2949" t="s">
        <v>20</v>
      </c>
      <c r="B2949">
        <v>0</v>
      </c>
      <c r="C2949" t="s">
        <v>393</v>
      </c>
      <c r="D2949">
        <v>5877</v>
      </c>
      <c r="E2949" s="1">
        <v>36600</v>
      </c>
      <c r="F2949" s="1">
        <v>39716</v>
      </c>
      <c r="G2949" t="s">
        <v>9803</v>
      </c>
      <c r="H2949" t="s">
        <v>9462</v>
      </c>
      <c r="I2949" t="s">
        <v>9179</v>
      </c>
      <c r="J2949" t="s">
        <v>6966</v>
      </c>
      <c r="K2949">
        <v>98467</v>
      </c>
      <c r="L2949">
        <v>47.199370000000002</v>
      </c>
      <c r="M2949">
        <v>-122.5278</v>
      </c>
      <c r="N2949">
        <v>15674</v>
      </c>
      <c r="O2949">
        <v>17346</v>
      </c>
      <c r="P2949">
        <v>19036</v>
      </c>
      <c r="Q2949">
        <v>19348</v>
      </c>
      <c r="R2949">
        <v>21669</v>
      </c>
      <c r="S2949">
        <v>22059</v>
      </c>
      <c r="T2949">
        <v>24966</v>
      </c>
    </row>
    <row r="2950" spans="1:20" x14ac:dyDescent="0.3">
      <c r="A2950" t="s">
        <v>20</v>
      </c>
      <c r="B2950">
        <v>0</v>
      </c>
      <c r="C2950" t="s">
        <v>9011</v>
      </c>
      <c r="D2950">
        <v>5456</v>
      </c>
      <c r="E2950" s="1">
        <v>36621</v>
      </c>
      <c r="F2950" s="1">
        <v>39716</v>
      </c>
      <c r="G2950" t="s">
        <v>9012</v>
      </c>
      <c r="H2950" t="s">
        <v>8852</v>
      </c>
      <c r="I2950" t="s">
        <v>4603</v>
      </c>
      <c r="J2950" t="s">
        <v>8853</v>
      </c>
      <c r="K2950">
        <v>89012</v>
      </c>
      <c r="L2950">
        <v>36.02469</v>
      </c>
      <c r="M2950">
        <v>-115.06229</v>
      </c>
      <c r="N2950">
        <v>34144</v>
      </c>
      <c r="O2950">
        <v>36515</v>
      </c>
      <c r="P2950">
        <v>42537</v>
      </c>
      <c r="Q2950">
        <v>44340</v>
      </c>
      <c r="R2950">
        <v>52491</v>
      </c>
      <c r="S2950">
        <v>55599</v>
      </c>
      <c r="T2950">
        <v>58601</v>
      </c>
    </row>
    <row r="2951" spans="1:20" x14ac:dyDescent="0.3">
      <c r="A2951" t="s">
        <v>20</v>
      </c>
      <c r="B2951">
        <v>0</v>
      </c>
      <c r="C2951" t="s">
        <v>9025</v>
      </c>
      <c r="D2951">
        <v>5465</v>
      </c>
      <c r="E2951" s="1">
        <v>36621</v>
      </c>
      <c r="F2951" s="1">
        <v>39716</v>
      </c>
      <c r="G2951" t="s">
        <v>9026</v>
      </c>
      <c r="H2951" t="s">
        <v>8856</v>
      </c>
      <c r="I2951" t="s">
        <v>4603</v>
      </c>
      <c r="J2951" t="s">
        <v>8853</v>
      </c>
      <c r="K2951">
        <v>89117</v>
      </c>
      <c r="L2951">
        <v>36.14432</v>
      </c>
      <c r="M2951">
        <v>-115.29736</v>
      </c>
      <c r="N2951">
        <v>43655</v>
      </c>
      <c r="O2951">
        <v>49598</v>
      </c>
      <c r="P2951">
        <v>70599</v>
      </c>
      <c r="Q2951">
        <v>83108</v>
      </c>
      <c r="R2951">
        <v>88155</v>
      </c>
      <c r="S2951">
        <v>109640</v>
      </c>
      <c r="T2951">
        <v>109221</v>
      </c>
    </row>
    <row r="2952" spans="1:20" x14ac:dyDescent="0.3">
      <c r="A2952" t="s">
        <v>20</v>
      </c>
      <c r="B2952">
        <v>0</v>
      </c>
      <c r="C2952" t="s">
        <v>9027</v>
      </c>
      <c r="D2952">
        <v>5466</v>
      </c>
      <c r="E2952" s="1">
        <v>36621</v>
      </c>
      <c r="F2952" s="1">
        <v>39716</v>
      </c>
      <c r="G2952" t="s">
        <v>9028</v>
      </c>
      <c r="H2952" t="s">
        <v>8856</v>
      </c>
      <c r="I2952" t="s">
        <v>4603</v>
      </c>
      <c r="J2952" t="s">
        <v>8853</v>
      </c>
      <c r="K2952">
        <v>89146</v>
      </c>
      <c r="L2952">
        <v>36.142589999999998</v>
      </c>
      <c r="M2952">
        <v>-115.24308000000001</v>
      </c>
      <c r="N2952">
        <v>36394</v>
      </c>
      <c r="O2952">
        <v>44661</v>
      </c>
      <c r="P2952">
        <v>48757</v>
      </c>
      <c r="Q2952">
        <v>59851</v>
      </c>
      <c r="R2952">
        <v>69785</v>
      </c>
      <c r="S2952">
        <v>78537</v>
      </c>
      <c r="T2952">
        <v>82766</v>
      </c>
    </row>
    <row r="2953" spans="1:20" x14ac:dyDescent="0.3">
      <c r="A2953" t="s">
        <v>20</v>
      </c>
      <c r="B2953">
        <v>0</v>
      </c>
      <c r="C2953" t="s">
        <v>8850</v>
      </c>
      <c r="D2953">
        <v>5358</v>
      </c>
      <c r="E2953" s="1">
        <v>36631</v>
      </c>
      <c r="F2953" s="1">
        <v>39716</v>
      </c>
      <c r="G2953" t="s">
        <v>8851</v>
      </c>
      <c r="H2953" t="s">
        <v>8852</v>
      </c>
      <c r="I2953" t="s">
        <v>4603</v>
      </c>
      <c r="J2953" t="s">
        <v>8853</v>
      </c>
      <c r="K2953">
        <v>89014</v>
      </c>
      <c r="L2953">
        <v>36.066479999999999</v>
      </c>
      <c r="M2953">
        <v>-115.04627000000001</v>
      </c>
      <c r="N2953">
        <v>32290</v>
      </c>
      <c r="O2953">
        <v>33124</v>
      </c>
      <c r="P2953">
        <v>37140</v>
      </c>
      <c r="Q2953">
        <v>40967</v>
      </c>
      <c r="R2953">
        <v>42704</v>
      </c>
      <c r="S2953">
        <v>41746</v>
      </c>
      <c r="T2953">
        <v>46166</v>
      </c>
    </row>
    <row r="2954" spans="1:20" x14ac:dyDescent="0.3">
      <c r="A2954" t="s">
        <v>20</v>
      </c>
      <c r="B2954">
        <v>0</v>
      </c>
      <c r="C2954" t="s">
        <v>9009</v>
      </c>
      <c r="D2954">
        <v>5455</v>
      </c>
      <c r="E2954" s="1">
        <v>36640</v>
      </c>
      <c r="F2954" s="1">
        <v>39716</v>
      </c>
      <c r="G2954" t="s">
        <v>9010</v>
      </c>
      <c r="H2954" t="s">
        <v>8852</v>
      </c>
      <c r="I2954" t="s">
        <v>4603</v>
      </c>
      <c r="J2954" t="s">
        <v>8853</v>
      </c>
      <c r="K2954">
        <v>89074</v>
      </c>
      <c r="L2954">
        <v>36.028129999999997</v>
      </c>
      <c r="M2954">
        <v>-115.08602999999999</v>
      </c>
      <c r="N2954">
        <v>37291</v>
      </c>
      <c r="O2954">
        <v>39983</v>
      </c>
      <c r="P2954">
        <v>44336</v>
      </c>
      <c r="Q2954">
        <v>54748</v>
      </c>
      <c r="R2954">
        <v>64621</v>
      </c>
      <c r="S2954">
        <v>65611</v>
      </c>
      <c r="T2954">
        <v>74273</v>
      </c>
    </row>
    <row r="2955" spans="1:20" x14ac:dyDescent="0.3">
      <c r="A2955" t="s">
        <v>20</v>
      </c>
      <c r="B2955">
        <v>0</v>
      </c>
      <c r="C2955" t="s">
        <v>9019</v>
      </c>
      <c r="D2955">
        <v>5461</v>
      </c>
      <c r="E2955" s="1">
        <v>36640</v>
      </c>
      <c r="F2955" s="1">
        <v>39716</v>
      </c>
      <c r="G2955" t="s">
        <v>9020</v>
      </c>
      <c r="H2955" t="s">
        <v>8856</v>
      </c>
      <c r="I2955" t="s">
        <v>4603</v>
      </c>
      <c r="J2955" t="s">
        <v>8853</v>
      </c>
      <c r="K2955">
        <v>89129</v>
      </c>
      <c r="L2955">
        <v>36.218600000000002</v>
      </c>
      <c r="M2955">
        <v>-115.27428</v>
      </c>
      <c r="N2955">
        <v>35368</v>
      </c>
      <c r="O2955">
        <v>35391</v>
      </c>
      <c r="P2955">
        <v>35710</v>
      </c>
      <c r="Q2955">
        <v>39449</v>
      </c>
      <c r="R2955">
        <v>40827</v>
      </c>
      <c r="S2955">
        <v>43769</v>
      </c>
      <c r="T2955">
        <v>48402</v>
      </c>
    </row>
    <row r="2956" spans="1:20" x14ac:dyDescent="0.3">
      <c r="A2956" t="s">
        <v>20</v>
      </c>
      <c r="B2956">
        <v>0</v>
      </c>
      <c r="C2956" t="s">
        <v>1824</v>
      </c>
      <c r="D2956">
        <v>5228</v>
      </c>
      <c r="E2956" s="1">
        <v>36647</v>
      </c>
      <c r="F2956" s="1">
        <v>39716</v>
      </c>
      <c r="G2956" t="s">
        <v>8663</v>
      </c>
      <c r="H2956" t="s">
        <v>799</v>
      </c>
      <c r="I2956" t="s">
        <v>7019</v>
      </c>
      <c r="J2956" t="s">
        <v>6926</v>
      </c>
      <c r="K2956">
        <v>94534</v>
      </c>
      <c r="L2956">
        <v>38.216459999999998</v>
      </c>
      <c r="M2956">
        <v>-122.14465</v>
      </c>
      <c r="N2956">
        <v>49069</v>
      </c>
      <c r="O2956">
        <v>51287</v>
      </c>
      <c r="P2956">
        <v>59837</v>
      </c>
      <c r="Q2956">
        <v>58029</v>
      </c>
      <c r="R2956">
        <v>64634</v>
      </c>
      <c r="S2956">
        <v>74155</v>
      </c>
      <c r="T2956">
        <v>83023</v>
      </c>
    </row>
    <row r="2957" spans="1:20" x14ac:dyDescent="0.3">
      <c r="A2957" t="s">
        <v>20</v>
      </c>
      <c r="B2957">
        <v>0</v>
      </c>
      <c r="C2957" t="s">
        <v>9791</v>
      </c>
      <c r="D2957">
        <v>5871</v>
      </c>
      <c r="E2957" s="1">
        <v>36648</v>
      </c>
      <c r="F2957" s="1">
        <v>39716</v>
      </c>
      <c r="G2957" t="s">
        <v>9792</v>
      </c>
      <c r="H2957" t="s">
        <v>3509</v>
      </c>
      <c r="I2957" t="s">
        <v>3481</v>
      </c>
      <c r="J2957" t="s">
        <v>3482</v>
      </c>
      <c r="K2957">
        <v>84092</v>
      </c>
      <c r="L2957">
        <v>40.57929</v>
      </c>
      <c r="M2957">
        <v>-111.83417</v>
      </c>
      <c r="N2957">
        <v>19318</v>
      </c>
      <c r="O2957">
        <v>19917</v>
      </c>
      <c r="P2957">
        <v>28523</v>
      </c>
      <c r="Q2957">
        <v>34407</v>
      </c>
      <c r="R2957">
        <v>33298</v>
      </c>
      <c r="S2957">
        <v>39681</v>
      </c>
      <c r="T2957">
        <v>48864</v>
      </c>
    </row>
    <row r="2958" spans="1:20" x14ac:dyDescent="0.3">
      <c r="A2958" t="s">
        <v>20</v>
      </c>
      <c r="B2958">
        <v>0</v>
      </c>
      <c r="C2958" t="s">
        <v>9007</v>
      </c>
      <c r="D2958">
        <v>5454</v>
      </c>
      <c r="E2958" s="1">
        <v>36654</v>
      </c>
      <c r="F2958" s="1">
        <v>39716</v>
      </c>
      <c r="G2958" t="s">
        <v>9008</v>
      </c>
      <c r="H2958" t="s">
        <v>8852</v>
      </c>
      <c r="I2958" t="s">
        <v>4603</v>
      </c>
      <c r="J2958" t="s">
        <v>8853</v>
      </c>
      <c r="K2958">
        <v>89052</v>
      </c>
      <c r="L2958">
        <v>35.998800000000003</v>
      </c>
      <c r="M2958">
        <v>-115.10396</v>
      </c>
      <c r="N2958">
        <v>58418</v>
      </c>
      <c r="O2958">
        <v>59157</v>
      </c>
      <c r="P2958">
        <v>64529</v>
      </c>
      <c r="Q2958">
        <v>67429</v>
      </c>
      <c r="R2958">
        <v>74578</v>
      </c>
      <c r="S2958">
        <v>83310</v>
      </c>
      <c r="T2958">
        <v>89848</v>
      </c>
    </row>
    <row r="2959" spans="1:20" x14ac:dyDescent="0.3">
      <c r="A2959" t="s">
        <v>20</v>
      </c>
      <c r="B2959">
        <v>0</v>
      </c>
      <c r="C2959" t="s">
        <v>9017</v>
      </c>
      <c r="D2959">
        <v>5460</v>
      </c>
      <c r="E2959" s="1">
        <v>36661</v>
      </c>
      <c r="F2959" s="1">
        <v>39716</v>
      </c>
      <c r="G2959" t="s">
        <v>9018</v>
      </c>
      <c r="H2959" t="s">
        <v>8856</v>
      </c>
      <c r="I2959" t="s">
        <v>4603</v>
      </c>
      <c r="J2959" t="s">
        <v>8853</v>
      </c>
      <c r="K2959">
        <v>89110</v>
      </c>
      <c r="L2959">
        <v>36.168810000000001</v>
      </c>
      <c r="M2959">
        <v>-115.06195</v>
      </c>
      <c r="N2959">
        <v>29278</v>
      </c>
      <c r="O2959">
        <v>50840</v>
      </c>
      <c r="P2959">
        <v>57636</v>
      </c>
      <c r="Q2959">
        <v>42883</v>
      </c>
      <c r="R2959">
        <v>62151</v>
      </c>
      <c r="S2959">
        <v>67774</v>
      </c>
      <c r="T2959">
        <v>69753</v>
      </c>
    </row>
    <row r="2960" spans="1:20" x14ac:dyDescent="0.3">
      <c r="A2960" t="s">
        <v>20</v>
      </c>
      <c r="B2960">
        <v>0</v>
      </c>
      <c r="C2960" t="s">
        <v>9023</v>
      </c>
      <c r="D2960">
        <v>5463</v>
      </c>
      <c r="E2960" s="1">
        <v>36661</v>
      </c>
      <c r="F2960" s="1">
        <v>39716</v>
      </c>
      <c r="G2960" t="s">
        <v>9024</v>
      </c>
      <c r="H2960" t="s">
        <v>8856</v>
      </c>
      <c r="I2960" t="s">
        <v>4603</v>
      </c>
      <c r="J2960" t="s">
        <v>8853</v>
      </c>
      <c r="K2960">
        <v>89117</v>
      </c>
      <c r="L2960">
        <v>36.158839999999998</v>
      </c>
      <c r="M2960">
        <v>-115.31310999999999</v>
      </c>
      <c r="N2960">
        <v>56993</v>
      </c>
      <c r="O2960">
        <v>59965</v>
      </c>
      <c r="P2960">
        <v>72812</v>
      </c>
      <c r="Q2960">
        <v>94839</v>
      </c>
      <c r="R2960">
        <v>120821</v>
      </c>
      <c r="S2960">
        <v>109751</v>
      </c>
      <c r="T2960">
        <v>143983</v>
      </c>
    </row>
    <row r="2961" spans="1:20" x14ac:dyDescent="0.3">
      <c r="A2961" t="s">
        <v>20</v>
      </c>
      <c r="B2961">
        <v>0</v>
      </c>
      <c r="C2961" t="s">
        <v>8584</v>
      </c>
      <c r="D2961">
        <v>5103</v>
      </c>
      <c r="E2961" s="1">
        <v>36682</v>
      </c>
      <c r="F2961" s="1">
        <v>39716</v>
      </c>
      <c r="G2961" t="s">
        <v>8585</v>
      </c>
      <c r="H2961" t="s">
        <v>8586</v>
      </c>
      <c r="I2961" t="s">
        <v>8587</v>
      </c>
      <c r="J2961" t="s">
        <v>3120</v>
      </c>
      <c r="K2961">
        <v>32763</v>
      </c>
      <c r="L2961">
        <v>28.915089999999999</v>
      </c>
      <c r="M2961">
        <v>-81.29392</v>
      </c>
      <c r="N2961">
        <v>22923</v>
      </c>
      <c r="O2961">
        <v>26679</v>
      </c>
      <c r="P2961">
        <v>33989</v>
      </c>
      <c r="Q2961">
        <v>45139</v>
      </c>
      <c r="R2961">
        <v>47043</v>
      </c>
      <c r="S2961">
        <v>52273</v>
      </c>
      <c r="T2961">
        <v>60812</v>
      </c>
    </row>
    <row r="2962" spans="1:20" x14ac:dyDescent="0.3">
      <c r="A2962" t="s">
        <v>20</v>
      </c>
      <c r="B2962">
        <v>0</v>
      </c>
      <c r="C2962" t="s">
        <v>8664</v>
      </c>
      <c r="D2962">
        <v>5229</v>
      </c>
      <c r="E2962" s="1">
        <v>36682</v>
      </c>
      <c r="F2962" s="1">
        <v>39716</v>
      </c>
      <c r="G2962" t="s">
        <v>8665</v>
      </c>
      <c r="H2962" t="s">
        <v>7147</v>
      </c>
      <c r="I2962" t="s">
        <v>7147</v>
      </c>
      <c r="J2962" t="s">
        <v>6926</v>
      </c>
      <c r="K2962">
        <v>92131</v>
      </c>
      <c r="L2962">
        <v>32.937249999999999</v>
      </c>
      <c r="M2962">
        <v>-117.10111999999999</v>
      </c>
      <c r="N2962">
        <v>77096</v>
      </c>
      <c r="O2962">
        <v>83063</v>
      </c>
      <c r="P2962">
        <v>94517</v>
      </c>
      <c r="Q2962">
        <v>105373</v>
      </c>
      <c r="R2962">
        <v>111643</v>
      </c>
      <c r="S2962">
        <v>128110</v>
      </c>
      <c r="T2962">
        <v>148586</v>
      </c>
    </row>
    <row r="2963" spans="1:20" x14ac:dyDescent="0.3">
      <c r="A2963" t="s">
        <v>20</v>
      </c>
      <c r="B2963">
        <v>0</v>
      </c>
      <c r="C2963" t="s">
        <v>9013</v>
      </c>
      <c r="D2963">
        <v>5457</v>
      </c>
      <c r="E2963" s="1">
        <v>36696</v>
      </c>
      <c r="F2963" s="1">
        <v>39716</v>
      </c>
      <c r="G2963" t="s">
        <v>9014</v>
      </c>
      <c r="H2963" t="s">
        <v>8852</v>
      </c>
      <c r="I2963" t="s">
        <v>4603</v>
      </c>
      <c r="J2963" t="s">
        <v>8853</v>
      </c>
      <c r="K2963">
        <v>89014</v>
      </c>
      <c r="L2963">
        <v>36.07094</v>
      </c>
      <c r="M2963">
        <v>-115.08174</v>
      </c>
      <c r="N2963">
        <v>35441</v>
      </c>
      <c r="O2963">
        <v>44447</v>
      </c>
      <c r="P2963">
        <v>47915</v>
      </c>
      <c r="Q2963">
        <v>73681</v>
      </c>
      <c r="R2963">
        <v>78463</v>
      </c>
      <c r="S2963">
        <v>62780</v>
      </c>
      <c r="T2963">
        <v>68659</v>
      </c>
    </row>
    <row r="2964" spans="1:20" x14ac:dyDescent="0.3">
      <c r="A2964" t="s">
        <v>20</v>
      </c>
      <c r="B2964">
        <v>0</v>
      </c>
      <c r="C2964" t="s">
        <v>3474</v>
      </c>
      <c r="D2964">
        <v>2584</v>
      </c>
      <c r="E2964" s="1">
        <v>36705</v>
      </c>
      <c r="F2964" s="1">
        <v>38304</v>
      </c>
      <c r="G2964" t="s">
        <v>3475</v>
      </c>
      <c r="H2964" t="s">
        <v>3163</v>
      </c>
      <c r="I2964" t="s">
        <v>3140</v>
      </c>
      <c r="J2964" t="s">
        <v>3141</v>
      </c>
      <c r="K2964">
        <v>85259</v>
      </c>
      <c r="L2964">
        <v>33.588790000000003</v>
      </c>
      <c r="M2964">
        <v>-111.83681</v>
      </c>
      <c r="N2964">
        <v>86233</v>
      </c>
      <c r="O2964">
        <v>101414</v>
      </c>
      <c r="P2964">
        <v>110224</v>
      </c>
      <c r="Q2964">
        <v>124681</v>
      </c>
      <c r="R2964">
        <v>127006</v>
      </c>
      <c r="S2964">
        <v>146317</v>
      </c>
      <c r="T2964">
        <v>172863</v>
      </c>
    </row>
    <row r="2965" spans="1:20" x14ac:dyDescent="0.3">
      <c r="A2965" t="s">
        <v>20</v>
      </c>
      <c r="B2965">
        <v>0</v>
      </c>
      <c r="C2965" t="s">
        <v>4608</v>
      </c>
      <c r="D2965">
        <v>3086</v>
      </c>
      <c r="E2965" s="1">
        <v>36708</v>
      </c>
      <c r="F2965" s="1">
        <v>38304</v>
      </c>
      <c r="G2965" t="s">
        <v>4609</v>
      </c>
      <c r="H2965" t="s">
        <v>4610</v>
      </c>
      <c r="I2965" t="s">
        <v>4603</v>
      </c>
      <c r="J2965" t="s">
        <v>4280</v>
      </c>
      <c r="K2965">
        <v>47129</v>
      </c>
      <c r="L2965">
        <v>38.314459999999997</v>
      </c>
      <c r="M2965">
        <v>-85.761480000000006</v>
      </c>
      <c r="N2965">
        <v>35552</v>
      </c>
      <c r="O2965">
        <v>35908</v>
      </c>
      <c r="P2965">
        <v>39744</v>
      </c>
      <c r="Q2965">
        <v>42515</v>
      </c>
      <c r="R2965">
        <v>44900</v>
      </c>
      <c r="S2965">
        <v>51767</v>
      </c>
      <c r="T2965">
        <v>47761</v>
      </c>
    </row>
    <row r="2966" spans="1:20" x14ac:dyDescent="0.3">
      <c r="A2966" t="s">
        <v>20</v>
      </c>
      <c r="B2966">
        <v>0</v>
      </c>
      <c r="C2966" t="s">
        <v>3103</v>
      </c>
      <c r="D2966">
        <v>2394</v>
      </c>
      <c r="E2966" s="1">
        <v>36717</v>
      </c>
      <c r="F2966" s="1">
        <v>38304</v>
      </c>
      <c r="G2966" t="s">
        <v>3104</v>
      </c>
      <c r="H2966" t="s">
        <v>1010</v>
      </c>
      <c r="I2966" t="s">
        <v>1011</v>
      </c>
      <c r="J2966" t="s">
        <v>1012</v>
      </c>
      <c r="K2966">
        <v>77025</v>
      </c>
      <c r="L2966">
        <v>29.706099999999999</v>
      </c>
      <c r="M2966">
        <v>-95.441959999999995</v>
      </c>
      <c r="N2966">
        <v>116231</v>
      </c>
      <c r="O2966">
        <v>128660</v>
      </c>
      <c r="P2966">
        <v>147685</v>
      </c>
      <c r="Q2966">
        <v>176984</v>
      </c>
      <c r="R2966">
        <v>196743</v>
      </c>
      <c r="S2966">
        <v>207138</v>
      </c>
      <c r="T2966">
        <v>233637</v>
      </c>
    </row>
    <row r="2967" spans="1:20" x14ac:dyDescent="0.3">
      <c r="A2967" t="s">
        <v>20</v>
      </c>
      <c r="B2967">
        <v>0</v>
      </c>
      <c r="C2967" t="s">
        <v>6392</v>
      </c>
      <c r="D2967">
        <v>4087</v>
      </c>
      <c r="E2967" s="1">
        <v>36717</v>
      </c>
      <c r="F2967" s="1">
        <v>38991</v>
      </c>
      <c r="G2967" t="s">
        <v>6393</v>
      </c>
      <c r="H2967" t="s">
        <v>5924</v>
      </c>
      <c r="I2967" t="s">
        <v>627</v>
      </c>
      <c r="J2967" t="s">
        <v>31</v>
      </c>
      <c r="K2967">
        <v>12550</v>
      </c>
      <c r="L2967">
        <v>41.52196</v>
      </c>
      <c r="M2967">
        <v>-74.021330000000006</v>
      </c>
      <c r="N2967">
        <v>20980</v>
      </c>
      <c r="O2967">
        <v>23098</v>
      </c>
      <c r="P2967">
        <v>37511</v>
      </c>
      <c r="Q2967">
        <v>29964</v>
      </c>
      <c r="R2967">
        <v>29923</v>
      </c>
      <c r="S2967">
        <v>33954</v>
      </c>
      <c r="T2967">
        <v>43454</v>
      </c>
    </row>
    <row r="2968" spans="1:20" x14ac:dyDescent="0.3">
      <c r="A2968" t="s">
        <v>20</v>
      </c>
      <c r="B2968">
        <v>0</v>
      </c>
      <c r="C2968" t="s">
        <v>9786</v>
      </c>
      <c r="D2968">
        <v>5869</v>
      </c>
      <c r="E2968" s="1">
        <v>36717</v>
      </c>
      <c r="F2968" s="1">
        <v>39716</v>
      </c>
      <c r="G2968" t="s">
        <v>9787</v>
      </c>
      <c r="H2968" t="s">
        <v>4113</v>
      </c>
      <c r="I2968" t="s">
        <v>3955</v>
      </c>
      <c r="J2968" t="s">
        <v>9695</v>
      </c>
      <c r="K2968">
        <v>83616</v>
      </c>
      <c r="L2968">
        <v>43.690049999999999</v>
      </c>
      <c r="M2968">
        <v>-116.35531</v>
      </c>
      <c r="N2968">
        <v>32162</v>
      </c>
      <c r="O2968">
        <v>34344</v>
      </c>
      <c r="P2968">
        <v>51699</v>
      </c>
      <c r="Q2968">
        <v>57565</v>
      </c>
      <c r="R2968">
        <v>67771</v>
      </c>
      <c r="S2968">
        <v>88310</v>
      </c>
      <c r="T2968">
        <v>86093</v>
      </c>
    </row>
    <row r="2969" spans="1:20" x14ac:dyDescent="0.3">
      <c r="A2969" t="s">
        <v>20</v>
      </c>
      <c r="B2969">
        <v>0</v>
      </c>
      <c r="C2969" t="s">
        <v>9788</v>
      </c>
      <c r="D2969">
        <v>5870</v>
      </c>
      <c r="E2969" s="1">
        <v>36724</v>
      </c>
      <c r="F2969" s="1">
        <v>39716</v>
      </c>
      <c r="G2969" t="s">
        <v>9789</v>
      </c>
      <c r="H2969" t="s">
        <v>9790</v>
      </c>
      <c r="I2969" t="s">
        <v>3955</v>
      </c>
      <c r="J2969" t="s">
        <v>9695</v>
      </c>
      <c r="K2969">
        <v>83703</v>
      </c>
      <c r="L2969">
        <v>43.638719999999999</v>
      </c>
      <c r="M2969">
        <v>-116.23338</v>
      </c>
      <c r="N2969">
        <v>12454</v>
      </c>
      <c r="O2969">
        <v>10718</v>
      </c>
      <c r="P2969">
        <v>14116</v>
      </c>
      <c r="Q2969">
        <v>14027</v>
      </c>
      <c r="R2969">
        <v>20354</v>
      </c>
      <c r="S2969">
        <v>20627</v>
      </c>
      <c r="T2969">
        <v>27668</v>
      </c>
    </row>
    <row r="2970" spans="1:20" x14ac:dyDescent="0.3">
      <c r="A2970" t="s">
        <v>20</v>
      </c>
      <c r="B2970">
        <v>0</v>
      </c>
      <c r="C2970" t="s">
        <v>3105</v>
      </c>
      <c r="D2970">
        <v>2395</v>
      </c>
      <c r="E2970" s="1">
        <v>36731</v>
      </c>
      <c r="F2970" s="1">
        <v>38304</v>
      </c>
      <c r="G2970" t="s">
        <v>3106</v>
      </c>
      <c r="H2970" t="s">
        <v>1083</v>
      </c>
      <c r="I2970" t="s">
        <v>1084</v>
      </c>
      <c r="J2970" t="s">
        <v>1012</v>
      </c>
      <c r="K2970">
        <v>77546</v>
      </c>
      <c r="L2970">
        <v>29.465710000000001</v>
      </c>
      <c r="M2970">
        <v>-95.226309999999998</v>
      </c>
      <c r="N2970">
        <v>71469</v>
      </c>
      <c r="O2970">
        <v>72134</v>
      </c>
      <c r="P2970">
        <v>78465</v>
      </c>
      <c r="Q2970">
        <v>89072</v>
      </c>
      <c r="R2970">
        <v>94823</v>
      </c>
      <c r="S2970">
        <v>106590</v>
      </c>
      <c r="T2970">
        <v>116343</v>
      </c>
    </row>
    <row r="2971" spans="1:20" x14ac:dyDescent="0.3">
      <c r="A2971" t="s">
        <v>20</v>
      </c>
      <c r="B2971">
        <v>0</v>
      </c>
      <c r="C2971" t="s">
        <v>8859</v>
      </c>
      <c r="D2971">
        <v>5362</v>
      </c>
      <c r="E2971" s="1">
        <v>36745</v>
      </c>
      <c r="F2971" s="1">
        <v>39716</v>
      </c>
      <c r="G2971" t="s">
        <v>8860</v>
      </c>
      <c r="H2971" t="s">
        <v>8856</v>
      </c>
      <c r="I2971" t="s">
        <v>4603</v>
      </c>
      <c r="J2971" t="s">
        <v>8853</v>
      </c>
      <c r="K2971">
        <v>89109</v>
      </c>
      <c r="L2971">
        <v>36.142040000000001</v>
      </c>
      <c r="M2971">
        <v>-115.13701</v>
      </c>
      <c r="N2971">
        <v>24501</v>
      </c>
      <c r="O2971">
        <v>32828</v>
      </c>
      <c r="P2971">
        <v>32736</v>
      </c>
      <c r="Q2971">
        <v>31729</v>
      </c>
      <c r="R2971">
        <v>34838</v>
      </c>
      <c r="S2971">
        <v>40382</v>
      </c>
      <c r="T2971">
        <v>48331</v>
      </c>
    </row>
    <row r="2972" spans="1:20" x14ac:dyDescent="0.3">
      <c r="A2972" t="s">
        <v>20</v>
      </c>
      <c r="B2972">
        <v>0</v>
      </c>
      <c r="C2972" t="s">
        <v>7674</v>
      </c>
      <c r="D2972">
        <v>5363</v>
      </c>
      <c r="E2972" s="1">
        <v>36746</v>
      </c>
      <c r="F2972" s="1">
        <v>39716</v>
      </c>
      <c r="G2972" t="s">
        <v>8861</v>
      </c>
      <c r="H2972" t="s">
        <v>7599</v>
      </c>
      <c r="I2972" t="s">
        <v>6934</v>
      </c>
      <c r="J2972" t="s">
        <v>3120</v>
      </c>
      <c r="K2972">
        <v>33018</v>
      </c>
      <c r="L2972">
        <v>25.895189999999999</v>
      </c>
      <c r="M2972">
        <v>-80.350980000000007</v>
      </c>
      <c r="N2972">
        <v>34700</v>
      </c>
      <c r="O2972">
        <v>39302</v>
      </c>
      <c r="P2972">
        <v>43831</v>
      </c>
      <c r="Q2972">
        <v>51141</v>
      </c>
      <c r="R2972">
        <v>59757</v>
      </c>
      <c r="S2972">
        <v>68665</v>
      </c>
      <c r="T2972">
        <v>78973</v>
      </c>
    </row>
    <row r="2973" spans="1:20" x14ac:dyDescent="0.3">
      <c r="A2973" t="s">
        <v>20</v>
      </c>
      <c r="B2973">
        <v>0</v>
      </c>
      <c r="C2973" t="s">
        <v>1988</v>
      </c>
      <c r="D2973">
        <v>1785</v>
      </c>
      <c r="E2973" s="1">
        <v>36766</v>
      </c>
      <c r="F2973" s="1">
        <v>38304</v>
      </c>
      <c r="G2973" t="s">
        <v>1989</v>
      </c>
      <c r="H2973" t="s">
        <v>1391</v>
      </c>
      <c r="I2973" t="s">
        <v>1346</v>
      </c>
      <c r="J2973" t="s">
        <v>26</v>
      </c>
      <c r="K2973">
        <v>43230</v>
      </c>
      <c r="L2973">
        <v>40.058729999999997</v>
      </c>
      <c r="M2973">
        <v>-82.863460000000003</v>
      </c>
      <c r="N2973">
        <v>85433</v>
      </c>
      <c r="O2973">
        <v>112965</v>
      </c>
      <c r="P2973">
        <v>129560</v>
      </c>
      <c r="Q2973">
        <v>149630</v>
      </c>
      <c r="R2973">
        <v>146304</v>
      </c>
      <c r="S2973">
        <v>153734</v>
      </c>
      <c r="T2973">
        <v>172799</v>
      </c>
    </row>
    <row r="2974" spans="1:20" x14ac:dyDescent="0.3">
      <c r="A2974" t="s">
        <v>20</v>
      </c>
      <c r="B2974">
        <v>0</v>
      </c>
      <c r="C2974" t="s">
        <v>8854</v>
      </c>
      <c r="D2974">
        <v>5359</v>
      </c>
      <c r="E2974" s="1">
        <v>36766</v>
      </c>
      <c r="F2974" s="1">
        <v>39716</v>
      </c>
      <c r="G2974" t="s">
        <v>8855</v>
      </c>
      <c r="H2974" t="s">
        <v>8856</v>
      </c>
      <c r="I2974" t="s">
        <v>4603</v>
      </c>
      <c r="J2974" t="s">
        <v>8853</v>
      </c>
      <c r="K2974">
        <v>89147</v>
      </c>
      <c r="L2974">
        <v>36.11703</v>
      </c>
      <c r="M2974">
        <v>-115.26106</v>
      </c>
      <c r="N2974">
        <v>31684</v>
      </c>
      <c r="O2974">
        <v>33377</v>
      </c>
      <c r="P2974">
        <v>39170</v>
      </c>
      <c r="Q2974">
        <v>41375</v>
      </c>
      <c r="R2974">
        <v>44325</v>
      </c>
      <c r="S2974">
        <v>49981</v>
      </c>
      <c r="T2974">
        <v>56158</v>
      </c>
    </row>
    <row r="2975" spans="1:20" x14ac:dyDescent="0.3">
      <c r="A2975" t="s">
        <v>20</v>
      </c>
      <c r="B2975">
        <v>0</v>
      </c>
      <c r="C2975" t="s">
        <v>1296</v>
      </c>
      <c r="D2975">
        <v>1479</v>
      </c>
      <c r="E2975" s="1">
        <v>36808</v>
      </c>
      <c r="G2975" t="s">
        <v>1297</v>
      </c>
      <c r="H2975" t="s">
        <v>799</v>
      </c>
      <c r="I2975" t="s">
        <v>896</v>
      </c>
      <c r="J2975" t="s">
        <v>868</v>
      </c>
      <c r="K2975">
        <v>7004</v>
      </c>
      <c r="L2975">
        <v>40.891750000000002</v>
      </c>
      <c r="M2975">
        <v>-74.268910000000005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x14ac:dyDescent="0.3">
      <c r="A2976" t="s">
        <v>20</v>
      </c>
      <c r="B2976">
        <v>0</v>
      </c>
      <c r="C2976" t="s">
        <v>1990</v>
      </c>
      <c r="D2976">
        <v>1786</v>
      </c>
      <c r="E2976" s="1">
        <v>36808</v>
      </c>
      <c r="F2976" s="1">
        <v>38304</v>
      </c>
      <c r="G2976" t="s">
        <v>1991</v>
      </c>
      <c r="H2976" t="s">
        <v>1385</v>
      </c>
      <c r="I2976" t="s">
        <v>25</v>
      </c>
      <c r="J2976" t="s">
        <v>26</v>
      </c>
      <c r="K2976">
        <v>43082</v>
      </c>
      <c r="L2976">
        <v>40.148719999999997</v>
      </c>
      <c r="M2976">
        <v>-82.922730000000001</v>
      </c>
      <c r="N2976">
        <v>109135</v>
      </c>
      <c r="O2976">
        <v>119226</v>
      </c>
      <c r="P2976">
        <v>138989</v>
      </c>
      <c r="Q2976">
        <v>166538</v>
      </c>
      <c r="R2976">
        <v>176909</v>
      </c>
      <c r="S2976">
        <v>185608</v>
      </c>
      <c r="T2976">
        <v>203972</v>
      </c>
    </row>
    <row r="2977" spans="1:20" x14ac:dyDescent="0.3">
      <c r="A2977" t="s">
        <v>20</v>
      </c>
      <c r="B2977">
        <v>0</v>
      </c>
      <c r="C2977" t="s">
        <v>8862</v>
      </c>
      <c r="D2977">
        <v>5364</v>
      </c>
      <c r="E2977" s="1">
        <v>36822</v>
      </c>
      <c r="F2977" s="1">
        <v>39716</v>
      </c>
      <c r="G2977" t="s">
        <v>8863</v>
      </c>
      <c r="H2977" t="s">
        <v>8856</v>
      </c>
      <c r="I2977" t="s">
        <v>4603</v>
      </c>
      <c r="J2977" t="s">
        <v>8853</v>
      </c>
      <c r="K2977">
        <v>89119</v>
      </c>
      <c r="L2977">
        <v>36.099899999999998</v>
      </c>
      <c r="M2977">
        <v>-115.11936</v>
      </c>
      <c r="N2977">
        <v>36647</v>
      </c>
      <c r="O2977">
        <v>43155</v>
      </c>
      <c r="P2977">
        <v>42240</v>
      </c>
      <c r="Q2977">
        <v>43692</v>
      </c>
      <c r="R2977">
        <v>42754</v>
      </c>
      <c r="S2977">
        <v>44038</v>
      </c>
      <c r="T2977">
        <v>49008</v>
      </c>
    </row>
    <row r="2978" spans="1:20" x14ac:dyDescent="0.3">
      <c r="A2978" t="s">
        <v>20</v>
      </c>
      <c r="B2978">
        <v>0</v>
      </c>
      <c r="C2978" t="s">
        <v>8864</v>
      </c>
      <c r="D2978">
        <v>5365</v>
      </c>
      <c r="E2978" s="1">
        <v>36822</v>
      </c>
      <c r="F2978" s="1">
        <v>39716</v>
      </c>
      <c r="G2978" t="s">
        <v>8865</v>
      </c>
      <c r="H2978" t="s">
        <v>8856</v>
      </c>
      <c r="I2978" t="s">
        <v>4603</v>
      </c>
      <c r="J2978" t="s">
        <v>8853</v>
      </c>
      <c r="K2978">
        <v>89128</v>
      </c>
      <c r="L2978">
        <v>36.198900000000002</v>
      </c>
      <c r="M2978">
        <v>-115.28062</v>
      </c>
      <c r="N2978">
        <v>43242</v>
      </c>
      <c r="O2978">
        <v>49278</v>
      </c>
      <c r="P2978">
        <v>58567</v>
      </c>
      <c r="Q2978">
        <v>66094</v>
      </c>
      <c r="R2978">
        <v>66626</v>
      </c>
      <c r="S2978">
        <v>77168</v>
      </c>
      <c r="T2978">
        <v>83160</v>
      </c>
    </row>
    <row r="2979" spans="1:20" x14ac:dyDescent="0.3">
      <c r="A2979" t="s">
        <v>20</v>
      </c>
      <c r="B2979">
        <v>0</v>
      </c>
      <c r="C2979" t="s">
        <v>1298</v>
      </c>
      <c r="D2979">
        <v>1480</v>
      </c>
      <c r="E2979" s="1">
        <v>36831</v>
      </c>
      <c r="G2979" t="s">
        <v>1299</v>
      </c>
      <c r="H2979" t="s">
        <v>1125</v>
      </c>
      <c r="I2979" t="s">
        <v>1126</v>
      </c>
      <c r="J2979" t="s">
        <v>1012</v>
      </c>
      <c r="K2979">
        <v>78745</v>
      </c>
      <c r="L2979">
        <v>30.21564</v>
      </c>
      <c r="M2979">
        <v>-97.829310000000007</v>
      </c>
      <c r="N2979">
        <v>11066</v>
      </c>
      <c r="O2979">
        <v>12407</v>
      </c>
      <c r="P2979">
        <v>14301</v>
      </c>
      <c r="Q2979">
        <v>14837</v>
      </c>
      <c r="R2979">
        <v>16376</v>
      </c>
      <c r="S2979">
        <v>17205</v>
      </c>
      <c r="T2979">
        <v>19333</v>
      </c>
    </row>
    <row r="2980" spans="1:20" x14ac:dyDescent="0.3">
      <c r="A2980" t="s">
        <v>20</v>
      </c>
      <c r="B2980">
        <v>0</v>
      </c>
      <c r="C2980" t="s">
        <v>9806</v>
      </c>
      <c r="D2980">
        <v>5880</v>
      </c>
      <c r="E2980" s="1">
        <v>36831</v>
      </c>
      <c r="F2980" s="1">
        <v>39716</v>
      </c>
      <c r="G2980" t="s">
        <v>9807</v>
      </c>
      <c r="H2980" t="s">
        <v>9808</v>
      </c>
      <c r="I2980" t="s">
        <v>9809</v>
      </c>
      <c r="J2980" t="s">
        <v>9695</v>
      </c>
      <c r="K2980">
        <v>83201</v>
      </c>
      <c r="L2980">
        <v>42.889589999999998</v>
      </c>
      <c r="M2980">
        <v>-112.45131000000001</v>
      </c>
      <c r="N2980">
        <v>7772</v>
      </c>
      <c r="O2980">
        <v>7379</v>
      </c>
      <c r="P2980">
        <v>8569</v>
      </c>
      <c r="Q2980">
        <v>9969</v>
      </c>
      <c r="R2980">
        <v>12243</v>
      </c>
      <c r="S2980">
        <v>13251</v>
      </c>
      <c r="T2980">
        <v>14663</v>
      </c>
    </row>
    <row r="2981" spans="1:20" x14ac:dyDescent="0.3">
      <c r="A2981" t="s">
        <v>20</v>
      </c>
      <c r="B2981">
        <v>0</v>
      </c>
      <c r="C2981" t="s">
        <v>2429</v>
      </c>
      <c r="D2981">
        <v>2034</v>
      </c>
      <c r="E2981" s="1">
        <v>36843</v>
      </c>
      <c r="F2981" s="1">
        <v>38304</v>
      </c>
      <c r="G2981" t="s">
        <v>2430</v>
      </c>
      <c r="H2981" t="s">
        <v>2154</v>
      </c>
      <c r="I2981" t="s">
        <v>2120</v>
      </c>
      <c r="J2981" t="s">
        <v>2121</v>
      </c>
      <c r="K2981">
        <v>60026</v>
      </c>
      <c r="L2981">
        <v>42.079790000000003</v>
      </c>
      <c r="M2981">
        <v>-87.818179999999998</v>
      </c>
      <c r="N2981">
        <v>46098</v>
      </c>
      <c r="O2981">
        <v>40855</v>
      </c>
      <c r="P2981">
        <v>31126</v>
      </c>
      <c r="Q2981">
        <v>39421</v>
      </c>
      <c r="R2981">
        <v>47426</v>
      </c>
      <c r="S2981">
        <v>57346</v>
      </c>
      <c r="T2981">
        <v>58014</v>
      </c>
    </row>
    <row r="2982" spans="1:20" x14ac:dyDescent="0.3">
      <c r="A2982" t="s">
        <v>20</v>
      </c>
      <c r="B2982">
        <v>0</v>
      </c>
      <c r="C2982" t="s">
        <v>9804</v>
      </c>
      <c r="D2982">
        <v>5878</v>
      </c>
      <c r="E2982" s="1">
        <v>36846</v>
      </c>
      <c r="F2982" s="1">
        <v>39716</v>
      </c>
      <c r="G2982" t="s">
        <v>9805</v>
      </c>
      <c r="H2982" t="s">
        <v>6964</v>
      </c>
      <c r="I2982" t="s">
        <v>6965</v>
      </c>
      <c r="J2982" t="s">
        <v>6966</v>
      </c>
      <c r="K2982">
        <v>98104</v>
      </c>
      <c r="L2982">
        <v>47.597499999999997</v>
      </c>
      <c r="M2982">
        <v>-122.32762</v>
      </c>
      <c r="N2982">
        <v>32850</v>
      </c>
      <c r="O2982">
        <v>34348</v>
      </c>
      <c r="P2982">
        <v>42971</v>
      </c>
      <c r="Q2982">
        <v>46464</v>
      </c>
      <c r="R2982">
        <v>56612</v>
      </c>
      <c r="S2982">
        <v>66649</v>
      </c>
      <c r="T2982">
        <v>78619</v>
      </c>
    </row>
    <row r="2983" spans="1:20" x14ac:dyDescent="0.3">
      <c r="A2983" t="s">
        <v>20</v>
      </c>
      <c r="B2983">
        <v>0</v>
      </c>
      <c r="C2983" t="s">
        <v>8866</v>
      </c>
      <c r="D2983">
        <v>5366</v>
      </c>
      <c r="E2983" s="1">
        <v>36864</v>
      </c>
      <c r="F2983" s="1">
        <v>39716</v>
      </c>
      <c r="G2983" t="s">
        <v>8867</v>
      </c>
      <c r="H2983" t="s">
        <v>7615</v>
      </c>
      <c r="I2983" t="s">
        <v>6934</v>
      </c>
      <c r="J2983" t="s">
        <v>3120</v>
      </c>
      <c r="K2983">
        <v>33016</v>
      </c>
      <c r="L2983">
        <v>25.913650000000001</v>
      </c>
      <c r="M2983">
        <v>-80.328050000000005</v>
      </c>
      <c r="N2983">
        <v>61834</v>
      </c>
      <c r="O2983">
        <v>65214</v>
      </c>
      <c r="P2983">
        <v>76798</v>
      </c>
      <c r="Q2983">
        <v>83831</v>
      </c>
      <c r="R2983">
        <v>96333</v>
      </c>
      <c r="S2983">
        <v>105636</v>
      </c>
      <c r="T2983">
        <v>113543</v>
      </c>
    </row>
    <row r="2984" spans="1:20" x14ac:dyDescent="0.3">
      <c r="A2984" t="s">
        <v>20</v>
      </c>
      <c r="B2984">
        <v>0</v>
      </c>
      <c r="C2984" t="s">
        <v>3107</v>
      </c>
      <c r="D2984">
        <v>2396</v>
      </c>
      <c r="E2984" s="1">
        <v>36878</v>
      </c>
      <c r="F2984" s="1">
        <v>38304</v>
      </c>
      <c r="G2984" t="s">
        <v>3108</v>
      </c>
      <c r="H2984" t="s">
        <v>3109</v>
      </c>
      <c r="I2984" t="s">
        <v>1011</v>
      </c>
      <c r="J2984" t="s">
        <v>1012</v>
      </c>
      <c r="K2984">
        <v>77429</v>
      </c>
      <c r="L2984">
        <v>29.989889999999999</v>
      </c>
      <c r="M2984">
        <v>-95.656700000000001</v>
      </c>
      <c r="N2984">
        <v>79417</v>
      </c>
      <c r="O2984">
        <v>91976</v>
      </c>
      <c r="P2984">
        <v>111162</v>
      </c>
      <c r="Q2984">
        <v>124035</v>
      </c>
      <c r="R2984">
        <v>137338</v>
      </c>
      <c r="S2984">
        <v>154080</v>
      </c>
      <c r="T2984">
        <v>164273</v>
      </c>
    </row>
    <row r="2985" spans="1:20" x14ac:dyDescent="0.3">
      <c r="A2985" t="s">
        <v>20</v>
      </c>
      <c r="B2985">
        <v>0</v>
      </c>
      <c r="C2985" t="s">
        <v>3110</v>
      </c>
      <c r="D2985">
        <v>2397</v>
      </c>
      <c r="E2985" s="1">
        <v>36899</v>
      </c>
      <c r="F2985" s="1">
        <v>38304</v>
      </c>
      <c r="G2985" t="s">
        <v>3111</v>
      </c>
      <c r="H2985" t="s">
        <v>1283</v>
      </c>
      <c r="I2985" t="s">
        <v>1169</v>
      </c>
      <c r="J2985" t="s">
        <v>1012</v>
      </c>
      <c r="K2985">
        <v>75013</v>
      </c>
      <c r="L2985">
        <v>33.100850000000001</v>
      </c>
      <c r="M2985">
        <v>-96.701130000000006</v>
      </c>
      <c r="N2985">
        <v>67958</v>
      </c>
      <c r="O2985">
        <v>71831</v>
      </c>
      <c r="P2985">
        <v>80036</v>
      </c>
      <c r="Q2985">
        <v>87439</v>
      </c>
      <c r="R2985">
        <v>92396</v>
      </c>
      <c r="S2985">
        <v>100964</v>
      </c>
      <c r="T2985">
        <v>115050</v>
      </c>
    </row>
    <row r="2986" spans="1:20" x14ac:dyDescent="0.3">
      <c r="A2986" t="s">
        <v>20</v>
      </c>
      <c r="B2986">
        <v>0</v>
      </c>
      <c r="C2986" t="s">
        <v>8868</v>
      </c>
      <c r="D2986">
        <v>5368</v>
      </c>
      <c r="E2986" s="1">
        <v>36899</v>
      </c>
      <c r="F2986" s="1">
        <v>39716</v>
      </c>
      <c r="G2986" t="s">
        <v>8869</v>
      </c>
      <c r="H2986" t="s">
        <v>1079</v>
      </c>
      <c r="I2986" t="s">
        <v>1080</v>
      </c>
      <c r="J2986" t="s">
        <v>1012</v>
      </c>
      <c r="K2986">
        <v>77479</v>
      </c>
      <c r="L2986">
        <v>29.587209999999999</v>
      </c>
      <c r="M2986">
        <v>-95.632990000000007</v>
      </c>
      <c r="N2986">
        <v>49398</v>
      </c>
      <c r="O2986">
        <v>51282</v>
      </c>
      <c r="P2986">
        <v>63781</v>
      </c>
      <c r="Q2986">
        <v>81274</v>
      </c>
      <c r="R2986">
        <v>93802</v>
      </c>
      <c r="S2986">
        <v>117379</v>
      </c>
      <c r="T2986">
        <v>133878</v>
      </c>
    </row>
    <row r="2987" spans="1:20" x14ac:dyDescent="0.3">
      <c r="A2987" t="s">
        <v>20</v>
      </c>
      <c r="B2987">
        <v>0</v>
      </c>
      <c r="C2987" t="s">
        <v>8870</v>
      </c>
      <c r="D2987">
        <v>5370</v>
      </c>
      <c r="E2987" s="1">
        <v>36927</v>
      </c>
      <c r="F2987" s="1">
        <v>39716</v>
      </c>
      <c r="G2987" t="s">
        <v>8871</v>
      </c>
      <c r="H2987" t="s">
        <v>1957</v>
      </c>
      <c r="I2987" t="s">
        <v>6934</v>
      </c>
      <c r="J2987" t="s">
        <v>3120</v>
      </c>
      <c r="K2987">
        <v>33196</v>
      </c>
      <c r="L2987">
        <v>25.68421</v>
      </c>
      <c r="M2987">
        <v>-80.455389999999994</v>
      </c>
      <c r="N2987">
        <v>33294</v>
      </c>
      <c r="O2987">
        <v>37718</v>
      </c>
      <c r="P2987">
        <v>42006</v>
      </c>
      <c r="Q2987">
        <v>48385</v>
      </c>
      <c r="R2987">
        <v>52349</v>
      </c>
      <c r="S2987">
        <v>58658</v>
      </c>
      <c r="T2987">
        <v>63645</v>
      </c>
    </row>
    <row r="2988" spans="1:20" x14ac:dyDescent="0.3">
      <c r="A2988" t="s">
        <v>20</v>
      </c>
      <c r="B2988">
        <v>0</v>
      </c>
      <c r="C2988" t="s">
        <v>8894</v>
      </c>
      <c r="D2988">
        <v>5384</v>
      </c>
      <c r="E2988" s="1">
        <v>36976</v>
      </c>
      <c r="F2988" s="1">
        <v>39716</v>
      </c>
      <c r="G2988" t="s">
        <v>8895</v>
      </c>
      <c r="H2988" t="s">
        <v>3150</v>
      </c>
      <c r="I2988" t="s">
        <v>3140</v>
      </c>
      <c r="J2988" t="s">
        <v>3141</v>
      </c>
      <c r="K2988">
        <v>85308</v>
      </c>
      <c r="L2988">
        <v>33.669289999999997</v>
      </c>
      <c r="M2988">
        <v>-112.18659</v>
      </c>
      <c r="N2988">
        <v>26395</v>
      </c>
      <c r="O2988">
        <v>31412</v>
      </c>
      <c r="P2988">
        <v>29110</v>
      </c>
      <c r="Q2988">
        <v>30687</v>
      </c>
      <c r="R2988">
        <v>33861</v>
      </c>
      <c r="S2988">
        <v>40511</v>
      </c>
      <c r="T2988">
        <v>46338</v>
      </c>
    </row>
    <row r="2989" spans="1:20" x14ac:dyDescent="0.3">
      <c r="A2989" t="s">
        <v>20</v>
      </c>
      <c r="B2989">
        <v>0</v>
      </c>
      <c r="C2989" t="s">
        <v>8896</v>
      </c>
      <c r="D2989">
        <v>5385</v>
      </c>
      <c r="E2989" s="1">
        <v>36976</v>
      </c>
      <c r="F2989" s="1">
        <v>39716</v>
      </c>
      <c r="G2989" t="s">
        <v>8897</v>
      </c>
      <c r="H2989" t="s">
        <v>3150</v>
      </c>
      <c r="I2989" t="s">
        <v>3140</v>
      </c>
      <c r="J2989" t="s">
        <v>3141</v>
      </c>
      <c r="K2989">
        <v>85310</v>
      </c>
      <c r="L2989">
        <v>33.681980000000003</v>
      </c>
      <c r="M2989">
        <v>-112.20395000000001</v>
      </c>
      <c r="N2989">
        <v>21080</v>
      </c>
      <c r="O2989">
        <v>23625</v>
      </c>
      <c r="P2989">
        <v>24521</v>
      </c>
      <c r="Q2989">
        <v>28812</v>
      </c>
      <c r="R2989">
        <v>30151</v>
      </c>
      <c r="S2989">
        <v>36587</v>
      </c>
      <c r="T2989">
        <v>41628</v>
      </c>
    </row>
    <row r="2990" spans="1:20" x14ac:dyDescent="0.3">
      <c r="A2990" t="s">
        <v>20</v>
      </c>
      <c r="B2990">
        <v>0</v>
      </c>
      <c r="C2990" t="s">
        <v>9817</v>
      </c>
      <c r="D2990">
        <v>5883</v>
      </c>
      <c r="E2990" s="1">
        <v>36978</v>
      </c>
      <c r="F2990" s="1">
        <v>39716</v>
      </c>
      <c r="G2990" t="s">
        <v>9818</v>
      </c>
      <c r="H2990" t="s">
        <v>9457</v>
      </c>
      <c r="I2990" t="s">
        <v>6965</v>
      </c>
      <c r="J2990" t="s">
        <v>6966</v>
      </c>
      <c r="K2990">
        <v>98029</v>
      </c>
      <c r="L2990">
        <v>47.547409999999999</v>
      </c>
      <c r="M2990">
        <v>-122.04062</v>
      </c>
      <c r="N2990">
        <v>29147</v>
      </c>
      <c r="O2990">
        <v>31581</v>
      </c>
      <c r="P2990">
        <v>32968</v>
      </c>
      <c r="Q2990">
        <v>37983</v>
      </c>
      <c r="R2990">
        <v>43886</v>
      </c>
      <c r="S2990">
        <v>51788</v>
      </c>
      <c r="T2990">
        <v>53642</v>
      </c>
    </row>
    <row r="2991" spans="1:20" x14ac:dyDescent="0.3">
      <c r="A2991" t="s">
        <v>20</v>
      </c>
      <c r="B2991">
        <v>0</v>
      </c>
      <c r="C2991" t="s">
        <v>3112</v>
      </c>
      <c r="D2991">
        <v>2400</v>
      </c>
      <c r="E2991" s="1">
        <v>37018</v>
      </c>
      <c r="F2991" s="1">
        <v>38304</v>
      </c>
      <c r="G2991" t="s">
        <v>3113</v>
      </c>
      <c r="H2991" t="s">
        <v>627</v>
      </c>
      <c r="I2991" t="s">
        <v>627</v>
      </c>
      <c r="J2991" t="s">
        <v>1012</v>
      </c>
      <c r="K2991">
        <v>77630</v>
      </c>
      <c r="L2991">
        <v>30.119199999999999</v>
      </c>
      <c r="M2991">
        <v>-93.747600000000006</v>
      </c>
      <c r="N2991">
        <v>50100</v>
      </c>
      <c r="O2991">
        <v>45869</v>
      </c>
      <c r="P2991">
        <v>44663</v>
      </c>
      <c r="Q2991">
        <v>44165</v>
      </c>
      <c r="R2991">
        <v>42853</v>
      </c>
      <c r="S2991">
        <v>43375</v>
      </c>
      <c r="T2991">
        <v>43912</v>
      </c>
    </row>
    <row r="2992" spans="1:20" x14ac:dyDescent="0.3">
      <c r="A2992" t="s">
        <v>20</v>
      </c>
      <c r="B2992">
        <v>0</v>
      </c>
      <c r="C2992" t="s">
        <v>9015</v>
      </c>
      <c r="D2992">
        <v>5459</v>
      </c>
      <c r="E2992" s="1">
        <v>37025</v>
      </c>
      <c r="F2992" s="1">
        <v>39716</v>
      </c>
      <c r="G2992" t="s">
        <v>9016</v>
      </c>
      <c r="H2992" t="s">
        <v>8856</v>
      </c>
      <c r="I2992" t="s">
        <v>4603</v>
      </c>
      <c r="J2992" t="s">
        <v>8853</v>
      </c>
      <c r="K2992">
        <v>89183</v>
      </c>
      <c r="L2992">
        <v>36.011319999999998</v>
      </c>
      <c r="M2992">
        <v>-115.13670999999999</v>
      </c>
      <c r="N2992">
        <v>39081</v>
      </c>
      <c r="O2992">
        <v>53182</v>
      </c>
      <c r="P2992">
        <v>58276</v>
      </c>
      <c r="Q2992">
        <v>70933</v>
      </c>
      <c r="R2992">
        <v>90750</v>
      </c>
      <c r="S2992">
        <v>94875</v>
      </c>
      <c r="T2992">
        <v>110503</v>
      </c>
    </row>
    <row r="2993" spans="1:20" x14ac:dyDescent="0.3">
      <c r="A2993" t="s">
        <v>20</v>
      </c>
      <c r="B2993">
        <v>0</v>
      </c>
      <c r="C2993" t="s">
        <v>9814</v>
      </c>
      <c r="D2993">
        <v>5882</v>
      </c>
      <c r="E2993" s="1">
        <v>37027</v>
      </c>
      <c r="F2993" s="1">
        <v>39716</v>
      </c>
      <c r="G2993" t="s">
        <v>9815</v>
      </c>
      <c r="H2993" t="s">
        <v>9816</v>
      </c>
      <c r="I2993" t="s">
        <v>9435</v>
      </c>
      <c r="J2993" t="s">
        <v>9413</v>
      </c>
      <c r="K2993">
        <v>97060</v>
      </c>
      <c r="L2993">
        <v>45.529789999999998</v>
      </c>
      <c r="M2993">
        <v>-122.42871</v>
      </c>
      <c r="N2993">
        <v>35325</v>
      </c>
      <c r="O2993">
        <v>37024</v>
      </c>
      <c r="P2993">
        <v>36488</v>
      </c>
      <c r="Q2993">
        <v>35025</v>
      </c>
      <c r="R2993">
        <v>37266</v>
      </c>
      <c r="S2993">
        <v>38031</v>
      </c>
      <c r="T2993">
        <v>41944</v>
      </c>
    </row>
    <row r="2994" spans="1:20" x14ac:dyDescent="0.3">
      <c r="A2994" t="s">
        <v>20</v>
      </c>
      <c r="B2994">
        <v>0</v>
      </c>
      <c r="C2994" t="s">
        <v>9819</v>
      </c>
      <c r="D2994">
        <v>5886</v>
      </c>
      <c r="E2994" s="1">
        <v>37027</v>
      </c>
      <c r="F2994" s="1">
        <v>39716</v>
      </c>
      <c r="G2994" t="s">
        <v>9820</v>
      </c>
      <c r="H2994" t="s">
        <v>9677</v>
      </c>
      <c r="I2994" t="s">
        <v>1720</v>
      </c>
      <c r="J2994" t="s">
        <v>9413</v>
      </c>
      <c r="K2994">
        <v>97124</v>
      </c>
      <c r="L2994">
        <v>45.571370000000002</v>
      </c>
      <c r="M2994">
        <v>-122.94686</v>
      </c>
      <c r="N2994">
        <v>43479</v>
      </c>
      <c r="O2994">
        <v>48563</v>
      </c>
      <c r="P2994">
        <v>65444</v>
      </c>
      <c r="Q2994">
        <v>60879</v>
      </c>
      <c r="R2994">
        <v>68713</v>
      </c>
      <c r="S2994">
        <v>72795</v>
      </c>
      <c r="T2994">
        <v>90943</v>
      </c>
    </row>
    <row r="2995" spans="1:20" x14ac:dyDescent="0.3">
      <c r="A2995" t="s">
        <v>20</v>
      </c>
      <c r="B2995">
        <v>0</v>
      </c>
      <c r="C2995" t="s">
        <v>9123</v>
      </c>
      <c r="D2995">
        <v>5570</v>
      </c>
      <c r="E2995" s="1">
        <v>37032</v>
      </c>
      <c r="F2995" s="1">
        <v>39716</v>
      </c>
      <c r="G2995" t="s">
        <v>9124</v>
      </c>
      <c r="H2995" t="s">
        <v>3139</v>
      </c>
      <c r="I2995" t="s">
        <v>3140</v>
      </c>
      <c r="J2995" t="s">
        <v>3141</v>
      </c>
      <c r="K2995">
        <v>85032</v>
      </c>
      <c r="L2995">
        <v>33.625979999999998</v>
      </c>
      <c r="M2995">
        <v>-111.97866999999999</v>
      </c>
      <c r="N2995">
        <v>19732</v>
      </c>
      <c r="O2995">
        <v>23129</v>
      </c>
      <c r="P2995">
        <v>24292</v>
      </c>
      <c r="Q2995">
        <v>32155</v>
      </c>
      <c r="R2995">
        <v>30129</v>
      </c>
      <c r="S2995">
        <v>34806</v>
      </c>
      <c r="T2995">
        <v>35238</v>
      </c>
    </row>
    <row r="2996" spans="1:20" x14ac:dyDescent="0.3">
      <c r="A2996" t="s">
        <v>20</v>
      </c>
      <c r="B2996">
        <v>0</v>
      </c>
      <c r="C2996" t="s">
        <v>3114</v>
      </c>
      <c r="D2996">
        <v>2405</v>
      </c>
      <c r="E2996" s="1">
        <v>37041</v>
      </c>
      <c r="F2996" s="1">
        <v>38304</v>
      </c>
      <c r="G2996" t="s">
        <v>3115</v>
      </c>
      <c r="H2996" t="s">
        <v>2433</v>
      </c>
      <c r="I2996" t="s">
        <v>2434</v>
      </c>
      <c r="J2996" t="s">
        <v>2435</v>
      </c>
      <c r="K2996">
        <v>70810</v>
      </c>
      <c r="L2996">
        <v>30.354990000000001</v>
      </c>
      <c r="M2996">
        <v>-91.109870000000001</v>
      </c>
      <c r="N2996">
        <v>12023</v>
      </c>
      <c r="O2996">
        <v>14505</v>
      </c>
      <c r="P2996">
        <v>17277</v>
      </c>
      <c r="Q2996">
        <v>20368</v>
      </c>
      <c r="R2996">
        <v>24295</v>
      </c>
      <c r="S2996">
        <v>24791</v>
      </c>
      <c r="T2996">
        <v>26445</v>
      </c>
    </row>
    <row r="2997" spans="1:20" x14ac:dyDescent="0.3">
      <c r="A2997" t="s">
        <v>20</v>
      </c>
      <c r="B2997">
        <v>0</v>
      </c>
      <c r="C2997" t="s">
        <v>8938</v>
      </c>
      <c r="D2997">
        <v>5420</v>
      </c>
      <c r="E2997" s="1">
        <v>37046</v>
      </c>
      <c r="F2997" s="1">
        <v>39716</v>
      </c>
      <c r="G2997" t="s">
        <v>8939</v>
      </c>
      <c r="H2997" t="s">
        <v>7592</v>
      </c>
      <c r="I2997" t="s">
        <v>627</v>
      </c>
      <c r="J2997" t="s">
        <v>3120</v>
      </c>
      <c r="K2997">
        <v>32828</v>
      </c>
      <c r="L2997">
        <v>28.557230000000001</v>
      </c>
      <c r="M2997">
        <v>-81.206980000000001</v>
      </c>
      <c r="N2997">
        <v>48838</v>
      </c>
      <c r="O2997">
        <v>64795</v>
      </c>
      <c r="P2997">
        <v>73078</v>
      </c>
      <c r="Q2997">
        <v>83623</v>
      </c>
      <c r="R2997">
        <v>92922</v>
      </c>
      <c r="S2997">
        <v>107144</v>
      </c>
      <c r="T2997">
        <v>123555</v>
      </c>
    </row>
    <row r="2998" spans="1:20" x14ac:dyDescent="0.3">
      <c r="A2998" t="s">
        <v>20</v>
      </c>
      <c r="B2998">
        <v>0</v>
      </c>
      <c r="C2998" t="s">
        <v>9810</v>
      </c>
      <c r="D2998">
        <v>5881</v>
      </c>
      <c r="E2998" s="1">
        <v>37048</v>
      </c>
      <c r="F2998" s="1">
        <v>39716</v>
      </c>
      <c r="G2998" t="s">
        <v>9811</v>
      </c>
      <c r="H2998" t="s">
        <v>9812</v>
      </c>
      <c r="I2998" t="s">
        <v>9813</v>
      </c>
      <c r="J2998" t="s">
        <v>6966</v>
      </c>
      <c r="K2998">
        <v>98926</v>
      </c>
      <c r="L2998">
        <v>46.991230000000002</v>
      </c>
      <c r="M2998">
        <v>-120.54986</v>
      </c>
      <c r="N2998">
        <v>16693</v>
      </c>
      <c r="O2998">
        <v>15203</v>
      </c>
      <c r="P2998">
        <v>17487</v>
      </c>
      <c r="Q2998">
        <v>16620</v>
      </c>
      <c r="R2998">
        <v>19034</v>
      </c>
      <c r="S2998">
        <v>21568</v>
      </c>
      <c r="T2998">
        <v>26221</v>
      </c>
    </row>
    <row r="2999" spans="1:20" x14ac:dyDescent="0.3">
      <c r="A2999" t="s">
        <v>20</v>
      </c>
      <c r="B2999">
        <v>0</v>
      </c>
      <c r="C2999" t="s">
        <v>3476</v>
      </c>
      <c r="D2999">
        <v>2585</v>
      </c>
      <c r="E2999" s="1">
        <v>37053</v>
      </c>
      <c r="F2999" s="1">
        <v>38304</v>
      </c>
      <c r="G2999" t="s">
        <v>3477</v>
      </c>
      <c r="H2999" t="s">
        <v>3243</v>
      </c>
      <c r="I2999" t="s">
        <v>3154</v>
      </c>
      <c r="J2999" t="s">
        <v>3141</v>
      </c>
      <c r="K2999">
        <v>86004</v>
      </c>
      <c r="L2999">
        <v>35.225490000000001</v>
      </c>
      <c r="M2999">
        <v>-111.58150999999999</v>
      </c>
      <c r="N2999">
        <v>61027</v>
      </c>
      <c r="O2999">
        <v>58812</v>
      </c>
      <c r="P2999">
        <v>63891</v>
      </c>
      <c r="Q2999">
        <v>70882</v>
      </c>
      <c r="R2999">
        <v>74179</v>
      </c>
      <c r="S2999">
        <v>76963</v>
      </c>
      <c r="T2999">
        <v>78471</v>
      </c>
    </row>
    <row r="3000" spans="1:20" x14ac:dyDescent="0.3">
      <c r="A3000" t="s">
        <v>20</v>
      </c>
      <c r="B3000">
        <v>0</v>
      </c>
      <c r="C3000" t="s">
        <v>9021</v>
      </c>
      <c r="D3000">
        <v>5462</v>
      </c>
      <c r="E3000" s="1">
        <v>37060</v>
      </c>
      <c r="F3000" s="1">
        <v>39716</v>
      </c>
      <c r="G3000" t="s">
        <v>9022</v>
      </c>
      <c r="H3000" t="s">
        <v>8856</v>
      </c>
      <c r="I3000" t="s">
        <v>4603</v>
      </c>
      <c r="J3000" t="s">
        <v>8853</v>
      </c>
      <c r="K3000">
        <v>89145</v>
      </c>
      <c r="L3000">
        <v>36.163060000000002</v>
      </c>
      <c r="M3000">
        <v>-115.29113</v>
      </c>
      <c r="N3000">
        <v>33268</v>
      </c>
      <c r="O3000">
        <v>37068</v>
      </c>
      <c r="P3000">
        <v>47050</v>
      </c>
      <c r="Q3000">
        <v>49473</v>
      </c>
      <c r="R3000">
        <v>55114</v>
      </c>
      <c r="S3000">
        <v>71130</v>
      </c>
      <c r="T3000">
        <v>80597</v>
      </c>
    </row>
    <row r="3001" spans="1:20" x14ac:dyDescent="0.3">
      <c r="A3001" t="s">
        <v>20</v>
      </c>
      <c r="B3001">
        <v>0</v>
      </c>
      <c r="C3001" t="s">
        <v>1312</v>
      </c>
      <c r="D3001">
        <v>1509</v>
      </c>
      <c r="E3001" s="1">
        <v>37073</v>
      </c>
      <c r="G3001" t="s">
        <v>1313</v>
      </c>
      <c r="H3001" t="s">
        <v>1314</v>
      </c>
      <c r="I3001" t="s">
        <v>292</v>
      </c>
      <c r="J3001" t="s">
        <v>31</v>
      </c>
      <c r="K3001">
        <v>10970</v>
      </c>
      <c r="L3001">
        <v>41.183419999999998</v>
      </c>
      <c r="M3001">
        <v>-74.047420000000002</v>
      </c>
      <c r="N3001">
        <v>62764</v>
      </c>
      <c r="O3001">
        <v>67212</v>
      </c>
      <c r="P3001">
        <v>70365</v>
      </c>
      <c r="Q3001">
        <v>74491</v>
      </c>
      <c r="R3001">
        <v>78769</v>
      </c>
      <c r="S3001">
        <v>84816</v>
      </c>
      <c r="T3001">
        <v>146115</v>
      </c>
    </row>
    <row r="3002" spans="1:20" x14ac:dyDescent="0.3">
      <c r="A3002" t="s">
        <v>20</v>
      </c>
      <c r="B3002">
        <v>0</v>
      </c>
      <c r="C3002" t="s">
        <v>9828</v>
      </c>
      <c r="D3002">
        <v>5892</v>
      </c>
      <c r="E3002" s="1">
        <v>37073</v>
      </c>
      <c r="F3002" s="1">
        <v>39716</v>
      </c>
      <c r="G3002" t="s">
        <v>9829</v>
      </c>
      <c r="H3002" t="s">
        <v>1697</v>
      </c>
      <c r="I3002" t="s">
        <v>1769</v>
      </c>
      <c r="J3002" t="s">
        <v>9413</v>
      </c>
      <c r="K3002">
        <v>97301</v>
      </c>
      <c r="L3002">
        <v>44.927759999999999</v>
      </c>
      <c r="M3002">
        <v>-122.99352</v>
      </c>
      <c r="N3002">
        <v>26888</v>
      </c>
      <c r="O3002">
        <v>28279</v>
      </c>
      <c r="P3002">
        <v>32886</v>
      </c>
      <c r="Q3002">
        <v>34918</v>
      </c>
      <c r="R3002">
        <v>37597</v>
      </c>
      <c r="S3002">
        <v>41264</v>
      </c>
      <c r="T3002">
        <v>47104</v>
      </c>
    </row>
    <row r="3003" spans="1:20" x14ac:dyDescent="0.3">
      <c r="A3003" t="s">
        <v>20</v>
      </c>
      <c r="B3003">
        <v>0</v>
      </c>
      <c r="C3003" t="s">
        <v>9830</v>
      </c>
      <c r="D3003">
        <v>5893</v>
      </c>
      <c r="E3003" s="1">
        <v>37073</v>
      </c>
      <c r="F3003" s="1">
        <v>39716</v>
      </c>
      <c r="G3003" t="s">
        <v>9831</v>
      </c>
      <c r="H3003" t="s">
        <v>4704</v>
      </c>
      <c r="I3003" t="s">
        <v>9431</v>
      </c>
      <c r="J3003" t="s">
        <v>9413</v>
      </c>
      <c r="K3003">
        <v>97477</v>
      </c>
      <c r="L3003">
        <v>44.0852</v>
      </c>
      <c r="M3003">
        <v>-123.04181</v>
      </c>
      <c r="N3003">
        <v>21536</v>
      </c>
      <c r="O3003">
        <v>22049</v>
      </c>
      <c r="P3003">
        <v>22719</v>
      </c>
      <c r="Q3003">
        <v>20595</v>
      </c>
      <c r="R3003">
        <v>21798</v>
      </c>
      <c r="S3003">
        <v>24130</v>
      </c>
      <c r="T3003">
        <v>26994</v>
      </c>
    </row>
    <row r="3004" spans="1:20" x14ac:dyDescent="0.3">
      <c r="A3004" t="s">
        <v>20</v>
      </c>
      <c r="B3004">
        <v>0</v>
      </c>
      <c r="C3004" t="s">
        <v>9821</v>
      </c>
      <c r="D3004">
        <v>5889</v>
      </c>
      <c r="E3004" s="1">
        <v>37118</v>
      </c>
      <c r="F3004" s="1">
        <v>39716</v>
      </c>
      <c r="G3004" t="s">
        <v>9822</v>
      </c>
      <c r="H3004" t="s">
        <v>9207</v>
      </c>
      <c r="I3004" t="s">
        <v>9207</v>
      </c>
      <c r="J3004" t="s">
        <v>6966</v>
      </c>
      <c r="K3004">
        <v>99202</v>
      </c>
      <c r="L3004">
        <v>47.652659999999997</v>
      </c>
      <c r="M3004">
        <v>-117.36044</v>
      </c>
      <c r="N3004">
        <v>13524</v>
      </c>
      <c r="O3004">
        <v>11336</v>
      </c>
      <c r="P3004">
        <v>11748</v>
      </c>
      <c r="Q3004">
        <v>13222</v>
      </c>
      <c r="R3004">
        <v>13805</v>
      </c>
      <c r="S3004">
        <v>13475</v>
      </c>
      <c r="T3004">
        <v>14265</v>
      </c>
    </row>
    <row r="3005" spans="1:20" x14ac:dyDescent="0.3">
      <c r="A3005" t="s">
        <v>20</v>
      </c>
      <c r="B3005">
        <v>0</v>
      </c>
      <c r="C3005" t="s">
        <v>9029</v>
      </c>
      <c r="D3005">
        <v>5467</v>
      </c>
      <c r="E3005" s="1">
        <v>37151</v>
      </c>
      <c r="F3005" s="1">
        <v>39716</v>
      </c>
      <c r="G3005" t="s">
        <v>9030</v>
      </c>
      <c r="H3005" t="s">
        <v>9031</v>
      </c>
      <c r="I3005" t="s">
        <v>4603</v>
      </c>
      <c r="J3005" t="s">
        <v>8853</v>
      </c>
      <c r="K3005">
        <v>89032</v>
      </c>
      <c r="L3005">
        <v>36.239379999999997</v>
      </c>
      <c r="M3005">
        <v>-115.17164</v>
      </c>
      <c r="N3005">
        <v>37805</v>
      </c>
      <c r="O3005">
        <v>28620</v>
      </c>
      <c r="P3005">
        <v>33029</v>
      </c>
      <c r="Q3005">
        <v>42323</v>
      </c>
      <c r="R3005">
        <v>41090</v>
      </c>
      <c r="S3005">
        <v>45729</v>
      </c>
      <c r="T3005">
        <v>54367</v>
      </c>
    </row>
    <row r="3006" spans="1:20" x14ac:dyDescent="0.3">
      <c r="A3006" t="s">
        <v>20</v>
      </c>
      <c r="B3006">
        <v>0</v>
      </c>
      <c r="C3006" t="s">
        <v>9032</v>
      </c>
      <c r="D3006">
        <v>5468</v>
      </c>
      <c r="E3006" s="1">
        <v>37158</v>
      </c>
      <c r="F3006" s="1">
        <v>39716</v>
      </c>
      <c r="G3006" t="s">
        <v>9033</v>
      </c>
      <c r="H3006" t="s">
        <v>9031</v>
      </c>
      <c r="I3006" t="s">
        <v>4603</v>
      </c>
      <c r="J3006" t="s">
        <v>8853</v>
      </c>
      <c r="K3006">
        <v>89031</v>
      </c>
      <c r="L3006">
        <v>36.260689999999997</v>
      </c>
      <c r="M3006">
        <v>-115.15584</v>
      </c>
      <c r="N3006">
        <v>22392</v>
      </c>
      <c r="O3006">
        <v>23137</v>
      </c>
      <c r="P3006">
        <v>26855</v>
      </c>
      <c r="Q3006">
        <v>27376</v>
      </c>
      <c r="R3006">
        <v>31420</v>
      </c>
      <c r="S3006">
        <v>36490</v>
      </c>
      <c r="T3006">
        <v>40409</v>
      </c>
    </row>
    <row r="3007" spans="1:20" x14ac:dyDescent="0.3">
      <c r="A3007" t="s">
        <v>20</v>
      </c>
      <c r="B3007">
        <v>0</v>
      </c>
      <c r="C3007" t="s">
        <v>3135</v>
      </c>
      <c r="D3007">
        <v>2412</v>
      </c>
      <c r="E3007" s="1">
        <v>37165</v>
      </c>
      <c r="F3007" s="1">
        <v>38304</v>
      </c>
      <c r="G3007" t="s">
        <v>3136</v>
      </c>
      <c r="H3007" t="s">
        <v>1125</v>
      </c>
      <c r="I3007" t="s">
        <v>1126</v>
      </c>
      <c r="J3007" t="s">
        <v>1012</v>
      </c>
      <c r="K3007">
        <v>78727</v>
      </c>
      <c r="L3007">
        <v>30.412780000000001</v>
      </c>
      <c r="M3007">
        <v>-97.689449999999994</v>
      </c>
      <c r="N3007">
        <v>48408</v>
      </c>
      <c r="O3007">
        <v>55202</v>
      </c>
      <c r="P3007">
        <v>61163</v>
      </c>
      <c r="Q3007">
        <v>78571</v>
      </c>
      <c r="R3007">
        <v>86068</v>
      </c>
      <c r="S3007">
        <v>97801</v>
      </c>
      <c r="T3007">
        <v>114050</v>
      </c>
    </row>
    <row r="3008" spans="1:20" x14ac:dyDescent="0.3">
      <c r="A3008" t="s">
        <v>20</v>
      </c>
      <c r="B3008">
        <v>0</v>
      </c>
      <c r="C3008" t="s">
        <v>9823</v>
      </c>
      <c r="D3008">
        <v>5890</v>
      </c>
      <c r="E3008" s="1">
        <v>37183</v>
      </c>
      <c r="F3008" s="1">
        <v>39716</v>
      </c>
      <c r="G3008" t="s">
        <v>9824</v>
      </c>
      <c r="H3008" t="s">
        <v>9790</v>
      </c>
      <c r="I3008" t="s">
        <v>3955</v>
      </c>
      <c r="J3008" t="s">
        <v>9695</v>
      </c>
      <c r="K3008">
        <v>83705</v>
      </c>
      <c r="L3008">
        <v>43.602829999999997</v>
      </c>
      <c r="M3008">
        <v>-116.24502</v>
      </c>
      <c r="N3008">
        <v>7138</v>
      </c>
      <c r="O3008">
        <v>6901</v>
      </c>
      <c r="P3008">
        <v>7876</v>
      </c>
      <c r="Q3008">
        <v>8081</v>
      </c>
      <c r="R3008">
        <v>8285</v>
      </c>
      <c r="S3008">
        <v>9608</v>
      </c>
      <c r="T3008">
        <v>12509</v>
      </c>
    </row>
    <row r="3009" spans="1:20" x14ac:dyDescent="0.3">
      <c r="A3009" t="s">
        <v>20</v>
      </c>
      <c r="B3009">
        <v>0</v>
      </c>
      <c r="C3009" t="s">
        <v>9825</v>
      </c>
      <c r="D3009">
        <v>5891</v>
      </c>
      <c r="E3009" s="1">
        <v>37183</v>
      </c>
      <c r="F3009" s="1">
        <v>39716</v>
      </c>
      <c r="G3009" t="s">
        <v>9826</v>
      </c>
      <c r="H3009" t="s">
        <v>9827</v>
      </c>
      <c r="I3009" t="s">
        <v>9166</v>
      </c>
      <c r="J3009" t="s">
        <v>6966</v>
      </c>
      <c r="K3009">
        <v>98512</v>
      </c>
      <c r="L3009">
        <v>46.999920000000003</v>
      </c>
      <c r="M3009">
        <v>-122.91539</v>
      </c>
      <c r="N3009">
        <v>20449</v>
      </c>
      <c r="O3009">
        <v>22794</v>
      </c>
      <c r="P3009">
        <v>23535</v>
      </c>
      <c r="Q3009">
        <v>25413</v>
      </c>
      <c r="R3009">
        <v>27601</v>
      </c>
      <c r="S3009">
        <v>29476</v>
      </c>
      <c r="T3009">
        <v>31927</v>
      </c>
    </row>
    <row r="3010" spans="1:20" x14ac:dyDescent="0.3">
      <c r="A3010" t="s">
        <v>20</v>
      </c>
      <c r="B3010">
        <v>0</v>
      </c>
      <c r="C3010" t="s">
        <v>8931</v>
      </c>
      <c r="D3010">
        <v>5417</v>
      </c>
      <c r="E3010" s="1">
        <v>37193</v>
      </c>
      <c r="F3010" s="1">
        <v>39716</v>
      </c>
      <c r="G3010" t="s">
        <v>8932</v>
      </c>
      <c r="H3010" t="s">
        <v>7757</v>
      </c>
      <c r="I3010" t="s">
        <v>7558</v>
      </c>
      <c r="J3010" t="s">
        <v>3120</v>
      </c>
      <c r="K3010">
        <v>33334</v>
      </c>
      <c r="L3010">
        <v>26.18995</v>
      </c>
      <c r="M3010">
        <v>-80.133409999999998</v>
      </c>
      <c r="N3010">
        <v>23744</v>
      </c>
      <c r="O3010">
        <v>29823</v>
      </c>
      <c r="P3010">
        <v>35064</v>
      </c>
      <c r="Q3010">
        <v>39366</v>
      </c>
      <c r="R3010">
        <v>49711</v>
      </c>
      <c r="S3010">
        <v>48399</v>
      </c>
      <c r="T3010">
        <v>51545</v>
      </c>
    </row>
    <row r="3011" spans="1:20" x14ac:dyDescent="0.3">
      <c r="A3011" t="s">
        <v>20</v>
      </c>
      <c r="B3011">
        <v>0</v>
      </c>
      <c r="C3011" t="s">
        <v>8929</v>
      </c>
      <c r="D3011">
        <v>5415</v>
      </c>
      <c r="E3011" s="1">
        <v>37196</v>
      </c>
      <c r="F3011" s="1">
        <v>39716</v>
      </c>
      <c r="G3011" t="s">
        <v>8930</v>
      </c>
      <c r="H3011" t="s">
        <v>8544</v>
      </c>
      <c r="I3011" t="s">
        <v>7643</v>
      </c>
      <c r="J3011" t="s">
        <v>3120</v>
      </c>
      <c r="K3011">
        <v>32935</v>
      </c>
      <c r="L3011">
        <v>28.174009999999999</v>
      </c>
      <c r="M3011">
        <v>-80.672089999999997</v>
      </c>
      <c r="N3011">
        <v>33042</v>
      </c>
      <c r="O3011">
        <v>34507</v>
      </c>
      <c r="P3011">
        <v>39912</v>
      </c>
      <c r="Q3011">
        <v>65500</v>
      </c>
      <c r="R3011">
        <v>74012</v>
      </c>
      <c r="S3011">
        <v>76850</v>
      </c>
      <c r="T3011">
        <v>86832</v>
      </c>
    </row>
    <row r="3012" spans="1:20" x14ac:dyDescent="0.3">
      <c r="A3012" t="s">
        <v>20</v>
      </c>
      <c r="B3012">
        <v>0</v>
      </c>
      <c r="C3012" t="s">
        <v>1994</v>
      </c>
      <c r="D3012">
        <v>1788</v>
      </c>
      <c r="E3012" s="1">
        <v>37200</v>
      </c>
      <c r="F3012" s="1">
        <v>38304</v>
      </c>
      <c r="G3012" t="s">
        <v>1995</v>
      </c>
      <c r="H3012" t="s">
        <v>1996</v>
      </c>
      <c r="I3012" t="s">
        <v>25</v>
      </c>
      <c r="J3012" t="s">
        <v>26</v>
      </c>
      <c r="K3012">
        <v>43035</v>
      </c>
      <c r="L3012">
        <v>40.162799999999997</v>
      </c>
      <c r="M3012">
        <v>-83.019490000000005</v>
      </c>
      <c r="N3012">
        <v>55691</v>
      </c>
      <c r="O3012">
        <v>61673</v>
      </c>
      <c r="P3012">
        <v>74152</v>
      </c>
      <c r="Q3012">
        <v>82021</v>
      </c>
      <c r="R3012">
        <v>87769</v>
      </c>
      <c r="S3012">
        <v>99104</v>
      </c>
      <c r="T3012">
        <v>109321</v>
      </c>
    </row>
    <row r="3013" spans="1:20" x14ac:dyDescent="0.3">
      <c r="A3013" t="s">
        <v>20</v>
      </c>
      <c r="B3013">
        <v>0</v>
      </c>
      <c r="C3013" t="s">
        <v>9050</v>
      </c>
      <c r="D3013">
        <v>5490</v>
      </c>
      <c r="E3013" s="1">
        <v>37200</v>
      </c>
      <c r="F3013" s="1">
        <v>39716</v>
      </c>
      <c r="G3013" t="s">
        <v>9051</v>
      </c>
      <c r="H3013" t="s">
        <v>9052</v>
      </c>
      <c r="I3013" t="s">
        <v>1160</v>
      </c>
      <c r="J3013" t="s">
        <v>1012</v>
      </c>
      <c r="K3013">
        <v>76248</v>
      </c>
      <c r="L3013">
        <v>32.934220000000003</v>
      </c>
      <c r="M3013">
        <v>-97.229929999999996</v>
      </c>
      <c r="N3013">
        <v>33683</v>
      </c>
      <c r="O3013">
        <v>60162</v>
      </c>
      <c r="P3013">
        <v>68048</v>
      </c>
      <c r="Q3013">
        <v>73444</v>
      </c>
      <c r="R3013">
        <v>77484</v>
      </c>
      <c r="S3013">
        <v>88957</v>
      </c>
      <c r="T3013">
        <v>113403</v>
      </c>
    </row>
    <row r="3014" spans="1:20" x14ac:dyDescent="0.3">
      <c r="A3014" t="s">
        <v>20</v>
      </c>
      <c r="B3014">
        <v>0</v>
      </c>
      <c r="C3014" t="s">
        <v>9048</v>
      </c>
      <c r="D3014">
        <v>5488</v>
      </c>
      <c r="E3014" s="1">
        <v>37203</v>
      </c>
      <c r="F3014" s="1">
        <v>39716</v>
      </c>
      <c r="G3014" t="s">
        <v>9049</v>
      </c>
      <c r="H3014" t="s">
        <v>1010</v>
      </c>
      <c r="I3014" t="s">
        <v>1011</v>
      </c>
      <c r="J3014" t="s">
        <v>1012</v>
      </c>
      <c r="K3014">
        <v>77065</v>
      </c>
      <c r="L3014">
        <v>29.922640000000001</v>
      </c>
      <c r="M3014">
        <v>-95.603170000000006</v>
      </c>
      <c r="N3014">
        <v>27915</v>
      </c>
      <c r="O3014">
        <v>29607</v>
      </c>
      <c r="P3014">
        <v>32600</v>
      </c>
      <c r="Q3014">
        <v>35492</v>
      </c>
      <c r="R3014">
        <v>42360</v>
      </c>
      <c r="S3014">
        <v>91283</v>
      </c>
      <c r="T3014">
        <v>99296</v>
      </c>
    </row>
    <row r="3015" spans="1:20" x14ac:dyDescent="0.3">
      <c r="A3015" t="s">
        <v>20</v>
      </c>
      <c r="B3015">
        <v>0</v>
      </c>
      <c r="C3015" t="s">
        <v>9847</v>
      </c>
      <c r="D3015">
        <v>5908</v>
      </c>
      <c r="E3015" s="1">
        <v>37205</v>
      </c>
      <c r="F3015" s="1">
        <v>39716</v>
      </c>
      <c r="G3015" t="s">
        <v>9848</v>
      </c>
      <c r="H3015" t="s">
        <v>9207</v>
      </c>
      <c r="I3015" t="s">
        <v>9207</v>
      </c>
      <c r="J3015" t="s">
        <v>6966</v>
      </c>
      <c r="K3015">
        <v>99201</v>
      </c>
      <c r="L3015">
        <v>47.659030000000001</v>
      </c>
      <c r="M3015">
        <v>-117.42135</v>
      </c>
      <c r="N3015">
        <v>57819</v>
      </c>
      <c r="O3015">
        <v>52560</v>
      </c>
      <c r="P3015">
        <v>52345</v>
      </c>
      <c r="Q3015">
        <v>49985</v>
      </c>
      <c r="R3015">
        <v>52569</v>
      </c>
      <c r="S3015">
        <v>50869</v>
      </c>
      <c r="T3015">
        <v>55500</v>
      </c>
    </row>
    <row r="3016" spans="1:20" x14ac:dyDescent="0.3">
      <c r="A3016" t="s">
        <v>20</v>
      </c>
      <c r="B3016">
        <v>0</v>
      </c>
      <c r="C3016" t="s">
        <v>9849</v>
      </c>
      <c r="D3016">
        <v>5910</v>
      </c>
      <c r="E3016" s="1">
        <v>37205</v>
      </c>
      <c r="F3016" s="1">
        <v>39716</v>
      </c>
      <c r="G3016" t="s">
        <v>9850</v>
      </c>
      <c r="H3016" t="s">
        <v>6964</v>
      </c>
      <c r="I3016" t="s">
        <v>6965</v>
      </c>
      <c r="J3016" t="s">
        <v>6966</v>
      </c>
      <c r="K3016">
        <v>98101</v>
      </c>
      <c r="L3016">
        <v>47.60689</v>
      </c>
      <c r="M3016">
        <v>-122.33538</v>
      </c>
      <c r="N3016">
        <v>209394</v>
      </c>
      <c r="O3016">
        <v>242958</v>
      </c>
      <c r="P3016">
        <v>279653</v>
      </c>
      <c r="Q3016">
        <v>258580</v>
      </c>
      <c r="R3016">
        <v>254962</v>
      </c>
      <c r="S3016">
        <v>258402</v>
      </c>
      <c r="T3016">
        <v>289198</v>
      </c>
    </row>
    <row r="3017" spans="1:20" x14ac:dyDescent="0.3">
      <c r="A3017" t="s">
        <v>20</v>
      </c>
      <c r="B3017">
        <v>0</v>
      </c>
      <c r="C3017" t="s">
        <v>8913</v>
      </c>
      <c r="D3017">
        <v>5405</v>
      </c>
      <c r="E3017" s="1">
        <v>37208</v>
      </c>
      <c r="F3017" s="1">
        <v>39716</v>
      </c>
      <c r="G3017" t="s">
        <v>8914</v>
      </c>
      <c r="H3017" t="s">
        <v>7721</v>
      </c>
      <c r="I3017" t="s">
        <v>627</v>
      </c>
      <c r="J3017" t="s">
        <v>3120</v>
      </c>
      <c r="K3017">
        <v>32703</v>
      </c>
      <c r="L3017">
        <v>28.673030000000001</v>
      </c>
      <c r="M3017">
        <v>-81.47072</v>
      </c>
      <c r="N3017">
        <v>26734</v>
      </c>
      <c r="O3017">
        <v>26996</v>
      </c>
      <c r="P3017">
        <v>31726</v>
      </c>
      <c r="Q3017">
        <v>34037</v>
      </c>
      <c r="R3017">
        <v>36959</v>
      </c>
      <c r="S3017">
        <v>40073</v>
      </c>
      <c r="T3017">
        <v>48563</v>
      </c>
    </row>
    <row r="3018" spans="1:20" x14ac:dyDescent="0.3">
      <c r="A3018" t="s">
        <v>20</v>
      </c>
      <c r="B3018">
        <v>0</v>
      </c>
      <c r="C3018" t="s">
        <v>1307</v>
      </c>
      <c r="D3018">
        <v>1507</v>
      </c>
      <c r="E3018" s="1">
        <v>37214</v>
      </c>
      <c r="G3018" t="s">
        <v>1308</v>
      </c>
      <c r="H3018" t="s">
        <v>863</v>
      </c>
      <c r="I3018" t="s">
        <v>799</v>
      </c>
      <c r="J3018" t="s">
        <v>800</v>
      </c>
      <c r="K3018">
        <v>6905</v>
      </c>
      <c r="L3018">
        <v>41.105899999999998</v>
      </c>
      <c r="M3018">
        <v>-73.548140000000004</v>
      </c>
      <c r="N3018">
        <v>89424</v>
      </c>
      <c r="O3018">
        <v>95198</v>
      </c>
      <c r="P3018">
        <v>118332</v>
      </c>
      <c r="Q3018">
        <v>132145</v>
      </c>
      <c r="R3018">
        <v>142598</v>
      </c>
      <c r="S3018">
        <v>147336</v>
      </c>
      <c r="T3018">
        <v>149729</v>
      </c>
    </row>
    <row r="3019" spans="1:20" x14ac:dyDescent="0.3">
      <c r="A3019" t="s">
        <v>20</v>
      </c>
      <c r="B3019">
        <v>0</v>
      </c>
      <c r="C3019" t="s">
        <v>1997</v>
      </c>
      <c r="D3019">
        <v>1789</v>
      </c>
      <c r="E3019" s="1">
        <v>37226</v>
      </c>
      <c r="F3019" s="1">
        <v>38304</v>
      </c>
      <c r="G3019" t="s">
        <v>1998</v>
      </c>
      <c r="H3019" t="s">
        <v>1999</v>
      </c>
      <c r="I3019" t="s">
        <v>25</v>
      </c>
      <c r="J3019" t="s">
        <v>26</v>
      </c>
      <c r="K3019">
        <v>43065</v>
      </c>
      <c r="L3019">
        <v>40.158610000000003</v>
      </c>
      <c r="M3019">
        <v>-83.094830000000002</v>
      </c>
      <c r="N3019">
        <v>66201</v>
      </c>
      <c r="O3019">
        <v>76544</v>
      </c>
      <c r="P3019">
        <v>92476</v>
      </c>
      <c r="Q3019">
        <v>106652</v>
      </c>
      <c r="R3019">
        <v>113043</v>
      </c>
      <c r="S3019">
        <v>118816</v>
      </c>
      <c r="T3019">
        <v>146549</v>
      </c>
    </row>
    <row r="3020" spans="1:20" x14ac:dyDescent="0.3">
      <c r="A3020" t="s">
        <v>20</v>
      </c>
      <c r="B3020">
        <v>0</v>
      </c>
      <c r="C3020" t="s">
        <v>6941</v>
      </c>
      <c r="D3020">
        <v>4404</v>
      </c>
      <c r="E3020" s="1">
        <v>37226</v>
      </c>
      <c r="F3020" s="1">
        <v>39676</v>
      </c>
      <c r="G3020" t="s">
        <v>6942</v>
      </c>
      <c r="H3020" t="s">
        <v>4613</v>
      </c>
      <c r="I3020" t="s">
        <v>4613</v>
      </c>
      <c r="J3020" t="s">
        <v>4614</v>
      </c>
      <c r="K3020">
        <v>80202</v>
      </c>
      <c r="L3020">
        <v>39.743870000000001</v>
      </c>
      <c r="M3020">
        <v>-104.98811000000001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3">
      <c r="A3021" t="s">
        <v>20</v>
      </c>
      <c r="B3021">
        <v>0</v>
      </c>
      <c r="C3021" t="s">
        <v>6943</v>
      </c>
      <c r="D3021">
        <v>4405</v>
      </c>
      <c r="E3021" s="1">
        <v>37226</v>
      </c>
      <c r="F3021" s="1">
        <v>39676</v>
      </c>
      <c r="G3021" t="s">
        <v>6944</v>
      </c>
      <c r="H3021" t="s">
        <v>4279</v>
      </c>
      <c r="I3021" t="s">
        <v>1769</v>
      </c>
      <c r="J3021" t="s">
        <v>4280</v>
      </c>
      <c r="K3021">
        <v>46204</v>
      </c>
      <c r="L3021">
        <v>39.769849999999998</v>
      </c>
      <c r="M3021">
        <v>-86.15795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3">
      <c r="A3022" t="s">
        <v>20</v>
      </c>
      <c r="B3022">
        <v>0</v>
      </c>
      <c r="C3022" t="s">
        <v>6945</v>
      </c>
      <c r="D3022">
        <v>4406</v>
      </c>
      <c r="E3022" s="1">
        <v>37226</v>
      </c>
      <c r="F3022" s="1">
        <v>39676</v>
      </c>
      <c r="G3022" t="s">
        <v>6946</v>
      </c>
      <c r="H3022" t="s">
        <v>6947</v>
      </c>
      <c r="I3022" t="s">
        <v>6947</v>
      </c>
      <c r="J3022" t="s">
        <v>6948</v>
      </c>
      <c r="K3022">
        <v>19103</v>
      </c>
      <c r="L3022">
        <v>39.953090000000003</v>
      </c>
      <c r="M3022">
        <v>-75.174019999999999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3">
      <c r="A3023" t="s">
        <v>20</v>
      </c>
      <c r="B3023">
        <v>0</v>
      </c>
      <c r="C3023" t="s">
        <v>9046</v>
      </c>
      <c r="D3023">
        <v>5486</v>
      </c>
      <c r="E3023" s="1">
        <v>37228</v>
      </c>
      <c r="F3023" s="1">
        <v>39716</v>
      </c>
      <c r="G3023" t="s">
        <v>9047</v>
      </c>
      <c r="H3023" t="s">
        <v>1273</v>
      </c>
      <c r="I3023" t="s">
        <v>1169</v>
      </c>
      <c r="J3023" t="s">
        <v>1012</v>
      </c>
      <c r="K3023">
        <v>75034</v>
      </c>
      <c r="L3023">
        <v>33.142180000000003</v>
      </c>
      <c r="M3023">
        <v>-96.804559999999995</v>
      </c>
      <c r="N3023">
        <v>19684</v>
      </c>
      <c r="O3023">
        <v>20758</v>
      </c>
      <c r="P3023">
        <v>22985</v>
      </c>
      <c r="Q3023">
        <v>28205</v>
      </c>
      <c r="R3023">
        <v>30371</v>
      </c>
      <c r="S3023">
        <v>33947</v>
      </c>
      <c r="T3023">
        <v>40038</v>
      </c>
    </row>
    <row r="3024" spans="1:20" x14ac:dyDescent="0.3">
      <c r="A3024" t="s">
        <v>20</v>
      </c>
      <c r="B3024">
        <v>0</v>
      </c>
      <c r="C3024" t="s">
        <v>4688</v>
      </c>
      <c r="D3024">
        <v>3143</v>
      </c>
      <c r="E3024" s="1">
        <v>37238</v>
      </c>
      <c r="F3024" s="1">
        <v>38304</v>
      </c>
      <c r="G3024" t="s">
        <v>4689</v>
      </c>
      <c r="H3024" t="s">
        <v>1184</v>
      </c>
      <c r="I3024" t="s">
        <v>1133</v>
      </c>
      <c r="J3024" t="s">
        <v>1012</v>
      </c>
      <c r="K3024">
        <v>75052</v>
      </c>
      <c r="L3024">
        <v>32.672249999999998</v>
      </c>
      <c r="M3024">
        <v>-97.006500000000003</v>
      </c>
      <c r="N3024">
        <v>24875</v>
      </c>
      <c r="O3024">
        <v>27683</v>
      </c>
      <c r="P3024">
        <v>26987</v>
      </c>
      <c r="Q3024">
        <v>29931</v>
      </c>
      <c r="R3024">
        <v>30742</v>
      </c>
      <c r="S3024">
        <v>42515</v>
      </c>
      <c r="T3024">
        <v>37133</v>
      </c>
    </row>
    <row r="3025" spans="1:20" x14ac:dyDescent="0.3">
      <c r="A3025" t="s">
        <v>20</v>
      </c>
      <c r="B3025">
        <v>0</v>
      </c>
      <c r="C3025" t="s">
        <v>8872</v>
      </c>
      <c r="D3025">
        <v>5372</v>
      </c>
      <c r="E3025" s="1">
        <v>37242</v>
      </c>
      <c r="F3025" s="1">
        <v>39716</v>
      </c>
      <c r="G3025" t="s">
        <v>8873</v>
      </c>
      <c r="H3025" t="s">
        <v>8874</v>
      </c>
      <c r="I3025" t="s">
        <v>5019</v>
      </c>
      <c r="J3025" t="s">
        <v>6957</v>
      </c>
      <c r="K3025">
        <v>30122</v>
      </c>
      <c r="L3025">
        <v>33.788679999999999</v>
      </c>
      <c r="M3025">
        <v>-84.621260000000007</v>
      </c>
      <c r="N3025">
        <v>10155</v>
      </c>
      <c r="O3025">
        <v>11542</v>
      </c>
      <c r="P3025">
        <v>17322</v>
      </c>
      <c r="Q3025">
        <v>15014</v>
      </c>
      <c r="R3025">
        <v>29806</v>
      </c>
      <c r="S3025">
        <v>27865</v>
      </c>
      <c r="T3025">
        <v>29170</v>
      </c>
    </row>
    <row r="3026" spans="1:20" x14ac:dyDescent="0.3">
      <c r="A3026" t="s">
        <v>20</v>
      </c>
      <c r="B3026">
        <v>0</v>
      </c>
      <c r="C3026" t="s">
        <v>8875</v>
      </c>
      <c r="D3026">
        <v>5373</v>
      </c>
      <c r="E3026" s="1">
        <v>37242</v>
      </c>
      <c r="F3026" s="1">
        <v>39716</v>
      </c>
      <c r="G3026" t="s">
        <v>8876</v>
      </c>
      <c r="H3026" t="s">
        <v>8877</v>
      </c>
      <c r="I3026" t="s">
        <v>6956</v>
      </c>
      <c r="J3026" t="s">
        <v>6957</v>
      </c>
      <c r="K3026">
        <v>30022</v>
      </c>
      <c r="L3026">
        <v>34.021380000000001</v>
      </c>
      <c r="M3026">
        <v>-84.268630000000002</v>
      </c>
      <c r="N3026">
        <v>17445</v>
      </c>
      <c r="O3026">
        <v>21184</v>
      </c>
      <c r="P3026">
        <v>28757</v>
      </c>
      <c r="Q3026">
        <v>38358</v>
      </c>
      <c r="R3026">
        <v>44279</v>
      </c>
      <c r="S3026">
        <v>50607</v>
      </c>
      <c r="T3026">
        <v>53714</v>
      </c>
    </row>
    <row r="3027" spans="1:20" x14ac:dyDescent="0.3">
      <c r="A3027" t="s">
        <v>20</v>
      </c>
      <c r="B3027">
        <v>0</v>
      </c>
      <c r="C3027" t="s">
        <v>8878</v>
      </c>
      <c r="D3027">
        <v>5374</v>
      </c>
      <c r="E3027" s="1">
        <v>37242</v>
      </c>
      <c r="F3027" s="1">
        <v>39716</v>
      </c>
      <c r="G3027" t="s">
        <v>8879</v>
      </c>
      <c r="H3027" t="s">
        <v>6955</v>
      </c>
      <c r="I3027" t="s">
        <v>6956</v>
      </c>
      <c r="J3027" t="s">
        <v>6957</v>
      </c>
      <c r="K3027">
        <v>30305</v>
      </c>
      <c r="L3027">
        <v>33.846649999999997</v>
      </c>
      <c r="M3027">
        <v>-84.372839999999997</v>
      </c>
      <c r="N3027">
        <v>26462</v>
      </c>
      <c r="O3027">
        <v>64742</v>
      </c>
      <c r="P3027">
        <v>64399</v>
      </c>
      <c r="Q3027">
        <v>65069</v>
      </c>
      <c r="R3027">
        <v>155336</v>
      </c>
      <c r="S3027">
        <v>177252</v>
      </c>
      <c r="T3027">
        <v>189246</v>
      </c>
    </row>
    <row r="3028" spans="1:20" x14ac:dyDescent="0.3">
      <c r="A3028" t="s">
        <v>20</v>
      </c>
      <c r="B3028">
        <v>0</v>
      </c>
      <c r="C3028" t="s">
        <v>8880</v>
      </c>
      <c r="D3028">
        <v>5375</v>
      </c>
      <c r="E3028" s="1">
        <v>37242</v>
      </c>
      <c r="F3028" s="1">
        <v>39716</v>
      </c>
      <c r="G3028" t="s">
        <v>8881</v>
      </c>
      <c r="H3028" t="s">
        <v>6955</v>
      </c>
      <c r="I3028" t="s">
        <v>6956</v>
      </c>
      <c r="J3028" t="s">
        <v>6957</v>
      </c>
      <c r="K3028">
        <v>30308</v>
      </c>
      <c r="L3028">
        <v>33.773560000000003</v>
      </c>
      <c r="M3028">
        <v>-84.376450000000006</v>
      </c>
      <c r="N3028">
        <v>20306</v>
      </c>
      <c r="O3028">
        <v>26005</v>
      </c>
      <c r="P3028">
        <v>41796</v>
      </c>
      <c r="Q3028">
        <v>56301</v>
      </c>
      <c r="R3028">
        <v>89927</v>
      </c>
      <c r="S3028">
        <v>83521</v>
      </c>
      <c r="T3028">
        <v>109985</v>
      </c>
    </row>
    <row r="3029" spans="1:20" x14ac:dyDescent="0.3">
      <c r="A3029" t="s">
        <v>20</v>
      </c>
      <c r="B3029">
        <v>0</v>
      </c>
      <c r="C3029" t="s">
        <v>8882</v>
      </c>
      <c r="D3029">
        <v>5376</v>
      </c>
      <c r="E3029" s="1">
        <v>37242</v>
      </c>
      <c r="F3029" s="1">
        <v>39716</v>
      </c>
      <c r="G3029" t="s">
        <v>8883</v>
      </c>
      <c r="H3029" t="s">
        <v>8884</v>
      </c>
      <c r="I3029" t="s">
        <v>6956</v>
      </c>
      <c r="J3029" t="s">
        <v>6957</v>
      </c>
      <c r="K3029">
        <v>30076</v>
      </c>
      <c r="L3029">
        <v>34.042830000000002</v>
      </c>
      <c r="M3029">
        <v>-84.333029999999994</v>
      </c>
      <c r="N3029">
        <v>12370</v>
      </c>
      <c r="O3029">
        <v>12138</v>
      </c>
      <c r="P3029">
        <v>22281</v>
      </c>
      <c r="Q3029">
        <v>24575</v>
      </c>
      <c r="R3029">
        <v>32808</v>
      </c>
      <c r="S3029">
        <v>39647</v>
      </c>
      <c r="T3029">
        <v>56430</v>
      </c>
    </row>
    <row r="3030" spans="1:20" x14ac:dyDescent="0.3">
      <c r="A3030" t="s">
        <v>20</v>
      </c>
      <c r="B3030">
        <v>0</v>
      </c>
      <c r="C3030" t="s">
        <v>8885</v>
      </c>
      <c r="D3030">
        <v>5377</v>
      </c>
      <c r="E3030" s="1">
        <v>37242</v>
      </c>
      <c r="F3030" s="1">
        <v>39716</v>
      </c>
      <c r="G3030" t="s">
        <v>8886</v>
      </c>
      <c r="H3030" t="s">
        <v>8887</v>
      </c>
      <c r="I3030" t="s">
        <v>8888</v>
      </c>
      <c r="J3030" t="s">
        <v>6957</v>
      </c>
      <c r="K3030">
        <v>30047</v>
      </c>
      <c r="L3030">
        <v>33.903350000000003</v>
      </c>
      <c r="M3030">
        <v>-84.120639999999995</v>
      </c>
      <c r="N3030">
        <v>9743</v>
      </c>
      <c r="O3030">
        <v>12179</v>
      </c>
      <c r="P3030">
        <v>18346</v>
      </c>
      <c r="Q3030">
        <v>21543</v>
      </c>
      <c r="R3030">
        <v>19610</v>
      </c>
      <c r="S3030">
        <v>23851</v>
      </c>
      <c r="T3030">
        <v>29958</v>
      </c>
    </row>
    <row r="3031" spans="1:20" x14ac:dyDescent="0.3">
      <c r="A3031" t="s">
        <v>20</v>
      </c>
      <c r="B3031">
        <v>0</v>
      </c>
      <c r="C3031" t="s">
        <v>8919</v>
      </c>
      <c r="D3031">
        <v>5410</v>
      </c>
      <c r="E3031" s="1">
        <v>37242</v>
      </c>
      <c r="F3031" s="1">
        <v>39716</v>
      </c>
      <c r="G3031" t="s">
        <v>8920</v>
      </c>
      <c r="H3031" t="s">
        <v>8921</v>
      </c>
      <c r="I3031" t="s">
        <v>8922</v>
      </c>
      <c r="J3031" t="s">
        <v>3120</v>
      </c>
      <c r="K3031">
        <v>34743</v>
      </c>
      <c r="L3031">
        <v>28.346119999999999</v>
      </c>
      <c r="M3031">
        <v>-81.362830000000002</v>
      </c>
      <c r="N3031">
        <v>32764</v>
      </c>
      <c r="O3031">
        <v>35833</v>
      </c>
      <c r="P3031">
        <v>43243</v>
      </c>
      <c r="Q3031">
        <v>47095</v>
      </c>
      <c r="R3031">
        <v>50702</v>
      </c>
      <c r="S3031">
        <v>56801</v>
      </c>
      <c r="T3031">
        <v>65322</v>
      </c>
    </row>
    <row r="3032" spans="1:20" x14ac:dyDescent="0.3">
      <c r="A3032" t="s">
        <v>20</v>
      </c>
      <c r="B3032">
        <v>0</v>
      </c>
      <c r="C3032" t="s">
        <v>8933</v>
      </c>
      <c r="D3032">
        <v>5418</v>
      </c>
      <c r="E3032" s="1">
        <v>37242</v>
      </c>
      <c r="F3032" s="1">
        <v>39716</v>
      </c>
      <c r="G3032" t="s">
        <v>8934</v>
      </c>
      <c r="H3032" t="s">
        <v>8935</v>
      </c>
      <c r="I3032" t="s">
        <v>627</v>
      </c>
      <c r="J3032" t="s">
        <v>3120</v>
      </c>
      <c r="K3032">
        <v>34761</v>
      </c>
      <c r="L3032">
        <v>28.573799999999999</v>
      </c>
      <c r="M3032">
        <v>-81.515619999999998</v>
      </c>
      <c r="N3032">
        <v>39001</v>
      </c>
      <c r="O3032">
        <v>41307</v>
      </c>
      <c r="P3032">
        <v>52559</v>
      </c>
      <c r="Q3032">
        <v>54099</v>
      </c>
      <c r="R3032">
        <v>52343</v>
      </c>
      <c r="S3032">
        <v>56956</v>
      </c>
      <c r="T3032">
        <v>58956</v>
      </c>
    </row>
    <row r="3033" spans="1:20" x14ac:dyDescent="0.3">
      <c r="A3033" t="s">
        <v>20</v>
      </c>
      <c r="B3033">
        <v>0</v>
      </c>
      <c r="C3033" t="s">
        <v>3537</v>
      </c>
      <c r="D3033">
        <v>2610</v>
      </c>
      <c r="E3033" s="1">
        <v>37258</v>
      </c>
      <c r="F3033" s="1">
        <v>38304</v>
      </c>
      <c r="G3033" t="s">
        <v>3538</v>
      </c>
      <c r="H3033" t="s">
        <v>3330</v>
      </c>
      <c r="I3033" t="s">
        <v>3140</v>
      </c>
      <c r="J3033" t="s">
        <v>3141</v>
      </c>
      <c r="K3033">
        <v>85248</v>
      </c>
      <c r="L3033">
        <v>33.261809999999997</v>
      </c>
      <c r="M3033">
        <v>-111.85917000000001</v>
      </c>
      <c r="N3033">
        <v>100768</v>
      </c>
      <c r="O3033">
        <v>102076</v>
      </c>
      <c r="P3033">
        <v>112138</v>
      </c>
      <c r="Q3033">
        <v>122571</v>
      </c>
      <c r="R3033">
        <v>124130</v>
      </c>
      <c r="S3033">
        <v>130004</v>
      </c>
      <c r="T3033">
        <v>151642</v>
      </c>
    </row>
    <row r="3034" spans="1:20" x14ac:dyDescent="0.3">
      <c r="A3034" t="s">
        <v>20</v>
      </c>
      <c r="B3034">
        <v>0</v>
      </c>
      <c r="C3034" t="s">
        <v>8925</v>
      </c>
      <c r="D3034">
        <v>5413</v>
      </c>
      <c r="E3034" s="1">
        <v>37258</v>
      </c>
      <c r="F3034" s="1">
        <v>39716</v>
      </c>
      <c r="G3034" t="s">
        <v>8926</v>
      </c>
      <c r="H3034" t="s">
        <v>1957</v>
      </c>
      <c r="I3034" t="s">
        <v>6934</v>
      </c>
      <c r="J3034" t="s">
        <v>3120</v>
      </c>
      <c r="K3034">
        <v>33178</v>
      </c>
      <c r="L3034">
        <v>25.826160000000002</v>
      </c>
      <c r="M3034">
        <v>-80.371889999999993</v>
      </c>
      <c r="N3034">
        <v>83517</v>
      </c>
      <c r="O3034">
        <v>114491</v>
      </c>
      <c r="P3034">
        <v>155236</v>
      </c>
      <c r="Q3034">
        <v>184646</v>
      </c>
      <c r="R3034">
        <v>184324</v>
      </c>
      <c r="S3034">
        <v>194001</v>
      </c>
      <c r="T3034">
        <v>200834</v>
      </c>
    </row>
    <row r="3035" spans="1:20" x14ac:dyDescent="0.3">
      <c r="A3035" t="s">
        <v>20</v>
      </c>
      <c r="B3035">
        <v>0</v>
      </c>
      <c r="C3035" t="s">
        <v>10329</v>
      </c>
      <c r="D3035">
        <v>6466</v>
      </c>
      <c r="E3035" s="1">
        <v>37260</v>
      </c>
      <c r="F3035" s="1">
        <v>39716</v>
      </c>
      <c r="G3035" t="s">
        <v>10330</v>
      </c>
      <c r="H3035" t="s">
        <v>917</v>
      </c>
      <c r="I3035" t="s">
        <v>867</v>
      </c>
      <c r="J3035" t="s">
        <v>868</v>
      </c>
      <c r="K3035">
        <v>7652</v>
      </c>
      <c r="L3035">
        <v>40.936709999999998</v>
      </c>
      <c r="M3035">
        <v>-74.051190000000005</v>
      </c>
      <c r="N3035">
        <v>57537</v>
      </c>
      <c r="O3035">
        <v>55092</v>
      </c>
      <c r="P3035">
        <v>55880</v>
      </c>
      <c r="Q3035">
        <v>60519</v>
      </c>
      <c r="R3035">
        <v>61916</v>
      </c>
      <c r="S3035">
        <v>64455</v>
      </c>
      <c r="T3035">
        <v>73949</v>
      </c>
    </row>
    <row r="3036" spans="1:20" x14ac:dyDescent="0.3">
      <c r="A3036" t="s">
        <v>20</v>
      </c>
      <c r="B3036">
        <v>0</v>
      </c>
      <c r="C3036" t="s">
        <v>1315</v>
      </c>
      <c r="D3036">
        <v>1510</v>
      </c>
      <c r="E3036" s="1">
        <v>37271</v>
      </c>
      <c r="G3036" t="s">
        <v>1316</v>
      </c>
      <c r="H3036" t="s">
        <v>1125</v>
      </c>
      <c r="I3036" t="s">
        <v>1126</v>
      </c>
      <c r="J3036" t="s">
        <v>1012</v>
      </c>
      <c r="K3036">
        <v>78753</v>
      </c>
      <c r="L3036">
        <v>30.403169999999999</v>
      </c>
      <c r="M3036">
        <v>-97.672190000000001</v>
      </c>
      <c r="N3036">
        <v>10826</v>
      </c>
      <c r="O3036">
        <v>11931</v>
      </c>
      <c r="P3036">
        <v>14585</v>
      </c>
      <c r="Q3036">
        <v>17463</v>
      </c>
      <c r="R3036">
        <v>18246</v>
      </c>
      <c r="S3036">
        <v>20147</v>
      </c>
      <c r="T3036">
        <v>24957</v>
      </c>
    </row>
    <row r="3037" spans="1:20" x14ac:dyDescent="0.3">
      <c r="A3037" t="s">
        <v>20</v>
      </c>
      <c r="B3037">
        <v>0</v>
      </c>
      <c r="C3037" t="s">
        <v>8902</v>
      </c>
      <c r="D3037">
        <v>5401</v>
      </c>
      <c r="E3037" s="1">
        <v>37274</v>
      </c>
      <c r="F3037" s="1">
        <v>39716</v>
      </c>
      <c r="G3037" t="s">
        <v>8903</v>
      </c>
      <c r="H3037" t="s">
        <v>8904</v>
      </c>
      <c r="I3037" t="s">
        <v>7002</v>
      </c>
      <c r="J3037" t="s">
        <v>6926</v>
      </c>
      <c r="K3037">
        <v>92336</v>
      </c>
      <c r="L3037">
        <v>34.121519999999997</v>
      </c>
      <c r="M3037">
        <v>-117.4881</v>
      </c>
      <c r="N3037">
        <v>44795</v>
      </c>
      <c r="O3037">
        <v>50285</v>
      </c>
      <c r="P3037">
        <v>54320</v>
      </c>
      <c r="Q3037">
        <v>54693</v>
      </c>
      <c r="R3037">
        <v>56836</v>
      </c>
      <c r="S3037">
        <v>63944</v>
      </c>
      <c r="T3037">
        <v>76398</v>
      </c>
    </row>
    <row r="3038" spans="1:20" x14ac:dyDescent="0.3">
      <c r="A3038" t="s">
        <v>20</v>
      </c>
      <c r="B3038">
        <v>0</v>
      </c>
      <c r="C3038" t="s">
        <v>8857</v>
      </c>
      <c r="D3038">
        <v>5360</v>
      </c>
      <c r="E3038" s="1">
        <v>37278</v>
      </c>
      <c r="F3038" s="1">
        <v>39716</v>
      </c>
      <c r="G3038" t="s">
        <v>8858</v>
      </c>
      <c r="H3038" t="s">
        <v>8852</v>
      </c>
      <c r="I3038" t="s">
        <v>4603</v>
      </c>
      <c r="J3038" t="s">
        <v>8853</v>
      </c>
      <c r="K3038">
        <v>89015</v>
      </c>
      <c r="L3038">
        <v>36.042400000000001</v>
      </c>
      <c r="M3038">
        <v>-114.97797</v>
      </c>
      <c r="N3038">
        <v>13744</v>
      </c>
      <c r="O3038">
        <v>19152</v>
      </c>
      <c r="P3038">
        <v>34019</v>
      </c>
      <c r="Q3038">
        <v>37203</v>
      </c>
      <c r="R3038">
        <v>41714</v>
      </c>
      <c r="S3038">
        <v>50677</v>
      </c>
      <c r="T3038">
        <v>56420</v>
      </c>
    </row>
    <row r="3039" spans="1:20" x14ac:dyDescent="0.3">
      <c r="A3039" t="s">
        <v>20</v>
      </c>
      <c r="B3039">
        <v>0</v>
      </c>
      <c r="C3039" t="s">
        <v>9058</v>
      </c>
      <c r="D3039">
        <v>5493</v>
      </c>
      <c r="E3039" s="1">
        <v>37278</v>
      </c>
      <c r="F3039" s="1">
        <v>39716</v>
      </c>
      <c r="G3039" t="s">
        <v>9059</v>
      </c>
      <c r="H3039" t="s">
        <v>1342</v>
      </c>
      <c r="I3039" t="s">
        <v>1343</v>
      </c>
      <c r="J3039" t="s">
        <v>1012</v>
      </c>
      <c r="K3039">
        <v>77581</v>
      </c>
      <c r="L3039">
        <v>29.55574</v>
      </c>
      <c r="M3039">
        <v>-95.263050000000007</v>
      </c>
      <c r="N3039">
        <v>31078</v>
      </c>
      <c r="O3039">
        <v>35368</v>
      </c>
      <c r="P3039">
        <v>40176</v>
      </c>
      <c r="Q3039">
        <v>43580</v>
      </c>
      <c r="R3039">
        <v>51376</v>
      </c>
      <c r="S3039">
        <v>58098</v>
      </c>
      <c r="T3039">
        <v>69061</v>
      </c>
    </row>
    <row r="3040" spans="1:20" x14ac:dyDescent="0.3">
      <c r="A3040" t="s">
        <v>20</v>
      </c>
      <c r="B3040">
        <v>0</v>
      </c>
      <c r="C3040" t="s">
        <v>8910</v>
      </c>
      <c r="D3040">
        <v>5404</v>
      </c>
      <c r="E3040" s="1">
        <v>37288</v>
      </c>
      <c r="F3040" s="1">
        <v>39716</v>
      </c>
      <c r="G3040" t="s">
        <v>8911</v>
      </c>
      <c r="H3040" t="s">
        <v>8912</v>
      </c>
      <c r="I3040" t="s">
        <v>8378</v>
      </c>
      <c r="J3040" t="s">
        <v>6926</v>
      </c>
      <c r="K3040">
        <v>95765</v>
      </c>
      <c r="L3040">
        <v>38.803759999999997</v>
      </c>
      <c r="M3040">
        <v>-121.27222</v>
      </c>
      <c r="N3040">
        <v>47626</v>
      </c>
      <c r="O3040">
        <v>47276</v>
      </c>
      <c r="P3040">
        <v>53214</v>
      </c>
      <c r="Q3040">
        <v>59160</v>
      </c>
      <c r="R3040">
        <v>66079</v>
      </c>
      <c r="S3040">
        <v>75308</v>
      </c>
      <c r="T3040">
        <v>87537</v>
      </c>
    </row>
    <row r="3041" spans="1:20" x14ac:dyDescent="0.3">
      <c r="A3041" t="s">
        <v>20</v>
      </c>
      <c r="B3041">
        <v>0</v>
      </c>
      <c r="C3041" t="s">
        <v>8915</v>
      </c>
      <c r="D3041">
        <v>5406</v>
      </c>
      <c r="E3041" s="1">
        <v>37291</v>
      </c>
      <c r="F3041" s="1">
        <v>39716</v>
      </c>
      <c r="G3041" t="s">
        <v>8916</v>
      </c>
      <c r="H3041" t="s">
        <v>7735</v>
      </c>
      <c r="I3041" t="s">
        <v>7643</v>
      </c>
      <c r="J3041" t="s">
        <v>3120</v>
      </c>
      <c r="K3041">
        <v>32926</v>
      </c>
      <c r="L3041">
        <v>28.396840000000001</v>
      </c>
      <c r="M3041">
        <v>-80.765190000000004</v>
      </c>
      <c r="N3041">
        <v>19858</v>
      </c>
      <c r="O3041">
        <v>21012</v>
      </c>
      <c r="P3041">
        <v>24731</v>
      </c>
      <c r="Q3041">
        <v>24427</v>
      </c>
      <c r="R3041">
        <v>25359</v>
      </c>
      <c r="S3041">
        <v>25840</v>
      </c>
      <c r="T3041">
        <v>30677</v>
      </c>
    </row>
    <row r="3042" spans="1:20" x14ac:dyDescent="0.3">
      <c r="A3042" t="s">
        <v>20</v>
      </c>
      <c r="B3042">
        <v>0</v>
      </c>
      <c r="C3042" t="s">
        <v>8994</v>
      </c>
      <c r="D3042">
        <v>5449</v>
      </c>
      <c r="E3042" s="1">
        <v>37303</v>
      </c>
      <c r="F3042" s="1">
        <v>39716</v>
      </c>
      <c r="G3042" t="s">
        <v>8995</v>
      </c>
      <c r="H3042" t="s">
        <v>8993</v>
      </c>
      <c r="I3042" t="s">
        <v>8888</v>
      </c>
      <c r="J3042" t="s">
        <v>6957</v>
      </c>
      <c r="K3042">
        <v>30092</v>
      </c>
      <c r="L3042">
        <v>33.94923</v>
      </c>
      <c r="M3042">
        <v>-84.23218</v>
      </c>
      <c r="N3042">
        <v>9760</v>
      </c>
      <c r="O3042">
        <v>11749</v>
      </c>
      <c r="P3042">
        <v>16017</v>
      </c>
      <c r="Q3042">
        <v>19752</v>
      </c>
      <c r="R3042">
        <v>23757</v>
      </c>
      <c r="S3042">
        <v>25614</v>
      </c>
      <c r="T3042">
        <v>30707</v>
      </c>
    </row>
    <row r="3043" spans="1:20" x14ac:dyDescent="0.3">
      <c r="A3043" t="s">
        <v>20</v>
      </c>
      <c r="B3043">
        <v>0</v>
      </c>
      <c r="C3043" t="s">
        <v>4677</v>
      </c>
      <c r="D3043">
        <v>3137</v>
      </c>
      <c r="E3043" s="1">
        <v>37305</v>
      </c>
      <c r="F3043" s="1">
        <v>38304</v>
      </c>
      <c r="G3043" t="s">
        <v>4678</v>
      </c>
      <c r="H3043" t="s">
        <v>4679</v>
      </c>
      <c r="I3043" t="s">
        <v>4617</v>
      </c>
      <c r="J3043" t="s">
        <v>4614</v>
      </c>
      <c r="K3043">
        <v>80111</v>
      </c>
      <c r="L3043">
        <v>39.624960000000002</v>
      </c>
      <c r="M3043">
        <v>-104.88511</v>
      </c>
      <c r="N3043">
        <v>47970</v>
      </c>
      <c r="O3043">
        <v>62364</v>
      </c>
      <c r="P3043">
        <v>69665</v>
      </c>
      <c r="Q3043">
        <v>78279</v>
      </c>
      <c r="R3043">
        <v>110898</v>
      </c>
      <c r="S3043">
        <v>125588</v>
      </c>
      <c r="T3043">
        <v>132241</v>
      </c>
    </row>
    <row r="3044" spans="1:20" x14ac:dyDescent="0.3">
      <c r="A3044" t="s">
        <v>20</v>
      </c>
      <c r="B3044">
        <v>0</v>
      </c>
      <c r="C3044" t="s">
        <v>8900</v>
      </c>
      <c r="D3044">
        <v>5400</v>
      </c>
      <c r="E3044" s="1">
        <v>37312</v>
      </c>
      <c r="F3044" s="1">
        <v>39716</v>
      </c>
      <c r="G3044" t="s">
        <v>8901</v>
      </c>
      <c r="H3044" t="s">
        <v>3217</v>
      </c>
      <c r="I3044" t="s">
        <v>3140</v>
      </c>
      <c r="J3044" t="s">
        <v>3141</v>
      </c>
      <c r="K3044">
        <v>85283</v>
      </c>
      <c r="L3044">
        <v>33.363759999999999</v>
      </c>
      <c r="M3044">
        <v>-111.91069</v>
      </c>
      <c r="N3044">
        <v>23023</v>
      </c>
      <c r="O3044">
        <v>23768</v>
      </c>
      <c r="P3044">
        <v>31203</v>
      </c>
      <c r="Q3044">
        <v>34491</v>
      </c>
      <c r="R3044">
        <v>69224</v>
      </c>
      <c r="S3044">
        <v>76412</v>
      </c>
      <c r="T3044">
        <v>86229</v>
      </c>
    </row>
    <row r="3045" spans="1:20" x14ac:dyDescent="0.3">
      <c r="A3045" t="s">
        <v>20</v>
      </c>
      <c r="B3045">
        <v>0</v>
      </c>
      <c r="C3045" t="s">
        <v>8940</v>
      </c>
      <c r="D3045">
        <v>5421</v>
      </c>
      <c r="E3045" s="1">
        <v>37319</v>
      </c>
      <c r="F3045" s="1">
        <v>39716</v>
      </c>
      <c r="G3045" t="s">
        <v>8941</v>
      </c>
      <c r="H3045" t="s">
        <v>8942</v>
      </c>
      <c r="I3045" t="s">
        <v>7643</v>
      </c>
      <c r="J3045" t="s">
        <v>3120</v>
      </c>
      <c r="K3045">
        <v>32909</v>
      </c>
      <c r="L3045">
        <v>27.950579999999999</v>
      </c>
      <c r="M3045">
        <v>-80.656649999999999</v>
      </c>
      <c r="N3045">
        <v>17423</v>
      </c>
      <c r="O3045">
        <v>19978</v>
      </c>
      <c r="P3045">
        <v>21402</v>
      </c>
      <c r="Q3045">
        <v>22650</v>
      </c>
      <c r="R3045">
        <v>24730</v>
      </c>
      <c r="S3045">
        <v>28797</v>
      </c>
      <c r="T3045">
        <v>34501</v>
      </c>
    </row>
    <row r="3046" spans="1:20" x14ac:dyDescent="0.3">
      <c r="A3046" t="s">
        <v>20</v>
      </c>
      <c r="B3046">
        <v>0</v>
      </c>
      <c r="C3046" t="s">
        <v>9053</v>
      </c>
      <c r="D3046">
        <v>5491</v>
      </c>
      <c r="E3046" s="1">
        <v>37319</v>
      </c>
      <c r="F3046" s="1">
        <v>39716</v>
      </c>
      <c r="G3046" t="s">
        <v>9054</v>
      </c>
      <c r="H3046" t="s">
        <v>9055</v>
      </c>
      <c r="I3046" t="s">
        <v>1169</v>
      </c>
      <c r="J3046" t="s">
        <v>1012</v>
      </c>
      <c r="K3046">
        <v>75070</v>
      </c>
      <c r="L3046">
        <v>33.167870000000001</v>
      </c>
      <c r="M3046">
        <v>-96.666110000000003</v>
      </c>
      <c r="N3046">
        <v>24988</v>
      </c>
      <c r="O3046">
        <v>25773</v>
      </c>
      <c r="P3046">
        <v>33017</v>
      </c>
      <c r="Q3046">
        <v>40050</v>
      </c>
      <c r="R3046">
        <v>42713</v>
      </c>
      <c r="S3046">
        <v>60587</v>
      </c>
      <c r="T3046">
        <v>66642</v>
      </c>
    </row>
    <row r="3047" spans="1:20" x14ac:dyDescent="0.3">
      <c r="A3047" t="s">
        <v>20</v>
      </c>
      <c r="B3047">
        <v>0</v>
      </c>
      <c r="C3047" t="s">
        <v>4918</v>
      </c>
      <c r="D3047">
        <v>3258</v>
      </c>
      <c r="E3047" s="1">
        <v>37326</v>
      </c>
      <c r="F3047" s="1">
        <v>38304</v>
      </c>
      <c r="G3047" t="s">
        <v>4919</v>
      </c>
      <c r="H3047" t="s">
        <v>1638</v>
      </c>
      <c r="I3047" t="s">
        <v>2090</v>
      </c>
      <c r="J3047" t="s">
        <v>1830</v>
      </c>
      <c r="K3047">
        <v>40216</v>
      </c>
      <c r="L3047">
        <v>38.194560000000003</v>
      </c>
      <c r="M3047">
        <v>-85.80368</v>
      </c>
      <c r="N3047">
        <v>50581</v>
      </c>
      <c r="O3047">
        <v>50949</v>
      </c>
      <c r="P3047">
        <v>51498</v>
      </c>
      <c r="Q3047">
        <v>50928</v>
      </c>
      <c r="R3047">
        <v>51169</v>
      </c>
      <c r="S3047">
        <v>51207</v>
      </c>
      <c r="T3047">
        <v>53999</v>
      </c>
    </row>
    <row r="3048" spans="1:20" x14ac:dyDescent="0.3">
      <c r="A3048" t="s">
        <v>20</v>
      </c>
      <c r="B3048">
        <v>0</v>
      </c>
      <c r="C3048" t="s">
        <v>4684</v>
      </c>
      <c r="D3048">
        <v>3141</v>
      </c>
      <c r="E3048" s="1">
        <v>37333</v>
      </c>
      <c r="F3048" s="1">
        <v>38304</v>
      </c>
      <c r="G3048" t="s">
        <v>4685</v>
      </c>
      <c r="H3048" t="s">
        <v>1197</v>
      </c>
      <c r="I3048" t="s">
        <v>1160</v>
      </c>
      <c r="J3048" t="s">
        <v>1012</v>
      </c>
      <c r="K3048">
        <v>76137</v>
      </c>
      <c r="L3048">
        <v>32.872309999999999</v>
      </c>
      <c r="M3048">
        <v>-97.290589999999995</v>
      </c>
      <c r="N3048">
        <v>33989</v>
      </c>
      <c r="O3048">
        <v>37565</v>
      </c>
      <c r="P3048">
        <v>46996</v>
      </c>
      <c r="Q3048">
        <v>52240</v>
      </c>
      <c r="R3048">
        <v>54659</v>
      </c>
      <c r="S3048">
        <v>61229</v>
      </c>
      <c r="T3048">
        <v>63274</v>
      </c>
    </row>
    <row r="3049" spans="1:20" x14ac:dyDescent="0.3">
      <c r="A3049" t="s">
        <v>20</v>
      </c>
      <c r="B3049">
        <v>0</v>
      </c>
      <c r="C3049" t="s">
        <v>8907</v>
      </c>
      <c r="D3049">
        <v>5403</v>
      </c>
      <c r="E3049" s="1">
        <v>37333</v>
      </c>
      <c r="F3049" s="1">
        <v>39716</v>
      </c>
      <c r="G3049" t="s">
        <v>8908</v>
      </c>
      <c r="H3049" t="s">
        <v>8909</v>
      </c>
      <c r="I3049" t="s">
        <v>7302</v>
      </c>
      <c r="J3049" t="s">
        <v>6926</v>
      </c>
      <c r="K3049">
        <v>91320</v>
      </c>
      <c r="L3049">
        <v>34.141449999999999</v>
      </c>
      <c r="M3049">
        <v>-118.97898000000001</v>
      </c>
      <c r="N3049">
        <v>59830</v>
      </c>
      <c r="O3049">
        <v>60567</v>
      </c>
      <c r="P3049">
        <v>76281</v>
      </c>
      <c r="Q3049">
        <v>76478</v>
      </c>
      <c r="R3049">
        <v>95693</v>
      </c>
      <c r="S3049">
        <v>104657</v>
      </c>
      <c r="T3049">
        <v>110634</v>
      </c>
    </row>
    <row r="3050" spans="1:20" x14ac:dyDescent="0.3">
      <c r="A3050" t="s">
        <v>20</v>
      </c>
      <c r="B3050">
        <v>0</v>
      </c>
      <c r="C3050" t="s">
        <v>1309</v>
      </c>
      <c r="D3050">
        <v>1508</v>
      </c>
      <c r="E3050" s="1">
        <v>37340</v>
      </c>
      <c r="G3050" t="s">
        <v>1310</v>
      </c>
      <c r="H3050" t="s">
        <v>1311</v>
      </c>
      <c r="I3050" t="s">
        <v>896</v>
      </c>
      <c r="J3050" t="s">
        <v>868</v>
      </c>
      <c r="K3050">
        <v>7102</v>
      </c>
      <c r="L3050">
        <v>40.736739999999998</v>
      </c>
      <c r="M3050">
        <v>-74.171220000000005</v>
      </c>
      <c r="N3050">
        <v>14356</v>
      </c>
      <c r="O3050">
        <v>17701</v>
      </c>
      <c r="P3050">
        <v>20018</v>
      </c>
      <c r="Q3050">
        <v>22337</v>
      </c>
      <c r="R3050">
        <v>26155</v>
      </c>
      <c r="S3050">
        <v>26562</v>
      </c>
      <c r="T3050">
        <v>27280</v>
      </c>
    </row>
    <row r="3051" spans="1:20" x14ac:dyDescent="0.3">
      <c r="A3051" t="s">
        <v>20</v>
      </c>
      <c r="B3051">
        <v>0</v>
      </c>
      <c r="C3051" t="s">
        <v>3539</v>
      </c>
      <c r="D3051">
        <v>2611</v>
      </c>
      <c r="E3051" s="1">
        <v>37341</v>
      </c>
      <c r="F3051" s="1">
        <v>38304</v>
      </c>
      <c r="G3051" t="s">
        <v>3540</v>
      </c>
      <c r="H3051" t="s">
        <v>3541</v>
      </c>
      <c r="I3051" t="s">
        <v>1203</v>
      </c>
      <c r="J3051" t="s">
        <v>1012</v>
      </c>
      <c r="K3051">
        <v>75077</v>
      </c>
      <c r="L3051">
        <v>33.072830000000003</v>
      </c>
      <c r="M3051">
        <v>-97.062449999999998</v>
      </c>
      <c r="N3051">
        <v>58922</v>
      </c>
      <c r="O3051">
        <v>66555</v>
      </c>
      <c r="P3051">
        <v>78208</v>
      </c>
      <c r="Q3051">
        <v>89175</v>
      </c>
      <c r="R3051">
        <v>95378</v>
      </c>
      <c r="S3051">
        <v>106340</v>
      </c>
      <c r="T3051">
        <v>116475</v>
      </c>
    </row>
    <row r="3052" spans="1:20" x14ac:dyDescent="0.3">
      <c r="A3052" t="s">
        <v>20</v>
      </c>
      <c r="B3052">
        <v>0</v>
      </c>
      <c r="C3052" t="s">
        <v>4682</v>
      </c>
      <c r="D3052">
        <v>3140</v>
      </c>
      <c r="E3052" s="1">
        <v>37342</v>
      </c>
      <c r="F3052" s="1">
        <v>38304</v>
      </c>
      <c r="G3052" t="s">
        <v>4683</v>
      </c>
      <c r="H3052" t="s">
        <v>1211</v>
      </c>
      <c r="I3052" t="s">
        <v>1212</v>
      </c>
      <c r="J3052" t="s">
        <v>1012</v>
      </c>
      <c r="K3052">
        <v>78209</v>
      </c>
      <c r="L3052">
        <v>29.481100000000001</v>
      </c>
      <c r="M3052">
        <v>-98.465159999999997</v>
      </c>
      <c r="N3052">
        <v>46609</v>
      </c>
      <c r="O3052">
        <v>41330</v>
      </c>
      <c r="P3052">
        <v>43333</v>
      </c>
      <c r="Q3052">
        <v>49739</v>
      </c>
      <c r="R3052">
        <v>53403</v>
      </c>
      <c r="S3052">
        <v>60139</v>
      </c>
      <c r="T3052">
        <v>65117</v>
      </c>
    </row>
    <row r="3053" spans="1:20" x14ac:dyDescent="0.3">
      <c r="A3053" t="s">
        <v>20</v>
      </c>
      <c r="B3053">
        <v>0</v>
      </c>
      <c r="C3053" t="s">
        <v>8948</v>
      </c>
      <c r="D3053">
        <v>5424</v>
      </c>
      <c r="E3053" s="1">
        <v>37347</v>
      </c>
      <c r="F3053" s="1">
        <v>39716</v>
      </c>
      <c r="G3053" t="s">
        <v>8949</v>
      </c>
      <c r="H3053" t="s">
        <v>8950</v>
      </c>
      <c r="I3053" t="s">
        <v>8951</v>
      </c>
      <c r="J3053" t="s">
        <v>6957</v>
      </c>
      <c r="K3053">
        <v>30101</v>
      </c>
      <c r="L3053">
        <v>34.035299999999999</v>
      </c>
      <c r="M3053">
        <v>-84.679940000000002</v>
      </c>
      <c r="N3053">
        <v>18038</v>
      </c>
      <c r="O3053">
        <v>20865</v>
      </c>
      <c r="P3053">
        <v>22406</v>
      </c>
      <c r="Q3053">
        <v>26422</v>
      </c>
      <c r="R3053">
        <v>31813</v>
      </c>
      <c r="S3053">
        <v>42070</v>
      </c>
      <c r="T3053">
        <v>36397</v>
      </c>
    </row>
    <row r="3054" spans="1:20" x14ac:dyDescent="0.3">
      <c r="A3054" t="s">
        <v>20</v>
      </c>
      <c r="B3054">
        <v>0</v>
      </c>
      <c r="C3054" t="s">
        <v>8962</v>
      </c>
      <c r="D3054">
        <v>5436</v>
      </c>
      <c r="E3054" s="1">
        <v>37347</v>
      </c>
      <c r="F3054" s="1">
        <v>39716</v>
      </c>
      <c r="G3054" t="s">
        <v>8963</v>
      </c>
      <c r="H3054" t="s">
        <v>8964</v>
      </c>
      <c r="I3054" t="s">
        <v>8965</v>
      </c>
      <c r="J3054" t="s">
        <v>6957</v>
      </c>
      <c r="K3054">
        <v>30013</v>
      </c>
      <c r="L3054">
        <v>33.636690000000002</v>
      </c>
      <c r="M3054">
        <v>-84.014309999999995</v>
      </c>
      <c r="N3054">
        <v>12355</v>
      </c>
      <c r="O3054">
        <v>13026</v>
      </c>
      <c r="P3054">
        <v>14322</v>
      </c>
      <c r="Q3054">
        <v>18491</v>
      </c>
      <c r="R3054">
        <v>21754</v>
      </c>
      <c r="S3054">
        <v>23942</v>
      </c>
      <c r="T3054">
        <v>28839</v>
      </c>
    </row>
    <row r="3055" spans="1:20" x14ac:dyDescent="0.3">
      <c r="A3055" t="s">
        <v>20</v>
      </c>
      <c r="B3055">
        <v>0</v>
      </c>
      <c r="C3055" t="s">
        <v>8970</v>
      </c>
      <c r="D3055">
        <v>5439</v>
      </c>
      <c r="E3055" s="1">
        <v>37347</v>
      </c>
      <c r="F3055" s="1">
        <v>39716</v>
      </c>
      <c r="G3055" t="s">
        <v>8971</v>
      </c>
      <c r="H3055" t="s">
        <v>8972</v>
      </c>
      <c r="I3055" t="s">
        <v>8973</v>
      </c>
      <c r="J3055" t="s">
        <v>6957</v>
      </c>
      <c r="K3055">
        <v>30035</v>
      </c>
      <c r="L3055">
        <v>33.730170000000001</v>
      </c>
      <c r="M3055">
        <v>-84.194800000000001</v>
      </c>
      <c r="N3055">
        <v>8023</v>
      </c>
      <c r="O3055">
        <v>8887</v>
      </c>
      <c r="P3055">
        <v>10021</v>
      </c>
      <c r="Q3055">
        <v>19780</v>
      </c>
      <c r="R3055">
        <v>20365</v>
      </c>
      <c r="S3055">
        <v>22469</v>
      </c>
      <c r="T3055">
        <v>24684</v>
      </c>
    </row>
    <row r="3056" spans="1:20" x14ac:dyDescent="0.3">
      <c r="A3056" t="s">
        <v>20</v>
      </c>
      <c r="B3056">
        <v>0</v>
      </c>
      <c r="C3056" t="s">
        <v>8974</v>
      </c>
      <c r="D3056">
        <v>5440</v>
      </c>
      <c r="E3056" s="1">
        <v>37347</v>
      </c>
      <c r="F3056" s="1">
        <v>39716</v>
      </c>
      <c r="G3056" t="s">
        <v>8975</v>
      </c>
      <c r="H3056" t="s">
        <v>8972</v>
      </c>
      <c r="I3056" t="s">
        <v>8973</v>
      </c>
      <c r="J3056" t="s">
        <v>6957</v>
      </c>
      <c r="K3056">
        <v>30033</v>
      </c>
      <c r="L3056">
        <v>33.793770000000002</v>
      </c>
      <c r="M3056">
        <v>-84.275760000000005</v>
      </c>
      <c r="N3056">
        <v>14280</v>
      </c>
      <c r="O3056">
        <v>15532</v>
      </c>
      <c r="P3056">
        <v>22147</v>
      </c>
      <c r="Q3056">
        <v>25141</v>
      </c>
      <c r="R3056">
        <v>27630</v>
      </c>
      <c r="S3056">
        <v>30212</v>
      </c>
      <c r="T3056">
        <v>34608</v>
      </c>
    </row>
    <row r="3057" spans="1:20" x14ac:dyDescent="0.3">
      <c r="A3057" t="s">
        <v>20</v>
      </c>
      <c r="B3057">
        <v>0</v>
      </c>
      <c r="C3057" t="s">
        <v>4779</v>
      </c>
      <c r="D3057">
        <v>5448</v>
      </c>
      <c r="E3057" s="1">
        <v>37347</v>
      </c>
      <c r="F3057" s="1">
        <v>39716</v>
      </c>
      <c r="G3057" t="s">
        <v>8992</v>
      </c>
      <c r="H3057" t="s">
        <v>8993</v>
      </c>
      <c r="I3057" t="s">
        <v>8888</v>
      </c>
      <c r="J3057" t="s">
        <v>6957</v>
      </c>
      <c r="K3057">
        <v>30093</v>
      </c>
      <c r="L3057">
        <v>33.915019999999998</v>
      </c>
      <c r="M3057">
        <v>-84.163510000000002</v>
      </c>
      <c r="N3057">
        <v>7400</v>
      </c>
      <c r="O3057">
        <v>11539</v>
      </c>
      <c r="P3057">
        <v>15779</v>
      </c>
      <c r="Q3057">
        <v>19371</v>
      </c>
      <c r="R3057">
        <v>20239</v>
      </c>
      <c r="S3057">
        <v>24036</v>
      </c>
      <c r="T3057">
        <v>25567</v>
      </c>
    </row>
    <row r="3058" spans="1:20" x14ac:dyDescent="0.3">
      <c r="A3058" t="s">
        <v>20</v>
      </c>
      <c r="B3058">
        <v>0</v>
      </c>
      <c r="C3058" t="s">
        <v>8996</v>
      </c>
      <c r="D3058">
        <v>5450</v>
      </c>
      <c r="E3058" s="1">
        <v>37347</v>
      </c>
      <c r="F3058" s="1">
        <v>39716</v>
      </c>
      <c r="G3058" t="s">
        <v>8997</v>
      </c>
      <c r="H3058" t="s">
        <v>8998</v>
      </c>
      <c r="I3058" t="s">
        <v>8951</v>
      </c>
      <c r="J3058" t="s">
        <v>6957</v>
      </c>
      <c r="K3058">
        <v>30127</v>
      </c>
      <c r="L3058">
        <v>33.863039999999998</v>
      </c>
      <c r="M3058">
        <v>-84.675640000000001</v>
      </c>
      <c r="N3058">
        <v>9138</v>
      </c>
      <c r="O3058">
        <v>9813</v>
      </c>
      <c r="P3058">
        <v>11606</v>
      </c>
      <c r="Q3058">
        <v>12709</v>
      </c>
      <c r="R3058">
        <v>14031</v>
      </c>
      <c r="S3058">
        <v>16685</v>
      </c>
      <c r="T3058">
        <v>17411</v>
      </c>
    </row>
    <row r="3059" spans="1:20" x14ac:dyDescent="0.3">
      <c r="A3059" t="s">
        <v>20</v>
      </c>
      <c r="B3059">
        <v>0</v>
      </c>
      <c r="C3059" t="s">
        <v>9002</v>
      </c>
      <c r="D3059">
        <v>5452</v>
      </c>
      <c r="E3059" s="1">
        <v>37347</v>
      </c>
      <c r="F3059" s="1">
        <v>39716</v>
      </c>
      <c r="G3059" t="s">
        <v>9003</v>
      </c>
      <c r="H3059" t="s">
        <v>8884</v>
      </c>
      <c r="I3059" t="s">
        <v>6956</v>
      </c>
      <c r="J3059" t="s">
        <v>6957</v>
      </c>
      <c r="K3059">
        <v>30075</v>
      </c>
      <c r="L3059">
        <v>34.061750000000004</v>
      </c>
      <c r="M3059">
        <v>-84.399420000000006</v>
      </c>
      <c r="N3059">
        <v>19271</v>
      </c>
      <c r="O3059">
        <v>22446</v>
      </c>
      <c r="P3059">
        <v>25880</v>
      </c>
      <c r="Q3059">
        <v>32158</v>
      </c>
      <c r="R3059">
        <v>35332</v>
      </c>
      <c r="S3059">
        <v>41311</v>
      </c>
      <c r="T3059">
        <v>44557</v>
      </c>
    </row>
    <row r="3060" spans="1:20" x14ac:dyDescent="0.3">
      <c r="A3060" t="s">
        <v>20</v>
      </c>
      <c r="B3060">
        <v>0</v>
      </c>
      <c r="C3060" t="s">
        <v>4686</v>
      </c>
      <c r="D3060">
        <v>3142</v>
      </c>
      <c r="E3060" s="1">
        <v>37361</v>
      </c>
      <c r="F3060" s="1">
        <v>38304</v>
      </c>
      <c r="G3060" t="s">
        <v>4687</v>
      </c>
      <c r="H3060" t="s">
        <v>1125</v>
      </c>
      <c r="I3060" t="s">
        <v>1126</v>
      </c>
      <c r="J3060" t="s">
        <v>1012</v>
      </c>
      <c r="K3060">
        <v>78745</v>
      </c>
      <c r="L3060">
        <v>30.200859999999999</v>
      </c>
      <c r="M3060">
        <v>-97.768969999999996</v>
      </c>
      <c r="N3060">
        <v>24868</v>
      </c>
      <c r="O3060">
        <v>26376</v>
      </c>
      <c r="P3060">
        <v>29962</v>
      </c>
      <c r="Q3060">
        <v>36518</v>
      </c>
      <c r="R3060">
        <v>43184</v>
      </c>
      <c r="S3060">
        <v>47930</v>
      </c>
      <c r="T3060">
        <v>55328</v>
      </c>
    </row>
    <row r="3061" spans="1:20" x14ac:dyDescent="0.3">
      <c r="A3061" t="s">
        <v>20</v>
      </c>
      <c r="B3061">
        <v>0</v>
      </c>
      <c r="C3061" t="s">
        <v>8905</v>
      </c>
      <c r="D3061">
        <v>5402</v>
      </c>
      <c r="E3061" s="1">
        <v>37377</v>
      </c>
      <c r="F3061" s="1">
        <v>39716</v>
      </c>
      <c r="G3061" t="s">
        <v>8906</v>
      </c>
      <c r="H3061" t="s">
        <v>6284</v>
      </c>
      <c r="I3061" t="s">
        <v>7141</v>
      </c>
      <c r="J3061" t="s">
        <v>6926</v>
      </c>
      <c r="K3061">
        <v>95242</v>
      </c>
      <c r="L3061">
        <v>38.115580000000001</v>
      </c>
      <c r="M3061">
        <v>-121.30504000000001</v>
      </c>
      <c r="N3061">
        <v>40051</v>
      </c>
      <c r="O3061">
        <v>43835</v>
      </c>
      <c r="P3061">
        <v>51567</v>
      </c>
      <c r="Q3061">
        <v>50074</v>
      </c>
      <c r="R3061">
        <v>59868</v>
      </c>
      <c r="S3061">
        <v>60578</v>
      </c>
      <c r="T3061">
        <v>72609</v>
      </c>
    </row>
    <row r="3062" spans="1:20" x14ac:dyDescent="0.3">
      <c r="A3062" t="s">
        <v>20</v>
      </c>
      <c r="B3062">
        <v>0</v>
      </c>
      <c r="C3062" t="s">
        <v>8956</v>
      </c>
      <c r="D3062">
        <v>5433</v>
      </c>
      <c r="E3062" s="1">
        <v>37380</v>
      </c>
      <c r="F3062" s="1">
        <v>39716</v>
      </c>
      <c r="G3062" t="s">
        <v>8957</v>
      </c>
      <c r="H3062" t="s">
        <v>8958</v>
      </c>
      <c r="I3062" t="s">
        <v>6956</v>
      </c>
      <c r="J3062" t="s">
        <v>6957</v>
      </c>
      <c r="K3062">
        <v>30004</v>
      </c>
      <c r="L3062">
        <v>34.092880000000001</v>
      </c>
      <c r="M3062">
        <v>-84.277420000000006</v>
      </c>
      <c r="N3062">
        <v>23727</v>
      </c>
      <c r="O3062">
        <v>30455</v>
      </c>
      <c r="P3062">
        <v>41380</v>
      </c>
      <c r="Q3062">
        <v>44895</v>
      </c>
      <c r="R3062">
        <v>56134</v>
      </c>
      <c r="S3062">
        <v>63166</v>
      </c>
      <c r="T3062">
        <v>73209</v>
      </c>
    </row>
    <row r="3063" spans="1:20" x14ac:dyDescent="0.3">
      <c r="A3063" t="s">
        <v>20</v>
      </c>
      <c r="B3063">
        <v>0</v>
      </c>
      <c r="C3063" t="s">
        <v>8889</v>
      </c>
      <c r="D3063">
        <v>5378</v>
      </c>
      <c r="E3063" s="1">
        <v>37382</v>
      </c>
      <c r="F3063" s="1">
        <v>39716</v>
      </c>
      <c r="G3063" t="s">
        <v>8890</v>
      </c>
      <c r="H3063" t="s">
        <v>8891</v>
      </c>
      <c r="I3063" t="s">
        <v>3140</v>
      </c>
      <c r="J3063" t="s">
        <v>3141</v>
      </c>
      <c r="K3063">
        <v>85392</v>
      </c>
      <c r="L3063">
        <v>33.493639999999999</v>
      </c>
      <c r="M3063">
        <v>-112.28819</v>
      </c>
      <c r="N3063">
        <v>8452</v>
      </c>
      <c r="O3063">
        <v>10194</v>
      </c>
      <c r="P3063">
        <v>12773</v>
      </c>
      <c r="Q3063">
        <v>14450</v>
      </c>
      <c r="R3063">
        <v>32962</v>
      </c>
      <c r="S3063">
        <v>38059</v>
      </c>
      <c r="T3063">
        <v>57337</v>
      </c>
    </row>
    <row r="3064" spans="1:20" x14ac:dyDescent="0.3">
      <c r="A3064" t="s">
        <v>20</v>
      </c>
      <c r="B3064">
        <v>0</v>
      </c>
      <c r="C3064" t="s">
        <v>10325</v>
      </c>
      <c r="D3064">
        <v>6460</v>
      </c>
      <c r="E3064" s="1">
        <v>37382</v>
      </c>
      <c r="F3064" s="1">
        <v>39716</v>
      </c>
      <c r="G3064" t="s">
        <v>10326</v>
      </c>
      <c r="H3064" t="s">
        <v>1257</v>
      </c>
      <c r="I3064" t="s">
        <v>776</v>
      </c>
      <c r="J3064" t="s">
        <v>1012</v>
      </c>
      <c r="K3064">
        <v>78664</v>
      </c>
      <c r="L3064">
        <v>30.480509999999999</v>
      </c>
      <c r="M3064">
        <v>-97.660430000000005</v>
      </c>
      <c r="N3064">
        <v>15188</v>
      </c>
      <c r="O3064">
        <v>13747</v>
      </c>
      <c r="P3064">
        <v>16367</v>
      </c>
      <c r="Q3064">
        <v>16685</v>
      </c>
      <c r="R3064">
        <v>17474</v>
      </c>
      <c r="S3064">
        <v>20433</v>
      </c>
      <c r="T3064">
        <v>24412</v>
      </c>
    </row>
    <row r="3065" spans="1:20" x14ac:dyDescent="0.3">
      <c r="A3065" t="s">
        <v>20</v>
      </c>
      <c r="B3065">
        <v>0</v>
      </c>
      <c r="C3065" t="s">
        <v>8927</v>
      </c>
      <c r="D3065">
        <v>5414</v>
      </c>
      <c r="E3065" s="1">
        <v>37384</v>
      </c>
      <c r="F3065" s="1">
        <v>39716</v>
      </c>
      <c r="G3065" t="s">
        <v>8928</v>
      </c>
      <c r="H3065" t="s">
        <v>1957</v>
      </c>
      <c r="I3065" t="s">
        <v>6934</v>
      </c>
      <c r="J3065" t="s">
        <v>3120</v>
      </c>
      <c r="K3065">
        <v>33177</v>
      </c>
      <c r="L3065">
        <v>25.627089999999999</v>
      </c>
      <c r="M3065">
        <v>-80.389359999999996</v>
      </c>
      <c r="N3065">
        <v>23093</v>
      </c>
      <c r="O3065">
        <v>23407</v>
      </c>
      <c r="P3065">
        <v>27349</v>
      </c>
      <c r="Q3065">
        <v>30920</v>
      </c>
      <c r="R3065">
        <v>37453</v>
      </c>
      <c r="S3065">
        <v>43527</v>
      </c>
      <c r="T3065">
        <v>48114</v>
      </c>
    </row>
    <row r="3066" spans="1:20" x14ac:dyDescent="0.3">
      <c r="A3066" t="s">
        <v>20</v>
      </c>
      <c r="B3066">
        <v>0</v>
      </c>
      <c r="C3066" t="s">
        <v>8959</v>
      </c>
      <c r="D3066">
        <v>5435</v>
      </c>
      <c r="E3066" s="1">
        <v>37389</v>
      </c>
      <c r="F3066" s="1">
        <v>39716</v>
      </c>
      <c r="G3066" t="s">
        <v>8960</v>
      </c>
      <c r="H3066" t="s">
        <v>1613</v>
      </c>
      <c r="I3066" t="s">
        <v>8961</v>
      </c>
      <c r="J3066" t="s">
        <v>6957</v>
      </c>
      <c r="K3066">
        <v>30114</v>
      </c>
      <c r="L3066">
        <v>34.252310000000001</v>
      </c>
      <c r="M3066">
        <v>-84.471500000000006</v>
      </c>
      <c r="N3066">
        <v>14488</v>
      </c>
      <c r="O3066">
        <v>14211</v>
      </c>
      <c r="P3066">
        <v>16540</v>
      </c>
      <c r="Q3066">
        <v>20561</v>
      </c>
      <c r="R3066">
        <v>26674</v>
      </c>
      <c r="S3066">
        <v>28279</v>
      </c>
      <c r="T3066">
        <v>31221</v>
      </c>
    </row>
    <row r="3067" spans="1:20" x14ac:dyDescent="0.3">
      <c r="A3067" t="s">
        <v>20</v>
      </c>
      <c r="B3067">
        <v>0</v>
      </c>
      <c r="C3067" t="s">
        <v>8892</v>
      </c>
      <c r="D3067">
        <v>5379</v>
      </c>
      <c r="E3067" s="1">
        <v>37410</v>
      </c>
      <c r="F3067" s="1">
        <v>39716</v>
      </c>
      <c r="G3067" t="s">
        <v>8893</v>
      </c>
      <c r="H3067" t="s">
        <v>8891</v>
      </c>
      <c r="I3067" t="s">
        <v>3140</v>
      </c>
      <c r="J3067" t="s">
        <v>3141</v>
      </c>
      <c r="K3067">
        <v>85392</v>
      </c>
      <c r="L3067">
        <v>33.461390000000002</v>
      </c>
      <c r="M3067">
        <v>-112.34087</v>
      </c>
      <c r="N3067">
        <v>23906</v>
      </c>
      <c r="O3067">
        <v>23333</v>
      </c>
      <c r="P3067">
        <v>24792</v>
      </c>
      <c r="Q3067">
        <v>27403</v>
      </c>
      <c r="R3067">
        <v>29002</v>
      </c>
      <c r="S3067">
        <v>33871</v>
      </c>
      <c r="T3067">
        <v>39407</v>
      </c>
    </row>
    <row r="3068" spans="1:20" x14ac:dyDescent="0.3">
      <c r="A3068" t="s">
        <v>20</v>
      </c>
      <c r="B3068">
        <v>0</v>
      </c>
      <c r="C3068" t="s">
        <v>1303</v>
      </c>
      <c r="D3068">
        <v>1505</v>
      </c>
      <c r="E3068" s="1">
        <v>37417</v>
      </c>
      <c r="G3068" t="s">
        <v>1304</v>
      </c>
      <c r="H3068" t="s">
        <v>1305</v>
      </c>
      <c r="I3068" t="s">
        <v>1306</v>
      </c>
      <c r="J3068" t="s">
        <v>868</v>
      </c>
      <c r="K3068">
        <v>7310</v>
      </c>
      <c r="L3068">
        <v>40.727020000000003</v>
      </c>
      <c r="M3068">
        <v>-74.034880000000001</v>
      </c>
      <c r="N3068">
        <v>125007</v>
      </c>
      <c r="O3068">
        <v>136387</v>
      </c>
      <c r="P3068">
        <v>151238</v>
      </c>
      <c r="Q3068">
        <v>187103</v>
      </c>
      <c r="R3068">
        <v>209050</v>
      </c>
      <c r="S3068">
        <v>234512</v>
      </c>
      <c r="T3068">
        <v>288589</v>
      </c>
    </row>
    <row r="3069" spans="1:20" x14ac:dyDescent="0.3">
      <c r="A3069" t="s">
        <v>20</v>
      </c>
      <c r="B3069">
        <v>0</v>
      </c>
      <c r="C3069" t="s">
        <v>8945</v>
      </c>
      <c r="D3069">
        <v>5423</v>
      </c>
      <c r="E3069" s="1">
        <v>37424</v>
      </c>
      <c r="F3069" s="1">
        <v>39716</v>
      </c>
      <c r="G3069" t="s">
        <v>8946</v>
      </c>
      <c r="H3069" t="s">
        <v>8947</v>
      </c>
      <c r="I3069" t="s">
        <v>7643</v>
      </c>
      <c r="J3069" t="s">
        <v>3120</v>
      </c>
      <c r="K3069">
        <v>32955</v>
      </c>
      <c r="L3069">
        <v>28.29532</v>
      </c>
      <c r="M3069">
        <v>-80.72336</v>
      </c>
      <c r="N3069">
        <v>20833</v>
      </c>
      <c r="O3069">
        <v>25058</v>
      </c>
      <c r="P3069">
        <v>29737</v>
      </c>
      <c r="Q3069">
        <v>40309</v>
      </c>
      <c r="R3069">
        <v>44220</v>
      </c>
      <c r="S3069">
        <v>49252</v>
      </c>
      <c r="T3069">
        <v>54865</v>
      </c>
    </row>
    <row r="3070" spans="1:20" x14ac:dyDescent="0.3">
      <c r="A3070" t="s">
        <v>20</v>
      </c>
      <c r="B3070">
        <v>0</v>
      </c>
      <c r="C3070" t="s">
        <v>4074</v>
      </c>
      <c r="D3070">
        <v>2851</v>
      </c>
      <c r="E3070" s="1">
        <v>37425</v>
      </c>
      <c r="F3070" s="1">
        <v>38304</v>
      </c>
      <c r="G3070" t="s">
        <v>4075</v>
      </c>
      <c r="H3070" t="s">
        <v>4076</v>
      </c>
      <c r="I3070" t="s">
        <v>1080</v>
      </c>
      <c r="J3070" t="s">
        <v>1012</v>
      </c>
      <c r="K3070">
        <v>77459</v>
      </c>
      <c r="L3070">
        <v>29.564350000000001</v>
      </c>
      <c r="M3070">
        <v>-95.563299999999998</v>
      </c>
      <c r="N3070">
        <v>52848</v>
      </c>
      <c r="O3070">
        <v>57960</v>
      </c>
      <c r="P3070">
        <v>65764</v>
      </c>
      <c r="Q3070">
        <v>78560</v>
      </c>
      <c r="R3070">
        <v>93796</v>
      </c>
      <c r="S3070">
        <v>100839</v>
      </c>
      <c r="T3070">
        <v>121634</v>
      </c>
    </row>
    <row r="3071" spans="1:20" x14ac:dyDescent="0.3">
      <c r="A3071" t="s">
        <v>20</v>
      </c>
      <c r="B3071">
        <v>0</v>
      </c>
      <c r="C3071" t="s">
        <v>4690</v>
      </c>
      <c r="D3071">
        <v>3145</v>
      </c>
      <c r="E3071" s="1">
        <v>37428</v>
      </c>
      <c r="F3071" s="1">
        <v>38304</v>
      </c>
      <c r="G3071" t="s">
        <v>4691</v>
      </c>
      <c r="H3071" t="s">
        <v>4692</v>
      </c>
      <c r="I3071" t="s">
        <v>3552</v>
      </c>
      <c r="J3071" t="s">
        <v>3545</v>
      </c>
      <c r="K3071">
        <v>48071</v>
      </c>
      <c r="L3071">
        <v>42.508470000000003</v>
      </c>
      <c r="M3071">
        <v>-83.125150000000005</v>
      </c>
      <c r="N3071">
        <v>8792</v>
      </c>
      <c r="O3071">
        <v>12432</v>
      </c>
      <c r="P3071">
        <v>16669</v>
      </c>
      <c r="Q3071">
        <v>16950</v>
      </c>
      <c r="R3071">
        <v>19112</v>
      </c>
      <c r="S3071">
        <v>22507</v>
      </c>
      <c r="T3071">
        <v>26560</v>
      </c>
    </row>
    <row r="3072" spans="1:20" x14ac:dyDescent="0.3">
      <c r="A3072" t="s">
        <v>20</v>
      </c>
      <c r="B3072">
        <v>0</v>
      </c>
      <c r="C3072" t="s">
        <v>4693</v>
      </c>
      <c r="D3072">
        <v>3146</v>
      </c>
      <c r="E3072" s="1">
        <v>37428</v>
      </c>
      <c r="F3072" s="1">
        <v>38304</v>
      </c>
      <c r="G3072" t="s">
        <v>4694</v>
      </c>
      <c r="H3072" t="s">
        <v>3658</v>
      </c>
      <c r="I3072" t="s">
        <v>3556</v>
      </c>
      <c r="J3072" t="s">
        <v>3545</v>
      </c>
      <c r="K3072">
        <v>48315</v>
      </c>
      <c r="L3072">
        <v>42.670140000000004</v>
      </c>
      <c r="M3072">
        <v>-82.996380000000002</v>
      </c>
      <c r="N3072">
        <v>60418</v>
      </c>
      <c r="O3072">
        <v>62824</v>
      </c>
      <c r="P3072">
        <v>76348</v>
      </c>
      <c r="Q3072">
        <v>93062</v>
      </c>
      <c r="R3072">
        <v>98692</v>
      </c>
      <c r="S3072">
        <v>111553</v>
      </c>
      <c r="T3072">
        <v>127433</v>
      </c>
    </row>
    <row r="3073" spans="1:20" x14ac:dyDescent="0.3">
      <c r="A3073" t="s">
        <v>20</v>
      </c>
      <c r="B3073">
        <v>0</v>
      </c>
      <c r="C3073" t="s">
        <v>9038</v>
      </c>
      <c r="D3073">
        <v>5474</v>
      </c>
      <c r="E3073" s="1">
        <v>37431</v>
      </c>
      <c r="F3073" s="1">
        <v>39716</v>
      </c>
      <c r="G3073" t="s">
        <v>9039</v>
      </c>
      <c r="H3073" t="s">
        <v>58</v>
      </c>
      <c r="I3073" t="s">
        <v>59</v>
      </c>
      <c r="J3073" t="s">
        <v>31</v>
      </c>
      <c r="K3073">
        <v>10018</v>
      </c>
      <c r="L3073">
        <v>40.75262</v>
      </c>
      <c r="M3073">
        <v>-73.989459999999994</v>
      </c>
      <c r="N3073">
        <v>56046</v>
      </c>
      <c r="O3073">
        <v>66681</v>
      </c>
      <c r="P3073">
        <v>83452</v>
      </c>
      <c r="Q3073">
        <v>103051</v>
      </c>
      <c r="R3073">
        <v>133642</v>
      </c>
      <c r="S3073">
        <v>177178</v>
      </c>
      <c r="T3073">
        <v>233154</v>
      </c>
    </row>
    <row r="3074" spans="1:20" x14ac:dyDescent="0.3">
      <c r="A3074" t="s">
        <v>20</v>
      </c>
      <c r="B3074">
        <v>0</v>
      </c>
      <c r="C3074" t="s">
        <v>9040</v>
      </c>
      <c r="D3074">
        <v>5475</v>
      </c>
      <c r="E3074" s="1">
        <v>37431</v>
      </c>
      <c r="F3074" s="1">
        <v>39716</v>
      </c>
      <c r="G3074" t="s">
        <v>9041</v>
      </c>
      <c r="H3074" t="s">
        <v>58</v>
      </c>
      <c r="I3074" t="s">
        <v>59</v>
      </c>
      <c r="J3074" t="s">
        <v>31</v>
      </c>
      <c r="K3074">
        <v>10016</v>
      </c>
      <c r="L3074">
        <v>40.74521</v>
      </c>
      <c r="M3074">
        <v>-73.982860000000002</v>
      </c>
      <c r="N3074">
        <v>30237</v>
      </c>
      <c r="O3074">
        <v>30690</v>
      </c>
      <c r="P3074">
        <v>38961</v>
      </c>
      <c r="Q3074">
        <v>49634</v>
      </c>
      <c r="R3074">
        <v>59862</v>
      </c>
      <c r="S3074">
        <v>75445</v>
      </c>
      <c r="T3074">
        <v>70793</v>
      </c>
    </row>
    <row r="3075" spans="1:20" x14ac:dyDescent="0.3">
      <c r="A3075" t="s">
        <v>20</v>
      </c>
      <c r="B3075">
        <v>0</v>
      </c>
      <c r="C3075" t="s">
        <v>9042</v>
      </c>
      <c r="D3075">
        <v>5476</v>
      </c>
      <c r="E3075" s="1">
        <v>37431</v>
      </c>
      <c r="F3075" s="1">
        <v>39716</v>
      </c>
      <c r="G3075" t="s">
        <v>9043</v>
      </c>
      <c r="H3075" t="s">
        <v>58</v>
      </c>
      <c r="I3075" t="s">
        <v>59</v>
      </c>
      <c r="J3075" t="s">
        <v>31</v>
      </c>
      <c r="K3075">
        <v>10007</v>
      </c>
      <c r="L3075">
        <v>40.714019999999998</v>
      </c>
      <c r="M3075">
        <v>-74.006529999999998</v>
      </c>
      <c r="N3075">
        <v>47022</v>
      </c>
      <c r="O3075">
        <v>54281</v>
      </c>
      <c r="P3075">
        <v>75744</v>
      </c>
      <c r="Q3075">
        <v>80052</v>
      </c>
      <c r="R3075">
        <v>97734</v>
      </c>
      <c r="S3075">
        <v>107361</v>
      </c>
      <c r="T3075">
        <v>115325</v>
      </c>
    </row>
    <row r="3076" spans="1:20" x14ac:dyDescent="0.3">
      <c r="A3076" t="s">
        <v>20</v>
      </c>
      <c r="B3076">
        <v>0</v>
      </c>
      <c r="C3076" t="s">
        <v>9044</v>
      </c>
      <c r="D3076">
        <v>5477</v>
      </c>
      <c r="E3076" s="1">
        <v>37431</v>
      </c>
      <c r="F3076" s="1">
        <v>39716</v>
      </c>
      <c r="G3076" t="s">
        <v>9045</v>
      </c>
      <c r="H3076" t="s">
        <v>58</v>
      </c>
      <c r="I3076" t="s">
        <v>59</v>
      </c>
      <c r="J3076" t="s">
        <v>31</v>
      </c>
      <c r="K3076">
        <v>10017</v>
      </c>
      <c r="L3076">
        <v>40.750160000000001</v>
      </c>
      <c r="M3076">
        <v>-73.976910000000004</v>
      </c>
      <c r="N3076">
        <v>33733</v>
      </c>
      <c r="O3076">
        <v>43287</v>
      </c>
      <c r="P3076">
        <v>50991</v>
      </c>
      <c r="Q3076">
        <v>62047</v>
      </c>
      <c r="R3076">
        <v>83763</v>
      </c>
      <c r="S3076">
        <v>85561</v>
      </c>
      <c r="T3076">
        <v>116804</v>
      </c>
    </row>
    <row r="3077" spans="1:20" x14ac:dyDescent="0.3">
      <c r="A3077" t="s">
        <v>20</v>
      </c>
      <c r="B3077">
        <v>0</v>
      </c>
      <c r="C3077" t="s">
        <v>5029</v>
      </c>
      <c r="D3077">
        <v>3310</v>
      </c>
      <c r="E3077" s="1">
        <v>37438</v>
      </c>
      <c r="F3077" s="1">
        <v>38304</v>
      </c>
      <c r="G3077" t="s">
        <v>5030</v>
      </c>
      <c r="H3077" t="s">
        <v>3971</v>
      </c>
      <c r="I3077" t="s">
        <v>4158</v>
      </c>
      <c r="J3077" t="s">
        <v>2121</v>
      </c>
      <c r="K3077">
        <v>61107</v>
      </c>
      <c r="L3077">
        <v>42.268889999999999</v>
      </c>
      <c r="M3077">
        <v>-89.084500000000006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3">
      <c r="A3078" t="s">
        <v>20</v>
      </c>
      <c r="B3078">
        <v>0</v>
      </c>
      <c r="C3078" t="s">
        <v>5031</v>
      </c>
      <c r="D3078">
        <v>3316</v>
      </c>
      <c r="E3078" s="1">
        <v>37438</v>
      </c>
      <c r="F3078" s="1">
        <v>38304</v>
      </c>
      <c r="G3078" t="s">
        <v>5032</v>
      </c>
      <c r="H3078" t="s">
        <v>4857</v>
      </c>
      <c r="I3078" t="s">
        <v>2030</v>
      </c>
      <c r="J3078" t="s">
        <v>1830</v>
      </c>
      <c r="K3078">
        <v>40509</v>
      </c>
      <c r="L3078">
        <v>38.018059999999998</v>
      </c>
      <c r="M3078">
        <v>-84.42013</v>
      </c>
      <c r="N3078">
        <v>35912</v>
      </c>
      <c r="O3078">
        <v>45937</v>
      </c>
      <c r="P3078">
        <v>50920</v>
      </c>
      <c r="Q3078">
        <v>67462</v>
      </c>
      <c r="R3078">
        <v>71329</v>
      </c>
      <c r="S3078">
        <v>78145</v>
      </c>
      <c r="T3078">
        <v>92147</v>
      </c>
    </row>
    <row r="3079" spans="1:20" x14ac:dyDescent="0.3">
      <c r="A3079" t="s">
        <v>20</v>
      </c>
      <c r="B3079">
        <v>0</v>
      </c>
      <c r="C3079" t="s">
        <v>5033</v>
      </c>
      <c r="D3079">
        <v>3318</v>
      </c>
      <c r="E3079" s="1">
        <v>37438</v>
      </c>
      <c r="F3079" s="1">
        <v>38304</v>
      </c>
      <c r="G3079" t="s">
        <v>5034</v>
      </c>
      <c r="H3079" t="s">
        <v>4944</v>
      </c>
      <c r="I3079" t="s">
        <v>4936</v>
      </c>
      <c r="J3079" t="s">
        <v>4928</v>
      </c>
      <c r="K3079">
        <v>73034</v>
      </c>
      <c r="L3079">
        <v>35.653179999999999</v>
      </c>
      <c r="M3079">
        <v>-97.480900000000005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x14ac:dyDescent="0.3">
      <c r="A3080" t="s">
        <v>20</v>
      </c>
      <c r="B3080">
        <v>0</v>
      </c>
      <c r="C3080" t="s">
        <v>9127</v>
      </c>
      <c r="D3080">
        <v>5574</v>
      </c>
      <c r="E3080" s="1">
        <v>37438</v>
      </c>
      <c r="F3080" s="1">
        <v>39716</v>
      </c>
      <c r="G3080" t="s">
        <v>9128</v>
      </c>
      <c r="H3080" t="s">
        <v>9129</v>
      </c>
      <c r="I3080" t="s">
        <v>9130</v>
      </c>
      <c r="J3080" t="s">
        <v>6926</v>
      </c>
      <c r="K3080">
        <v>92243</v>
      </c>
      <c r="L3080">
        <v>32.755890000000001</v>
      </c>
      <c r="M3080">
        <v>-115.60226</v>
      </c>
      <c r="N3080">
        <v>53360</v>
      </c>
      <c r="O3080">
        <v>52631</v>
      </c>
      <c r="P3080">
        <v>52374</v>
      </c>
      <c r="Q3080">
        <v>58264</v>
      </c>
      <c r="R3080">
        <v>67288</v>
      </c>
      <c r="S3080">
        <v>129539</v>
      </c>
      <c r="T3080">
        <v>148284</v>
      </c>
    </row>
    <row r="3081" spans="1:20" x14ac:dyDescent="0.3">
      <c r="A3081" t="s">
        <v>20</v>
      </c>
      <c r="B3081">
        <v>0</v>
      </c>
      <c r="C3081" t="s">
        <v>9131</v>
      </c>
      <c r="D3081">
        <v>5577</v>
      </c>
      <c r="E3081" s="1">
        <v>37438</v>
      </c>
      <c r="F3081" s="1">
        <v>39716</v>
      </c>
      <c r="G3081" t="s">
        <v>9132</v>
      </c>
      <c r="H3081" t="s">
        <v>7982</v>
      </c>
      <c r="I3081" t="s">
        <v>627</v>
      </c>
      <c r="J3081" t="s">
        <v>6926</v>
      </c>
      <c r="K3081">
        <v>92840</v>
      </c>
      <c r="L3081">
        <v>33.776910000000001</v>
      </c>
      <c r="M3081">
        <v>-117.91549000000001</v>
      </c>
      <c r="N3081">
        <v>72268</v>
      </c>
      <c r="O3081">
        <v>75856</v>
      </c>
      <c r="P3081">
        <v>92210</v>
      </c>
      <c r="Q3081">
        <v>98345</v>
      </c>
      <c r="R3081">
        <v>105468</v>
      </c>
      <c r="S3081">
        <v>113502</v>
      </c>
      <c r="T3081">
        <v>126246</v>
      </c>
    </row>
    <row r="3082" spans="1:20" x14ac:dyDescent="0.3">
      <c r="A3082" t="s">
        <v>20</v>
      </c>
      <c r="B3082">
        <v>0</v>
      </c>
      <c r="C3082" t="s">
        <v>10064</v>
      </c>
      <c r="D3082">
        <v>6222</v>
      </c>
      <c r="E3082" s="1">
        <v>37438</v>
      </c>
      <c r="F3082" s="1">
        <v>39716</v>
      </c>
      <c r="G3082" t="s">
        <v>10065</v>
      </c>
      <c r="H3082" t="s">
        <v>7783</v>
      </c>
      <c r="I3082" t="s">
        <v>7558</v>
      </c>
      <c r="J3082" t="s">
        <v>3120</v>
      </c>
      <c r="K3082">
        <v>33020</v>
      </c>
      <c r="L3082">
        <v>26.01078</v>
      </c>
      <c r="M3082">
        <v>-80.142080000000007</v>
      </c>
      <c r="N3082">
        <v>33376</v>
      </c>
      <c r="O3082">
        <v>40351</v>
      </c>
      <c r="P3082">
        <v>67013</v>
      </c>
      <c r="Q3082">
        <v>60774</v>
      </c>
      <c r="R3082">
        <v>67966</v>
      </c>
      <c r="S3082">
        <v>74642</v>
      </c>
      <c r="T3082">
        <v>84843</v>
      </c>
    </row>
    <row r="3083" spans="1:20" x14ac:dyDescent="0.3">
      <c r="A3083" t="s">
        <v>20</v>
      </c>
      <c r="B3083">
        <v>0</v>
      </c>
      <c r="C3083" t="s">
        <v>10066</v>
      </c>
      <c r="D3083">
        <v>6224</v>
      </c>
      <c r="E3083" s="1">
        <v>37438</v>
      </c>
      <c r="F3083" s="1">
        <v>39716</v>
      </c>
      <c r="G3083" t="s">
        <v>10067</v>
      </c>
      <c r="H3083" t="s">
        <v>10068</v>
      </c>
      <c r="I3083" t="s">
        <v>7643</v>
      </c>
      <c r="J3083" t="s">
        <v>3120</v>
      </c>
      <c r="K3083">
        <v>32904</v>
      </c>
      <c r="L3083">
        <v>28.035609999999998</v>
      </c>
      <c r="M3083">
        <v>-80.669640000000001</v>
      </c>
      <c r="N3083">
        <v>35599</v>
      </c>
      <c r="O3083">
        <v>38146</v>
      </c>
      <c r="P3083">
        <v>41925</v>
      </c>
      <c r="Q3083">
        <v>48871</v>
      </c>
      <c r="R3083">
        <v>53294</v>
      </c>
      <c r="S3083">
        <v>60003</v>
      </c>
      <c r="T3083">
        <v>65001</v>
      </c>
    </row>
    <row r="3084" spans="1:20" x14ac:dyDescent="0.3">
      <c r="A3084" t="s">
        <v>20</v>
      </c>
      <c r="B3084">
        <v>0</v>
      </c>
      <c r="C3084" t="s">
        <v>10235</v>
      </c>
      <c r="D3084">
        <v>6329</v>
      </c>
      <c r="E3084" s="1">
        <v>37438</v>
      </c>
      <c r="F3084" s="1">
        <v>39716</v>
      </c>
      <c r="G3084" t="s">
        <v>10236</v>
      </c>
      <c r="H3084" t="s">
        <v>7262</v>
      </c>
      <c r="I3084" t="s">
        <v>6925</v>
      </c>
      <c r="J3084" t="s">
        <v>6926</v>
      </c>
      <c r="K3084">
        <v>90815</v>
      </c>
      <c r="L3084">
        <v>33.791379999999997</v>
      </c>
      <c r="M3084">
        <v>-118.14062</v>
      </c>
      <c r="N3084">
        <v>69494</v>
      </c>
      <c r="O3084">
        <v>75656</v>
      </c>
      <c r="P3084">
        <v>82970</v>
      </c>
      <c r="Q3084">
        <v>93152</v>
      </c>
      <c r="R3084">
        <v>97808</v>
      </c>
      <c r="S3084">
        <v>113818</v>
      </c>
      <c r="T3084">
        <v>129782</v>
      </c>
    </row>
    <row r="3085" spans="1:20" x14ac:dyDescent="0.3">
      <c r="A3085" t="s">
        <v>20</v>
      </c>
      <c r="B3085">
        <v>0</v>
      </c>
      <c r="C3085" t="s">
        <v>10237</v>
      </c>
      <c r="D3085">
        <v>6330</v>
      </c>
      <c r="E3085" s="1">
        <v>37438</v>
      </c>
      <c r="F3085" s="1">
        <v>39716</v>
      </c>
      <c r="G3085" t="s">
        <v>10238</v>
      </c>
      <c r="H3085" t="s">
        <v>10239</v>
      </c>
      <c r="I3085" t="s">
        <v>6925</v>
      </c>
      <c r="J3085" t="s">
        <v>6926</v>
      </c>
      <c r="K3085">
        <v>91381</v>
      </c>
      <c r="L3085">
        <v>34.391979999999997</v>
      </c>
      <c r="M3085">
        <v>-118.57378</v>
      </c>
      <c r="N3085">
        <v>54659</v>
      </c>
      <c r="O3085">
        <v>53800</v>
      </c>
      <c r="P3085">
        <v>56909</v>
      </c>
      <c r="Q3085">
        <v>57340</v>
      </c>
      <c r="R3085">
        <v>68815</v>
      </c>
      <c r="S3085">
        <v>80568</v>
      </c>
      <c r="T3085">
        <v>88001</v>
      </c>
    </row>
    <row r="3086" spans="1:20" x14ac:dyDescent="0.3">
      <c r="A3086" t="s">
        <v>20</v>
      </c>
      <c r="B3086">
        <v>0</v>
      </c>
      <c r="C3086" t="s">
        <v>10307</v>
      </c>
      <c r="D3086">
        <v>6420</v>
      </c>
      <c r="E3086" s="1">
        <v>37438</v>
      </c>
      <c r="F3086" s="1">
        <v>39716</v>
      </c>
      <c r="G3086" t="s">
        <v>10308</v>
      </c>
      <c r="H3086" t="s">
        <v>1010</v>
      </c>
      <c r="I3086" t="s">
        <v>1011</v>
      </c>
      <c r="J3086" t="s">
        <v>1012</v>
      </c>
      <c r="K3086">
        <v>77092</v>
      </c>
      <c r="L3086">
        <v>29.81962</v>
      </c>
      <c r="M3086">
        <v>-95.466620000000006</v>
      </c>
      <c r="N3086">
        <v>47786</v>
      </c>
      <c r="O3086">
        <v>46742</v>
      </c>
      <c r="P3086">
        <v>47917</v>
      </c>
      <c r="Q3086">
        <v>51997</v>
      </c>
      <c r="R3086">
        <v>55171</v>
      </c>
      <c r="S3086">
        <v>57601</v>
      </c>
      <c r="T3086">
        <v>63576</v>
      </c>
    </row>
    <row r="3087" spans="1:20" x14ac:dyDescent="0.3">
      <c r="A3087" t="s">
        <v>20</v>
      </c>
      <c r="B3087">
        <v>0</v>
      </c>
      <c r="C3087" t="s">
        <v>10309</v>
      </c>
      <c r="D3087">
        <v>6421</v>
      </c>
      <c r="E3087" s="1">
        <v>37438</v>
      </c>
      <c r="F3087" s="1">
        <v>39716</v>
      </c>
      <c r="G3087" t="s">
        <v>10310</v>
      </c>
      <c r="H3087" t="s">
        <v>1010</v>
      </c>
      <c r="I3087" t="s">
        <v>1011</v>
      </c>
      <c r="J3087" t="s">
        <v>1012</v>
      </c>
      <c r="K3087">
        <v>77043</v>
      </c>
      <c r="L3087">
        <v>29.82272</v>
      </c>
      <c r="M3087">
        <v>-95.546980000000005</v>
      </c>
      <c r="N3087">
        <v>37727</v>
      </c>
      <c r="O3087">
        <v>41533</v>
      </c>
      <c r="P3087">
        <v>50013</v>
      </c>
      <c r="Q3087">
        <v>53384</v>
      </c>
      <c r="R3087">
        <v>64897</v>
      </c>
      <c r="S3087">
        <v>70588</v>
      </c>
      <c r="T3087">
        <v>71072</v>
      </c>
    </row>
    <row r="3088" spans="1:20" x14ac:dyDescent="0.3">
      <c r="A3088" t="s">
        <v>20</v>
      </c>
      <c r="B3088">
        <v>0</v>
      </c>
      <c r="C3088" t="s">
        <v>5035</v>
      </c>
      <c r="D3088">
        <v>3320</v>
      </c>
      <c r="E3088" s="1">
        <v>37448</v>
      </c>
      <c r="F3088" s="1">
        <v>38304</v>
      </c>
      <c r="G3088" t="s">
        <v>5036</v>
      </c>
      <c r="H3088" t="s">
        <v>5037</v>
      </c>
      <c r="I3088" t="s">
        <v>1203</v>
      </c>
      <c r="J3088" t="s">
        <v>1012</v>
      </c>
      <c r="K3088">
        <v>75022</v>
      </c>
      <c r="L3088">
        <v>33.013159999999999</v>
      </c>
      <c r="M3088">
        <v>-97.070920000000001</v>
      </c>
      <c r="N3088">
        <v>115348</v>
      </c>
      <c r="O3088">
        <v>120352</v>
      </c>
      <c r="P3088">
        <v>128100</v>
      </c>
      <c r="Q3088">
        <v>148696</v>
      </c>
      <c r="R3088">
        <v>167961</v>
      </c>
      <c r="S3088">
        <v>189396</v>
      </c>
      <c r="T3088">
        <v>214036</v>
      </c>
    </row>
    <row r="3089" spans="1:20" x14ac:dyDescent="0.3">
      <c r="A3089" t="s">
        <v>20</v>
      </c>
      <c r="B3089">
        <v>0</v>
      </c>
      <c r="C3089" t="s">
        <v>8966</v>
      </c>
      <c r="D3089">
        <v>5438</v>
      </c>
      <c r="E3089" s="1">
        <v>37452</v>
      </c>
      <c r="F3089" s="1">
        <v>39716</v>
      </c>
      <c r="G3089" t="s">
        <v>8967</v>
      </c>
      <c r="H3089" t="s">
        <v>8968</v>
      </c>
      <c r="I3089" t="s">
        <v>8969</v>
      </c>
      <c r="J3089" t="s">
        <v>6957</v>
      </c>
      <c r="K3089">
        <v>30041</v>
      </c>
      <c r="L3089">
        <v>34.122599999999998</v>
      </c>
      <c r="M3089">
        <v>-84.171490000000006</v>
      </c>
      <c r="N3089">
        <v>20645</v>
      </c>
      <c r="O3089">
        <v>25326</v>
      </c>
      <c r="P3089">
        <v>32743</v>
      </c>
      <c r="Q3089">
        <v>34413</v>
      </c>
      <c r="R3089">
        <v>36680</v>
      </c>
      <c r="S3089">
        <v>41581</v>
      </c>
      <c r="T3089">
        <v>46586</v>
      </c>
    </row>
    <row r="3090" spans="1:20" x14ac:dyDescent="0.3">
      <c r="A3090" t="s">
        <v>20</v>
      </c>
      <c r="B3090">
        <v>0</v>
      </c>
      <c r="C3090" t="s">
        <v>8978</v>
      </c>
      <c r="D3090">
        <v>5442</v>
      </c>
      <c r="E3090" s="1">
        <v>37452</v>
      </c>
      <c r="F3090" s="1">
        <v>39716</v>
      </c>
      <c r="G3090" t="s">
        <v>8979</v>
      </c>
      <c r="H3090" t="s">
        <v>8980</v>
      </c>
      <c r="I3090" t="s">
        <v>5019</v>
      </c>
      <c r="J3090" t="s">
        <v>6957</v>
      </c>
      <c r="K3090">
        <v>30135</v>
      </c>
      <c r="L3090">
        <v>33.716520000000003</v>
      </c>
      <c r="M3090">
        <v>-84.766009999999994</v>
      </c>
      <c r="N3090">
        <v>14062</v>
      </c>
      <c r="O3090">
        <v>16206</v>
      </c>
      <c r="P3090">
        <v>18377</v>
      </c>
      <c r="Q3090">
        <v>19993</v>
      </c>
      <c r="R3090">
        <v>24478</v>
      </c>
      <c r="S3090">
        <v>24609</v>
      </c>
      <c r="T3090">
        <v>26287</v>
      </c>
    </row>
    <row r="3091" spans="1:20" x14ac:dyDescent="0.3">
      <c r="A3091" t="s">
        <v>20</v>
      </c>
      <c r="B3091">
        <v>0</v>
      </c>
      <c r="C3091" t="s">
        <v>8981</v>
      </c>
      <c r="D3091">
        <v>5444</v>
      </c>
      <c r="E3091" s="1">
        <v>37452</v>
      </c>
      <c r="F3091" s="1">
        <v>39716</v>
      </c>
      <c r="G3091" t="s">
        <v>8982</v>
      </c>
      <c r="H3091" t="s">
        <v>8983</v>
      </c>
      <c r="I3091" t="s">
        <v>8984</v>
      </c>
      <c r="J3091" t="s">
        <v>6957</v>
      </c>
      <c r="K3091">
        <v>30141</v>
      </c>
      <c r="L3091">
        <v>33.887329999999999</v>
      </c>
      <c r="M3091">
        <v>-84.742450000000005</v>
      </c>
      <c r="N3091">
        <v>10388</v>
      </c>
      <c r="O3091">
        <v>13588</v>
      </c>
      <c r="P3091">
        <v>16034</v>
      </c>
      <c r="Q3091">
        <v>16519</v>
      </c>
      <c r="R3091">
        <v>25185</v>
      </c>
      <c r="S3091">
        <v>20746</v>
      </c>
      <c r="T3091">
        <v>24292</v>
      </c>
    </row>
    <row r="3092" spans="1:20" x14ac:dyDescent="0.3">
      <c r="A3092" t="s">
        <v>20</v>
      </c>
      <c r="B3092">
        <v>0</v>
      </c>
      <c r="C3092" t="s">
        <v>8999</v>
      </c>
      <c r="D3092">
        <v>5451</v>
      </c>
      <c r="E3092" s="1">
        <v>37452</v>
      </c>
      <c r="F3092" s="1">
        <v>39716</v>
      </c>
      <c r="G3092" t="s">
        <v>9000</v>
      </c>
      <c r="H3092" t="s">
        <v>6293</v>
      </c>
      <c r="I3092" t="s">
        <v>9001</v>
      </c>
      <c r="J3092" t="s">
        <v>6957</v>
      </c>
      <c r="K3092">
        <v>30274</v>
      </c>
      <c r="L3092">
        <v>33.559150000000002</v>
      </c>
      <c r="M3092">
        <v>-84.414010000000005</v>
      </c>
      <c r="N3092">
        <v>11992</v>
      </c>
      <c r="O3092">
        <v>16122</v>
      </c>
      <c r="P3092">
        <v>20293</v>
      </c>
      <c r="Q3092">
        <v>21294</v>
      </c>
      <c r="R3092">
        <v>22142</v>
      </c>
      <c r="S3092">
        <v>24474</v>
      </c>
      <c r="T3092">
        <v>27300</v>
      </c>
    </row>
    <row r="3093" spans="1:20" x14ac:dyDescent="0.3">
      <c r="A3093" t="s">
        <v>20</v>
      </c>
      <c r="B3093">
        <v>0</v>
      </c>
      <c r="C3093" t="s">
        <v>9004</v>
      </c>
      <c r="D3093">
        <v>5453</v>
      </c>
      <c r="E3093" s="1">
        <v>37452</v>
      </c>
      <c r="F3093" s="1">
        <v>39716</v>
      </c>
      <c r="G3093" t="s">
        <v>9005</v>
      </c>
      <c r="H3093" t="s">
        <v>9006</v>
      </c>
      <c r="I3093" t="s">
        <v>8951</v>
      </c>
      <c r="J3093" t="s">
        <v>6957</v>
      </c>
      <c r="K3093">
        <v>30080</v>
      </c>
      <c r="L3093">
        <v>33.844529999999999</v>
      </c>
      <c r="M3093">
        <v>-84.501900000000006</v>
      </c>
      <c r="N3093">
        <v>14820</v>
      </c>
      <c r="O3093">
        <v>20432</v>
      </c>
      <c r="P3093">
        <v>26928</v>
      </c>
      <c r="Q3093">
        <v>32473</v>
      </c>
      <c r="R3093">
        <v>49474</v>
      </c>
      <c r="S3093">
        <v>47392</v>
      </c>
      <c r="T3093">
        <v>60125</v>
      </c>
    </row>
    <row r="3094" spans="1:20" x14ac:dyDescent="0.3">
      <c r="A3094" t="s">
        <v>20</v>
      </c>
      <c r="B3094">
        <v>0</v>
      </c>
      <c r="C3094" t="s">
        <v>9034</v>
      </c>
      <c r="D3094">
        <v>5470</v>
      </c>
      <c r="E3094" s="1">
        <v>37452</v>
      </c>
      <c r="F3094" s="1">
        <v>39716</v>
      </c>
      <c r="G3094" t="s">
        <v>9035</v>
      </c>
      <c r="H3094" t="s">
        <v>58</v>
      </c>
      <c r="I3094" t="s">
        <v>59</v>
      </c>
      <c r="J3094" t="s">
        <v>31</v>
      </c>
      <c r="K3094">
        <v>10017</v>
      </c>
      <c r="L3094">
        <v>40.753790000000002</v>
      </c>
      <c r="M3094">
        <v>-73.974419999999995</v>
      </c>
      <c r="N3094">
        <v>27128</v>
      </c>
      <c r="O3094">
        <v>39360</v>
      </c>
      <c r="P3094">
        <v>53249</v>
      </c>
      <c r="Q3094">
        <v>63764</v>
      </c>
      <c r="R3094">
        <v>77725</v>
      </c>
      <c r="S3094">
        <v>83043</v>
      </c>
      <c r="T3094">
        <v>102399</v>
      </c>
    </row>
    <row r="3095" spans="1:20" x14ac:dyDescent="0.3">
      <c r="A3095" t="s">
        <v>20</v>
      </c>
      <c r="B3095">
        <v>0</v>
      </c>
      <c r="C3095" t="s">
        <v>9078</v>
      </c>
      <c r="D3095">
        <v>5512</v>
      </c>
      <c r="E3095" s="1">
        <v>37452</v>
      </c>
      <c r="F3095" s="1">
        <v>39716</v>
      </c>
      <c r="G3095" t="s">
        <v>9079</v>
      </c>
      <c r="H3095" t="s">
        <v>143</v>
      </c>
      <c r="I3095" t="s">
        <v>121</v>
      </c>
      <c r="J3095" t="s">
        <v>31</v>
      </c>
      <c r="K3095">
        <v>11103</v>
      </c>
      <c r="L3095">
        <v>40.765039999999999</v>
      </c>
      <c r="M3095">
        <v>-73.914140000000003</v>
      </c>
      <c r="N3095">
        <v>24674</v>
      </c>
      <c r="O3095">
        <v>26677</v>
      </c>
      <c r="P3095">
        <v>32693</v>
      </c>
      <c r="Q3095">
        <v>45428</v>
      </c>
      <c r="R3095">
        <v>45041</v>
      </c>
      <c r="S3095">
        <v>52032</v>
      </c>
      <c r="T3095">
        <v>60819</v>
      </c>
    </row>
    <row r="3096" spans="1:20" x14ac:dyDescent="0.3">
      <c r="A3096" t="s">
        <v>20</v>
      </c>
      <c r="B3096">
        <v>0</v>
      </c>
      <c r="C3096" t="s">
        <v>2004</v>
      </c>
      <c r="D3096">
        <v>1792</v>
      </c>
      <c r="E3096" s="1">
        <v>37459</v>
      </c>
      <c r="F3096" s="1">
        <v>38304</v>
      </c>
      <c r="G3096" t="s">
        <v>2005</v>
      </c>
      <c r="H3096" t="s">
        <v>2006</v>
      </c>
      <c r="I3096" t="s">
        <v>1494</v>
      </c>
      <c r="J3096" t="s">
        <v>26</v>
      </c>
      <c r="K3096">
        <v>44129</v>
      </c>
      <c r="L3096">
        <v>41.384520000000002</v>
      </c>
      <c r="M3096">
        <v>-81.743639999999999</v>
      </c>
      <c r="N3096">
        <v>41261</v>
      </c>
      <c r="O3096">
        <v>41160</v>
      </c>
      <c r="P3096">
        <v>42783</v>
      </c>
      <c r="Q3096">
        <v>45721</v>
      </c>
      <c r="R3096">
        <v>48958</v>
      </c>
      <c r="S3096">
        <v>54705</v>
      </c>
      <c r="T3096">
        <v>62082</v>
      </c>
    </row>
    <row r="3097" spans="1:20" x14ac:dyDescent="0.3">
      <c r="A3097" t="s">
        <v>20</v>
      </c>
      <c r="B3097">
        <v>0</v>
      </c>
      <c r="C3097" t="s">
        <v>8988</v>
      </c>
      <c r="D3097">
        <v>5447</v>
      </c>
      <c r="E3097" s="1">
        <v>37459</v>
      </c>
      <c r="F3097" s="1">
        <v>39716</v>
      </c>
      <c r="G3097" t="s">
        <v>8989</v>
      </c>
      <c r="H3097" t="s">
        <v>8990</v>
      </c>
      <c r="I3097" t="s">
        <v>8991</v>
      </c>
      <c r="J3097" t="s">
        <v>6957</v>
      </c>
      <c r="K3097">
        <v>30253</v>
      </c>
      <c r="L3097">
        <v>33.453960000000002</v>
      </c>
      <c r="M3097">
        <v>-84.168220000000005</v>
      </c>
      <c r="N3097">
        <v>11945</v>
      </c>
      <c r="O3097">
        <v>10741</v>
      </c>
      <c r="P3097">
        <v>15466</v>
      </c>
      <c r="Q3097">
        <v>19080</v>
      </c>
      <c r="R3097">
        <v>24580</v>
      </c>
      <c r="S3097">
        <v>25987</v>
      </c>
      <c r="T3097">
        <v>33080</v>
      </c>
    </row>
    <row r="3098" spans="1:20" x14ac:dyDescent="0.3">
      <c r="A3098" t="s">
        <v>20</v>
      </c>
      <c r="B3098">
        <v>0</v>
      </c>
      <c r="C3098" t="s">
        <v>8923</v>
      </c>
      <c r="D3098">
        <v>5412</v>
      </c>
      <c r="E3098" s="1">
        <v>37473</v>
      </c>
      <c r="F3098" s="1">
        <v>39716</v>
      </c>
      <c r="G3098" t="s">
        <v>8924</v>
      </c>
      <c r="H3098" t="s">
        <v>1957</v>
      </c>
      <c r="I3098" t="s">
        <v>6934</v>
      </c>
      <c r="J3098" t="s">
        <v>3120</v>
      </c>
      <c r="K3098">
        <v>33185</v>
      </c>
      <c r="L3098">
        <v>25.727779999999999</v>
      </c>
      <c r="M3098">
        <v>-80.439719999999994</v>
      </c>
      <c r="N3098">
        <v>39617</v>
      </c>
      <c r="O3098">
        <v>46987</v>
      </c>
      <c r="P3098">
        <v>57931</v>
      </c>
      <c r="Q3098">
        <v>63310</v>
      </c>
      <c r="R3098">
        <v>69012</v>
      </c>
      <c r="S3098">
        <v>87457</v>
      </c>
      <c r="T3098">
        <v>86759</v>
      </c>
    </row>
    <row r="3099" spans="1:20" x14ac:dyDescent="0.3">
      <c r="A3099" t="s">
        <v>20</v>
      </c>
      <c r="B3099">
        <v>0</v>
      </c>
      <c r="C3099" t="s">
        <v>8936</v>
      </c>
      <c r="D3099">
        <v>5419</v>
      </c>
      <c r="E3099" s="1">
        <v>37473</v>
      </c>
      <c r="F3099" s="1">
        <v>39716</v>
      </c>
      <c r="G3099" t="s">
        <v>8937</v>
      </c>
      <c r="H3099" t="s">
        <v>7592</v>
      </c>
      <c r="I3099" t="s">
        <v>627</v>
      </c>
      <c r="J3099" t="s">
        <v>3120</v>
      </c>
      <c r="K3099">
        <v>32810</v>
      </c>
      <c r="L3099">
        <v>28.607849999999999</v>
      </c>
      <c r="M3099">
        <v>-81.424329999999998</v>
      </c>
      <c r="N3099">
        <v>11621</v>
      </c>
      <c r="O3099">
        <v>12944</v>
      </c>
      <c r="P3099">
        <v>14915</v>
      </c>
      <c r="Q3099">
        <v>18647</v>
      </c>
      <c r="R3099">
        <v>18720</v>
      </c>
      <c r="S3099">
        <v>20019</v>
      </c>
      <c r="T3099">
        <v>25589</v>
      </c>
    </row>
    <row r="3100" spans="1:20" x14ac:dyDescent="0.3">
      <c r="A3100" t="s">
        <v>20</v>
      </c>
      <c r="B3100">
        <v>0</v>
      </c>
      <c r="C3100" t="s">
        <v>9056</v>
      </c>
      <c r="D3100">
        <v>5492</v>
      </c>
      <c r="E3100" s="1">
        <v>37473</v>
      </c>
      <c r="F3100" s="1">
        <v>39716</v>
      </c>
      <c r="G3100" t="s">
        <v>9057</v>
      </c>
      <c r="H3100" t="s">
        <v>3062</v>
      </c>
      <c r="I3100" t="s">
        <v>1133</v>
      </c>
      <c r="J3100" t="s">
        <v>1012</v>
      </c>
      <c r="K3100">
        <v>75149</v>
      </c>
      <c r="L3100">
        <v>32.747459999999997</v>
      </c>
      <c r="M3100">
        <v>-96.607069999999993</v>
      </c>
      <c r="N3100">
        <v>20382</v>
      </c>
      <c r="O3100">
        <v>22744</v>
      </c>
      <c r="P3100">
        <v>27138</v>
      </c>
      <c r="Q3100">
        <v>29979</v>
      </c>
      <c r="R3100">
        <v>32297</v>
      </c>
      <c r="S3100">
        <v>36729</v>
      </c>
      <c r="T3100">
        <v>45206</v>
      </c>
    </row>
    <row r="3101" spans="1:20" x14ac:dyDescent="0.3">
      <c r="A3101" t="s">
        <v>20</v>
      </c>
      <c r="B3101">
        <v>0</v>
      </c>
      <c r="C3101" t="s">
        <v>4680</v>
      </c>
      <c r="D3101">
        <v>3139</v>
      </c>
      <c r="E3101" s="1">
        <v>37480</v>
      </c>
      <c r="F3101" s="1">
        <v>38304</v>
      </c>
      <c r="G3101" t="s">
        <v>4681</v>
      </c>
      <c r="H3101" t="s">
        <v>4626</v>
      </c>
      <c r="I3101" t="s">
        <v>2090</v>
      </c>
      <c r="J3101" t="s">
        <v>4614</v>
      </c>
      <c r="K3101">
        <v>80128</v>
      </c>
      <c r="L3101">
        <v>39.564700000000002</v>
      </c>
      <c r="M3101">
        <v>-105.10803</v>
      </c>
      <c r="N3101">
        <v>31132</v>
      </c>
      <c r="O3101">
        <v>31415</v>
      </c>
      <c r="P3101">
        <v>46655</v>
      </c>
      <c r="Q3101">
        <v>44458</v>
      </c>
      <c r="R3101">
        <v>54810</v>
      </c>
      <c r="S3101">
        <v>54253</v>
      </c>
      <c r="T3101">
        <v>62105</v>
      </c>
    </row>
    <row r="3102" spans="1:20" x14ac:dyDescent="0.3">
      <c r="A3102" t="s">
        <v>20</v>
      </c>
      <c r="B3102">
        <v>0</v>
      </c>
      <c r="C3102" t="s">
        <v>8917</v>
      </c>
      <c r="D3102">
        <v>5408</v>
      </c>
      <c r="E3102" s="1">
        <v>37480</v>
      </c>
      <c r="F3102" s="1">
        <v>39716</v>
      </c>
      <c r="G3102" t="s">
        <v>8918</v>
      </c>
      <c r="H3102" t="s">
        <v>7783</v>
      </c>
      <c r="I3102" t="s">
        <v>7558</v>
      </c>
      <c r="J3102" t="s">
        <v>3120</v>
      </c>
      <c r="K3102">
        <v>33020</v>
      </c>
      <c r="L3102">
        <v>26.01071</v>
      </c>
      <c r="M3102">
        <v>-80.142189999999999</v>
      </c>
      <c r="N3102">
        <v>27413</v>
      </c>
      <c r="O3102">
        <v>30403</v>
      </c>
      <c r="P3102">
        <v>33930</v>
      </c>
      <c r="Q3102">
        <v>35574</v>
      </c>
      <c r="R3102">
        <v>37559</v>
      </c>
      <c r="S3102">
        <v>40546</v>
      </c>
      <c r="T3102">
        <v>47484</v>
      </c>
    </row>
    <row r="3103" spans="1:20" x14ac:dyDescent="0.3">
      <c r="A3103" t="s">
        <v>20</v>
      </c>
      <c r="B3103">
        <v>0</v>
      </c>
      <c r="C3103" t="s">
        <v>9036</v>
      </c>
      <c r="D3103">
        <v>5473</v>
      </c>
      <c r="E3103" s="1">
        <v>37480</v>
      </c>
      <c r="F3103" s="1">
        <v>39716</v>
      </c>
      <c r="G3103" t="s">
        <v>9037</v>
      </c>
      <c r="H3103" t="s">
        <v>58</v>
      </c>
      <c r="I3103" t="s">
        <v>59</v>
      </c>
      <c r="J3103" t="s">
        <v>31</v>
      </c>
      <c r="K3103">
        <v>10022</v>
      </c>
      <c r="L3103">
        <v>40.758589999999998</v>
      </c>
      <c r="M3103">
        <v>-73.963750000000005</v>
      </c>
      <c r="N3103">
        <v>27011</v>
      </c>
      <c r="O3103">
        <v>32196</v>
      </c>
      <c r="P3103">
        <v>84573</v>
      </c>
      <c r="Q3103">
        <v>91360</v>
      </c>
      <c r="R3103">
        <v>88103</v>
      </c>
      <c r="S3103">
        <v>86791</v>
      </c>
      <c r="T3103">
        <v>98041</v>
      </c>
    </row>
    <row r="3104" spans="1:20" x14ac:dyDescent="0.3">
      <c r="A3104" t="s">
        <v>20</v>
      </c>
      <c r="B3104">
        <v>0</v>
      </c>
      <c r="C3104" t="s">
        <v>5038</v>
      </c>
      <c r="D3104">
        <v>3321</v>
      </c>
      <c r="E3104" s="1">
        <v>37490</v>
      </c>
      <c r="F3104" s="1">
        <v>38304</v>
      </c>
      <c r="G3104" t="s">
        <v>5039</v>
      </c>
      <c r="H3104" t="s">
        <v>1168</v>
      </c>
      <c r="I3104" t="s">
        <v>1169</v>
      </c>
      <c r="J3104" t="s">
        <v>1012</v>
      </c>
      <c r="K3104">
        <v>75093</v>
      </c>
      <c r="L3104">
        <v>33.054389999999998</v>
      </c>
      <c r="M3104">
        <v>-96.794520000000006</v>
      </c>
      <c r="N3104">
        <v>35473</v>
      </c>
      <c r="O3104">
        <v>41359</v>
      </c>
      <c r="P3104">
        <v>46511</v>
      </c>
      <c r="Q3104">
        <v>54008</v>
      </c>
      <c r="R3104">
        <v>65162</v>
      </c>
      <c r="S3104">
        <v>72781</v>
      </c>
      <c r="T3104">
        <v>103626</v>
      </c>
    </row>
    <row r="3105" spans="1:20" x14ac:dyDescent="0.3">
      <c r="A3105" t="s">
        <v>20</v>
      </c>
      <c r="B3105">
        <v>0</v>
      </c>
      <c r="C3105" t="s">
        <v>5013</v>
      </c>
      <c r="D3105">
        <v>3304</v>
      </c>
      <c r="E3105" s="1">
        <v>37494</v>
      </c>
      <c r="F3105" s="1">
        <v>38304</v>
      </c>
      <c r="G3105" t="s">
        <v>5014</v>
      </c>
      <c r="H3105" t="s">
        <v>5015</v>
      </c>
      <c r="I3105" t="s">
        <v>2090</v>
      </c>
      <c r="J3105" t="s">
        <v>4614</v>
      </c>
      <c r="K3105">
        <v>80005</v>
      </c>
      <c r="L3105">
        <v>39.84272</v>
      </c>
      <c r="M3105">
        <v>-105.11019</v>
      </c>
      <c r="N3105">
        <v>29652</v>
      </c>
      <c r="O3105">
        <v>30257</v>
      </c>
      <c r="P3105">
        <v>37858</v>
      </c>
      <c r="Q3105">
        <v>43209</v>
      </c>
      <c r="R3105">
        <v>47897</v>
      </c>
      <c r="S3105">
        <v>54503</v>
      </c>
      <c r="T3105">
        <v>60430</v>
      </c>
    </row>
    <row r="3106" spans="1:20" x14ac:dyDescent="0.3">
      <c r="A3106" t="s">
        <v>20</v>
      </c>
      <c r="B3106">
        <v>0</v>
      </c>
      <c r="C3106" t="s">
        <v>9076</v>
      </c>
      <c r="D3106">
        <v>5511</v>
      </c>
      <c r="E3106" s="1">
        <v>37502</v>
      </c>
      <c r="F3106" s="1">
        <v>39716</v>
      </c>
      <c r="G3106" t="s">
        <v>9077</v>
      </c>
      <c r="H3106" t="s">
        <v>413</v>
      </c>
      <c r="I3106" t="s">
        <v>121</v>
      </c>
      <c r="J3106" t="s">
        <v>31</v>
      </c>
      <c r="K3106">
        <v>11368</v>
      </c>
      <c r="L3106">
        <v>40.73771</v>
      </c>
      <c r="M3106">
        <v>-73.859729999999999</v>
      </c>
      <c r="N3106">
        <v>17293</v>
      </c>
      <c r="O3106">
        <v>19515</v>
      </c>
      <c r="P3106">
        <v>23314</v>
      </c>
      <c r="Q3106">
        <v>28680</v>
      </c>
      <c r="R3106">
        <v>32407</v>
      </c>
      <c r="S3106">
        <v>38368</v>
      </c>
      <c r="T3106">
        <v>45123</v>
      </c>
    </row>
    <row r="3107" spans="1:20" x14ac:dyDescent="0.3">
      <c r="A3107" t="s">
        <v>20</v>
      </c>
      <c r="B3107">
        <v>0</v>
      </c>
      <c r="C3107" t="s">
        <v>5016</v>
      </c>
      <c r="D3107">
        <v>3305</v>
      </c>
      <c r="E3107" s="1">
        <v>37508</v>
      </c>
      <c r="F3107" s="1">
        <v>38304</v>
      </c>
      <c r="G3107" t="s">
        <v>5017</v>
      </c>
      <c r="H3107" t="s">
        <v>5018</v>
      </c>
      <c r="I3107" t="s">
        <v>5019</v>
      </c>
      <c r="J3107" t="s">
        <v>4614</v>
      </c>
      <c r="K3107">
        <v>80126</v>
      </c>
      <c r="L3107">
        <v>39.545789999999997</v>
      </c>
      <c r="M3107">
        <v>-104.94358</v>
      </c>
      <c r="N3107">
        <v>50828</v>
      </c>
      <c r="O3107">
        <v>62093</v>
      </c>
      <c r="P3107">
        <v>83554</v>
      </c>
      <c r="Q3107">
        <v>94289</v>
      </c>
      <c r="R3107">
        <v>112716</v>
      </c>
      <c r="S3107">
        <v>122666</v>
      </c>
      <c r="T3107">
        <v>140866</v>
      </c>
    </row>
    <row r="3108" spans="1:20" x14ac:dyDescent="0.3">
      <c r="A3108" t="s">
        <v>20</v>
      </c>
      <c r="B3108">
        <v>0</v>
      </c>
      <c r="C3108" t="s">
        <v>9060</v>
      </c>
      <c r="D3108">
        <v>5495</v>
      </c>
      <c r="E3108" s="1">
        <v>37508</v>
      </c>
      <c r="F3108" s="1">
        <v>39716</v>
      </c>
      <c r="G3108" t="s">
        <v>9061</v>
      </c>
      <c r="H3108" t="s">
        <v>3095</v>
      </c>
      <c r="I3108" t="s">
        <v>1160</v>
      </c>
      <c r="J3108" t="s">
        <v>1012</v>
      </c>
      <c r="K3108">
        <v>76148</v>
      </c>
      <c r="L3108">
        <v>32.894500000000001</v>
      </c>
      <c r="M3108">
        <v>-97.258669999999995</v>
      </c>
      <c r="N3108">
        <v>29100</v>
      </c>
      <c r="O3108">
        <v>31816</v>
      </c>
      <c r="P3108">
        <v>36952</v>
      </c>
      <c r="Q3108">
        <v>42041</v>
      </c>
      <c r="R3108">
        <v>47655</v>
      </c>
      <c r="S3108">
        <v>50557</v>
      </c>
      <c r="T3108">
        <v>56781</v>
      </c>
    </row>
    <row r="3109" spans="1:20" x14ac:dyDescent="0.3">
      <c r="A3109" t="s">
        <v>20</v>
      </c>
      <c r="B3109">
        <v>0</v>
      </c>
      <c r="C3109" t="s">
        <v>4920</v>
      </c>
      <c r="D3109">
        <v>3259</v>
      </c>
      <c r="E3109" s="1">
        <v>37515</v>
      </c>
      <c r="F3109" s="1">
        <v>38304</v>
      </c>
      <c r="G3109" t="s">
        <v>4921</v>
      </c>
      <c r="H3109" t="s">
        <v>4922</v>
      </c>
      <c r="I3109" t="s">
        <v>1689</v>
      </c>
      <c r="J3109" t="s">
        <v>1830</v>
      </c>
      <c r="K3109">
        <v>42101</v>
      </c>
      <c r="L3109">
        <v>36.983519999999999</v>
      </c>
      <c r="M3109">
        <v>-86.439909999999998</v>
      </c>
      <c r="N3109">
        <v>16091</v>
      </c>
      <c r="O3109">
        <v>21002</v>
      </c>
      <c r="P3109">
        <v>21195</v>
      </c>
      <c r="Q3109">
        <v>27602</v>
      </c>
      <c r="R3109">
        <v>31926</v>
      </c>
      <c r="S3109">
        <v>34532</v>
      </c>
      <c r="T3109">
        <v>40849</v>
      </c>
    </row>
    <row r="3110" spans="1:20" x14ac:dyDescent="0.3">
      <c r="A3110" t="s">
        <v>20</v>
      </c>
      <c r="B3110">
        <v>0</v>
      </c>
      <c r="C3110" t="s">
        <v>8976</v>
      </c>
      <c r="D3110">
        <v>5441</v>
      </c>
      <c r="E3110" s="1">
        <v>37515</v>
      </c>
      <c r="F3110" s="1">
        <v>39716</v>
      </c>
      <c r="G3110" t="s">
        <v>8977</v>
      </c>
      <c r="H3110" t="s">
        <v>8972</v>
      </c>
      <c r="I3110" t="s">
        <v>8973</v>
      </c>
      <c r="J3110" t="s">
        <v>6957</v>
      </c>
      <c r="K3110">
        <v>30034</v>
      </c>
      <c r="L3110">
        <v>33.679490000000001</v>
      </c>
      <c r="M3110">
        <v>-84.230850000000004</v>
      </c>
      <c r="N3110">
        <v>8414</v>
      </c>
      <c r="O3110">
        <v>9225</v>
      </c>
      <c r="P3110">
        <v>10104</v>
      </c>
      <c r="Q3110">
        <v>11977</v>
      </c>
      <c r="R3110">
        <v>13558</v>
      </c>
      <c r="S3110">
        <v>15185</v>
      </c>
      <c r="T3110">
        <v>17300</v>
      </c>
    </row>
    <row r="3111" spans="1:20" x14ac:dyDescent="0.3">
      <c r="A3111" t="s">
        <v>20</v>
      </c>
      <c r="B3111">
        <v>0</v>
      </c>
      <c r="C3111" t="s">
        <v>8985</v>
      </c>
      <c r="D3111">
        <v>5445</v>
      </c>
      <c r="E3111" s="1">
        <v>37515</v>
      </c>
      <c r="F3111" s="1">
        <v>39716</v>
      </c>
      <c r="G3111" t="s">
        <v>8986</v>
      </c>
      <c r="H3111" t="s">
        <v>8987</v>
      </c>
      <c r="I3111" t="s">
        <v>8888</v>
      </c>
      <c r="J3111" t="s">
        <v>6957</v>
      </c>
      <c r="K3111">
        <v>30045</v>
      </c>
      <c r="L3111">
        <v>33.973509999999997</v>
      </c>
      <c r="M3111">
        <v>-83.993470000000002</v>
      </c>
      <c r="N3111">
        <v>16805</v>
      </c>
      <c r="O3111">
        <v>22923</v>
      </c>
      <c r="P3111">
        <v>21572</v>
      </c>
      <c r="Q3111">
        <v>24576</v>
      </c>
      <c r="R3111">
        <v>27818</v>
      </c>
      <c r="S3111">
        <v>30781</v>
      </c>
      <c r="T3111">
        <v>31684</v>
      </c>
    </row>
    <row r="3112" spans="1:20" x14ac:dyDescent="0.3">
      <c r="A3112" t="s">
        <v>20</v>
      </c>
      <c r="B3112">
        <v>0</v>
      </c>
      <c r="C3112" t="s">
        <v>5020</v>
      </c>
      <c r="D3112">
        <v>3306</v>
      </c>
      <c r="E3112" s="1">
        <v>37522</v>
      </c>
      <c r="F3112" s="1">
        <v>38304</v>
      </c>
      <c r="G3112" t="s">
        <v>5021</v>
      </c>
      <c r="H3112" t="s">
        <v>1596</v>
      </c>
      <c r="I3112" t="s">
        <v>4617</v>
      </c>
      <c r="J3112" t="s">
        <v>4614</v>
      </c>
      <c r="K3112">
        <v>80016</v>
      </c>
      <c r="L3112">
        <v>39.601109999999998</v>
      </c>
      <c r="M3112">
        <v>-104.72194</v>
      </c>
      <c r="N3112">
        <v>21242</v>
      </c>
      <c r="O3112">
        <v>35060</v>
      </c>
      <c r="P3112">
        <v>45202</v>
      </c>
      <c r="Q3112">
        <v>53484</v>
      </c>
      <c r="R3112">
        <v>55223</v>
      </c>
      <c r="S3112">
        <v>58958</v>
      </c>
      <c r="T3112">
        <v>77258</v>
      </c>
    </row>
    <row r="3113" spans="1:20" x14ac:dyDescent="0.3">
      <c r="A3113" t="s">
        <v>20</v>
      </c>
      <c r="B3113">
        <v>0</v>
      </c>
      <c r="C3113" t="s">
        <v>8898</v>
      </c>
      <c r="D3113">
        <v>5397</v>
      </c>
      <c r="E3113" s="1">
        <v>37522</v>
      </c>
      <c r="F3113" s="1">
        <v>39716</v>
      </c>
      <c r="G3113" t="s">
        <v>8899</v>
      </c>
      <c r="H3113" t="s">
        <v>3163</v>
      </c>
      <c r="I3113" t="s">
        <v>3140</v>
      </c>
      <c r="J3113" t="s">
        <v>3141</v>
      </c>
      <c r="K3113">
        <v>85260</v>
      </c>
      <c r="L3113">
        <v>33.621389999999998</v>
      </c>
      <c r="M3113">
        <v>-111.87526</v>
      </c>
      <c r="N3113">
        <v>23122</v>
      </c>
      <c r="O3113">
        <v>29592</v>
      </c>
      <c r="P3113">
        <v>37031</v>
      </c>
      <c r="Q3113">
        <v>39126</v>
      </c>
      <c r="R3113">
        <v>39758</v>
      </c>
      <c r="S3113">
        <v>44443</v>
      </c>
      <c r="T3113">
        <v>52951</v>
      </c>
    </row>
    <row r="3114" spans="1:20" x14ac:dyDescent="0.3">
      <c r="A3114" t="s">
        <v>20</v>
      </c>
      <c r="B3114">
        <v>0</v>
      </c>
      <c r="C3114" t="s">
        <v>5040</v>
      </c>
      <c r="D3114">
        <v>3322</v>
      </c>
      <c r="E3114" s="1">
        <v>37529</v>
      </c>
      <c r="F3114" s="1">
        <v>38304</v>
      </c>
      <c r="G3114" t="s">
        <v>5041</v>
      </c>
      <c r="H3114" t="s">
        <v>1211</v>
      </c>
      <c r="I3114" t="s">
        <v>1212</v>
      </c>
      <c r="J3114" t="s">
        <v>1012</v>
      </c>
      <c r="K3114">
        <v>78232</v>
      </c>
      <c r="L3114">
        <v>29.608149999999998</v>
      </c>
      <c r="M3114">
        <v>-98.466309999999993</v>
      </c>
      <c r="N3114">
        <v>16087</v>
      </c>
      <c r="O3114">
        <v>15399</v>
      </c>
      <c r="P3114">
        <v>16366</v>
      </c>
      <c r="Q3114">
        <v>17116</v>
      </c>
      <c r="R3114">
        <v>19826</v>
      </c>
      <c r="S3114">
        <v>20129</v>
      </c>
      <c r="T3114">
        <v>22978</v>
      </c>
    </row>
    <row r="3115" spans="1:20" x14ac:dyDescent="0.3">
      <c r="A3115" t="s">
        <v>20</v>
      </c>
      <c r="B3115">
        <v>0</v>
      </c>
      <c r="C3115" t="s">
        <v>9834</v>
      </c>
      <c r="D3115">
        <v>5895</v>
      </c>
      <c r="E3115" s="1">
        <v>37529</v>
      </c>
      <c r="F3115" s="1">
        <v>39716</v>
      </c>
      <c r="G3115" t="s">
        <v>9835</v>
      </c>
      <c r="H3115" t="s">
        <v>9790</v>
      </c>
      <c r="I3115" t="s">
        <v>3955</v>
      </c>
      <c r="J3115" t="s">
        <v>9695</v>
      </c>
      <c r="K3115">
        <v>83706</v>
      </c>
      <c r="L3115">
        <v>43.581130000000002</v>
      </c>
      <c r="M3115">
        <v>-116.17337999999999</v>
      </c>
      <c r="N3115">
        <v>14861</v>
      </c>
      <c r="O3115">
        <v>13978</v>
      </c>
      <c r="P3115">
        <v>16036</v>
      </c>
      <c r="Q3115">
        <v>16907</v>
      </c>
      <c r="R3115">
        <v>20344</v>
      </c>
      <c r="S3115">
        <v>25061</v>
      </c>
      <c r="T3115">
        <v>43594</v>
      </c>
    </row>
    <row r="3116" spans="1:20" x14ac:dyDescent="0.3">
      <c r="A3116" t="s">
        <v>20</v>
      </c>
      <c r="B3116">
        <v>0</v>
      </c>
      <c r="C3116" t="s">
        <v>2000</v>
      </c>
      <c r="D3116">
        <v>1790</v>
      </c>
      <c r="E3116" s="1">
        <v>37530</v>
      </c>
      <c r="F3116" s="1">
        <v>38304</v>
      </c>
      <c r="G3116" t="s">
        <v>2001</v>
      </c>
      <c r="H3116" t="s">
        <v>24</v>
      </c>
      <c r="I3116" t="s">
        <v>1346</v>
      </c>
      <c r="J3116" t="s">
        <v>26</v>
      </c>
      <c r="K3116">
        <v>43235</v>
      </c>
      <c r="L3116">
        <v>40.10051</v>
      </c>
      <c r="M3116">
        <v>-83.079660000000004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3">
      <c r="A3117" t="s">
        <v>20</v>
      </c>
      <c r="B3117">
        <v>0</v>
      </c>
      <c r="C3117" t="s">
        <v>10162</v>
      </c>
      <c r="D3117">
        <v>6271</v>
      </c>
      <c r="E3117" s="1">
        <v>37530</v>
      </c>
      <c r="F3117" s="1">
        <v>39716</v>
      </c>
      <c r="G3117" t="s">
        <v>10163</v>
      </c>
      <c r="H3117" t="s">
        <v>7035</v>
      </c>
      <c r="I3117" t="s">
        <v>7032</v>
      </c>
      <c r="J3117" t="s">
        <v>6926</v>
      </c>
      <c r="K3117">
        <v>94087</v>
      </c>
      <c r="L3117">
        <v>37.370159999999998</v>
      </c>
      <c r="M3117">
        <v>-122.04064</v>
      </c>
      <c r="N3117">
        <v>52123</v>
      </c>
      <c r="O3117">
        <v>65957</v>
      </c>
      <c r="P3117">
        <v>68595</v>
      </c>
      <c r="Q3117">
        <v>76130</v>
      </c>
      <c r="R3117">
        <v>92172</v>
      </c>
      <c r="S3117">
        <v>96227</v>
      </c>
      <c r="T3117">
        <v>122565</v>
      </c>
    </row>
    <row r="3118" spans="1:20" x14ac:dyDescent="0.3">
      <c r="A3118" t="s">
        <v>20</v>
      </c>
      <c r="B3118">
        <v>0</v>
      </c>
      <c r="C3118" t="s">
        <v>5007</v>
      </c>
      <c r="D3118">
        <v>3301</v>
      </c>
      <c r="E3118" s="1">
        <v>37533</v>
      </c>
      <c r="F3118" s="1">
        <v>38304</v>
      </c>
      <c r="G3118" t="s">
        <v>5008</v>
      </c>
      <c r="H3118" t="s">
        <v>3150</v>
      </c>
      <c r="I3118" t="s">
        <v>3140</v>
      </c>
      <c r="J3118" t="s">
        <v>3141</v>
      </c>
      <c r="K3118">
        <v>85310</v>
      </c>
      <c r="L3118">
        <v>33.712220000000002</v>
      </c>
      <c r="M3118">
        <v>-112.20133</v>
      </c>
      <c r="N3118">
        <v>15371</v>
      </c>
      <c r="O3118">
        <v>13496</v>
      </c>
      <c r="P3118">
        <v>15950</v>
      </c>
      <c r="Q3118">
        <v>19164</v>
      </c>
      <c r="R3118">
        <v>19728</v>
      </c>
      <c r="S3118">
        <v>20498</v>
      </c>
      <c r="T3118">
        <v>24263</v>
      </c>
    </row>
    <row r="3119" spans="1:20" x14ac:dyDescent="0.3">
      <c r="A3119" t="s">
        <v>20</v>
      </c>
      <c r="B3119">
        <v>0</v>
      </c>
      <c r="C3119" t="s">
        <v>9832</v>
      </c>
      <c r="D3119">
        <v>5894</v>
      </c>
      <c r="E3119" s="1">
        <v>37536</v>
      </c>
      <c r="F3119" s="1">
        <v>39716</v>
      </c>
      <c r="G3119" t="s">
        <v>9833</v>
      </c>
      <c r="H3119" t="s">
        <v>6964</v>
      </c>
      <c r="I3119" t="s">
        <v>6965</v>
      </c>
      <c r="J3119" t="s">
        <v>6966</v>
      </c>
      <c r="K3119">
        <v>98121</v>
      </c>
      <c r="L3119">
        <v>47.615760000000002</v>
      </c>
      <c r="M3119">
        <v>-122.35069</v>
      </c>
      <c r="N3119">
        <v>34539</v>
      </c>
      <c r="O3119">
        <v>38214</v>
      </c>
      <c r="P3119">
        <v>48822</v>
      </c>
      <c r="Q3119">
        <v>50109</v>
      </c>
      <c r="R3119">
        <v>58694</v>
      </c>
      <c r="S3119">
        <v>83425</v>
      </c>
      <c r="T3119">
        <v>90447</v>
      </c>
    </row>
    <row r="3120" spans="1:20" x14ac:dyDescent="0.3">
      <c r="A3120" t="s">
        <v>20</v>
      </c>
      <c r="B3120">
        <v>0</v>
      </c>
      <c r="C3120" t="s">
        <v>4768</v>
      </c>
      <c r="D3120">
        <v>3189</v>
      </c>
      <c r="E3120" s="1">
        <v>37549</v>
      </c>
      <c r="F3120" s="1">
        <v>38304</v>
      </c>
      <c r="G3120" t="s">
        <v>4769</v>
      </c>
      <c r="H3120" t="s">
        <v>1024</v>
      </c>
      <c r="I3120" t="s">
        <v>1080</v>
      </c>
      <c r="J3120" t="s">
        <v>1012</v>
      </c>
      <c r="K3120">
        <v>77494</v>
      </c>
      <c r="L3120">
        <v>29.714729999999999</v>
      </c>
      <c r="M3120">
        <v>-95.77534</v>
      </c>
      <c r="N3120">
        <v>59621</v>
      </c>
      <c r="O3120">
        <v>71882</v>
      </c>
      <c r="P3120">
        <v>88053</v>
      </c>
      <c r="Q3120">
        <v>105888</v>
      </c>
      <c r="R3120">
        <v>130955</v>
      </c>
      <c r="S3120">
        <v>156907</v>
      </c>
      <c r="T3120">
        <v>189207</v>
      </c>
    </row>
    <row r="3121" spans="1:20" x14ac:dyDescent="0.3">
      <c r="A3121" t="s">
        <v>20</v>
      </c>
      <c r="B3121">
        <v>0</v>
      </c>
      <c r="C3121" t="s">
        <v>10160</v>
      </c>
      <c r="D3121">
        <v>6270</v>
      </c>
      <c r="E3121" s="1">
        <v>37550</v>
      </c>
      <c r="F3121" s="1">
        <v>39716</v>
      </c>
      <c r="G3121" t="s">
        <v>10161</v>
      </c>
      <c r="H3121" t="s">
        <v>7031</v>
      </c>
      <c r="I3121" t="s">
        <v>7032</v>
      </c>
      <c r="J3121" t="s">
        <v>6926</v>
      </c>
      <c r="K3121">
        <v>95135</v>
      </c>
      <c r="L3121">
        <v>37.313800000000001</v>
      </c>
      <c r="M3121">
        <v>-121.77347</v>
      </c>
      <c r="N3121">
        <v>64725</v>
      </c>
      <c r="O3121">
        <v>69076</v>
      </c>
      <c r="P3121">
        <v>78211</v>
      </c>
      <c r="Q3121">
        <v>88504</v>
      </c>
      <c r="R3121">
        <v>100771</v>
      </c>
      <c r="S3121">
        <v>120380</v>
      </c>
      <c r="T3121">
        <v>145783</v>
      </c>
    </row>
    <row r="3122" spans="1:20" x14ac:dyDescent="0.3">
      <c r="A3122" t="s">
        <v>20</v>
      </c>
      <c r="B3122">
        <v>0</v>
      </c>
      <c r="C3122" t="s">
        <v>10168</v>
      </c>
      <c r="D3122">
        <v>6274</v>
      </c>
      <c r="E3122" s="1">
        <v>37550</v>
      </c>
      <c r="F3122" s="1">
        <v>39716</v>
      </c>
      <c r="G3122" t="s">
        <v>10169</v>
      </c>
      <c r="H3122" t="s">
        <v>10170</v>
      </c>
      <c r="I3122" t="s">
        <v>7302</v>
      </c>
      <c r="J3122" t="s">
        <v>6926</v>
      </c>
      <c r="K3122">
        <v>93021</v>
      </c>
      <c r="L3122">
        <v>34.279040000000002</v>
      </c>
      <c r="M3122">
        <v>-118.88359</v>
      </c>
      <c r="N3122">
        <v>53725</v>
      </c>
      <c r="O3122">
        <v>55156</v>
      </c>
      <c r="P3122">
        <v>58220</v>
      </c>
      <c r="Q3122">
        <v>65626</v>
      </c>
      <c r="R3122">
        <v>70149</v>
      </c>
      <c r="S3122">
        <v>80611</v>
      </c>
      <c r="T3122">
        <v>87227</v>
      </c>
    </row>
    <row r="3123" spans="1:20" x14ac:dyDescent="0.3">
      <c r="A3123" t="s">
        <v>20</v>
      </c>
      <c r="B3123">
        <v>0</v>
      </c>
      <c r="C3123" t="s">
        <v>5009</v>
      </c>
      <c r="D3123">
        <v>3302</v>
      </c>
      <c r="E3123" s="1">
        <v>37557</v>
      </c>
      <c r="F3123" s="1">
        <v>38304</v>
      </c>
      <c r="G3123" t="s">
        <v>5010</v>
      </c>
      <c r="H3123" t="s">
        <v>3246</v>
      </c>
      <c r="I3123" t="s">
        <v>3140</v>
      </c>
      <c r="J3123" t="s">
        <v>3141</v>
      </c>
      <c r="K3123">
        <v>85382</v>
      </c>
      <c r="L3123">
        <v>33.6708</v>
      </c>
      <c r="M3123">
        <v>-112.23913</v>
      </c>
      <c r="N3123">
        <v>34786</v>
      </c>
      <c r="O3123">
        <v>35339</v>
      </c>
      <c r="P3123">
        <v>41672</v>
      </c>
      <c r="Q3123">
        <v>46303</v>
      </c>
      <c r="R3123">
        <v>49876</v>
      </c>
      <c r="S3123">
        <v>54343</v>
      </c>
      <c r="T3123">
        <v>57788</v>
      </c>
    </row>
    <row r="3124" spans="1:20" x14ac:dyDescent="0.3">
      <c r="A3124" t="s">
        <v>20</v>
      </c>
      <c r="B3124">
        <v>0</v>
      </c>
      <c r="C3124" t="s">
        <v>9125</v>
      </c>
      <c r="D3124">
        <v>5573</v>
      </c>
      <c r="E3124" s="1">
        <v>37561</v>
      </c>
      <c r="F3124" s="1">
        <v>39716</v>
      </c>
      <c r="G3124" t="s">
        <v>9126</v>
      </c>
      <c r="H3124" t="s">
        <v>7464</v>
      </c>
      <c r="I3124" t="s">
        <v>7465</v>
      </c>
      <c r="J3124" t="s">
        <v>6926</v>
      </c>
      <c r="K3124">
        <v>93611</v>
      </c>
      <c r="L3124">
        <v>36.816870000000002</v>
      </c>
      <c r="M3124">
        <v>-119.72711</v>
      </c>
      <c r="N3124">
        <v>41226</v>
      </c>
      <c r="O3124">
        <v>42168</v>
      </c>
      <c r="P3124">
        <v>46756</v>
      </c>
      <c r="Q3124">
        <v>51440</v>
      </c>
      <c r="R3124">
        <v>58805</v>
      </c>
      <c r="S3124">
        <v>67751</v>
      </c>
      <c r="T3124">
        <v>81809</v>
      </c>
    </row>
    <row r="3125" spans="1:20" x14ac:dyDescent="0.3">
      <c r="A3125" t="s">
        <v>20</v>
      </c>
      <c r="B3125">
        <v>0</v>
      </c>
      <c r="C3125" t="s">
        <v>10171</v>
      </c>
      <c r="D3125">
        <v>6275</v>
      </c>
      <c r="E3125" s="1">
        <v>37564</v>
      </c>
      <c r="F3125" s="1">
        <v>39716</v>
      </c>
      <c r="G3125" t="s">
        <v>10172</v>
      </c>
      <c r="H3125" t="s">
        <v>8083</v>
      </c>
      <c r="I3125" t="s">
        <v>7302</v>
      </c>
      <c r="J3125" t="s">
        <v>6926</v>
      </c>
      <c r="K3125">
        <v>93063</v>
      </c>
      <c r="L3125">
        <v>34.271790000000003</v>
      </c>
      <c r="M3125">
        <v>-118.69244999999999</v>
      </c>
      <c r="N3125">
        <v>61358</v>
      </c>
      <c r="O3125">
        <v>61557</v>
      </c>
      <c r="P3125">
        <v>62721</v>
      </c>
      <c r="Q3125">
        <v>64000</v>
      </c>
      <c r="R3125">
        <v>65874</v>
      </c>
      <c r="S3125">
        <v>68613</v>
      </c>
      <c r="T3125">
        <v>73336</v>
      </c>
    </row>
    <row r="3126" spans="1:20" x14ac:dyDescent="0.3">
      <c r="A3126" t="s">
        <v>20</v>
      </c>
      <c r="B3126">
        <v>0</v>
      </c>
      <c r="C3126" t="s">
        <v>10276</v>
      </c>
      <c r="D3126">
        <v>6385</v>
      </c>
      <c r="E3126" s="1">
        <v>37564</v>
      </c>
      <c r="F3126" s="1">
        <v>39716</v>
      </c>
      <c r="G3126" t="s">
        <v>10277</v>
      </c>
      <c r="H3126" t="s">
        <v>6420</v>
      </c>
      <c r="I3126" t="s">
        <v>1084</v>
      </c>
      <c r="J3126" t="s">
        <v>1012</v>
      </c>
      <c r="K3126">
        <v>77573</v>
      </c>
      <c r="L3126">
        <v>29.5215</v>
      </c>
      <c r="M3126">
        <v>-95.076440000000005</v>
      </c>
      <c r="N3126">
        <v>27967</v>
      </c>
      <c r="O3126">
        <v>30506</v>
      </c>
      <c r="P3126">
        <v>37463</v>
      </c>
      <c r="Q3126">
        <v>45481</v>
      </c>
      <c r="R3126">
        <v>47137</v>
      </c>
      <c r="S3126">
        <v>56187</v>
      </c>
      <c r="T3126">
        <v>67746</v>
      </c>
    </row>
    <row r="3127" spans="1:20" x14ac:dyDescent="0.3">
      <c r="A3127" t="s">
        <v>20</v>
      </c>
      <c r="B3127">
        <v>0</v>
      </c>
      <c r="C3127" t="s">
        <v>9843</v>
      </c>
      <c r="D3127">
        <v>5904</v>
      </c>
      <c r="E3127" s="1">
        <v>37566</v>
      </c>
      <c r="F3127" s="1">
        <v>39716</v>
      </c>
      <c r="G3127" t="s">
        <v>9844</v>
      </c>
      <c r="H3127" t="s">
        <v>9256</v>
      </c>
      <c r="I3127" t="s">
        <v>6965</v>
      </c>
      <c r="J3127" t="s">
        <v>6966</v>
      </c>
      <c r="K3127">
        <v>98052</v>
      </c>
      <c r="L3127">
        <v>47.67145</v>
      </c>
      <c r="M3127">
        <v>-122.10455</v>
      </c>
      <c r="N3127">
        <v>22071</v>
      </c>
      <c r="O3127">
        <v>25586</v>
      </c>
      <c r="P3127">
        <v>30513</v>
      </c>
      <c r="Q3127">
        <v>35870</v>
      </c>
      <c r="R3127">
        <v>37323</v>
      </c>
      <c r="S3127">
        <v>45948</v>
      </c>
      <c r="T3127">
        <v>54236</v>
      </c>
    </row>
    <row r="3128" spans="1:20" x14ac:dyDescent="0.3">
      <c r="A3128" t="s">
        <v>20</v>
      </c>
      <c r="B3128">
        <v>0</v>
      </c>
      <c r="C3128" t="s">
        <v>5027</v>
      </c>
      <c r="D3128">
        <v>3309</v>
      </c>
      <c r="E3128" s="1">
        <v>37578</v>
      </c>
      <c r="F3128" s="1">
        <v>38304</v>
      </c>
      <c r="G3128" t="s">
        <v>5028</v>
      </c>
      <c r="H3128" t="s">
        <v>4622</v>
      </c>
      <c r="I3128" t="s">
        <v>4623</v>
      </c>
      <c r="J3128" t="s">
        <v>4614</v>
      </c>
      <c r="K3128">
        <v>80234</v>
      </c>
      <c r="L3128">
        <v>39.92859</v>
      </c>
      <c r="M3128">
        <v>-105.01478</v>
      </c>
      <c r="N3128">
        <v>34809</v>
      </c>
      <c r="O3128">
        <v>38367</v>
      </c>
      <c r="P3128">
        <v>40623</v>
      </c>
      <c r="Q3128">
        <v>43427</v>
      </c>
      <c r="R3128">
        <v>49026</v>
      </c>
      <c r="S3128">
        <v>53667</v>
      </c>
      <c r="T3128">
        <v>57504</v>
      </c>
    </row>
    <row r="3129" spans="1:20" x14ac:dyDescent="0.3">
      <c r="A3129" t="s">
        <v>20</v>
      </c>
      <c r="B3129">
        <v>0</v>
      </c>
      <c r="C3129" t="s">
        <v>4755</v>
      </c>
      <c r="D3129">
        <v>3180</v>
      </c>
      <c r="E3129" s="1">
        <v>37579</v>
      </c>
      <c r="F3129" s="1">
        <v>38304</v>
      </c>
      <c r="G3129" t="s">
        <v>4756</v>
      </c>
      <c r="H3129" t="s">
        <v>1273</v>
      </c>
      <c r="I3129" t="s">
        <v>1169</v>
      </c>
      <c r="J3129" t="s">
        <v>1012</v>
      </c>
      <c r="K3129">
        <v>75034</v>
      </c>
      <c r="L3129">
        <v>33.107329999999997</v>
      </c>
      <c r="M3129">
        <v>-96.805589999999995</v>
      </c>
      <c r="N3129">
        <v>34582</v>
      </c>
      <c r="O3129">
        <v>38765</v>
      </c>
      <c r="P3129">
        <v>48129</v>
      </c>
      <c r="Q3129">
        <v>60084</v>
      </c>
      <c r="R3129">
        <v>61175</v>
      </c>
      <c r="S3129">
        <v>69403</v>
      </c>
      <c r="T3129">
        <v>76470</v>
      </c>
    </row>
    <row r="3130" spans="1:20" x14ac:dyDescent="0.3">
      <c r="A3130" t="s">
        <v>20</v>
      </c>
      <c r="B3130">
        <v>0</v>
      </c>
      <c r="C3130" t="s">
        <v>5022</v>
      </c>
      <c r="D3130">
        <v>3307</v>
      </c>
      <c r="E3130" s="1">
        <v>37592</v>
      </c>
      <c r="F3130" s="1">
        <v>38304</v>
      </c>
      <c r="G3130" t="s">
        <v>5023</v>
      </c>
      <c r="H3130" t="s">
        <v>1596</v>
      </c>
      <c r="I3130" t="s">
        <v>4617</v>
      </c>
      <c r="J3130" t="s">
        <v>4614</v>
      </c>
      <c r="K3130">
        <v>80015</v>
      </c>
      <c r="L3130">
        <v>39.612099999999998</v>
      </c>
      <c r="M3130">
        <v>-104.81236</v>
      </c>
      <c r="N3130">
        <v>32581</v>
      </c>
      <c r="O3130">
        <v>36477</v>
      </c>
      <c r="P3130">
        <v>38961</v>
      </c>
      <c r="Q3130">
        <v>42257</v>
      </c>
      <c r="R3130">
        <v>49329</v>
      </c>
      <c r="S3130">
        <v>57362</v>
      </c>
      <c r="T3130">
        <v>66984</v>
      </c>
    </row>
    <row r="3131" spans="1:20" x14ac:dyDescent="0.3">
      <c r="A3131" t="s">
        <v>20</v>
      </c>
      <c r="B3131">
        <v>0</v>
      </c>
      <c r="C3131" t="s">
        <v>8952</v>
      </c>
      <c r="D3131">
        <v>5425</v>
      </c>
      <c r="E3131" s="1">
        <v>37592</v>
      </c>
      <c r="F3131" s="1">
        <v>39716</v>
      </c>
      <c r="G3131" t="s">
        <v>8953</v>
      </c>
      <c r="H3131" t="s">
        <v>5015</v>
      </c>
      <c r="I3131" t="s">
        <v>2090</v>
      </c>
      <c r="J3131" t="s">
        <v>4614</v>
      </c>
      <c r="K3131">
        <v>80002</v>
      </c>
      <c r="L3131">
        <v>39.801920000000003</v>
      </c>
      <c r="M3131">
        <v>-105.10647</v>
      </c>
      <c r="N3131">
        <v>21662</v>
      </c>
      <c r="O3131">
        <v>22346</v>
      </c>
      <c r="P3131">
        <v>28530</v>
      </c>
      <c r="Q3131">
        <v>31327</v>
      </c>
      <c r="R3131">
        <v>34679</v>
      </c>
      <c r="S3131">
        <v>36399</v>
      </c>
      <c r="T3131">
        <v>44831</v>
      </c>
    </row>
    <row r="3132" spans="1:20" x14ac:dyDescent="0.3">
      <c r="A3132" t="s">
        <v>20</v>
      </c>
      <c r="B3132">
        <v>0</v>
      </c>
      <c r="C3132" t="s">
        <v>8954</v>
      </c>
      <c r="D3132">
        <v>5430</v>
      </c>
      <c r="E3132" s="1">
        <v>37592</v>
      </c>
      <c r="F3132" s="1">
        <v>39716</v>
      </c>
      <c r="G3132" t="s">
        <v>8955</v>
      </c>
      <c r="H3132" t="s">
        <v>4613</v>
      </c>
      <c r="I3132" t="s">
        <v>4613</v>
      </c>
      <c r="J3132" t="s">
        <v>4614</v>
      </c>
      <c r="K3132">
        <v>80222</v>
      </c>
      <c r="L3132">
        <v>39.676299999999998</v>
      </c>
      <c r="M3132">
        <v>-104.91295</v>
      </c>
      <c r="N3132">
        <v>10396</v>
      </c>
      <c r="O3132">
        <v>11580</v>
      </c>
      <c r="P3132">
        <v>12490</v>
      </c>
      <c r="Q3132">
        <v>15179</v>
      </c>
      <c r="R3132">
        <v>17300</v>
      </c>
      <c r="S3132">
        <v>19915</v>
      </c>
      <c r="T3132">
        <v>22564</v>
      </c>
    </row>
    <row r="3133" spans="1:20" x14ac:dyDescent="0.3">
      <c r="A3133" t="s">
        <v>20</v>
      </c>
      <c r="B3133">
        <v>0</v>
      </c>
      <c r="C3133" t="s">
        <v>4923</v>
      </c>
      <c r="D3133">
        <v>3260</v>
      </c>
      <c r="E3133" s="1">
        <v>37596</v>
      </c>
      <c r="F3133" s="1">
        <v>38304</v>
      </c>
      <c r="G3133" t="s">
        <v>4924</v>
      </c>
      <c r="H3133" t="s">
        <v>4857</v>
      </c>
      <c r="I3133" t="s">
        <v>2030</v>
      </c>
      <c r="J3133" t="s">
        <v>1830</v>
      </c>
      <c r="K3133">
        <v>40503</v>
      </c>
      <c r="L3133">
        <v>37.97784</v>
      </c>
      <c r="M3133">
        <v>-84.533959999999993</v>
      </c>
      <c r="N3133">
        <v>9887</v>
      </c>
      <c r="O3133">
        <v>12565</v>
      </c>
      <c r="P3133">
        <v>15189</v>
      </c>
      <c r="Q3133">
        <v>16062</v>
      </c>
      <c r="R3133">
        <v>17947</v>
      </c>
      <c r="S3133">
        <v>19445</v>
      </c>
      <c r="T3133">
        <v>22776</v>
      </c>
    </row>
    <row r="3134" spans="1:20" x14ac:dyDescent="0.3">
      <c r="A3134" t="s">
        <v>20</v>
      </c>
      <c r="B3134">
        <v>0</v>
      </c>
      <c r="C3134" t="s">
        <v>4759</v>
      </c>
      <c r="D3134">
        <v>3182</v>
      </c>
      <c r="E3134" s="1">
        <v>37599</v>
      </c>
      <c r="F3134" s="1">
        <v>38304</v>
      </c>
      <c r="G3134" t="s">
        <v>4760</v>
      </c>
      <c r="H3134" t="s">
        <v>4635</v>
      </c>
      <c r="I3134" t="s">
        <v>4635</v>
      </c>
      <c r="J3134" t="s">
        <v>4614</v>
      </c>
      <c r="K3134">
        <v>80302</v>
      </c>
      <c r="L3134">
        <v>40.016330000000004</v>
      </c>
      <c r="M3134">
        <v>-105.27731</v>
      </c>
      <c r="N3134">
        <v>303690</v>
      </c>
      <c r="O3134">
        <v>331659</v>
      </c>
      <c r="P3134">
        <v>348593</v>
      </c>
      <c r="Q3134">
        <v>412092</v>
      </c>
      <c r="R3134">
        <v>432497</v>
      </c>
      <c r="S3134">
        <v>510236</v>
      </c>
      <c r="T3134">
        <v>592839</v>
      </c>
    </row>
    <row r="3135" spans="1:20" x14ac:dyDescent="0.3">
      <c r="A3135" t="s">
        <v>20</v>
      </c>
      <c r="B3135">
        <v>0</v>
      </c>
      <c r="C3135" t="s">
        <v>4761</v>
      </c>
      <c r="D3135">
        <v>3183</v>
      </c>
      <c r="E3135" s="1">
        <v>37599</v>
      </c>
      <c r="F3135" s="1">
        <v>38304</v>
      </c>
      <c r="G3135" t="s">
        <v>4762</v>
      </c>
      <c r="H3135" t="s">
        <v>4763</v>
      </c>
      <c r="I3135" t="s">
        <v>3520</v>
      </c>
      <c r="J3135" t="s">
        <v>3482</v>
      </c>
      <c r="K3135">
        <v>84097</v>
      </c>
      <c r="L3135">
        <v>40.276609999999998</v>
      </c>
      <c r="M3135">
        <v>-111.67604</v>
      </c>
      <c r="N3135">
        <v>73840</v>
      </c>
      <c r="O3135">
        <v>110056</v>
      </c>
      <c r="P3135">
        <v>137898</v>
      </c>
      <c r="Q3135">
        <v>160487</v>
      </c>
      <c r="R3135">
        <v>183406</v>
      </c>
      <c r="S3135">
        <v>204341</v>
      </c>
      <c r="T3135">
        <v>221048</v>
      </c>
    </row>
    <row r="3136" spans="1:20" x14ac:dyDescent="0.3">
      <c r="A3136" t="s">
        <v>20</v>
      </c>
      <c r="B3136">
        <v>0</v>
      </c>
      <c r="C3136" t="s">
        <v>10270</v>
      </c>
      <c r="D3136">
        <v>6381</v>
      </c>
      <c r="E3136" s="1">
        <v>37599</v>
      </c>
      <c r="F3136" s="1">
        <v>39716</v>
      </c>
      <c r="G3136" t="s">
        <v>10271</v>
      </c>
      <c r="H3136" t="s">
        <v>1202</v>
      </c>
      <c r="I3136" t="s">
        <v>1203</v>
      </c>
      <c r="J3136" t="s">
        <v>1012</v>
      </c>
      <c r="K3136">
        <v>75057</v>
      </c>
      <c r="L3136">
        <v>33.010269999999998</v>
      </c>
      <c r="M3136">
        <v>-96.968320000000006</v>
      </c>
      <c r="N3136">
        <v>17458</v>
      </c>
      <c r="O3136">
        <v>17229</v>
      </c>
      <c r="P3136">
        <v>20515</v>
      </c>
      <c r="Q3136">
        <v>25137</v>
      </c>
      <c r="R3136">
        <v>27287</v>
      </c>
      <c r="S3136">
        <v>32253</v>
      </c>
      <c r="T3136">
        <v>34080</v>
      </c>
    </row>
    <row r="3137" spans="1:20" x14ac:dyDescent="0.3">
      <c r="A3137" t="s">
        <v>20</v>
      </c>
      <c r="B3137">
        <v>0</v>
      </c>
      <c r="C3137" t="s">
        <v>4757</v>
      </c>
      <c r="D3137">
        <v>3181</v>
      </c>
      <c r="E3137" s="1">
        <v>37602</v>
      </c>
      <c r="F3137" s="1">
        <v>38304</v>
      </c>
      <c r="G3137" t="s">
        <v>4758</v>
      </c>
      <c r="H3137" t="s">
        <v>3786</v>
      </c>
      <c r="I3137" t="s">
        <v>3787</v>
      </c>
      <c r="J3137" t="s">
        <v>3545</v>
      </c>
      <c r="K3137">
        <v>48103</v>
      </c>
      <c r="L3137">
        <v>42.286430000000003</v>
      </c>
      <c r="M3137">
        <v>-83.838530000000006</v>
      </c>
      <c r="N3137">
        <v>36720</v>
      </c>
      <c r="O3137">
        <v>44596</v>
      </c>
      <c r="P3137">
        <v>50166</v>
      </c>
      <c r="Q3137">
        <v>59725</v>
      </c>
      <c r="R3137">
        <v>63849</v>
      </c>
      <c r="S3137">
        <v>84024</v>
      </c>
      <c r="T3137">
        <v>93265</v>
      </c>
    </row>
    <row r="3138" spans="1:20" x14ac:dyDescent="0.3">
      <c r="A3138" t="s">
        <v>20</v>
      </c>
      <c r="B3138">
        <v>0</v>
      </c>
      <c r="C3138" t="s">
        <v>5011</v>
      </c>
      <c r="D3138">
        <v>3303</v>
      </c>
      <c r="E3138" s="1">
        <v>37606</v>
      </c>
      <c r="F3138" s="1">
        <v>38304</v>
      </c>
      <c r="G3138" t="s">
        <v>5012</v>
      </c>
      <c r="H3138" t="s">
        <v>3163</v>
      </c>
      <c r="I3138" t="s">
        <v>3140</v>
      </c>
      <c r="J3138" t="s">
        <v>3141</v>
      </c>
      <c r="K3138">
        <v>85255</v>
      </c>
      <c r="L3138">
        <v>33.681719999999999</v>
      </c>
      <c r="M3138">
        <v>-111.92533</v>
      </c>
      <c r="N3138">
        <v>70163</v>
      </c>
      <c r="O3138">
        <v>77272</v>
      </c>
      <c r="P3138">
        <v>89516</v>
      </c>
      <c r="Q3138">
        <v>115350</v>
      </c>
      <c r="R3138">
        <v>129791</v>
      </c>
      <c r="S3138">
        <v>126004</v>
      </c>
      <c r="T3138">
        <v>158034</v>
      </c>
    </row>
    <row r="3139" spans="1:20" x14ac:dyDescent="0.3">
      <c r="A3139" t="s">
        <v>20</v>
      </c>
      <c r="B3139">
        <v>0</v>
      </c>
      <c r="C3139" t="s">
        <v>5024</v>
      </c>
      <c r="D3139">
        <v>3308</v>
      </c>
      <c r="E3139" s="1">
        <v>37606</v>
      </c>
      <c r="F3139" s="1">
        <v>38304</v>
      </c>
      <c r="G3139" t="s">
        <v>5025</v>
      </c>
      <c r="H3139" t="s">
        <v>5026</v>
      </c>
      <c r="I3139" t="s">
        <v>4635</v>
      </c>
      <c r="J3139" t="s">
        <v>4614</v>
      </c>
      <c r="K3139">
        <v>80501</v>
      </c>
      <c r="L3139">
        <v>40.145719999999997</v>
      </c>
      <c r="M3139">
        <v>-105.13084000000001</v>
      </c>
      <c r="N3139">
        <v>35356</v>
      </c>
      <c r="O3139">
        <v>41698</v>
      </c>
      <c r="P3139">
        <v>47664</v>
      </c>
      <c r="Q3139">
        <v>57088</v>
      </c>
      <c r="R3139">
        <v>62688</v>
      </c>
      <c r="S3139">
        <v>71303</v>
      </c>
      <c r="T3139">
        <v>75858</v>
      </c>
    </row>
    <row r="3140" spans="1:20" x14ac:dyDescent="0.3">
      <c r="A3140" t="s">
        <v>20</v>
      </c>
      <c r="B3140">
        <v>0</v>
      </c>
      <c r="C3140" t="s">
        <v>10158</v>
      </c>
      <c r="D3140">
        <v>6269</v>
      </c>
      <c r="E3140" s="1">
        <v>37610</v>
      </c>
      <c r="F3140" s="1">
        <v>39716</v>
      </c>
      <c r="G3140" t="s">
        <v>10159</v>
      </c>
      <c r="H3140" t="s">
        <v>8307</v>
      </c>
      <c r="I3140" t="s">
        <v>7147</v>
      </c>
      <c r="J3140" t="s">
        <v>6926</v>
      </c>
      <c r="K3140">
        <v>92037</v>
      </c>
      <c r="L3140">
        <v>32.867690000000003</v>
      </c>
      <c r="M3140">
        <v>-117.23329</v>
      </c>
      <c r="N3140">
        <v>54895</v>
      </c>
      <c r="O3140">
        <v>67650</v>
      </c>
      <c r="P3140">
        <v>81192</v>
      </c>
      <c r="Q3140">
        <v>97150</v>
      </c>
      <c r="R3140">
        <v>124804</v>
      </c>
      <c r="S3140">
        <v>166559</v>
      </c>
      <c r="T3140">
        <v>199443</v>
      </c>
    </row>
    <row r="3141" spans="1:20" x14ac:dyDescent="0.3">
      <c r="A3141" t="s">
        <v>20</v>
      </c>
      <c r="B3141">
        <v>0</v>
      </c>
      <c r="C3141" t="s">
        <v>9062</v>
      </c>
      <c r="D3141">
        <v>5498</v>
      </c>
      <c r="E3141" s="1">
        <v>37623</v>
      </c>
      <c r="F3141" s="1">
        <v>39716</v>
      </c>
      <c r="G3141" t="s">
        <v>9063</v>
      </c>
      <c r="H3141" t="s">
        <v>8350</v>
      </c>
      <c r="I3141" t="s">
        <v>7002</v>
      </c>
      <c r="J3141" t="s">
        <v>6926</v>
      </c>
      <c r="K3141">
        <v>91709</v>
      </c>
      <c r="L3141">
        <v>34.016109999999998</v>
      </c>
      <c r="M3141">
        <v>-117.74569</v>
      </c>
      <c r="N3141">
        <v>62810</v>
      </c>
      <c r="O3141">
        <v>64375</v>
      </c>
      <c r="P3141">
        <v>76303</v>
      </c>
      <c r="Q3141">
        <v>92604</v>
      </c>
      <c r="R3141">
        <v>101280</v>
      </c>
      <c r="S3141">
        <v>107875</v>
      </c>
      <c r="T3141">
        <v>137003</v>
      </c>
    </row>
    <row r="3142" spans="1:20" x14ac:dyDescent="0.3">
      <c r="A3142" t="s">
        <v>20</v>
      </c>
      <c r="B3142">
        <v>0</v>
      </c>
      <c r="C3142" t="s">
        <v>9845</v>
      </c>
      <c r="D3142">
        <v>5905</v>
      </c>
      <c r="E3142" s="1">
        <v>37624</v>
      </c>
      <c r="F3142" s="1">
        <v>39716</v>
      </c>
      <c r="G3142" t="s">
        <v>9846</v>
      </c>
      <c r="H3142" t="s">
        <v>9274</v>
      </c>
      <c r="I3142" t="s">
        <v>9275</v>
      </c>
      <c r="J3142" t="s">
        <v>6966</v>
      </c>
      <c r="K3142">
        <v>98226</v>
      </c>
      <c r="L3142">
        <v>48.771230000000003</v>
      </c>
      <c r="M3142">
        <v>-122.44517</v>
      </c>
      <c r="N3142">
        <v>24937</v>
      </c>
      <c r="O3142">
        <v>22766</v>
      </c>
      <c r="P3142">
        <v>24296</v>
      </c>
      <c r="Q3142">
        <v>27268</v>
      </c>
      <c r="R3142">
        <v>32550</v>
      </c>
      <c r="S3142">
        <v>34658</v>
      </c>
      <c r="T3142">
        <v>40009</v>
      </c>
    </row>
    <row r="3143" spans="1:20" x14ac:dyDescent="0.3">
      <c r="A3143" t="s">
        <v>20</v>
      </c>
      <c r="B3143">
        <v>0</v>
      </c>
      <c r="C3143" t="s">
        <v>9064</v>
      </c>
      <c r="D3143">
        <v>5499</v>
      </c>
      <c r="E3143" s="1">
        <v>37627</v>
      </c>
      <c r="F3143" s="1">
        <v>39716</v>
      </c>
      <c r="G3143" t="s">
        <v>9065</v>
      </c>
      <c r="H3143" t="s">
        <v>8921</v>
      </c>
      <c r="I3143" t="s">
        <v>8922</v>
      </c>
      <c r="J3143" t="s">
        <v>3120</v>
      </c>
      <c r="K3143">
        <v>34746</v>
      </c>
      <c r="L3143">
        <v>28.261759999999999</v>
      </c>
      <c r="M3143">
        <v>-81.434449999999998</v>
      </c>
      <c r="N3143">
        <v>21821</v>
      </c>
      <c r="O3143">
        <v>24604</v>
      </c>
      <c r="P3143">
        <v>30095</v>
      </c>
      <c r="Q3143">
        <v>33158</v>
      </c>
      <c r="R3143">
        <v>38652</v>
      </c>
      <c r="S3143">
        <v>40701</v>
      </c>
      <c r="T3143">
        <v>47146</v>
      </c>
    </row>
    <row r="3144" spans="1:20" x14ac:dyDescent="0.3">
      <c r="A3144" t="s">
        <v>20</v>
      </c>
      <c r="B3144">
        <v>0</v>
      </c>
      <c r="C3144" t="s">
        <v>9066</v>
      </c>
      <c r="D3144">
        <v>5500</v>
      </c>
      <c r="E3144" s="1">
        <v>37627</v>
      </c>
      <c r="F3144" s="1">
        <v>39716</v>
      </c>
      <c r="G3144" t="s">
        <v>9067</v>
      </c>
      <c r="H3144" t="s">
        <v>1719</v>
      </c>
      <c r="I3144" t="s">
        <v>8951</v>
      </c>
      <c r="J3144" t="s">
        <v>6957</v>
      </c>
      <c r="K3144">
        <v>30062</v>
      </c>
      <c r="L3144">
        <v>33.97822</v>
      </c>
      <c r="M3144">
        <v>-84.479799999999997</v>
      </c>
      <c r="N3144">
        <v>23658</v>
      </c>
      <c r="O3144">
        <v>22742</v>
      </c>
      <c r="P3144">
        <v>28184</v>
      </c>
      <c r="Q3144">
        <v>36926</v>
      </c>
      <c r="R3144">
        <v>43269</v>
      </c>
      <c r="S3144">
        <v>45934</v>
      </c>
      <c r="T3144">
        <v>51284</v>
      </c>
    </row>
    <row r="3145" spans="1:20" x14ac:dyDescent="0.3">
      <c r="A3145" t="s">
        <v>20</v>
      </c>
      <c r="B3145">
        <v>0</v>
      </c>
      <c r="C3145" t="s">
        <v>9070</v>
      </c>
      <c r="D3145">
        <v>5503</v>
      </c>
      <c r="E3145" s="1">
        <v>37627</v>
      </c>
      <c r="F3145" s="1">
        <v>39716</v>
      </c>
      <c r="G3145" t="s">
        <v>9071</v>
      </c>
      <c r="H3145" t="s">
        <v>8887</v>
      </c>
      <c r="I3145" t="s">
        <v>8888</v>
      </c>
      <c r="J3145" t="s">
        <v>6957</v>
      </c>
      <c r="K3145">
        <v>30047</v>
      </c>
      <c r="L3145">
        <v>33.836750000000002</v>
      </c>
      <c r="M3145">
        <v>-84.071280000000002</v>
      </c>
      <c r="N3145">
        <v>14653</v>
      </c>
      <c r="O3145">
        <v>16554</v>
      </c>
      <c r="P3145">
        <v>19599</v>
      </c>
      <c r="Q3145">
        <v>22816</v>
      </c>
      <c r="R3145">
        <v>25384</v>
      </c>
      <c r="S3145">
        <v>29410</v>
      </c>
      <c r="T3145">
        <v>32600</v>
      </c>
    </row>
    <row r="3146" spans="1:20" x14ac:dyDescent="0.3">
      <c r="A3146" t="s">
        <v>20</v>
      </c>
      <c r="B3146">
        <v>0</v>
      </c>
      <c r="C3146" t="s">
        <v>9072</v>
      </c>
      <c r="D3146">
        <v>5509</v>
      </c>
      <c r="E3146" s="1">
        <v>37627</v>
      </c>
      <c r="F3146" s="1">
        <v>39716</v>
      </c>
      <c r="G3146" t="s">
        <v>9073</v>
      </c>
      <c r="H3146" t="s">
        <v>58</v>
      </c>
      <c r="I3146" t="s">
        <v>59</v>
      </c>
      <c r="J3146" t="s">
        <v>31</v>
      </c>
      <c r="K3146">
        <v>10025</v>
      </c>
      <c r="L3146">
        <v>40.805370000000003</v>
      </c>
      <c r="M3146">
        <v>-73.966040000000007</v>
      </c>
      <c r="N3146">
        <v>31362</v>
      </c>
      <c r="O3146">
        <v>43147</v>
      </c>
      <c r="P3146">
        <v>57269</v>
      </c>
      <c r="Q3146">
        <v>68279</v>
      </c>
      <c r="R3146">
        <v>87942</v>
      </c>
      <c r="S3146">
        <v>106697</v>
      </c>
      <c r="T3146">
        <v>139455</v>
      </c>
    </row>
    <row r="3147" spans="1:20" x14ac:dyDescent="0.3">
      <c r="A3147" t="s">
        <v>20</v>
      </c>
      <c r="B3147">
        <v>0</v>
      </c>
      <c r="C3147" t="s">
        <v>9091</v>
      </c>
      <c r="D3147">
        <v>5531</v>
      </c>
      <c r="E3147" s="1">
        <v>37627</v>
      </c>
      <c r="F3147" s="1">
        <v>39716</v>
      </c>
      <c r="G3147" t="s">
        <v>9092</v>
      </c>
      <c r="H3147" t="s">
        <v>9093</v>
      </c>
      <c r="I3147" t="s">
        <v>5505</v>
      </c>
      <c r="J3147" t="s">
        <v>868</v>
      </c>
      <c r="K3147">
        <v>7730</v>
      </c>
      <c r="L3147">
        <v>40.417990000000003</v>
      </c>
      <c r="M3147">
        <v>-74.177440000000004</v>
      </c>
      <c r="N3147">
        <v>47731</v>
      </c>
      <c r="O3147">
        <v>56706</v>
      </c>
      <c r="P3147">
        <v>71125</v>
      </c>
      <c r="Q3147">
        <v>78510</v>
      </c>
      <c r="R3147">
        <v>86757</v>
      </c>
      <c r="S3147">
        <v>99303</v>
      </c>
      <c r="T3147">
        <v>106881</v>
      </c>
    </row>
    <row r="3148" spans="1:20" x14ac:dyDescent="0.3">
      <c r="A3148" t="s">
        <v>20</v>
      </c>
      <c r="B3148">
        <v>0</v>
      </c>
      <c r="C3148" t="s">
        <v>9074</v>
      </c>
      <c r="D3148">
        <v>5510</v>
      </c>
      <c r="E3148" s="1">
        <v>37629</v>
      </c>
      <c r="F3148" s="1">
        <v>39716</v>
      </c>
      <c r="G3148" t="s">
        <v>9075</v>
      </c>
      <c r="H3148" t="s">
        <v>58</v>
      </c>
      <c r="I3148" t="s">
        <v>59</v>
      </c>
      <c r="J3148" t="s">
        <v>31</v>
      </c>
      <c r="K3148">
        <v>10021</v>
      </c>
      <c r="L3148">
        <v>40.768189999999997</v>
      </c>
      <c r="M3148">
        <v>-73.961619999999996</v>
      </c>
      <c r="N3148">
        <v>30866</v>
      </c>
      <c r="O3148">
        <v>35723</v>
      </c>
      <c r="P3148">
        <v>51224</v>
      </c>
      <c r="Q3148">
        <v>62083</v>
      </c>
      <c r="R3148">
        <v>84174</v>
      </c>
      <c r="S3148">
        <v>78793</v>
      </c>
      <c r="T3148">
        <v>92591</v>
      </c>
    </row>
    <row r="3149" spans="1:20" x14ac:dyDescent="0.3">
      <c r="A3149" t="s">
        <v>20</v>
      </c>
      <c r="B3149">
        <v>0</v>
      </c>
      <c r="C3149" t="s">
        <v>4764</v>
      </c>
      <c r="D3149">
        <v>3184</v>
      </c>
      <c r="E3149" s="1">
        <v>37634</v>
      </c>
      <c r="F3149" s="1">
        <v>38304</v>
      </c>
      <c r="G3149" t="s">
        <v>4765</v>
      </c>
      <c r="H3149" t="s">
        <v>1342</v>
      </c>
      <c r="I3149" t="s">
        <v>1343</v>
      </c>
      <c r="J3149" t="s">
        <v>1012</v>
      </c>
      <c r="K3149">
        <v>77584</v>
      </c>
      <c r="L3149">
        <v>29.555900000000001</v>
      </c>
      <c r="M3149">
        <v>-95.384320000000002</v>
      </c>
      <c r="N3149">
        <v>32025</v>
      </c>
      <c r="O3149">
        <v>39532</v>
      </c>
      <c r="P3149">
        <v>44983</v>
      </c>
      <c r="Q3149">
        <v>52071</v>
      </c>
      <c r="R3149">
        <v>59075</v>
      </c>
      <c r="S3149">
        <v>69050</v>
      </c>
      <c r="T3149">
        <v>82445</v>
      </c>
    </row>
    <row r="3150" spans="1:20" x14ac:dyDescent="0.3">
      <c r="A3150" t="s">
        <v>20</v>
      </c>
      <c r="B3150">
        <v>0</v>
      </c>
      <c r="C3150" t="s">
        <v>9841</v>
      </c>
      <c r="D3150">
        <v>5903</v>
      </c>
      <c r="E3150" s="1">
        <v>37634</v>
      </c>
      <c r="F3150" s="1">
        <v>39716</v>
      </c>
      <c r="G3150" t="s">
        <v>9842</v>
      </c>
      <c r="H3150" t="s">
        <v>9240</v>
      </c>
      <c r="I3150" t="s">
        <v>9179</v>
      </c>
      <c r="J3150" t="s">
        <v>6966</v>
      </c>
      <c r="K3150">
        <v>98332</v>
      </c>
      <c r="L3150">
        <v>47.359029999999997</v>
      </c>
      <c r="M3150">
        <v>-122.60814999999999</v>
      </c>
      <c r="N3150">
        <v>21925</v>
      </c>
      <c r="O3150">
        <v>23337</v>
      </c>
      <c r="P3150">
        <v>29843</v>
      </c>
      <c r="Q3150">
        <v>30626</v>
      </c>
      <c r="R3150">
        <v>38999</v>
      </c>
      <c r="S3150">
        <v>44458</v>
      </c>
      <c r="T3150">
        <v>61213</v>
      </c>
    </row>
    <row r="3151" spans="1:20" x14ac:dyDescent="0.3">
      <c r="A3151" t="s">
        <v>20</v>
      </c>
      <c r="B3151">
        <v>0</v>
      </c>
      <c r="C3151" t="s">
        <v>9084</v>
      </c>
      <c r="D3151">
        <v>5521</v>
      </c>
      <c r="E3151" s="1">
        <v>37642</v>
      </c>
      <c r="F3151" s="1">
        <v>39716</v>
      </c>
      <c r="G3151" t="s">
        <v>9085</v>
      </c>
      <c r="H3151" t="s">
        <v>9086</v>
      </c>
      <c r="I3151" t="s">
        <v>6925</v>
      </c>
      <c r="J3151" t="s">
        <v>6926</v>
      </c>
      <c r="K3151">
        <v>91342</v>
      </c>
      <c r="L3151">
        <v>34.30932</v>
      </c>
      <c r="M3151">
        <v>-118.43281</v>
      </c>
      <c r="N3151">
        <v>41058</v>
      </c>
      <c r="O3151">
        <v>43209</v>
      </c>
      <c r="P3151">
        <v>49109</v>
      </c>
      <c r="Q3151">
        <v>50831</v>
      </c>
      <c r="R3151">
        <v>57338</v>
      </c>
      <c r="S3151">
        <v>63983</v>
      </c>
      <c r="T3151">
        <v>75537</v>
      </c>
    </row>
    <row r="3152" spans="1:20" x14ac:dyDescent="0.3">
      <c r="A3152" t="s">
        <v>20</v>
      </c>
      <c r="B3152">
        <v>0</v>
      </c>
      <c r="C3152" t="s">
        <v>9080</v>
      </c>
      <c r="D3152">
        <v>5514</v>
      </c>
      <c r="E3152" s="1">
        <v>37655</v>
      </c>
      <c r="F3152" s="1">
        <v>39716</v>
      </c>
      <c r="G3152" t="s">
        <v>9081</v>
      </c>
      <c r="H3152" t="s">
        <v>149</v>
      </c>
      <c r="I3152" t="s">
        <v>150</v>
      </c>
      <c r="J3152" t="s">
        <v>31</v>
      </c>
      <c r="K3152">
        <v>10309</v>
      </c>
      <c r="L3152">
        <v>40.521979999999999</v>
      </c>
      <c r="M3152">
        <v>-74.216819999999998</v>
      </c>
      <c r="N3152">
        <v>36954</v>
      </c>
      <c r="O3152">
        <v>36531</v>
      </c>
      <c r="P3152">
        <v>45556</v>
      </c>
      <c r="Q3152">
        <v>55076</v>
      </c>
      <c r="R3152">
        <v>55019</v>
      </c>
      <c r="S3152">
        <v>54391</v>
      </c>
      <c r="T3152">
        <v>63468</v>
      </c>
    </row>
    <row r="3153" spans="1:20" x14ac:dyDescent="0.3">
      <c r="A3153" t="s">
        <v>20</v>
      </c>
      <c r="B3153">
        <v>0</v>
      </c>
      <c r="C3153" t="s">
        <v>9082</v>
      </c>
      <c r="D3153">
        <v>5518</v>
      </c>
      <c r="E3153" s="1">
        <v>37655</v>
      </c>
      <c r="F3153" s="1">
        <v>39716</v>
      </c>
      <c r="G3153" t="s">
        <v>9083</v>
      </c>
      <c r="H3153" t="s">
        <v>3166</v>
      </c>
      <c r="I3153" t="s">
        <v>3140</v>
      </c>
      <c r="J3153" t="s">
        <v>3141</v>
      </c>
      <c r="K3153">
        <v>85204</v>
      </c>
      <c r="L3153">
        <v>33.380099999999999</v>
      </c>
      <c r="M3153">
        <v>-111.75405000000001</v>
      </c>
      <c r="N3153">
        <v>21201</v>
      </c>
      <c r="O3153">
        <v>23720</v>
      </c>
      <c r="P3153">
        <v>34022</v>
      </c>
      <c r="Q3153">
        <v>36141</v>
      </c>
      <c r="R3153">
        <v>42257</v>
      </c>
      <c r="S3153">
        <v>44337</v>
      </c>
      <c r="T3153">
        <v>72087</v>
      </c>
    </row>
    <row r="3154" spans="1:20" x14ac:dyDescent="0.3">
      <c r="A3154" t="s">
        <v>20</v>
      </c>
      <c r="B3154">
        <v>0</v>
      </c>
      <c r="C3154" t="s">
        <v>9096</v>
      </c>
      <c r="D3154">
        <v>5535</v>
      </c>
      <c r="E3154" s="1">
        <v>37655</v>
      </c>
      <c r="F3154" s="1">
        <v>39716</v>
      </c>
      <c r="G3154" t="s">
        <v>9097</v>
      </c>
      <c r="H3154" t="s">
        <v>9098</v>
      </c>
      <c r="I3154" t="s">
        <v>6925</v>
      </c>
      <c r="J3154" t="s">
        <v>6926</v>
      </c>
      <c r="K3154">
        <v>90745</v>
      </c>
      <c r="L3154">
        <v>33.807839999999999</v>
      </c>
      <c r="M3154">
        <v>-118.27536000000001</v>
      </c>
      <c r="N3154">
        <v>56854</v>
      </c>
      <c r="O3154">
        <v>59647</v>
      </c>
      <c r="P3154">
        <v>65457</v>
      </c>
      <c r="Q3154">
        <v>66851</v>
      </c>
      <c r="R3154">
        <v>71721</v>
      </c>
      <c r="S3154">
        <v>78480</v>
      </c>
      <c r="T3154">
        <v>96689</v>
      </c>
    </row>
    <row r="3155" spans="1:20" x14ac:dyDescent="0.3">
      <c r="A3155" t="s">
        <v>20</v>
      </c>
      <c r="B3155">
        <v>0</v>
      </c>
      <c r="C3155" t="s">
        <v>2002</v>
      </c>
      <c r="D3155">
        <v>1791</v>
      </c>
      <c r="E3155" s="1">
        <v>37669</v>
      </c>
      <c r="F3155" s="1">
        <v>38304</v>
      </c>
      <c r="G3155" t="s">
        <v>2003</v>
      </c>
      <c r="H3155" t="s">
        <v>24</v>
      </c>
      <c r="I3155" t="s">
        <v>1346</v>
      </c>
      <c r="J3155" t="s">
        <v>26</v>
      </c>
      <c r="K3155">
        <v>43201</v>
      </c>
      <c r="L3155">
        <v>39.997</v>
      </c>
      <c r="M3155">
        <v>-83.007490000000004</v>
      </c>
      <c r="N3155">
        <v>85108</v>
      </c>
      <c r="O3155">
        <v>108466</v>
      </c>
      <c r="P3155">
        <v>126092</v>
      </c>
      <c r="Q3155">
        <v>156025</v>
      </c>
      <c r="R3155">
        <v>179664</v>
      </c>
      <c r="S3155">
        <v>210544</v>
      </c>
      <c r="T3155">
        <v>258020</v>
      </c>
    </row>
    <row r="3156" spans="1:20" x14ac:dyDescent="0.3">
      <c r="A3156" t="s">
        <v>20</v>
      </c>
      <c r="B3156">
        <v>0</v>
      </c>
      <c r="C3156" t="s">
        <v>9836</v>
      </c>
      <c r="D3156">
        <v>5897</v>
      </c>
      <c r="E3156" s="1">
        <v>37670</v>
      </c>
      <c r="F3156" s="1">
        <v>39716</v>
      </c>
      <c r="G3156" t="s">
        <v>9837</v>
      </c>
      <c r="H3156" t="s">
        <v>9430</v>
      </c>
      <c r="I3156" t="s">
        <v>9431</v>
      </c>
      <c r="J3156" t="s">
        <v>9413</v>
      </c>
      <c r="K3156">
        <v>97402</v>
      </c>
      <c r="L3156">
        <v>44.07</v>
      </c>
      <c r="M3156">
        <v>-123.18024</v>
      </c>
      <c r="N3156">
        <v>15609</v>
      </c>
      <c r="O3156">
        <v>15065</v>
      </c>
      <c r="P3156">
        <v>15758</v>
      </c>
      <c r="Q3156">
        <v>14960</v>
      </c>
      <c r="R3156">
        <v>17181</v>
      </c>
      <c r="S3156">
        <v>17882</v>
      </c>
      <c r="T3156">
        <v>19040</v>
      </c>
    </row>
    <row r="3157" spans="1:20" x14ac:dyDescent="0.3">
      <c r="A3157" t="s">
        <v>20</v>
      </c>
      <c r="B3157">
        <v>0</v>
      </c>
      <c r="C3157" t="s">
        <v>4766</v>
      </c>
      <c r="D3157">
        <v>3188</v>
      </c>
      <c r="E3157" s="1">
        <v>37678</v>
      </c>
      <c r="F3157" s="1">
        <v>38304</v>
      </c>
      <c r="G3157" t="s">
        <v>4767</v>
      </c>
      <c r="H3157" t="s">
        <v>4646</v>
      </c>
      <c r="I3157" t="s">
        <v>1220</v>
      </c>
      <c r="J3157" t="s">
        <v>4614</v>
      </c>
      <c r="K3157">
        <v>80920</v>
      </c>
      <c r="L3157">
        <v>38.958590000000001</v>
      </c>
      <c r="M3157">
        <v>-104.76437</v>
      </c>
      <c r="N3157">
        <v>11604</v>
      </c>
      <c r="O3157">
        <v>12538</v>
      </c>
      <c r="P3157">
        <v>12976</v>
      </c>
      <c r="Q3157">
        <v>16135</v>
      </c>
      <c r="R3157">
        <v>17908</v>
      </c>
      <c r="S3157">
        <v>18830</v>
      </c>
      <c r="T3157">
        <v>21073</v>
      </c>
    </row>
    <row r="3158" spans="1:20" x14ac:dyDescent="0.3">
      <c r="A3158" t="s">
        <v>20</v>
      </c>
      <c r="B3158">
        <v>0</v>
      </c>
      <c r="C3158" t="s">
        <v>9087</v>
      </c>
      <c r="D3158">
        <v>5522</v>
      </c>
      <c r="E3158" s="1">
        <v>37683</v>
      </c>
      <c r="F3158" s="1">
        <v>39716</v>
      </c>
      <c r="G3158" t="s">
        <v>9088</v>
      </c>
      <c r="H3158" t="s">
        <v>8133</v>
      </c>
      <c r="I3158" t="s">
        <v>7302</v>
      </c>
      <c r="J3158" t="s">
        <v>6926</v>
      </c>
      <c r="K3158">
        <v>91360</v>
      </c>
      <c r="L3158">
        <v>34.200389999999999</v>
      </c>
      <c r="M3158">
        <v>-118.86816</v>
      </c>
      <c r="N3158">
        <v>73132</v>
      </c>
      <c r="O3158">
        <v>73104</v>
      </c>
      <c r="P3158">
        <v>90470</v>
      </c>
      <c r="Q3158">
        <v>89553</v>
      </c>
      <c r="R3158">
        <v>98305</v>
      </c>
      <c r="S3158">
        <v>113574</v>
      </c>
      <c r="T3158">
        <v>129122</v>
      </c>
    </row>
    <row r="3159" spans="1:20" x14ac:dyDescent="0.3">
      <c r="A3159" t="s">
        <v>20</v>
      </c>
      <c r="B3159">
        <v>0</v>
      </c>
      <c r="C3159" t="s">
        <v>9108</v>
      </c>
      <c r="D3159">
        <v>5544</v>
      </c>
      <c r="E3159" s="1">
        <v>37697</v>
      </c>
      <c r="F3159" s="1">
        <v>39716</v>
      </c>
      <c r="G3159" t="s">
        <v>9109</v>
      </c>
      <c r="H3159" t="s">
        <v>9110</v>
      </c>
      <c r="I3159" t="s">
        <v>7059</v>
      </c>
      <c r="J3159" t="s">
        <v>6926</v>
      </c>
      <c r="K3159">
        <v>94404</v>
      </c>
      <c r="L3159">
        <v>37.555799999999998</v>
      </c>
      <c r="M3159">
        <v>-122.27546</v>
      </c>
      <c r="N3159">
        <v>70087</v>
      </c>
      <c r="O3159">
        <v>75285</v>
      </c>
      <c r="P3159">
        <v>93087</v>
      </c>
      <c r="Q3159">
        <v>98830</v>
      </c>
      <c r="R3159">
        <v>132032</v>
      </c>
      <c r="S3159">
        <v>136043</v>
      </c>
      <c r="T3159">
        <v>157985</v>
      </c>
    </row>
    <row r="3160" spans="1:20" x14ac:dyDescent="0.3">
      <c r="A3160" t="s">
        <v>20</v>
      </c>
      <c r="B3160">
        <v>0</v>
      </c>
      <c r="C3160" t="s">
        <v>6949</v>
      </c>
      <c r="D3160">
        <v>4407</v>
      </c>
      <c r="E3160" s="1">
        <v>37712</v>
      </c>
      <c r="F3160" s="1">
        <v>39676</v>
      </c>
      <c r="G3160" t="s">
        <v>6950</v>
      </c>
      <c r="H3160" t="s">
        <v>6951</v>
      </c>
      <c r="I3160" t="s">
        <v>207</v>
      </c>
      <c r="J3160" t="s">
        <v>6952</v>
      </c>
      <c r="K3160">
        <v>2110</v>
      </c>
      <c r="L3160">
        <v>42.355969999999999</v>
      </c>
      <c r="M3160">
        <v>-71.049809999999994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3">
      <c r="A3161" t="s">
        <v>20</v>
      </c>
      <c r="B3161">
        <v>0</v>
      </c>
      <c r="C3161" t="s">
        <v>6953</v>
      </c>
      <c r="D3161">
        <v>4408</v>
      </c>
      <c r="E3161" s="1">
        <v>37712</v>
      </c>
      <c r="F3161" s="1">
        <v>39676</v>
      </c>
      <c r="G3161" t="s">
        <v>6954</v>
      </c>
      <c r="H3161" t="s">
        <v>6955</v>
      </c>
      <c r="I3161" t="s">
        <v>6956</v>
      </c>
      <c r="J3161" t="s">
        <v>6957</v>
      </c>
      <c r="K3161">
        <v>30305</v>
      </c>
      <c r="L3161">
        <v>33.849640000000001</v>
      </c>
      <c r="M3161">
        <v>-84.376800000000003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x14ac:dyDescent="0.3">
      <c r="A3162" t="s">
        <v>20</v>
      </c>
      <c r="B3162">
        <v>0</v>
      </c>
      <c r="C3162" t="s">
        <v>6958</v>
      </c>
      <c r="D3162">
        <v>4409</v>
      </c>
      <c r="E3162" s="1">
        <v>37712</v>
      </c>
      <c r="F3162" s="1">
        <v>39676</v>
      </c>
      <c r="G3162" t="s">
        <v>6959</v>
      </c>
      <c r="H3162" t="s">
        <v>1720</v>
      </c>
      <c r="I3162" t="s">
        <v>6960</v>
      </c>
      <c r="J3162" t="s">
        <v>6961</v>
      </c>
      <c r="K3162">
        <v>20006</v>
      </c>
      <c r="L3162">
        <v>38.900239999999997</v>
      </c>
      <c r="M3162">
        <v>-77.038070000000005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x14ac:dyDescent="0.3">
      <c r="A3163" t="s">
        <v>20</v>
      </c>
      <c r="B3163">
        <v>0</v>
      </c>
      <c r="C3163" t="s">
        <v>9094</v>
      </c>
      <c r="D3163">
        <v>5534</v>
      </c>
      <c r="E3163" s="1">
        <v>37712</v>
      </c>
      <c r="F3163" s="1">
        <v>39716</v>
      </c>
      <c r="G3163" t="s">
        <v>9095</v>
      </c>
      <c r="H3163" t="s">
        <v>6955</v>
      </c>
      <c r="I3163" t="s">
        <v>8973</v>
      </c>
      <c r="J3163" t="s">
        <v>6957</v>
      </c>
      <c r="K3163">
        <v>30329</v>
      </c>
      <c r="L3163">
        <v>33.855530000000002</v>
      </c>
      <c r="M3163">
        <v>-84.312560000000005</v>
      </c>
      <c r="N3163">
        <v>7353</v>
      </c>
      <c r="O3163">
        <v>9506</v>
      </c>
      <c r="P3163">
        <v>11784</v>
      </c>
      <c r="Q3163">
        <v>14721</v>
      </c>
      <c r="R3163">
        <v>17628</v>
      </c>
      <c r="S3163">
        <v>19531</v>
      </c>
      <c r="T3163">
        <v>24122</v>
      </c>
    </row>
    <row r="3164" spans="1:20" x14ac:dyDescent="0.3">
      <c r="A3164" t="s">
        <v>20</v>
      </c>
      <c r="B3164">
        <v>0</v>
      </c>
      <c r="C3164" t="s">
        <v>9105</v>
      </c>
      <c r="D3164">
        <v>5543</v>
      </c>
      <c r="E3164" s="1">
        <v>37712</v>
      </c>
      <c r="F3164" s="1">
        <v>39716</v>
      </c>
      <c r="G3164" t="s">
        <v>9106</v>
      </c>
      <c r="H3164" t="s">
        <v>9107</v>
      </c>
      <c r="I3164" t="s">
        <v>6925</v>
      </c>
      <c r="J3164" t="s">
        <v>6926</v>
      </c>
      <c r="K3164">
        <v>91384</v>
      </c>
      <c r="L3164">
        <v>34.497010000000003</v>
      </c>
      <c r="M3164">
        <v>-118.62282999999999</v>
      </c>
      <c r="N3164">
        <v>25805</v>
      </c>
      <c r="O3164">
        <v>25104</v>
      </c>
      <c r="P3164">
        <v>29742</v>
      </c>
      <c r="Q3164">
        <v>30167</v>
      </c>
      <c r="R3164">
        <v>34001</v>
      </c>
      <c r="S3164">
        <v>33642</v>
      </c>
      <c r="T3164">
        <v>37686</v>
      </c>
    </row>
    <row r="3165" spans="1:20" x14ac:dyDescent="0.3">
      <c r="A3165" t="s">
        <v>20</v>
      </c>
      <c r="B3165">
        <v>0</v>
      </c>
      <c r="C3165" t="s">
        <v>4770</v>
      </c>
      <c r="D3165">
        <v>3191</v>
      </c>
      <c r="E3165" s="1">
        <v>37713</v>
      </c>
      <c r="F3165" s="1">
        <v>38304</v>
      </c>
      <c r="G3165" t="s">
        <v>4771</v>
      </c>
      <c r="H3165" t="s">
        <v>2864</v>
      </c>
      <c r="I3165" t="s">
        <v>2865</v>
      </c>
      <c r="J3165" t="s">
        <v>1012</v>
      </c>
      <c r="K3165">
        <v>79763</v>
      </c>
      <c r="L3165">
        <v>31.74541</v>
      </c>
      <c r="M3165">
        <v>-102.57089999999999</v>
      </c>
      <c r="N3165">
        <v>22097</v>
      </c>
      <c r="O3165">
        <v>25706</v>
      </c>
      <c r="P3165">
        <v>32063</v>
      </c>
      <c r="Q3165">
        <v>37062</v>
      </c>
      <c r="R3165">
        <v>41898</v>
      </c>
      <c r="S3165">
        <v>46506</v>
      </c>
      <c r="T3165">
        <v>45902</v>
      </c>
    </row>
    <row r="3166" spans="1:20" x14ac:dyDescent="0.3">
      <c r="A3166" t="s">
        <v>20</v>
      </c>
      <c r="B3166">
        <v>0</v>
      </c>
      <c r="C3166" t="s">
        <v>4772</v>
      </c>
      <c r="D3166">
        <v>3193</v>
      </c>
      <c r="E3166" s="1">
        <v>37725</v>
      </c>
      <c r="F3166" s="1">
        <v>38304</v>
      </c>
      <c r="G3166" t="s">
        <v>4773</v>
      </c>
      <c r="H3166" t="s">
        <v>4646</v>
      </c>
      <c r="I3166" t="s">
        <v>1220</v>
      </c>
      <c r="J3166" t="s">
        <v>4614</v>
      </c>
      <c r="K3166">
        <v>80922</v>
      </c>
      <c r="L3166">
        <v>38.885730000000002</v>
      </c>
      <c r="M3166">
        <v>-104.71706</v>
      </c>
      <c r="N3166">
        <v>19893</v>
      </c>
      <c r="O3166">
        <v>23934</v>
      </c>
      <c r="P3166">
        <v>27497</v>
      </c>
      <c r="Q3166">
        <v>35147</v>
      </c>
      <c r="R3166">
        <v>35996</v>
      </c>
      <c r="S3166">
        <v>38658</v>
      </c>
      <c r="T3166">
        <v>43490</v>
      </c>
    </row>
    <row r="3167" spans="1:20" x14ac:dyDescent="0.3">
      <c r="A3167" t="s">
        <v>20</v>
      </c>
      <c r="B3167">
        <v>0</v>
      </c>
      <c r="C3167" t="s">
        <v>9117</v>
      </c>
      <c r="D3167">
        <v>5554</v>
      </c>
      <c r="E3167" s="1">
        <v>37725</v>
      </c>
      <c r="F3167" s="1">
        <v>39716</v>
      </c>
      <c r="G3167" t="s">
        <v>9118</v>
      </c>
      <c r="H3167" t="s">
        <v>8567</v>
      </c>
      <c r="I3167" t="s">
        <v>7078</v>
      </c>
      <c r="J3167" t="s">
        <v>6926</v>
      </c>
      <c r="K3167">
        <v>95630</v>
      </c>
      <c r="L3167">
        <v>38.655180000000001</v>
      </c>
      <c r="M3167">
        <v>-121.12375</v>
      </c>
      <c r="N3167">
        <v>62684</v>
      </c>
      <c r="O3167">
        <v>66347</v>
      </c>
      <c r="P3167">
        <v>73401</v>
      </c>
      <c r="Q3167">
        <v>76660</v>
      </c>
      <c r="R3167">
        <v>81003</v>
      </c>
      <c r="S3167">
        <v>91138</v>
      </c>
      <c r="T3167">
        <v>104699</v>
      </c>
    </row>
    <row r="3168" spans="1:20" x14ac:dyDescent="0.3">
      <c r="A3168" t="s">
        <v>20</v>
      </c>
      <c r="B3168">
        <v>0</v>
      </c>
      <c r="C3168" t="s">
        <v>9103</v>
      </c>
      <c r="D3168">
        <v>5540</v>
      </c>
      <c r="E3168" s="1">
        <v>37732</v>
      </c>
      <c r="F3168" s="1">
        <v>39716</v>
      </c>
      <c r="G3168" t="s">
        <v>9104</v>
      </c>
      <c r="H3168" t="s">
        <v>8856</v>
      </c>
      <c r="I3168" t="s">
        <v>4603</v>
      </c>
      <c r="J3168" t="s">
        <v>8853</v>
      </c>
      <c r="K3168">
        <v>89131</v>
      </c>
      <c r="L3168">
        <v>36.27955</v>
      </c>
      <c r="M3168">
        <v>-115.26493000000001</v>
      </c>
      <c r="N3168">
        <v>40907</v>
      </c>
      <c r="O3168">
        <v>45534</v>
      </c>
      <c r="P3168">
        <v>53678</v>
      </c>
      <c r="Q3168">
        <v>54478</v>
      </c>
      <c r="R3168">
        <v>62805</v>
      </c>
      <c r="S3168">
        <v>68395</v>
      </c>
      <c r="T3168">
        <v>74312</v>
      </c>
    </row>
    <row r="3169" spans="1:20" x14ac:dyDescent="0.3">
      <c r="A3169" t="s">
        <v>20</v>
      </c>
      <c r="B3169">
        <v>0</v>
      </c>
      <c r="C3169" t="s">
        <v>4995</v>
      </c>
      <c r="D3169">
        <v>3293</v>
      </c>
      <c r="E3169" s="1">
        <v>37739</v>
      </c>
      <c r="F3169" s="1">
        <v>38304</v>
      </c>
      <c r="G3169" t="s">
        <v>4996</v>
      </c>
      <c r="H3169" t="s">
        <v>4646</v>
      </c>
      <c r="I3169" t="s">
        <v>1220</v>
      </c>
      <c r="J3169" t="s">
        <v>4614</v>
      </c>
      <c r="K3169">
        <v>80920</v>
      </c>
      <c r="L3169">
        <v>38.93683</v>
      </c>
      <c r="M3169">
        <v>-104.79806000000001</v>
      </c>
      <c r="N3169">
        <v>23573</v>
      </c>
      <c r="O3169">
        <v>25668</v>
      </c>
      <c r="P3169">
        <v>29099</v>
      </c>
      <c r="Q3169">
        <v>30629</v>
      </c>
      <c r="R3169">
        <v>34819</v>
      </c>
      <c r="S3169">
        <v>40867</v>
      </c>
      <c r="T3169">
        <v>42602</v>
      </c>
    </row>
    <row r="3170" spans="1:20" x14ac:dyDescent="0.3">
      <c r="A3170" t="s">
        <v>20</v>
      </c>
      <c r="B3170">
        <v>0</v>
      </c>
      <c r="C3170" t="s">
        <v>4993</v>
      </c>
      <c r="D3170">
        <v>3292</v>
      </c>
      <c r="E3170" s="1">
        <v>37742</v>
      </c>
      <c r="F3170" s="1">
        <v>38304</v>
      </c>
      <c r="G3170" t="s">
        <v>4994</v>
      </c>
      <c r="H3170" t="s">
        <v>4935</v>
      </c>
      <c r="I3170" t="s">
        <v>4936</v>
      </c>
      <c r="J3170" t="s">
        <v>4928</v>
      </c>
      <c r="K3170">
        <v>73134</v>
      </c>
      <c r="L3170">
        <v>35.610750000000003</v>
      </c>
      <c r="M3170">
        <v>-97.567250000000001</v>
      </c>
      <c r="N3170">
        <v>24048</v>
      </c>
      <c r="O3170">
        <v>26362</v>
      </c>
      <c r="P3170">
        <v>29537</v>
      </c>
      <c r="Q3170">
        <v>34736</v>
      </c>
      <c r="R3170">
        <v>37228</v>
      </c>
      <c r="S3170">
        <v>41543</v>
      </c>
      <c r="T3170">
        <v>44400</v>
      </c>
    </row>
    <row r="3171" spans="1:20" x14ac:dyDescent="0.3">
      <c r="A3171" t="s">
        <v>20</v>
      </c>
      <c r="B3171">
        <v>0</v>
      </c>
      <c r="C3171" t="s">
        <v>9111</v>
      </c>
      <c r="D3171">
        <v>5546</v>
      </c>
      <c r="E3171" s="1">
        <v>37742</v>
      </c>
      <c r="F3171" s="1">
        <v>39716</v>
      </c>
      <c r="G3171" t="s">
        <v>9112</v>
      </c>
      <c r="H3171" t="s">
        <v>1596</v>
      </c>
      <c r="I3171" t="s">
        <v>4617</v>
      </c>
      <c r="J3171" t="s">
        <v>4614</v>
      </c>
      <c r="K3171">
        <v>80012</v>
      </c>
      <c r="L3171">
        <v>39.686880000000002</v>
      </c>
      <c r="M3171">
        <v>-104.86595</v>
      </c>
      <c r="N3171">
        <v>23408</v>
      </c>
      <c r="O3171">
        <v>28845</v>
      </c>
      <c r="P3171">
        <v>33415</v>
      </c>
      <c r="Q3171">
        <v>38552</v>
      </c>
      <c r="R3171">
        <v>45949</v>
      </c>
      <c r="S3171">
        <v>50677</v>
      </c>
      <c r="T3171">
        <v>62332</v>
      </c>
    </row>
    <row r="3172" spans="1:20" x14ac:dyDescent="0.3">
      <c r="A3172" t="s">
        <v>20</v>
      </c>
      <c r="B3172">
        <v>0</v>
      </c>
      <c r="C3172" t="s">
        <v>9115</v>
      </c>
      <c r="D3172">
        <v>5551</v>
      </c>
      <c r="E3172" s="1">
        <v>37746</v>
      </c>
      <c r="F3172" s="1">
        <v>39716</v>
      </c>
      <c r="G3172" t="s">
        <v>9116</v>
      </c>
      <c r="H3172" t="s">
        <v>3548</v>
      </c>
      <c r="I3172" t="s">
        <v>896</v>
      </c>
      <c r="J3172" t="s">
        <v>868</v>
      </c>
      <c r="K3172">
        <v>7109</v>
      </c>
      <c r="L3172">
        <v>40.79128</v>
      </c>
      <c r="M3172">
        <v>-74.171120000000002</v>
      </c>
      <c r="N3172">
        <v>25479</v>
      </c>
      <c r="O3172">
        <v>25715</v>
      </c>
      <c r="P3172">
        <v>30213</v>
      </c>
      <c r="Q3172">
        <v>32537</v>
      </c>
      <c r="R3172">
        <v>35084</v>
      </c>
      <c r="S3172">
        <v>39490</v>
      </c>
      <c r="T3172">
        <v>44399</v>
      </c>
    </row>
    <row r="3173" spans="1:20" x14ac:dyDescent="0.3">
      <c r="A3173" t="s">
        <v>20</v>
      </c>
      <c r="B3173">
        <v>0</v>
      </c>
      <c r="C3173" t="s">
        <v>4997</v>
      </c>
      <c r="D3173">
        <v>3294</v>
      </c>
      <c r="E3173" s="1">
        <v>37760</v>
      </c>
      <c r="F3173" s="1">
        <v>38304</v>
      </c>
      <c r="G3173" t="s">
        <v>4998</v>
      </c>
      <c r="H3173" t="s">
        <v>4999</v>
      </c>
      <c r="I3173" t="s">
        <v>3140</v>
      </c>
      <c r="J3173" t="s">
        <v>3141</v>
      </c>
      <c r="K3173">
        <v>85331</v>
      </c>
      <c r="L3173">
        <v>33.742350000000002</v>
      </c>
      <c r="M3173">
        <v>-111.97826000000001</v>
      </c>
      <c r="N3173">
        <v>32229</v>
      </c>
      <c r="O3173">
        <v>35475</v>
      </c>
      <c r="P3173">
        <v>41526</v>
      </c>
      <c r="Q3173">
        <v>48503</v>
      </c>
      <c r="R3173">
        <v>73475</v>
      </c>
      <c r="S3173">
        <v>81515</v>
      </c>
      <c r="T3173">
        <v>88434</v>
      </c>
    </row>
    <row r="3174" spans="1:20" x14ac:dyDescent="0.3">
      <c r="A3174" t="s">
        <v>20</v>
      </c>
      <c r="B3174">
        <v>0</v>
      </c>
      <c r="C3174" t="s">
        <v>5000</v>
      </c>
      <c r="D3174">
        <v>3296</v>
      </c>
      <c r="E3174" s="1">
        <v>37762</v>
      </c>
      <c r="F3174" s="1">
        <v>38304</v>
      </c>
      <c r="G3174" t="s">
        <v>5001</v>
      </c>
      <c r="H3174" t="s">
        <v>5002</v>
      </c>
      <c r="I3174" t="s">
        <v>3552</v>
      </c>
      <c r="J3174" t="s">
        <v>3545</v>
      </c>
      <c r="K3174">
        <v>48165</v>
      </c>
      <c r="L3174">
        <v>42.516240000000003</v>
      </c>
      <c r="M3174">
        <v>-83.614410000000007</v>
      </c>
      <c r="N3174">
        <v>32412</v>
      </c>
      <c r="O3174">
        <v>39186</v>
      </c>
      <c r="P3174">
        <v>52291</v>
      </c>
      <c r="Q3174">
        <v>56168</v>
      </c>
      <c r="R3174">
        <v>63489</v>
      </c>
      <c r="S3174">
        <v>66078</v>
      </c>
      <c r="T3174">
        <v>72596</v>
      </c>
    </row>
    <row r="3175" spans="1:20" x14ac:dyDescent="0.3">
      <c r="A3175" t="s">
        <v>20</v>
      </c>
      <c r="B3175">
        <v>0</v>
      </c>
      <c r="C3175" t="s">
        <v>5003</v>
      </c>
      <c r="D3175">
        <v>3298</v>
      </c>
      <c r="E3175" s="1">
        <v>37764</v>
      </c>
      <c r="F3175" s="1">
        <v>38304</v>
      </c>
      <c r="G3175" t="s">
        <v>5004</v>
      </c>
      <c r="H3175" t="s">
        <v>3118</v>
      </c>
      <c r="I3175" t="s">
        <v>3119</v>
      </c>
      <c r="J3175" t="s">
        <v>3120</v>
      </c>
      <c r="K3175">
        <v>34292</v>
      </c>
      <c r="L3175">
        <v>27.0946</v>
      </c>
      <c r="M3175">
        <v>-82.415629999999993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x14ac:dyDescent="0.3">
      <c r="A3176" t="s">
        <v>20</v>
      </c>
      <c r="B3176">
        <v>0</v>
      </c>
      <c r="C3176" t="s">
        <v>9068</v>
      </c>
      <c r="D3176">
        <v>5501</v>
      </c>
      <c r="E3176" s="1">
        <v>37774</v>
      </c>
      <c r="F3176" s="1">
        <v>39716</v>
      </c>
      <c r="G3176" t="s">
        <v>9069</v>
      </c>
      <c r="H3176" t="s">
        <v>422</v>
      </c>
      <c r="I3176" t="s">
        <v>121</v>
      </c>
      <c r="J3176" t="s">
        <v>31</v>
      </c>
      <c r="K3176">
        <v>11372</v>
      </c>
      <c r="L3176">
        <v>40.74924</v>
      </c>
      <c r="M3176">
        <v>-73.884299999999996</v>
      </c>
      <c r="N3176">
        <v>34511</v>
      </c>
      <c r="O3176">
        <v>36548</v>
      </c>
      <c r="P3176">
        <v>42032</v>
      </c>
      <c r="Q3176">
        <v>47561</v>
      </c>
      <c r="R3176">
        <v>52312</v>
      </c>
      <c r="S3176">
        <v>59226</v>
      </c>
      <c r="T3176">
        <v>69847</v>
      </c>
    </row>
    <row r="3177" spans="1:20" x14ac:dyDescent="0.3">
      <c r="A3177" t="s">
        <v>20</v>
      </c>
      <c r="B3177">
        <v>0</v>
      </c>
      <c r="C3177" t="s">
        <v>10197</v>
      </c>
      <c r="D3177">
        <v>6307</v>
      </c>
      <c r="E3177" s="1">
        <v>37774</v>
      </c>
      <c r="F3177" s="1">
        <v>39716</v>
      </c>
      <c r="G3177" t="s">
        <v>10198</v>
      </c>
      <c r="H3177" t="s">
        <v>2561</v>
      </c>
      <c r="I3177" t="s">
        <v>7025</v>
      </c>
      <c r="J3177" t="s">
        <v>6926</v>
      </c>
      <c r="K3177">
        <v>94549</v>
      </c>
      <c r="L3177">
        <v>37.892470000000003</v>
      </c>
      <c r="M3177">
        <v>-122.1161</v>
      </c>
      <c r="N3177">
        <v>53886</v>
      </c>
      <c r="O3177">
        <v>56073</v>
      </c>
      <c r="P3177">
        <v>60292</v>
      </c>
      <c r="Q3177">
        <v>67469</v>
      </c>
      <c r="R3177">
        <v>75313</v>
      </c>
      <c r="S3177">
        <v>96498</v>
      </c>
      <c r="T3177">
        <v>111767</v>
      </c>
    </row>
    <row r="3178" spans="1:20" x14ac:dyDescent="0.3">
      <c r="A3178" t="s">
        <v>20</v>
      </c>
      <c r="B3178">
        <v>0</v>
      </c>
      <c r="C3178" t="s">
        <v>5005</v>
      </c>
      <c r="D3178">
        <v>3299</v>
      </c>
      <c r="E3178" s="1">
        <v>37782</v>
      </c>
      <c r="F3178" s="1">
        <v>38304</v>
      </c>
      <c r="G3178" t="s">
        <v>5006</v>
      </c>
      <c r="H3178" t="s">
        <v>3370</v>
      </c>
      <c r="I3178" t="s">
        <v>3140</v>
      </c>
      <c r="J3178" t="s">
        <v>3141</v>
      </c>
      <c r="K3178">
        <v>85234</v>
      </c>
      <c r="L3178">
        <v>33.367040000000003</v>
      </c>
      <c r="M3178">
        <v>-111.72202</v>
      </c>
      <c r="N3178">
        <v>22956</v>
      </c>
      <c r="O3178">
        <v>22836</v>
      </c>
      <c r="P3178">
        <v>30612</v>
      </c>
      <c r="Q3178">
        <v>46865</v>
      </c>
      <c r="R3178">
        <v>49533</v>
      </c>
      <c r="S3178">
        <v>57605</v>
      </c>
      <c r="T3178">
        <v>65786</v>
      </c>
    </row>
    <row r="3179" spans="1:20" x14ac:dyDescent="0.3">
      <c r="A3179" t="s">
        <v>20</v>
      </c>
      <c r="B3179">
        <v>0</v>
      </c>
      <c r="C3179" t="s">
        <v>9113</v>
      </c>
      <c r="D3179">
        <v>5550</v>
      </c>
      <c r="E3179" s="1">
        <v>37795</v>
      </c>
      <c r="F3179" s="1">
        <v>39716</v>
      </c>
      <c r="G3179" t="s">
        <v>9114</v>
      </c>
      <c r="H3179" t="s">
        <v>2119</v>
      </c>
      <c r="I3179" t="s">
        <v>2120</v>
      </c>
      <c r="J3179" t="s">
        <v>2121</v>
      </c>
      <c r="K3179">
        <v>60614</v>
      </c>
      <c r="L3179">
        <v>41.930909999999997</v>
      </c>
      <c r="M3179">
        <v>-87.676599999999993</v>
      </c>
      <c r="N3179">
        <v>23119</v>
      </c>
      <c r="O3179">
        <v>24093</v>
      </c>
      <c r="P3179">
        <v>29991</v>
      </c>
      <c r="Q3179">
        <v>36790</v>
      </c>
      <c r="R3179">
        <v>41171</v>
      </c>
      <c r="S3179">
        <v>49528</v>
      </c>
      <c r="T3179">
        <v>65067</v>
      </c>
    </row>
    <row r="3180" spans="1:20" x14ac:dyDescent="0.3">
      <c r="A3180" t="s">
        <v>20</v>
      </c>
      <c r="B3180">
        <v>0</v>
      </c>
      <c r="C3180" t="s">
        <v>9876</v>
      </c>
      <c r="D3180">
        <v>5959</v>
      </c>
      <c r="E3180" s="1">
        <v>37795</v>
      </c>
      <c r="F3180" s="1">
        <v>39716</v>
      </c>
      <c r="G3180" t="s">
        <v>9877</v>
      </c>
      <c r="H3180" t="s">
        <v>2132</v>
      </c>
      <c r="I3180" t="s">
        <v>2129</v>
      </c>
      <c r="J3180" t="s">
        <v>2121</v>
      </c>
      <c r="K3180">
        <v>60126</v>
      </c>
      <c r="L3180">
        <v>41.869720000000001</v>
      </c>
      <c r="M3180">
        <v>-87.934269999999998</v>
      </c>
      <c r="N3180">
        <v>13560</v>
      </c>
      <c r="O3180">
        <v>15571</v>
      </c>
      <c r="P3180">
        <v>17944</v>
      </c>
      <c r="Q3180">
        <v>24910</v>
      </c>
      <c r="R3180">
        <v>29103</v>
      </c>
      <c r="S3180">
        <v>32953</v>
      </c>
      <c r="T3180">
        <v>39932</v>
      </c>
    </row>
    <row r="3181" spans="1:20" x14ac:dyDescent="0.3">
      <c r="A3181" t="s">
        <v>20</v>
      </c>
      <c r="B3181">
        <v>0</v>
      </c>
      <c r="C3181" t="s">
        <v>9881</v>
      </c>
      <c r="D3181">
        <v>5987</v>
      </c>
      <c r="E3181" s="1">
        <v>37795</v>
      </c>
      <c r="F3181" s="1">
        <v>39716</v>
      </c>
      <c r="G3181" t="s">
        <v>9882</v>
      </c>
      <c r="H3181" t="s">
        <v>9883</v>
      </c>
      <c r="I3181" t="s">
        <v>2120</v>
      </c>
      <c r="J3181" t="s">
        <v>2121</v>
      </c>
      <c r="K3181">
        <v>60457</v>
      </c>
      <c r="L3181">
        <v>41.717269999999999</v>
      </c>
      <c r="M3181">
        <v>-87.817999999999998</v>
      </c>
      <c r="N3181">
        <v>13383</v>
      </c>
      <c r="O3181">
        <v>20978</v>
      </c>
      <c r="P3181">
        <v>30026</v>
      </c>
      <c r="Q3181">
        <v>52942</v>
      </c>
      <c r="R3181">
        <v>67119</v>
      </c>
      <c r="S3181">
        <v>84608</v>
      </c>
      <c r="T3181">
        <v>107759</v>
      </c>
    </row>
    <row r="3182" spans="1:20" x14ac:dyDescent="0.3">
      <c r="A3182" t="s">
        <v>20</v>
      </c>
      <c r="B3182">
        <v>0</v>
      </c>
      <c r="C3182" t="s">
        <v>9914</v>
      </c>
      <c r="D3182">
        <v>6070</v>
      </c>
      <c r="E3182" s="1">
        <v>37795</v>
      </c>
      <c r="F3182" s="1">
        <v>39716</v>
      </c>
      <c r="G3182" t="s">
        <v>9915</v>
      </c>
      <c r="H3182" t="s">
        <v>1715</v>
      </c>
      <c r="I3182" t="s">
        <v>2120</v>
      </c>
      <c r="J3182" t="s">
        <v>2121</v>
      </c>
      <c r="K3182">
        <v>60714</v>
      </c>
      <c r="L3182">
        <v>42.054670000000002</v>
      </c>
      <c r="M3182">
        <v>-87.829430000000002</v>
      </c>
      <c r="N3182">
        <v>15368</v>
      </c>
      <c r="O3182">
        <v>17068</v>
      </c>
      <c r="P3182">
        <v>21276</v>
      </c>
      <c r="Q3182">
        <v>25778</v>
      </c>
      <c r="R3182">
        <v>27369</v>
      </c>
      <c r="S3182">
        <v>28835</v>
      </c>
      <c r="T3182">
        <v>33426</v>
      </c>
    </row>
    <row r="3183" spans="1:20" x14ac:dyDescent="0.3">
      <c r="A3183" t="s">
        <v>20</v>
      </c>
      <c r="B3183">
        <v>0</v>
      </c>
      <c r="C3183" t="s">
        <v>9987</v>
      </c>
      <c r="D3183">
        <v>6166</v>
      </c>
      <c r="E3183" s="1">
        <v>37802</v>
      </c>
      <c r="F3183" s="1">
        <v>39716</v>
      </c>
      <c r="G3183" t="s">
        <v>9988</v>
      </c>
      <c r="H3183" t="s">
        <v>7545</v>
      </c>
      <c r="I3183" t="s">
        <v>3126</v>
      </c>
      <c r="J3183" t="s">
        <v>3120</v>
      </c>
      <c r="K3183">
        <v>33401</v>
      </c>
      <c r="L3183">
        <v>26.706219999999998</v>
      </c>
      <c r="M3183">
        <v>-80.050989999999999</v>
      </c>
      <c r="N3183">
        <v>36980</v>
      </c>
      <c r="O3183">
        <v>49339</v>
      </c>
      <c r="P3183">
        <v>48795</v>
      </c>
      <c r="Q3183">
        <v>58041</v>
      </c>
      <c r="R3183">
        <v>61462</v>
      </c>
      <c r="S3183">
        <v>69203</v>
      </c>
      <c r="T3183">
        <v>72970</v>
      </c>
    </row>
    <row r="3184" spans="1:20" x14ac:dyDescent="0.3">
      <c r="A3184" t="s">
        <v>20</v>
      </c>
      <c r="B3184">
        <v>0</v>
      </c>
      <c r="C3184" t="s">
        <v>2110</v>
      </c>
      <c r="D3184">
        <v>1835</v>
      </c>
      <c r="E3184" s="1">
        <v>37803</v>
      </c>
      <c r="F3184" s="1">
        <v>38304</v>
      </c>
      <c r="G3184" t="s">
        <v>2111</v>
      </c>
      <c r="H3184" t="s">
        <v>24</v>
      </c>
      <c r="I3184" t="s">
        <v>1346</v>
      </c>
      <c r="J3184" t="s">
        <v>26</v>
      </c>
      <c r="K3184">
        <v>43229</v>
      </c>
      <c r="L3184">
        <v>40.079599999999999</v>
      </c>
      <c r="M3184">
        <v>-82.975849999999994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x14ac:dyDescent="0.3">
      <c r="A3185" t="s">
        <v>20</v>
      </c>
      <c r="B3185">
        <v>0</v>
      </c>
      <c r="C3185" t="s">
        <v>2112</v>
      </c>
      <c r="D3185">
        <v>1836</v>
      </c>
      <c r="E3185" s="1">
        <v>37803</v>
      </c>
      <c r="F3185" s="1">
        <v>38304</v>
      </c>
      <c r="G3185" t="s">
        <v>2113</v>
      </c>
      <c r="H3185" t="s">
        <v>24</v>
      </c>
      <c r="I3185" t="s">
        <v>1346</v>
      </c>
      <c r="J3185" t="s">
        <v>26</v>
      </c>
      <c r="K3185">
        <v>43214</v>
      </c>
      <c r="L3185">
        <v>40.053780000000003</v>
      </c>
      <c r="M3185">
        <v>-83.04186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x14ac:dyDescent="0.3">
      <c r="A3186" t="s">
        <v>20</v>
      </c>
      <c r="B3186">
        <v>0</v>
      </c>
      <c r="C3186" t="s">
        <v>1237</v>
      </c>
      <c r="D3186">
        <v>3428</v>
      </c>
      <c r="E3186" s="1">
        <v>37803</v>
      </c>
      <c r="F3186" s="1">
        <v>38304</v>
      </c>
      <c r="G3186" t="s">
        <v>5249</v>
      </c>
      <c r="H3186" t="s">
        <v>1197</v>
      </c>
      <c r="I3186" t="s">
        <v>1160</v>
      </c>
      <c r="J3186" t="s">
        <v>1012</v>
      </c>
      <c r="K3186">
        <v>76111</v>
      </c>
      <c r="L3186">
        <v>32.770499999999998</v>
      </c>
      <c r="M3186">
        <v>-97.299319999999994</v>
      </c>
      <c r="N3186">
        <v>80210</v>
      </c>
      <c r="O3186">
        <v>80465</v>
      </c>
      <c r="P3186">
        <v>88787</v>
      </c>
      <c r="Q3186">
        <v>94562</v>
      </c>
      <c r="R3186">
        <v>102379</v>
      </c>
      <c r="S3186">
        <v>109092</v>
      </c>
      <c r="T3186">
        <v>112016</v>
      </c>
    </row>
    <row r="3187" spans="1:20" x14ac:dyDescent="0.3">
      <c r="A3187" t="s">
        <v>20</v>
      </c>
      <c r="B3187">
        <v>0</v>
      </c>
      <c r="C3187" t="s">
        <v>5250</v>
      </c>
      <c r="D3187">
        <v>3430</v>
      </c>
      <c r="E3187" s="1">
        <v>37803</v>
      </c>
      <c r="F3187" s="1">
        <v>38304</v>
      </c>
      <c r="G3187" t="s">
        <v>5251</v>
      </c>
      <c r="H3187" t="s">
        <v>1133</v>
      </c>
      <c r="I3187" t="s">
        <v>1169</v>
      </c>
      <c r="J3187" t="s">
        <v>1012</v>
      </c>
      <c r="K3187">
        <v>75252</v>
      </c>
      <c r="L3187">
        <v>33.000399999999999</v>
      </c>
      <c r="M3187">
        <v>-96.796589999999995</v>
      </c>
      <c r="N3187">
        <v>65432</v>
      </c>
      <c r="O3187">
        <v>73908</v>
      </c>
      <c r="P3187">
        <v>83275</v>
      </c>
      <c r="Q3187">
        <v>92347</v>
      </c>
      <c r="R3187">
        <v>99426</v>
      </c>
      <c r="S3187">
        <v>113534</v>
      </c>
      <c r="T3187">
        <v>141270</v>
      </c>
    </row>
    <row r="3188" spans="1:20" x14ac:dyDescent="0.3">
      <c r="A3188" t="s">
        <v>20</v>
      </c>
      <c r="B3188">
        <v>0</v>
      </c>
      <c r="C3188" t="s">
        <v>5252</v>
      </c>
      <c r="D3188">
        <v>3431</v>
      </c>
      <c r="E3188" s="1">
        <v>37803</v>
      </c>
      <c r="F3188" s="1">
        <v>38304</v>
      </c>
      <c r="G3188" t="s">
        <v>5253</v>
      </c>
      <c r="H3188" t="s">
        <v>5254</v>
      </c>
      <c r="I3188" t="s">
        <v>1160</v>
      </c>
      <c r="J3188" t="s">
        <v>1012</v>
      </c>
      <c r="K3188">
        <v>76051</v>
      </c>
      <c r="L3188">
        <v>32.930639999999997</v>
      </c>
      <c r="M3188">
        <v>-97.084400000000002</v>
      </c>
      <c r="N3188">
        <v>35623</v>
      </c>
      <c r="O3188">
        <v>43537</v>
      </c>
      <c r="P3188">
        <v>48093</v>
      </c>
      <c r="Q3188">
        <v>54752</v>
      </c>
      <c r="R3188">
        <v>58354</v>
      </c>
      <c r="S3188">
        <v>62493</v>
      </c>
      <c r="T3188">
        <v>68552</v>
      </c>
    </row>
    <row r="3189" spans="1:20" x14ac:dyDescent="0.3">
      <c r="A3189" t="s">
        <v>20</v>
      </c>
      <c r="B3189">
        <v>0</v>
      </c>
      <c r="C3189" t="s">
        <v>5255</v>
      </c>
      <c r="D3189">
        <v>3432</v>
      </c>
      <c r="E3189" s="1">
        <v>37803</v>
      </c>
      <c r="F3189" s="1">
        <v>38304</v>
      </c>
      <c r="G3189" t="s">
        <v>5256</v>
      </c>
      <c r="H3189" t="s">
        <v>2797</v>
      </c>
      <c r="I3189" t="s">
        <v>2798</v>
      </c>
      <c r="J3189" t="s">
        <v>1012</v>
      </c>
      <c r="K3189">
        <v>79601</v>
      </c>
      <c r="L3189">
        <v>32.570279999999997</v>
      </c>
      <c r="M3189">
        <v>-99.675939999999997</v>
      </c>
      <c r="N3189">
        <v>0</v>
      </c>
      <c r="O3189">
        <v>3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3">
      <c r="A3190" t="s">
        <v>20</v>
      </c>
      <c r="B3190">
        <v>0</v>
      </c>
      <c r="C3190" t="s">
        <v>5257</v>
      </c>
      <c r="D3190">
        <v>3434</v>
      </c>
      <c r="E3190" s="1">
        <v>37803</v>
      </c>
      <c r="F3190" s="1">
        <v>38304</v>
      </c>
      <c r="G3190" t="s">
        <v>5258</v>
      </c>
      <c r="H3190" t="s">
        <v>1125</v>
      </c>
      <c r="I3190" t="s">
        <v>1126</v>
      </c>
      <c r="J3190" t="s">
        <v>1012</v>
      </c>
      <c r="K3190">
        <v>78701</v>
      </c>
      <c r="L3190">
        <v>30.268090000000001</v>
      </c>
      <c r="M3190">
        <v>-97.745440000000002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3">
      <c r="A3191" t="s">
        <v>20</v>
      </c>
      <c r="B3191">
        <v>0</v>
      </c>
      <c r="C3191" t="s">
        <v>5259</v>
      </c>
      <c r="D3191">
        <v>3435</v>
      </c>
      <c r="E3191" s="1">
        <v>37803</v>
      </c>
      <c r="F3191" s="1">
        <v>38304</v>
      </c>
      <c r="G3191" t="s">
        <v>5260</v>
      </c>
      <c r="H3191" t="s">
        <v>1125</v>
      </c>
      <c r="I3191" t="s">
        <v>1126</v>
      </c>
      <c r="J3191" t="s">
        <v>1012</v>
      </c>
      <c r="K3191">
        <v>78746</v>
      </c>
      <c r="L3191">
        <v>30.280989999999999</v>
      </c>
      <c r="M3191">
        <v>-97.808220000000006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3">
      <c r="A3192" t="s">
        <v>20</v>
      </c>
      <c r="B3192">
        <v>0</v>
      </c>
      <c r="C3192" t="s">
        <v>5261</v>
      </c>
      <c r="D3192">
        <v>3436</v>
      </c>
      <c r="E3192" s="1">
        <v>37803</v>
      </c>
      <c r="F3192" s="1">
        <v>38304</v>
      </c>
      <c r="G3192" t="s">
        <v>5262</v>
      </c>
      <c r="H3192" t="s">
        <v>1133</v>
      </c>
      <c r="I3192" t="s">
        <v>1133</v>
      </c>
      <c r="J3192" t="s">
        <v>1012</v>
      </c>
      <c r="K3192">
        <v>75201</v>
      </c>
      <c r="L3192">
        <v>32.789290000000001</v>
      </c>
      <c r="M3192">
        <v>-96.802400000000006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x14ac:dyDescent="0.3">
      <c r="A3193" t="s">
        <v>20</v>
      </c>
      <c r="B3193">
        <v>0</v>
      </c>
      <c r="C3193" t="s">
        <v>5263</v>
      </c>
      <c r="D3193">
        <v>3437</v>
      </c>
      <c r="E3193" s="1">
        <v>37803</v>
      </c>
      <c r="F3193" s="1">
        <v>38304</v>
      </c>
      <c r="G3193" t="s">
        <v>5264</v>
      </c>
      <c r="H3193" t="s">
        <v>1133</v>
      </c>
      <c r="I3193" t="s">
        <v>1133</v>
      </c>
      <c r="J3193" t="s">
        <v>1012</v>
      </c>
      <c r="K3193">
        <v>75224</v>
      </c>
      <c r="L3193">
        <v>32.72222</v>
      </c>
      <c r="M3193">
        <v>-96.830500000000001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x14ac:dyDescent="0.3">
      <c r="A3194" t="s">
        <v>20</v>
      </c>
      <c r="B3194">
        <v>0</v>
      </c>
      <c r="C3194" t="s">
        <v>5265</v>
      </c>
      <c r="D3194">
        <v>3438</v>
      </c>
      <c r="E3194" s="1">
        <v>37803</v>
      </c>
      <c r="F3194" s="1">
        <v>38304</v>
      </c>
      <c r="G3194" t="s">
        <v>5266</v>
      </c>
      <c r="H3194" t="s">
        <v>1197</v>
      </c>
      <c r="I3194" t="s">
        <v>1160</v>
      </c>
      <c r="J3194" t="s">
        <v>1012</v>
      </c>
      <c r="K3194">
        <v>76107</v>
      </c>
      <c r="L3194">
        <v>32.753079999999997</v>
      </c>
      <c r="M3194">
        <v>-97.364739999999998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x14ac:dyDescent="0.3">
      <c r="A3195" t="s">
        <v>20</v>
      </c>
      <c r="B3195">
        <v>0</v>
      </c>
      <c r="C3195" t="s">
        <v>5267</v>
      </c>
      <c r="D3195">
        <v>3439</v>
      </c>
      <c r="E3195" s="1">
        <v>37803</v>
      </c>
      <c r="F3195" s="1">
        <v>38304</v>
      </c>
      <c r="G3195" t="s">
        <v>5268</v>
      </c>
      <c r="H3195" t="s">
        <v>1010</v>
      </c>
      <c r="I3195" t="s">
        <v>1011</v>
      </c>
      <c r="J3195" t="s">
        <v>1012</v>
      </c>
      <c r="K3195">
        <v>77056</v>
      </c>
      <c r="L3195">
        <v>29.749970000000001</v>
      </c>
      <c r="M3195">
        <v>-95.47448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x14ac:dyDescent="0.3">
      <c r="A3196" t="s">
        <v>20</v>
      </c>
      <c r="B3196">
        <v>0</v>
      </c>
      <c r="C3196" t="s">
        <v>5269</v>
      </c>
      <c r="D3196">
        <v>3440</v>
      </c>
      <c r="E3196" s="1">
        <v>37803</v>
      </c>
      <c r="F3196" s="1">
        <v>38304</v>
      </c>
      <c r="G3196" t="s">
        <v>5270</v>
      </c>
      <c r="H3196" t="s">
        <v>1010</v>
      </c>
      <c r="I3196" t="s">
        <v>1011</v>
      </c>
      <c r="J3196" t="s">
        <v>1012</v>
      </c>
      <c r="K3196">
        <v>77002</v>
      </c>
      <c r="L3196">
        <v>29.755980000000001</v>
      </c>
      <c r="M3196">
        <v>-95.367660000000001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x14ac:dyDescent="0.3">
      <c r="A3197" t="s">
        <v>20</v>
      </c>
      <c r="B3197">
        <v>0</v>
      </c>
      <c r="C3197" t="s">
        <v>5271</v>
      </c>
      <c r="D3197">
        <v>3442</v>
      </c>
      <c r="E3197" s="1">
        <v>37803</v>
      </c>
      <c r="F3197" s="1">
        <v>38304</v>
      </c>
      <c r="G3197" t="s">
        <v>5272</v>
      </c>
      <c r="H3197" t="s">
        <v>2861</v>
      </c>
      <c r="I3197" t="s">
        <v>637</v>
      </c>
      <c r="J3197" t="s">
        <v>1012</v>
      </c>
      <c r="K3197">
        <v>75670</v>
      </c>
      <c r="L3197">
        <v>32.545830000000002</v>
      </c>
      <c r="M3197">
        <v>-94.367180000000005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3">
      <c r="A3198" t="s">
        <v>20</v>
      </c>
      <c r="B3198">
        <v>0</v>
      </c>
      <c r="C3198" t="s">
        <v>5273</v>
      </c>
      <c r="D3198">
        <v>3443</v>
      </c>
      <c r="E3198" s="1">
        <v>37803</v>
      </c>
      <c r="F3198" s="1">
        <v>38304</v>
      </c>
      <c r="G3198" t="s">
        <v>5274</v>
      </c>
      <c r="H3198" t="s">
        <v>1211</v>
      </c>
      <c r="I3198" t="s">
        <v>1212</v>
      </c>
      <c r="J3198" t="s">
        <v>1012</v>
      </c>
      <c r="K3198">
        <v>78205</v>
      </c>
      <c r="L3198">
        <v>29.42464</v>
      </c>
      <c r="M3198">
        <v>-98.491900000000001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x14ac:dyDescent="0.3">
      <c r="A3199" t="s">
        <v>20</v>
      </c>
      <c r="B3199">
        <v>0</v>
      </c>
      <c r="C3199" t="s">
        <v>5275</v>
      </c>
      <c r="D3199">
        <v>3444</v>
      </c>
      <c r="E3199" s="1">
        <v>37803</v>
      </c>
      <c r="F3199" s="1">
        <v>38304</v>
      </c>
      <c r="G3199" t="s">
        <v>5276</v>
      </c>
      <c r="H3199" t="s">
        <v>2887</v>
      </c>
      <c r="I3199" t="s">
        <v>2888</v>
      </c>
      <c r="J3199" t="s">
        <v>1012</v>
      </c>
      <c r="K3199">
        <v>76308</v>
      </c>
      <c r="L3199">
        <v>33.865650000000002</v>
      </c>
      <c r="M3199">
        <v>-98.532489999999996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x14ac:dyDescent="0.3">
      <c r="A3200" t="s">
        <v>20</v>
      </c>
      <c r="B3200">
        <v>0</v>
      </c>
      <c r="C3200" t="s">
        <v>5277</v>
      </c>
      <c r="D3200">
        <v>3445</v>
      </c>
      <c r="E3200" s="1">
        <v>37803</v>
      </c>
      <c r="F3200" s="1">
        <v>38304</v>
      </c>
      <c r="G3200" t="s">
        <v>5278</v>
      </c>
      <c r="H3200" t="s">
        <v>2887</v>
      </c>
      <c r="I3200" t="s">
        <v>2888</v>
      </c>
      <c r="J3200" t="s">
        <v>1012</v>
      </c>
      <c r="K3200">
        <v>76308</v>
      </c>
      <c r="L3200">
        <v>33.85669</v>
      </c>
      <c r="M3200">
        <v>-98.535679999999999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x14ac:dyDescent="0.3">
      <c r="A3201" t="s">
        <v>20</v>
      </c>
      <c r="B3201">
        <v>0</v>
      </c>
      <c r="C3201" t="s">
        <v>3836</v>
      </c>
      <c r="D3201">
        <v>3446</v>
      </c>
      <c r="E3201" s="1">
        <v>37803</v>
      </c>
      <c r="F3201" s="1">
        <v>38304</v>
      </c>
      <c r="G3201" t="s">
        <v>5279</v>
      </c>
      <c r="H3201" t="s">
        <v>3838</v>
      </c>
      <c r="I3201" t="s">
        <v>3833</v>
      </c>
      <c r="J3201" t="s">
        <v>3545</v>
      </c>
      <c r="K3201">
        <v>48529</v>
      </c>
      <c r="L3201">
        <v>42.971139999999998</v>
      </c>
      <c r="M3201">
        <v>-83.672219999999996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x14ac:dyDescent="0.3">
      <c r="A3202" t="s">
        <v>20</v>
      </c>
      <c r="B3202">
        <v>0</v>
      </c>
      <c r="C3202" t="s">
        <v>5280</v>
      </c>
      <c r="D3202">
        <v>3447</v>
      </c>
      <c r="E3202" s="1">
        <v>37803</v>
      </c>
      <c r="F3202" s="1">
        <v>38304</v>
      </c>
      <c r="G3202" t="s">
        <v>5281</v>
      </c>
      <c r="H3202" t="s">
        <v>2433</v>
      </c>
      <c r="I3202" t="s">
        <v>2434</v>
      </c>
      <c r="J3202" t="s">
        <v>2435</v>
      </c>
      <c r="K3202">
        <v>70817</v>
      </c>
      <c r="L3202">
        <v>30.35849</v>
      </c>
      <c r="M3202">
        <v>-91.007320000000007</v>
      </c>
      <c r="N3202">
        <v>13752</v>
      </c>
      <c r="O3202">
        <v>15078</v>
      </c>
      <c r="P3202">
        <v>20804</v>
      </c>
      <c r="Q3202">
        <v>26869</v>
      </c>
      <c r="R3202">
        <v>30816</v>
      </c>
      <c r="S3202">
        <v>32220</v>
      </c>
      <c r="T3202">
        <v>39893</v>
      </c>
    </row>
    <row r="3203" spans="1:20" x14ac:dyDescent="0.3">
      <c r="A3203" t="s">
        <v>20</v>
      </c>
      <c r="B3203">
        <v>0</v>
      </c>
      <c r="C3203" t="s">
        <v>5282</v>
      </c>
      <c r="D3203">
        <v>3448</v>
      </c>
      <c r="E3203" s="1">
        <v>37803</v>
      </c>
      <c r="F3203" s="1">
        <v>38304</v>
      </c>
      <c r="G3203" t="s">
        <v>2432</v>
      </c>
      <c r="H3203" t="s">
        <v>2433</v>
      </c>
      <c r="I3203" t="s">
        <v>2434</v>
      </c>
      <c r="J3203" t="s">
        <v>2435</v>
      </c>
      <c r="K3203">
        <v>70801</v>
      </c>
      <c r="L3203">
        <v>30.450479999999999</v>
      </c>
      <c r="M3203">
        <v>-91.184569999999994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x14ac:dyDescent="0.3">
      <c r="A3204" t="s">
        <v>20</v>
      </c>
      <c r="B3204">
        <v>0</v>
      </c>
      <c r="C3204" t="s">
        <v>5283</v>
      </c>
      <c r="D3204">
        <v>3449</v>
      </c>
      <c r="E3204" s="1">
        <v>37803</v>
      </c>
      <c r="F3204" s="1">
        <v>38304</v>
      </c>
      <c r="G3204" t="s">
        <v>5284</v>
      </c>
      <c r="H3204" t="s">
        <v>2547</v>
      </c>
      <c r="I3204" t="s">
        <v>2548</v>
      </c>
      <c r="J3204" t="s">
        <v>2435</v>
      </c>
      <c r="K3204">
        <v>70601</v>
      </c>
      <c r="L3204">
        <v>30.226970000000001</v>
      </c>
      <c r="M3204">
        <v>-93.215779999999995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x14ac:dyDescent="0.3">
      <c r="A3205" t="s">
        <v>20</v>
      </c>
      <c r="B3205">
        <v>0</v>
      </c>
      <c r="C3205" t="s">
        <v>5285</v>
      </c>
      <c r="D3205">
        <v>3450</v>
      </c>
      <c r="E3205" s="1">
        <v>37803</v>
      </c>
      <c r="F3205" s="1">
        <v>38304</v>
      </c>
      <c r="G3205" t="s">
        <v>5286</v>
      </c>
      <c r="H3205" t="s">
        <v>5287</v>
      </c>
      <c r="I3205" t="s">
        <v>2561</v>
      </c>
      <c r="J3205" t="s">
        <v>2435</v>
      </c>
      <c r="K3205">
        <v>70518</v>
      </c>
      <c r="L3205">
        <v>30.140599999999999</v>
      </c>
      <c r="M3205">
        <v>-91.952830000000006</v>
      </c>
      <c r="N3205">
        <v>9476</v>
      </c>
      <c r="O3205">
        <v>13370</v>
      </c>
      <c r="P3205">
        <v>14327</v>
      </c>
      <c r="Q3205">
        <v>16777</v>
      </c>
      <c r="R3205">
        <v>32851</v>
      </c>
      <c r="S3205">
        <v>21423</v>
      </c>
      <c r="T3205">
        <v>20875</v>
      </c>
    </row>
    <row r="3206" spans="1:20" x14ac:dyDescent="0.3">
      <c r="A3206" t="s">
        <v>20</v>
      </c>
      <c r="B3206">
        <v>0</v>
      </c>
      <c r="C3206" t="s">
        <v>5288</v>
      </c>
      <c r="D3206">
        <v>3452</v>
      </c>
      <c r="E3206" s="1">
        <v>37803</v>
      </c>
      <c r="F3206" s="1">
        <v>38304</v>
      </c>
      <c r="G3206" t="s">
        <v>5289</v>
      </c>
      <c r="H3206" t="s">
        <v>2231</v>
      </c>
      <c r="I3206" t="s">
        <v>2129</v>
      </c>
      <c r="J3206" t="s">
        <v>2121</v>
      </c>
      <c r="K3206">
        <v>60187</v>
      </c>
      <c r="L3206">
        <v>41.866140000000001</v>
      </c>
      <c r="M3206">
        <v>-88.104830000000007</v>
      </c>
      <c r="N3206">
        <v>40251</v>
      </c>
      <c r="O3206">
        <v>107815</v>
      </c>
      <c r="P3206">
        <v>132236</v>
      </c>
      <c r="Q3206">
        <v>380506</v>
      </c>
      <c r="R3206">
        <v>421829</v>
      </c>
      <c r="S3206">
        <v>494071</v>
      </c>
      <c r="T3206">
        <v>4158</v>
      </c>
    </row>
    <row r="3207" spans="1:20" x14ac:dyDescent="0.3">
      <c r="A3207" t="s">
        <v>20</v>
      </c>
      <c r="B3207">
        <v>0</v>
      </c>
      <c r="C3207" t="s">
        <v>5290</v>
      </c>
      <c r="D3207">
        <v>3455</v>
      </c>
      <c r="E3207" s="1">
        <v>37803</v>
      </c>
      <c r="F3207" s="1">
        <v>38304</v>
      </c>
      <c r="G3207" t="s">
        <v>5291</v>
      </c>
      <c r="H3207" t="s">
        <v>2119</v>
      </c>
      <c r="I3207" t="s">
        <v>2120</v>
      </c>
      <c r="J3207" t="s">
        <v>2121</v>
      </c>
      <c r="K3207">
        <v>60670</v>
      </c>
      <c r="L3207">
        <v>41.881320000000002</v>
      </c>
      <c r="M3207">
        <v>-87.670869999999994</v>
      </c>
      <c r="N3207">
        <v>821992</v>
      </c>
      <c r="O3207">
        <v>996863</v>
      </c>
      <c r="P3207">
        <v>1102509</v>
      </c>
      <c r="Q3207">
        <v>9461</v>
      </c>
      <c r="R3207">
        <v>14467</v>
      </c>
      <c r="S3207">
        <v>18830</v>
      </c>
      <c r="T3207">
        <v>7475</v>
      </c>
    </row>
    <row r="3208" spans="1:20" x14ac:dyDescent="0.3">
      <c r="A3208" t="s">
        <v>20</v>
      </c>
      <c r="B3208">
        <v>0</v>
      </c>
      <c r="C3208" t="s">
        <v>5292</v>
      </c>
      <c r="D3208">
        <v>3457</v>
      </c>
      <c r="E3208" s="1">
        <v>37803</v>
      </c>
      <c r="F3208" s="1">
        <v>38304</v>
      </c>
      <c r="G3208" t="s">
        <v>5293</v>
      </c>
      <c r="H3208" t="s">
        <v>2372</v>
      </c>
      <c r="I3208" t="s">
        <v>2273</v>
      </c>
      <c r="J3208" t="s">
        <v>2121</v>
      </c>
      <c r="K3208">
        <v>60098</v>
      </c>
      <c r="L3208">
        <v>42.315460000000002</v>
      </c>
      <c r="M3208">
        <v>-88.437759999999997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3">
      <c r="A3209" t="s">
        <v>20</v>
      </c>
      <c r="B3209">
        <v>0</v>
      </c>
      <c r="C3209" t="s">
        <v>5294</v>
      </c>
      <c r="D3209">
        <v>3458</v>
      </c>
      <c r="E3209" s="1">
        <v>37803</v>
      </c>
      <c r="F3209" s="1">
        <v>38304</v>
      </c>
      <c r="G3209" t="s">
        <v>5295</v>
      </c>
      <c r="H3209" t="s">
        <v>5296</v>
      </c>
      <c r="I3209" t="s">
        <v>2120</v>
      </c>
      <c r="J3209" t="s">
        <v>2121</v>
      </c>
      <c r="K3209">
        <v>60305</v>
      </c>
      <c r="L3209">
        <v>41.891959999999997</v>
      </c>
      <c r="M3209">
        <v>-87.805179999999993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x14ac:dyDescent="0.3">
      <c r="A3210" t="s">
        <v>20</v>
      </c>
      <c r="B3210">
        <v>0</v>
      </c>
      <c r="C3210" t="s">
        <v>6962</v>
      </c>
      <c r="D3210">
        <v>4410</v>
      </c>
      <c r="E3210" s="1">
        <v>37803</v>
      </c>
      <c r="F3210" s="1">
        <v>39676</v>
      </c>
      <c r="G3210" t="s">
        <v>6963</v>
      </c>
      <c r="H3210" t="s">
        <v>6964</v>
      </c>
      <c r="I3210" t="s">
        <v>6965</v>
      </c>
      <c r="J3210" t="s">
        <v>6966</v>
      </c>
      <c r="K3210">
        <v>98101</v>
      </c>
      <c r="L3210">
        <v>47.608710000000002</v>
      </c>
      <c r="M3210">
        <v>-122.33387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x14ac:dyDescent="0.3">
      <c r="A3211" t="s">
        <v>20</v>
      </c>
      <c r="B3211">
        <v>0</v>
      </c>
      <c r="C3211" t="s">
        <v>9089</v>
      </c>
      <c r="D3211">
        <v>5523</v>
      </c>
      <c r="E3211" s="1">
        <v>37803</v>
      </c>
      <c r="F3211" s="1">
        <v>39716</v>
      </c>
      <c r="G3211" t="s">
        <v>9090</v>
      </c>
      <c r="H3211" t="s">
        <v>1957</v>
      </c>
      <c r="I3211" t="s">
        <v>6934</v>
      </c>
      <c r="J3211" t="s">
        <v>3120</v>
      </c>
      <c r="K3211">
        <v>33130</v>
      </c>
      <c r="L3211">
        <v>25.766310000000001</v>
      </c>
      <c r="M3211">
        <v>-80.194980000000001</v>
      </c>
      <c r="N3211">
        <v>37009</v>
      </c>
      <c r="O3211">
        <v>49320</v>
      </c>
      <c r="P3211">
        <v>71600</v>
      </c>
      <c r="Q3211">
        <v>91812</v>
      </c>
      <c r="R3211">
        <v>110903</v>
      </c>
      <c r="S3211">
        <v>115085</v>
      </c>
      <c r="T3211">
        <v>119218</v>
      </c>
    </row>
    <row r="3212" spans="1:20" x14ac:dyDescent="0.3">
      <c r="A3212" t="s">
        <v>20</v>
      </c>
      <c r="B3212">
        <v>0</v>
      </c>
      <c r="C3212" t="s">
        <v>10137</v>
      </c>
      <c r="D3212">
        <v>6258</v>
      </c>
      <c r="E3212" s="1">
        <v>37803</v>
      </c>
      <c r="F3212" s="1">
        <v>39716</v>
      </c>
      <c r="G3212" t="s">
        <v>10138</v>
      </c>
      <c r="H3212" t="s">
        <v>7307</v>
      </c>
      <c r="I3212" t="s">
        <v>7141</v>
      </c>
      <c r="J3212" t="s">
        <v>6926</v>
      </c>
      <c r="K3212">
        <v>95202</v>
      </c>
      <c r="L3212">
        <v>37.953479999999999</v>
      </c>
      <c r="M3212">
        <v>-121.28514</v>
      </c>
      <c r="N3212">
        <v>31041</v>
      </c>
      <c r="O3212">
        <v>32182</v>
      </c>
      <c r="P3212">
        <v>32477</v>
      </c>
      <c r="Q3212">
        <v>32924</v>
      </c>
      <c r="R3212">
        <v>30857</v>
      </c>
      <c r="S3212">
        <v>34804</v>
      </c>
      <c r="T3212">
        <v>41339</v>
      </c>
    </row>
    <row r="3213" spans="1:20" x14ac:dyDescent="0.3">
      <c r="A3213" t="s">
        <v>20</v>
      </c>
      <c r="B3213">
        <v>0</v>
      </c>
      <c r="C3213" t="s">
        <v>9099</v>
      </c>
      <c r="D3213">
        <v>5538</v>
      </c>
      <c r="E3213" s="1">
        <v>37816</v>
      </c>
      <c r="F3213" s="1">
        <v>39716</v>
      </c>
      <c r="G3213" t="s">
        <v>9100</v>
      </c>
      <c r="H3213" t="s">
        <v>8987</v>
      </c>
      <c r="I3213" t="s">
        <v>8888</v>
      </c>
      <c r="J3213" t="s">
        <v>6957</v>
      </c>
      <c r="K3213">
        <v>30044</v>
      </c>
      <c r="L3213">
        <v>33.921309999999998</v>
      </c>
      <c r="M3213">
        <v>-84.01652</v>
      </c>
      <c r="N3213">
        <v>11031</v>
      </c>
      <c r="O3213">
        <v>13266</v>
      </c>
      <c r="P3213">
        <v>15776</v>
      </c>
      <c r="Q3213">
        <v>16844</v>
      </c>
      <c r="R3213">
        <v>18553</v>
      </c>
      <c r="S3213">
        <v>21373</v>
      </c>
      <c r="T3213">
        <v>26737</v>
      </c>
    </row>
    <row r="3214" spans="1:20" x14ac:dyDescent="0.3">
      <c r="A3214" t="s">
        <v>20</v>
      </c>
      <c r="B3214">
        <v>0</v>
      </c>
      <c r="C3214" t="s">
        <v>9119</v>
      </c>
      <c r="D3214">
        <v>5557</v>
      </c>
      <c r="E3214" s="1">
        <v>37816</v>
      </c>
      <c r="F3214" s="1">
        <v>39716</v>
      </c>
      <c r="G3214" t="s">
        <v>9120</v>
      </c>
      <c r="H3214" t="s">
        <v>8856</v>
      </c>
      <c r="I3214" t="s">
        <v>4603</v>
      </c>
      <c r="J3214" t="s">
        <v>8853</v>
      </c>
      <c r="K3214">
        <v>89103</v>
      </c>
      <c r="L3214">
        <v>36.09995</v>
      </c>
      <c r="M3214">
        <v>-115.22546</v>
      </c>
      <c r="N3214">
        <v>33754</v>
      </c>
      <c r="O3214">
        <v>41973</v>
      </c>
      <c r="P3214">
        <v>53625</v>
      </c>
      <c r="Q3214">
        <v>56650</v>
      </c>
      <c r="R3214">
        <v>60285</v>
      </c>
      <c r="S3214">
        <v>73019</v>
      </c>
      <c r="T3214">
        <v>78134</v>
      </c>
    </row>
    <row r="3215" spans="1:20" x14ac:dyDescent="0.3">
      <c r="A3215" t="s">
        <v>20</v>
      </c>
      <c r="B3215">
        <v>0</v>
      </c>
      <c r="C3215" t="s">
        <v>9121</v>
      </c>
      <c r="D3215">
        <v>5559</v>
      </c>
      <c r="E3215" s="1">
        <v>37816</v>
      </c>
      <c r="F3215" s="1">
        <v>39716</v>
      </c>
      <c r="G3215" t="s">
        <v>9122</v>
      </c>
      <c r="H3215" t="s">
        <v>4661</v>
      </c>
      <c r="I3215" t="s">
        <v>4654</v>
      </c>
      <c r="J3215" t="s">
        <v>4614</v>
      </c>
      <c r="K3215">
        <v>80524</v>
      </c>
      <c r="L3215">
        <v>40.584319999999998</v>
      </c>
      <c r="M3215">
        <v>-105.05513999999999</v>
      </c>
      <c r="N3215">
        <v>11699</v>
      </c>
      <c r="O3215">
        <v>15023</v>
      </c>
      <c r="P3215">
        <v>26898</v>
      </c>
      <c r="Q3215">
        <v>26131</v>
      </c>
      <c r="R3215">
        <v>42904</v>
      </c>
      <c r="S3215">
        <v>47427</v>
      </c>
      <c r="T3215">
        <v>53678</v>
      </c>
    </row>
    <row r="3216" spans="1:20" x14ac:dyDescent="0.3">
      <c r="A3216" t="s">
        <v>20</v>
      </c>
      <c r="B3216">
        <v>0</v>
      </c>
      <c r="C3216" t="s">
        <v>5052</v>
      </c>
      <c r="D3216">
        <v>3331</v>
      </c>
      <c r="E3216" s="1">
        <v>37818</v>
      </c>
      <c r="F3216" s="1">
        <v>38304</v>
      </c>
      <c r="G3216" t="s">
        <v>5053</v>
      </c>
      <c r="H3216" t="s">
        <v>4661</v>
      </c>
      <c r="I3216" t="s">
        <v>4654</v>
      </c>
      <c r="J3216" t="s">
        <v>4614</v>
      </c>
      <c r="K3216">
        <v>80525</v>
      </c>
      <c r="L3216">
        <v>40.51502</v>
      </c>
      <c r="M3216">
        <v>-105.06218</v>
      </c>
      <c r="N3216">
        <v>53623</v>
      </c>
      <c r="O3216">
        <v>52005</v>
      </c>
      <c r="P3216">
        <v>61225</v>
      </c>
      <c r="Q3216">
        <v>65562</v>
      </c>
      <c r="R3216">
        <v>76108</v>
      </c>
      <c r="S3216">
        <v>94929</v>
      </c>
      <c r="T3216">
        <v>112591</v>
      </c>
    </row>
    <row r="3217" spans="1:20" x14ac:dyDescent="0.3">
      <c r="A3217" t="s">
        <v>20</v>
      </c>
      <c r="B3217">
        <v>0</v>
      </c>
      <c r="C3217" t="s">
        <v>5046</v>
      </c>
      <c r="D3217">
        <v>3327</v>
      </c>
      <c r="E3217" s="1">
        <v>37823</v>
      </c>
      <c r="F3217" s="1">
        <v>38304</v>
      </c>
      <c r="G3217" t="s">
        <v>5047</v>
      </c>
      <c r="H3217" t="s">
        <v>1010</v>
      </c>
      <c r="I3217" t="s">
        <v>1011</v>
      </c>
      <c r="J3217" t="s">
        <v>1012</v>
      </c>
      <c r="K3217">
        <v>77068</v>
      </c>
      <c r="L3217">
        <v>29.991119999999999</v>
      </c>
      <c r="M3217">
        <v>-95.492490000000004</v>
      </c>
      <c r="N3217">
        <v>69261</v>
      </c>
      <c r="O3217">
        <v>77904</v>
      </c>
      <c r="P3217">
        <v>89059</v>
      </c>
      <c r="Q3217">
        <v>94375</v>
      </c>
      <c r="R3217">
        <v>101707</v>
      </c>
      <c r="S3217">
        <v>103813</v>
      </c>
      <c r="T3217">
        <v>107203</v>
      </c>
    </row>
    <row r="3218" spans="1:20" x14ac:dyDescent="0.3">
      <c r="A3218" t="s">
        <v>20</v>
      </c>
      <c r="B3218">
        <v>0</v>
      </c>
      <c r="C3218" t="s">
        <v>5044</v>
      </c>
      <c r="D3218">
        <v>3325</v>
      </c>
      <c r="E3218" s="1">
        <v>37832</v>
      </c>
      <c r="F3218" s="1">
        <v>38304</v>
      </c>
      <c r="G3218" t="s">
        <v>5045</v>
      </c>
      <c r="H3218" t="s">
        <v>1114</v>
      </c>
      <c r="I3218" t="s">
        <v>1018</v>
      </c>
      <c r="J3218" t="s">
        <v>1012</v>
      </c>
      <c r="K3218">
        <v>77384</v>
      </c>
      <c r="L3218">
        <v>30.206980000000001</v>
      </c>
      <c r="M3218">
        <v>-95.464320000000001</v>
      </c>
      <c r="N3218">
        <v>33482</v>
      </c>
      <c r="O3218">
        <v>38127</v>
      </c>
      <c r="P3218">
        <v>43621</v>
      </c>
      <c r="Q3218">
        <v>52719</v>
      </c>
      <c r="R3218">
        <v>58830</v>
      </c>
      <c r="S3218">
        <v>69539</v>
      </c>
      <c r="T3218">
        <v>79890</v>
      </c>
    </row>
    <row r="3219" spans="1:20" x14ac:dyDescent="0.3">
      <c r="A3219" t="s">
        <v>20</v>
      </c>
      <c r="B3219">
        <v>0</v>
      </c>
      <c r="C3219" t="s">
        <v>10331</v>
      </c>
      <c r="D3219">
        <v>6470</v>
      </c>
      <c r="E3219" s="1">
        <v>37837</v>
      </c>
      <c r="F3219" s="1">
        <v>39716</v>
      </c>
      <c r="G3219" t="s">
        <v>10332</v>
      </c>
      <c r="H3219" t="s">
        <v>10333</v>
      </c>
      <c r="I3219" t="s">
        <v>867</v>
      </c>
      <c r="J3219" t="s">
        <v>868</v>
      </c>
      <c r="K3219">
        <v>7646</v>
      </c>
      <c r="L3219">
        <v>40.926470000000002</v>
      </c>
      <c r="M3219">
        <v>-74.026399999999995</v>
      </c>
      <c r="N3219">
        <v>31304</v>
      </c>
      <c r="O3219">
        <v>32336</v>
      </c>
      <c r="P3219">
        <v>31516</v>
      </c>
      <c r="Q3219">
        <v>35650</v>
      </c>
      <c r="R3219">
        <v>38283</v>
      </c>
      <c r="S3219">
        <v>43018</v>
      </c>
      <c r="T3219">
        <v>48231</v>
      </c>
    </row>
    <row r="3220" spans="1:20" x14ac:dyDescent="0.3">
      <c r="A3220" t="s">
        <v>20</v>
      </c>
      <c r="B3220">
        <v>0</v>
      </c>
      <c r="C3220" t="s">
        <v>10357</v>
      </c>
      <c r="D3220">
        <v>6499</v>
      </c>
      <c r="E3220" s="1">
        <v>37837</v>
      </c>
      <c r="F3220" s="1">
        <v>39716</v>
      </c>
      <c r="G3220" t="s">
        <v>10358</v>
      </c>
      <c r="H3220" t="s">
        <v>10359</v>
      </c>
      <c r="I3220" t="s">
        <v>6530</v>
      </c>
      <c r="J3220" t="s">
        <v>868</v>
      </c>
      <c r="K3220">
        <v>8876</v>
      </c>
      <c r="L3220">
        <v>40.569830000000003</v>
      </c>
      <c r="M3220">
        <v>-74.615719999999996</v>
      </c>
      <c r="N3220">
        <v>16521</v>
      </c>
      <c r="O3220">
        <v>20728</v>
      </c>
      <c r="P3220">
        <v>26551</v>
      </c>
      <c r="Q3220">
        <v>34402</v>
      </c>
      <c r="R3220">
        <v>40946</v>
      </c>
      <c r="S3220">
        <v>46024</v>
      </c>
      <c r="T3220">
        <v>61344</v>
      </c>
    </row>
    <row r="3221" spans="1:20" x14ac:dyDescent="0.3">
      <c r="A3221" t="s">
        <v>20</v>
      </c>
      <c r="B3221">
        <v>0</v>
      </c>
      <c r="C3221" t="s">
        <v>9101</v>
      </c>
      <c r="D3221">
        <v>5539</v>
      </c>
      <c r="E3221" s="1">
        <v>37844</v>
      </c>
      <c r="F3221" s="1">
        <v>39716</v>
      </c>
      <c r="G3221" t="s">
        <v>9102</v>
      </c>
      <c r="H3221" t="s">
        <v>8735</v>
      </c>
      <c r="I3221" t="s">
        <v>872</v>
      </c>
      <c r="J3221" t="s">
        <v>868</v>
      </c>
      <c r="K3221">
        <v>7950</v>
      </c>
      <c r="L3221">
        <v>40.845149999999997</v>
      </c>
      <c r="M3221">
        <v>-74.483220000000003</v>
      </c>
      <c r="N3221">
        <v>25048</v>
      </c>
      <c r="O3221">
        <v>25028</v>
      </c>
      <c r="P3221">
        <v>25637</v>
      </c>
      <c r="Q3221">
        <v>28275</v>
      </c>
      <c r="R3221">
        <v>52768</v>
      </c>
      <c r="S3221">
        <v>52116</v>
      </c>
      <c r="T3221">
        <v>56036</v>
      </c>
    </row>
    <row r="3222" spans="1:20" x14ac:dyDescent="0.3">
      <c r="A3222" t="s">
        <v>20</v>
      </c>
      <c r="B3222">
        <v>0</v>
      </c>
      <c r="C3222" t="s">
        <v>9851</v>
      </c>
      <c r="D3222">
        <v>5912</v>
      </c>
      <c r="E3222" s="1">
        <v>37844</v>
      </c>
      <c r="F3222" s="1">
        <v>39716</v>
      </c>
      <c r="G3222" t="s">
        <v>9852</v>
      </c>
      <c r="H3222" t="s">
        <v>9178</v>
      </c>
      <c r="I3222" t="s">
        <v>9179</v>
      </c>
      <c r="J3222" t="s">
        <v>6966</v>
      </c>
      <c r="K3222">
        <v>98407</v>
      </c>
      <c r="L3222">
        <v>47.271169999999998</v>
      </c>
      <c r="M3222">
        <v>-122.51345000000001</v>
      </c>
      <c r="N3222">
        <v>22001</v>
      </c>
      <c r="O3222">
        <v>20030</v>
      </c>
      <c r="P3222">
        <v>23087</v>
      </c>
      <c r="Q3222">
        <v>23727</v>
      </c>
      <c r="R3222">
        <v>25703</v>
      </c>
      <c r="S3222">
        <v>29937</v>
      </c>
      <c r="T3222">
        <v>35216</v>
      </c>
    </row>
    <row r="3223" spans="1:20" x14ac:dyDescent="0.3">
      <c r="A3223" t="s">
        <v>20</v>
      </c>
      <c r="B3223">
        <v>0</v>
      </c>
      <c r="C3223" t="s">
        <v>5042</v>
      </c>
      <c r="D3223">
        <v>3324</v>
      </c>
      <c r="E3223" s="1">
        <v>37846</v>
      </c>
      <c r="F3223" s="1">
        <v>38304</v>
      </c>
      <c r="G3223" t="s">
        <v>5043</v>
      </c>
      <c r="H3223" t="s">
        <v>3139</v>
      </c>
      <c r="I3223" t="s">
        <v>3140</v>
      </c>
      <c r="J3223" t="s">
        <v>3141</v>
      </c>
      <c r="K3223">
        <v>85020</v>
      </c>
      <c r="L3223">
        <v>33.571370000000002</v>
      </c>
      <c r="M3223">
        <v>-112.06135</v>
      </c>
      <c r="N3223">
        <v>6550</v>
      </c>
      <c r="O3223">
        <v>7237</v>
      </c>
      <c r="P3223">
        <v>9227</v>
      </c>
      <c r="Q3223">
        <v>10414</v>
      </c>
      <c r="R3223">
        <v>11047</v>
      </c>
      <c r="S3223">
        <v>11598</v>
      </c>
      <c r="T3223">
        <v>12917</v>
      </c>
    </row>
    <row r="3224" spans="1:20" x14ac:dyDescent="0.3">
      <c r="A3224" t="s">
        <v>20</v>
      </c>
      <c r="B3224">
        <v>0</v>
      </c>
      <c r="C3224" t="s">
        <v>10027</v>
      </c>
      <c r="D3224">
        <v>6201</v>
      </c>
      <c r="E3224" s="1">
        <v>37851</v>
      </c>
      <c r="F3224" s="1">
        <v>39716</v>
      </c>
      <c r="G3224" t="s">
        <v>10028</v>
      </c>
      <c r="H3224" t="s">
        <v>10029</v>
      </c>
      <c r="I3224" t="s">
        <v>8922</v>
      </c>
      <c r="J3224" t="s">
        <v>3120</v>
      </c>
      <c r="K3224">
        <v>34769</v>
      </c>
      <c r="L3224">
        <v>28.253139999999998</v>
      </c>
      <c r="M3224">
        <v>-81.316360000000003</v>
      </c>
      <c r="N3224">
        <v>21094</v>
      </c>
      <c r="O3224">
        <v>25688</v>
      </c>
      <c r="P3224">
        <v>33869</v>
      </c>
      <c r="Q3224">
        <v>37793</v>
      </c>
      <c r="R3224">
        <v>43103</v>
      </c>
      <c r="S3224">
        <v>47492</v>
      </c>
      <c r="T3224">
        <v>56762</v>
      </c>
    </row>
    <row r="3225" spans="1:20" x14ac:dyDescent="0.3">
      <c r="A3225" t="s">
        <v>20</v>
      </c>
      <c r="B3225">
        <v>0</v>
      </c>
      <c r="C3225" t="s">
        <v>5048</v>
      </c>
      <c r="D3225">
        <v>3328</v>
      </c>
      <c r="E3225" s="1">
        <v>37853</v>
      </c>
      <c r="F3225" s="1">
        <v>38304</v>
      </c>
      <c r="G3225" t="s">
        <v>5049</v>
      </c>
      <c r="H3225" t="s">
        <v>2283</v>
      </c>
      <c r="I3225" t="s">
        <v>2120</v>
      </c>
      <c r="J3225" t="s">
        <v>2121</v>
      </c>
      <c r="K3225">
        <v>60077</v>
      </c>
      <c r="L3225">
        <v>42.012030000000003</v>
      </c>
      <c r="M3225">
        <v>-87.766210000000001</v>
      </c>
      <c r="N3225">
        <v>60645</v>
      </c>
      <c r="O3225">
        <v>66684</v>
      </c>
      <c r="P3225">
        <v>75550</v>
      </c>
      <c r="Q3225">
        <v>84567</v>
      </c>
      <c r="R3225">
        <v>97043</v>
      </c>
      <c r="S3225">
        <v>103543</v>
      </c>
      <c r="T3225">
        <v>111291</v>
      </c>
    </row>
    <row r="3226" spans="1:20" x14ac:dyDescent="0.3">
      <c r="A3226" t="s">
        <v>20</v>
      </c>
      <c r="B3226">
        <v>0</v>
      </c>
      <c r="C3226" t="s">
        <v>9886</v>
      </c>
      <c r="D3226">
        <v>5997</v>
      </c>
      <c r="E3226" s="1">
        <v>37858</v>
      </c>
      <c r="F3226" s="1">
        <v>39716</v>
      </c>
      <c r="G3226" t="s">
        <v>9887</v>
      </c>
      <c r="H3226" t="s">
        <v>2216</v>
      </c>
      <c r="I3226" t="s">
        <v>2129</v>
      </c>
      <c r="J3226" t="s">
        <v>2121</v>
      </c>
      <c r="K3226">
        <v>60515</v>
      </c>
      <c r="L3226">
        <v>41.80986</v>
      </c>
      <c r="M3226">
        <v>-87.987449999999995</v>
      </c>
      <c r="N3226">
        <v>13578</v>
      </c>
      <c r="O3226">
        <v>17742</v>
      </c>
      <c r="P3226">
        <v>23269</v>
      </c>
      <c r="Q3226">
        <v>26093</v>
      </c>
      <c r="R3226">
        <v>53154</v>
      </c>
      <c r="S3226">
        <v>58005</v>
      </c>
      <c r="T3226">
        <v>71819</v>
      </c>
    </row>
    <row r="3227" spans="1:20" x14ac:dyDescent="0.3">
      <c r="A3227" t="s">
        <v>20</v>
      </c>
      <c r="B3227">
        <v>0</v>
      </c>
      <c r="C3227" t="s">
        <v>9892</v>
      </c>
      <c r="D3227">
        <v>6020</v>
      </c>
      <c r="E3227" s="1">
        <v>37858</v>
      </c>
      <c r="F3227" s="1">
        <v>39716</v>
      </c>
      <c r="G3227" t="s">
        <v>9893</v>
      </c>
      <c r="H3227" t="s">
        <v>2119</v>
      </c>
      <c r="I3227" t="s">
        <v>2120</v>
      </c>
      <c r="J3227" t="s">
        <v>2121</v>
      </c>
      <c r="K3227">
        <v>60610</v>
      </c>
      <c r="L3227">
        <v>41.910980000000002</v>
      </c>
      <c r="M3227">
        <v>-87.643590000000003</v>
      </c>
      <c r="N3227">
        <v>16696</v>
      </c>
      <c r="O3227">
        <v>19322</v>
      </c>
      <c r="P3227">
        <v>26526</v>
      </c>
      <c r="Q3227">
        <v>34061</v>
      </c>
      <c r="R3227">
        <v>45939</v>
      </c>
      <c r="S3227">
        <v>52911</v>
      </c>
      <c r="T3227">
        <v>64358</v>
      </c>
    </row>
    <row r="3228" spans="1:20" x14ac:dyDescent="0.3">
      <c r="A3228" t="s">
        <v>20</v>
      </c>
      <c r="B3228">
        <v>0</v>
      </c>
      <c r="C3228" t="s">
        <v>9898</v>
      </c>
      <c r="D3228">
        <v>6031</v>
      </c>
      <c r="E3228" s="1">
        <v>37858</v>
      </c>
      <c r="F3228" s="1">
        <v>39716</v>
      </c>
      <c r="G3228" t="s">
        <v>9899</v>
      </c>
      <c r="H3228" t="s">
        <v>2119</v>
      </c>
      <c r="I3228" t="s">
        <v>2120</v>
      </c>
      <c r="J3228" t="s">
        <v>2121</v>
      </c>
      <c r="K3228">
        <v>60619</v>
      </c>
      <c r="L3228">
        <v>41.735709999999997</v>
      </c>
      <c r="M3228">
        <v>-87.606570000000005</v>
      </c>
      <c r="N3228">
        <v>7333</v>
      </c>
      <c r="O3228">
        <v>8010</v>
      </c>
      <c r="P3228">
        <v>8806</v>
      </c>
      <c r="Q3228">
        <v>10920</v>
      </c>
      <c r="R3228">
        <v>11476</v>
      </c>
      <c r="S3228">
        <v>11791</v>
      </c>
      <c r="T3228">
        <v>25930</v>
      </c>
    </row>
    <row r="3229" spans="1:20" x14ac:dyDescent="0.3">
      <c r="A3229" t="s">
        <v>20</v>
      </c>
      <c r="B3229">
        <v>0</v>
      </c>
      <c r="C3229" t="s">
        <v>5050</v>
      </c>
      <c r="D3229">
        <v>3329</v>
      </c>
      <c r="E3229" s="1">
        <v>37860</v>
      </c>
      <c r="F3229" s="1">
        <v>38304</v>
      </c>
      <c r="G3229" t="s">
        <v>5051</v>
      </c>
      <c r="H3229" t="s">
        <v>4646</v>
      </c>
      <c r="I3229" t="s">
        <v>1220</v>
      </c>
      <c r="J3229" t="s">
        <v>4614</v>
      </c>
      <c r="K3229">
        <v>80906</v>
      </c>
      <c r="L3229">
        <v>38.794319999999999</v>
      </c>
      <c r="M3229">
        <v>-104.80086</v>
      </c>
      <c r="N3229">
        <v>15879</v>
      </c>
      <c r="O3229">
        <v>19653</v>
      </c>
      <c r="P3229">
        <v>23681</v>
      </c>
      <c r="Q3229">
        <v>22425</v>
      </c>
      <c r="R3229">
        <v>23776</v>
      </c>
      <c r="S3229">
        <v>48541</v>
      </c>
      <c r="T3229">
        <v>54740</v>
      </c>
    </row>
    <row r="3230" spans="1:20" x14ac:dyDescent="0.3">
      <c r="A3230" t="s">
        <v>20</v>
      </c>
      <c r="B3230">
        <v>0</v>
      </c>
      <c r="C3230" t="s">
        <v>10020</v>
      </c>
      <c r="D3230">
        <v>6195</v>
      </c>
      <c r="E3230" s="1">
        <v>37866</v>
      </c>
      <c r="F3230" s="1">
        <v>39716</v>
      </c>
      <c r="G3230" t="s">
        <v>10021</v>
      </c>
      <c r="H3230" t="s">
        <v>10022</v>
      </c>
      <c r="I3230" t="s">
        <v>627</v>
      </c>
      <c r="J3230" t="s">
        <v>3120</v>
      </c>
      <c r="K3230">
        <v>34787</v>
      </c>
      <c r="L3230">
        <v>28.551020000000001</v>
      </c>
      <c r="M3230">
        <v>-81.588679999999997</v>
      </c>
      <c r="N3230">
        <v>19740</v>
      </c>
      <c r="O3230">
        <v>24407</v>
      </c>
      <c r="P3230">
        <v>28974</v>
      </c>
      <c r="Q3230">
        <v>35232</v>
      </c>
      <c r="R3230">
        <v>43524</v>
      </c>
      <c r="S3230">
        <v>47016</v>
      </c>
      <c r="T3230">
        <v>59134</v>
      </c>
    </row>
    <row r="3231" spans="1:20" x14ac:dyDescent="0.3">
      <c r="A3231" t="s">
        <v>20</v>
      </c>
      <c r="B3231">
        <v>0</v>
      </c>
      <c r="C3231" t="s">
        <v>10185</v>
      </c>
      <c r="D3231">
        <v>6300</v>
      </c>
      <c r="E3231" s="1">
        <v>37866</v>
      </c>
      <c r="F3231" s="1">
        <v>39716</v>
      </c>
      <c r="G3231" t="s">
        <v>10186</v>
      </c>
      <c r="H3231" t="s">
        <v>7015</v>
      </c>
      <c r="I3231" t="s">
        <v>7015</v>
      </c>
      <c r="J3231" t="s">
        <v>6926</v>
      </c>
      <c r="K3231">
        <v>94501</v>
      </c>
      <c r="L3231">
        <v>37.782850000000003</v>
      </c>
      <c r="M3231">
        <v>-122.27159</v>
      </c>
      <c r="N3231">
        <v>20919</v>
      </c>
      <c r="O3231">
        <v>23557</v>
      </c>
      <c r="P3231">
        <v>25620</v>
      </c>
      <c r="Q3231">
        <v>30042</v>
      </c>
      <c r="R3231">
        <v>31924</v>
      </c>
      <c r="S3231">
        <v>38618</v>
      </c>
      <c r="T3231">
        <v>46779</v>
      </c>
    </row>
    <row r="3232" spans="1:20" x14ac:dyDescent="0.3">
      <c r="A3232" t="s">
        <v>20</v>
      </c>
      <c r="B3232">
        <v>0</v>
      </c>
      <c r="C3232" t="s">
        <v>10339</v>
      </c>
      <c r="D3232">
        <v>6481</v>
      </c>
      <c r="E3232" s="1">
        <v>37872</v>
      </c>
      <c r="F3232" s="1">
        <v>39716</v>
      </c>
      <c r="G3232" t="s">
        <v>10340</v>
      </c>
      <c r="H3232" t="s">
        <v>627</v>
      </c>
      <c r="I3232" t="s">
        <v>896</v>
      </c>
      <c r="J3232" t="s">
        <v>868</v>
      </c>
      <c r="K3232">
        <v>7050</v>
      </c>
      <c r="L3232">
        <v>40.772170000000003</v>
      </c>
      <c r="M3232">
        <v>-74.229730000000004</v>
      </c>
      <c r="N3232">
        <v>8905</v>
      </c>
      <c r="O3232">
        <v>10048</v>
      </c>
      <c r="P3232">
        <v>12579</v>
      </c>
      <c r="Q3232">
        <v>15676</v>
      </c>
      <c r="R3232">
        <v>17461</v>
      </c>
      <c r="S3232">
        <v>19039</v>
      </c>
      <c r="T3232">
        <v>22630</v>
      </c>
    </row>
    <row r="3233" spans="1:20" x14ac:dyDescent="0.3">
      <c r="A3233" t="s">
        <v>20</v>
      </c>
      <c r="B3233">
        <v>0</v>
      </c>
      <c r="C3233" t="s">
        <v>10267</v>
      </c>
      <c r="D3233">
        <v>6376</v>
      </c>
      <c r="E3233" s="1">
        <v>37879</v>
      </c>
      <c r="F3233" s="1">
        <v>39716</v>
      </c>
      <c r="G3233" t="s">
        <v>10268</v>
      </c>
      <c r="H3233" t="s">
        <v>10269</v>
      </c>
      <c r="I3233" t="s">
        <v>1203</v>
      </c>
      <c r="J3233" t="s">
        <v>1012</v>
      </c>
      <c r="K3233">
        <v>75065</v>
      </c>
      <c r="L3233">
        <v>33.129040000000003</v>
      </c>
      <c r="M3233">
        <v>-97.043809999999993</v>
      </c>
      <c r="N3233">
        <v>18394</v>
      </c>
      <c r="O3233">
        <v>18451</v>
      </c>
      <c r="P3233">
        <v>23086</v>
      </c>
      <c r="Q3233">
        <v>25895</v>
      </c>
      <c r="R3233">
        <v>28767</v>
      </c>
      <c r="S3233">
        <v>33530</v>
      </c>
      <c r="T3233">
        <v>37492</v>
      </c>
    </row>
    <row r="3234" spans="1:20" x14ac:dyDescent="0.3">
      <c r="A3234" t="s">
        <v>20</v>
      </c>
      <c r="B3234">
        <v>0</v>
      </c>
      <c r="C3234" t="s">
        <v>5054</v>
      </c>
      <c r="D3234">
        <v>3332</v>
      </c>
      <c r="E3234" s="1">
        <v>37886</v>
      </c>
      <c r="F3234" s="1">
        <v>38304</v>
      </c>
      <c r="G3234" t="s">
        <v>5055</v>
      </c>
      <c r="H3234" t="s">
        <v>3424</v>
      </c>
      <c r="I3234" t="s">
        <v>3214</v>
      </c>
      <c r="J3234" t="s">
        <v>3141</v>
      </c>
      <c r="K3234">
        <v>85737</v>
      </c>
      <c r="L3234">
        <v>32.392969999999998</v>
      </c>
      <c r="M3234">
        <v>-110.99562</v>
      </c>
      <c r="N3234">
        <v>33614</v>
      </c>
      <c r="O3234">
        <v>35520</v>
      </c>
      <c r="P3234">
        <v>49943</v>
      </c>
      <c r="Q3234">
        <v>53645</v>
      </c>
      <c r="R3234">
        <v>51124</v>
      </c>
      <c r="S3234">
        <v>51708</v>
      </c>
      <c r="T3234">
        <v>62561</v>
      </c>
    </row>
    <row r="3235" spans="1:20" x14ac:dyDescent="0.3">
      <c r="A3235" t="s">
        <v>20</v>
      </c>
      <c r="B3235">
        <v>0</v>
      </c>
      <c r="C3235" t="s">
        <v>5056</v>
      </c>
      <c r="D3235">
        <v>3333</v>
      </c>
      <c r="E3235" s="1">
        <v>37889</v>
      </c>
      <c r="F3235" s="1">
        <v>38304</v>
      </c>
      <c r="G3235" t="s">
        <v>5057</v>
      </c>
      <c r="H3235" t="s">
        <v>2119</v>
      </c>
      <c r="I3235" t="s">
        <v>2120</v>
      </c>
      <c r="J3235" t="s">
        <v>2121</v>
      </c>
      <c r="K3235">
        <v>60653</v>
      </c>
      <c r="L3235">
        <v>41.831099999999999</v>
      </c>
      <c r="M3235">
        <v>-87.617369999999994</v>
      </c>
      <c r="N3235">
        <v>17779</v>
      </c>
      <c r="O3235">
        <v>21372</v>
      </c>
      <c r="P3235">
        <v>26279</v>
      </c>
      <c r="Q3235">
        <v>29078</v>
      </c>
      <c r="R3235">
        <v>32779</v>
      </c>
      <c r="S3235">
        <v>36593</v>
      </c>
      <c r="T3235">
        <v>40237</v>
      </c>
    </row>
    <row r="3236" spans="1:20" x14ac:dyDescent="0.3">
      <c r="A3236" t="s">
        <v>20</v>
      </c>
      <c r="B3236">
        <v>0</v>
      </c>
      <c r="C3236" t="s">
        <v>10190</v>
      </c>
      <c r="D3236">
        <v>6304</v>
      </c>
      <c r="E3236" s="1">
        <v>37895</v>
      </c>
      <c r="F3236" s="1">
        <v>39716</v>
      </c>
      <c r="G3236" t="s">
        <v>10191</v>
      </c>
      <c r="H3236" t="s">
        <v>10192</v>
      </c>
      <c r="I3236" t="s">
        <v>7025</v>
      </c>
      <c r="J3236" t="s">
        <v>6926</v>
      </c>
      <c r="K3236">
        <v>94561</v>
      </c>
      <c r="L3236">
        <v>37.997970000000002</v>
      </c>
      <c r="M3236">
        <v>-121.7306</v>
      </c>
      <c r="N3236">
        <v>18757</v>
      </c>
      <c r="O3236">
        <v>20994</v>
      </c>
      <c r="P3236">
        <v>24028</v>
      </c>
      <c r="Q3236">
        <v>27864</v>
      </c>
      <c r="R3236">
        <v>29812</v>
      </c>
      <c r="S3236">
        <v>37005</v>
      </c>
      <c r="T3236">
        <v>39688</v>
      </c>
    </row>
    <row r="3237" spans="1:20" x14ac:dyDescent="0.3">
      <c r="A3237" t="s">
        <v>20</v>
      </c>
      <c r="B3237">
        <v>0</v>
      </c>
      <c r="C3237" t="s">
        <v>9861</v>
      </c>
      <c r="D3237">
        <v>5922</v>
      </c>
      <c r="E3237" s="1">
        <v>37900</v>
      </c>
      <c r="F3237" s="1">
        <v>39716</v>
      </c>
      <c r="G3237" t="s">
        <v>9862</v>
      </c>
      <c r="H3237" t="s">
        <v>9430</v>
      </c>
      <c r="I3237" t="s">
        <v>9431</v>
      </c>
      <c r="J3237" t="s">
        <v>9413</v>
      </c>
      <c r="K3237">
        <v>97405</v>
      </c>
      <c r="L3237">
        <v>44.02769</v>
      </c>
      <c r="M3237">
        <v>-123.09072</v>
      </c>
      <c r="N3237">
        <v>15920</v>
      </c>
      <c r="O3237">
        <v>17282</v>
      </c>
      <c r="P3237">
        <v>17591</v>
      </c>
      <c r="Q3237">
        <v>21112</v>
      </c>
      <c r="R3237">
        <v>22087</v>
      </c>
      <c r="S3237">
        <v>24774</v>
      </c>
      <c r="T3237">
        <v>27439</v>
      </c>
    </row>
    <row r="3238" spans="1:20" x14ac:dyDescent="0.3">
      <c r="A3238" t="s">
        <v>20</v>
      </c>
      <c r="B3238">
        <v>0</v>
      </c>
      <c r="C3238" t="s">
        <v>643</v>
      </c>
      <c r="D3238">
        <v>6112</v>
      </c>
      <c r="E3238" s="1">
        <v>37900</v>
      </c>
      <c r="F3238" s="1">
        <v>39716</v>
      </c>
      <c r="G3238" t="s">
        <v>9945</v>
      </c>
      <c r="H3238" t="s">
        <v>614</v>
      </c>
      <c r="I3238" t="s">
        <v>30</v>
      </c>
      <c r="J3238" t="s">
        <v>31</v>
      </c>
      <c r="K3238">
        <v>10804</v>
      </c>
      <c r="L3238">
        <v>40.946150000000003</v>
      </c>
      <c r="M3238">
        <v>-73.795500000000004</v>
      </c>
      <c r="N3238">
        <v>21173</v>
      </c>
      <c r="O3238">
        <v>25499</v>
      </c>
      <c r="P3238">
        <v>25681</v>
      </c>
      <c r="Q3238">
        <v>29978</v>
      </c>
      <c r="R3238">
        <v>35111</v>
      </c>
      <c r="S3238">
        <v>39442</v>
      </c>
      <c r="T3238">
        <v>41086</v>
      </c>
    </row>
    <row r="3239" spans="1:20" x14ac:dyDescent="0.3">
      <c r="A3239" t="s">
        <v>20</v>
      </c>
      <c r="B3239">
        <v>0</v>
      </c>
      <c r="C3239" t="s">
        <v>10248</v>
      </c>
      <c r="D3239">
        <v>6336</v>
      </c>
      <c r="E3239" s="1">
        <v>37900</v>
      </c>
      <c r="F3239" s="1">
        <v>39716</v>
      </c>
      <c r="G3239" t="s">
        <v>10249</v>
      </c>
      <c r="H3239" t="s">
        <v>7373</v>
      </c>
      <c r="I3239" t="s">
        <v>627</v>
      </c>
      <c r="J3239" t="s">
        <v>6926</v>
      </c>
      <c r="K3239">
        <v>92602</v>
      </c>
      <c r="L3239">
        <v>33.721730000000001</v>
      </c>
      <c r="M3239">
        <v>-117.77119</v>
      </c>
      <c r="N3239">
        <v>68592</v>
      </c>
      <c r="O3239">
        <v>81675</v>
      </c>
      <c r="P3239">
        <v>96452</v>
      </c>
      <c r="Q3239">
        <v>109583</v>
      </c>
      <c r="R3239">
        <v>121894</v>
      </c>
      <c r="S3239">
        <v>134430</v>
      </c>
      <c r="T3239">
        <v>159284</v>
      </c>
    </row>
    <row r="3240" spans="1:20" x14ac:dyDescent="0.3">
      <c r="A3240" t="s">
        <v>20</v>
      </c>
      <c r="B3240">
        <v>0</v>
      </c>
      <c r="C3240" t="s">
        <v>10284</v>
      </c>
      <c r="D3240">
        <v>6395</v>
      </c>
      <c r="E3240" s="1">
        <v>37900</v>
      </c>
      <c r="F3240" s="1">
        <v>39716</v>
      </c>
      <c r="G3240" t="s">
        <v>10285</v>
      </c>
      <c r="H3240" t="s">
        <v>1010</v>
      </c>
      <c r="I3240" t="s">
        <v>1011</v>
      </c>
      <c r="J3240" t="s">
        <v>1012</v>
      </c>
      <c r="K3240">
        <v>77035</v>
      </c>
      <c r="L3240">
        <v>29.67071</v>
      </c>
      <c r="M3240">
        <v>-95.461539999999999</v>
      </c>
      <c r="N3240">
        <v>24036</v>
      </c>
      <c r="O3240">
        <v>23934</v>
      </c>
      <c r="P3240">
        <v>27397</v>
      </c>
      <c r="Q3240">
        <v>30453</v>
      </c>
      <c r="R3240">
        <v>33273</v>
      </c>
      <c r="S3240">
        <v>36535</v>
      </c>
      <c r="T3240">
        <v>37493</v>
      </c>
    </row>
    <row r="3241" spans="1:20" x14ac:dyDescent="0.3">
      <c r="A3241" t="s">
        <v>20</v>
      </c>
      <c r="B3241">
        <v>0</v>
      </c>
      <c r="C3241" t="s">
        <v>10286</v>
      </c>
      <c r="D3241">
        <v>6397</v>
      </c>
      <c r="E3241" s="1">
        <v>37900</v>
      </c>
      <c r="F3241" s="1">
        <v>39716</v>
      </c>
      <c r="G3241" t="s">
        <v>10287</v>
      </c>
      <c r="H3241" t="s">
        <v>1010</v>
      </c>
      <c r="I3241" t="s">
        <v>1080</v>
      </c>
      <c r="J3241" t="s">
        <v>1012</v>
      </c>
      <c r="K3241">
        <v>77083</v>
      </c>
      <c r="L3241">
        <v>29.67925</v>
      </c>
      <c r="M3241">
        <v>-95.643510000000006</v>
      </c>
      <c r="N3241">
        <v>40310</v>
      </c>
      <c r="O3241">
        <v>44194</v>
      </c>
      <c r="P3241">
        <v>53184</v>
      </c>
      <c r="Q3241">
        <v>60948</v>
      </c>
      <c r="R3241">
        <v>67181</v>
      </c>
      <c r="S3241">
        <v>77054</v>
      </c>
      <c r="T3241">
        <v>82154</v>
      </c>
    </row>
    <row r="3242" spans="1:20" x14ac:dyDescent="0.3">
      <c r="A3242" t="s">
        <v>20</v>
      </c>
      <c r="B3242">
        <v>0</v>
      </c>
      <c r="C3242" t="s">
        <v>10301</v>
      </c>
      <c r="D3242">
        <v>6411</v>
      </c>
      <c r="E3242" s="1">
        <v>37900</v>
      </c>
      <c r="F3242" s="1">
        <v>39716</v>
      </c>
      <c r="G3242" t="s">
        <v>10302</v>
      </c>
      <c r="H3242" t="s">
        <v>1017</v>
      </c>
      <c r="I3242" t="s">
        <v>1011</v>
      </c>
      <c r="J3242" t="s">
        <v>1012</v>
      </c>
      <c r="K3242">
        <v>77388</v>
      </c>
      <c r="L3242">
        <v>30.04157</v>
      </c>
      <c r="M3242">
        <v>-95.486339999999998</v>
      </c>
      <c r="N3242">
        <v>19671</v>
      </c>
      <c r="O3242">
        <v>21783</v>
      </c>
      <c r="P3242">
        <v>23790</v>
      </c>
      <c r="Q3242">
        <v>27392</v>
      </c>
      <c r="R3242">
        <v>29029</v>
      </c>
      <c r="S3242">
        <v>29687</v>
      </c>
      <c r="T3242">
        <v>35610</v>
      </c>
    </row>
    <row r="3243" spans="1:20" x14ac:dyDescent="0.3">
      <c r="A3243" t="s">
        <v>20</v>
      </c>
      <c r="B3243">
        <v>0</v>
      </c>
      <c r="C3243" t="s">
        <v>5068</v>
      </c>
      <c r="D3243">
        <v>3340</v>
      </c>
      <c r="E3243" s="1">
        <v>37907</v>
      </c>
      <c r="F3243" s="1">
        <v>38304</v>
      </c>
      <c r="G3243" t="s">
        <v>5069</v>
      </c>
      <c r="H3243" t="s">
        <v>3370</v>
      </c>
      <c r="I3243" t="s">
        <v>3140</v>
      </c>
      <c r="J3243" t="s">
        <v>3141</v>
      </c>
      <c r="K3243">
        <v>85297</v>
      </c>
      <c r="L3243">
        <v>33.264240000000001</v>
      </c>
      <c r="M3243">
        <v>-111.68608999999999</v>
      </c>
      <c r="N3243">
        <v>24960</v>
      </c>
      <c r="O3243">
        <v>30424</v>
      </c>
      <c r="P3243">
        <v>29148</v>
      </c>
      <c r="Q3243">
        <v>31132</v>
      </c>
      <c r="R3243">
        <v>33019</v>
      </c>
      <c r="S3243">
        <v>34435</v>
      </c>
      <c r="T3243">
        <v>39808</v>
      </c>
    </row>
    <row r="3244" spans="1:20" x14ac:dyDescent="0.3">
      <c r="A3244" t="s">
        <v>20</v>
      </c>
      <c r="B3244">
        <v>0</v>
      </c>
      <c r="C3244" t="s">
        <v>5070</v>
      </c>
      <c r="D3244">
        <v>3341</v>
      </c>
      <c r="E3244" s="1">
        <v>37907</v>
      </c>
      <c r="F3244" s="1">
        <v>38304</v>
      </c>
      <c r="G3244" t="s">
        <v>5071</v>
      </c>
      <c r="H3244" t="s">
        <v>5072</v>
      </c>
      <c r="I3244" t="s">
        <v>5073</v>
      </c>
      <c r="J3244" t="s">
        <v>4280</v>
      </c>
      <c r="K3244">
        <v>46725</v>
      </c>
      <c r="L3244">
        <v>41.171230000000001</v>
      </c>
      <c r="M3244">
        <v>-85.483819999999994</v>
      </c>
      <c r="N3244">
        <v>33029</v>
      </c>
      <c r="O3244">
        <v>33807</v>
      </c>
      <c r="P3244">
        <v>36698</v>
      </c>
      <c r="Q3244">
        <v>38852</v>
      </c>
      <c r="R3244">
        <v>42599</v>
      </c>
      <c r="S3244">
        <v>47852</v>
      </c>
      <c r="T3244">
        <v>53067</v>
      </c>
    </row>
    <row r="3245" spans="1:20" x14ac:dyDescent="0.3">
      <c r="A3245" t="s">
        <v>20</v>
      </c>
      <c r="B3245">
        <v>0</v>
      </c>
      <c r="C3245" t="s">
        <v>5074</v>
      </c>
      <c r="D3245">
        <v>3342</v>
      </c>
      <c r="E3245" s="1">
        <v>37909</v>
      </c>
      <c r="F3245" s="1">
        <v>38304</v>
      </c>
      <c r="G3245" t="s">
        <v>5075</v>
      </c>
      <c r="H3245" t="s">
        <v>1278</v>
      </c>
      <c r="I3245" t="s">
        <v>1169</v>
      </c>
      <c r="J3245" t="s">
        <v>1012</v>
      </c>
      <c r="K3245">
        <v>75070</v>
      </c>
      <c r="L3245">
        <v>33.172130000000003</v>
      </c>
      <c r="M3245">
        <v>-96.642979999999994</v>
      </c>
      <c r="N3245">
        <v>25171</v>
      </c>
      <c r="O3245">
        <v>22328</v>
      </c>
      <c r="P3245">
        <v>26614</v>
      </c>
      <c r="Q3245">
        <v>31955</v>
      </c>
      <c r="R3245">
        <v>33511</v>
      </c>
      <c r="S3245">
        <v>31881</v>
      </c>
      <c r="T3245">
        <v>36190</v>
      </c>
    </row>
    <row r="3246" spans="1:20" x14ac:dyDescent="0.3">
      <c r="A3246" t="s">
        <v>20</v>
      </c>
      <c r="B3246">
        <v>0</v>
      </c>
      <c r="C3246" t="s">
        <v>5076</v>
      </c>
      <c r="D3246">
        <v>3343</v>
      </c>
      <c r="E3246" s="1">
        <v>37910</v>
      </c>
      <c r="F3246" s="1">
        <v>38304</v>
      </c>
      <c r="G3246" t="s">
        <v>5077</v>
      </c>
      <c r="H3246" t="s">
        <v>2119</v>
      </c>
      <c r="I3246" t="s">
        <v>2120</v>
      </c>
      <c r="J3246" t="s">
        <v>2121</v>
      </c>
      <c r="K3246">
        <v>60606</v>
      </c>
      <c r="L3246">
        <v>41.878010000000003</v>
      </c>
      <c r="M3246">
        <v>-87.638279999999995</v>
      </c>
      <c r="N3246">
        <v>38533</v>
      </c>
      <c r="O3246">
        <v>47375</v>
      </c>
      <c r="P3246">
        <v>53261</v>
      </c>
      <c r="Q3246">
        <v>62296</v>
      </c>
      <c r="R3246">
        <v>71739</v>
      </c>
      <c r="S3246">
        <v>79885</v>
      </c>
      <c r="T3246">
        <v>91578</v>
      </c>
    </row>
    <row r="3247" spans="1:20" x14ac:dyDescent="0.3">
      <c r="A3247" t="s">
        <v>20</v>
      </c>
      <c r="B3247">
        <v>0</v>
      </c>
      <c r="C3247" t="s">
        <v>5058</v>
      </c>
      <c r="D3247">
        <v>3336</v>
      </c>
      <c r="E3247" s="1">
        <v>37921</v>
      </c>
      <c r="F3247" s="1">
        <v>38304</v>
      </c>
      <c r="G3247" t="s">
        <v>5059</v>
      </c>
      <c r="H3247" t="s">
        <v>1638</v>
      </c>
      <c r="I3247" t="s">
        <v>2090</v>
      </c>
      <c r="J3247" t="s">
        <v>1830</v>
      </c>
      <c r="K3247">
        <v>40241</v>
      </c>
      <c r="L3247">
        <v>38.30724</v>
      </c>
      <c r="M3247">
        <v>-85.575779999999995</v>
      </c>
      <c r="N3247">
        <v>32645</v>
      </c>
      <c r="O3247">
        <v>40514</v>
      </c>
      <c r="P3247">
        <v>45293</v>
      </c>
      <c r="Q3247">
        <v>60493</v>
      </c>
      <c r="R3247">
        <v>71504</v>
      </c>
      <c r="S3247">
        <v>73623</v>
      </c>
      <c r="T3247">
        <v>91377</v>
      </c>
    </row>
    <row r="3248" spans="1:20" x14ac:dyDescent="0.3">
      <c r="A3248" t="s">
        <v>20</v>
      </c>
      <c r="B3248">
        <v>0</v>
      </c>
      <c r="C3248" t="s">
        <v>10062</v>
      </c>
      <c r="D3248">
        <v>6221</v>
      </c>
      <c r="E3248" s="1">
        <v>37928</v>
      </c>
      <c r="F3248" s="1">
        <v>39716</v>
      </c>
      <c r="G3248" t="s">
        <v>10063</v>
      </c>
      <c r="H3248" t="s">
        <v>7618</v>
      </c>
      <c r="I3248" t="s">
        <v>7558</v>
      </c>
      <c r="J3248" t="s">
        <v>3120</v>
      </c>
      <c r="K3248">
        <v>33025</v>
      </c>
      <c r="L3248">
        <v>25.99315</v>
      </c>
      <c r="M3248">
        <v>-80.293999999999997</v>
      </c>
      <c r="N3248">
        <v>26618</v>
      </c>
      <c r="O3248">
        <v>33622</v>
      </c>
      <c r="P3248">
        <v>38908</v>
      </c>
      <c r="Q3248">
        <v>44000</v>
      </c>
      <c r="R3248">
        <v>44278</v>
      </c>
      <c r="S3248">
        <v>66107</v>
      </c>
      <c r="T3248">
        <v>55626</v>
      </c>
    </row>
    <row r="3249" spans="1:20" x14ac:dyDescent="0.3">
      <c r="A3249" t="s">
        <v>20</v>
      </c>
      <c r="B3249">
        <v>0</v>
      </c>
      <c r="C3249" t="s">
        <v>10148</v>
      </c>
      <c r="D3249">
        <v>6263</v>
      </c>
      <c r="E3249" s="1">
        <v>37928</v>
      </c>
      <c r="F3249" s="1">
        <v>39716</v>
      </c>
      <c r="G3249" t="s">
        <v>10149</v>
      </c>
      <c r="H3249" t="s">
        <v>7038</v>
      </c>
      <c r="I3249" t="s">
        <v>7032</v>
      </c>
      <c r="J3249" t="s">
        <v>6926</v>
      </c>
      <c r="K3249">
        <v>95032</v>
      </c>
      <c r="L3249">
        <v>37.241309999999999</v>
      </c>
      <c r="M3249">
        <v>-121.9602</v>
      </c>
      <c r="N3249">
        <v>34388</v>
      </c>
      <c r="O3249">
        <v>37687</v>
      </c>
      <c r="P3249">
        <v>44217</v>
      </c>
      <c r="Q3249">
        <v>46750</v>
      </c>
      <c r="R3249">
        <v>49885</v>
      </c>
      <c r="S3249">
        <v>59116</v>
      </c>
      <c r="T3249">
        <v>63786</v>
      </c>
    </row>
    <row r="3250" spans="1:20" x14ac:dyDescent="0.3">
      <c r="A3250" t="s">
        <v>20</v>
      </c>
      <c r="B3250">
        <v>0</v>
      </c>
      <c r="C3250" t="s">
        <v>10278</v>
      </c>
      <c r="D3250">
        <v>6388</v>
      </c>
      <c r="E3250" s="1">
        <v>37928</v>
      </c>
      <c r="F3250" s="1">
        <v>39716</v>
      </c>
      <c r="G3250" t="s">
        <v>10279</v>
      </c>
      <c r="H3250" t="s">
        <v>3109</v>
      </c>
      <c r="I3250" t="s">
        <v>1011</v>
      </c>
      <c r="J3250" t="s">
        <v>1012</v>
      </c>
      <c r="K3250">
        <v>77429</v>
      </c>
      <c r="L3250">
        <v>29.972840000000001</v>
      </c>
      <c r="M3250">
        <v>-95.689359999999994</v>
      </c>
      <c r="N3250">
        <v>31505</v>
      </c>
      <c r="O3250">
        <v>35942</v>
      </c>
      <c r="P3250">
        <v>43739</v>
      </c>
      <c r="Q3250">
        <v>51546</v>
      </c>
      <c r="R3250">
        <v>57493</v>
      </c>
      <c r="S3250">
        <v>64471</v>
      </c>
      <c r="T3250">
        <v>74876</v>
      </c>
    </row>
    <row r="3251" spans="1:20" x14ac:dyDescent="0.3">
      <c r="A3251" t="s">
        <v>20</v>
      </c>
      <c r="B3251">
        <v>0</v>
      </c>
      <c r="C3251" t="s">
        <v>10350</v>
      </c>
      <c r="D3251">
        <v>6492</v>
      </c>
      <c r="E3251" s="1">
        <v>37928</v>
      </c>
      <c r="F3251" s="1">
        <v>39716</v>
      </c>
      <c r="G3251" t="s">
        <v>10351</v>
      </c>
      <c r="H3251" t="s">
        <v>10352</v>
      </c>
      <c r="I3251" t="s">
        <v>872</v>
      </c>
      <c r="J3251" t="s">
        <v>868</v>
      </c>
      <c r="K3251">
        <v>7438</v>
      </c>
      <c r="L3251">
        <v>41.037570000000002</v>
      </c>
      <c r="M3251">
        <v>-74.504630000000006</v>
      </c>
      <c r="N3251">
        <v>17115</v>
      </c>
      <c r="O3251">
        <v>19008</v>
      </c>
      <c r="P3251">
        <v>21303</v>
      </c>
      <c r="Q3251">
        <v>22752</v>
      </c>
      <c r="R3251">
        <v>23155</v>
      </c>
      <c r="S3251">
        <v>23813</v>
      </c>
      <c r="T3251">
        <v>26383</v>
      </c>
    </row>
    <row r="3252" spans="1:20" x14ac:dyDescent="0.3">
      <c r="A3252" t="s">
        <v>20</v>
      </c>
      <c r="B3252">
        <v>0</v>
      </c>
      <c r="C3252" t="s">
        <v>5060</v>
      </c>
      <c r="D3252">
        <v>3337</v>
      </c>
      <c r="E3252" s="1">
        <v>37930</v>
      </c>
      <c r="F3252" s="1">
        <v>38304</v>
      </c>
      <c r="G3252" t="s">
        <v>5061</v>
      </c>
      <c r="H3252" t="s">
        <v>5062</v>
      </c>
      <c r="I3252" t="s">
        <v>5062</v>
      </c>
      <c r="J3252" t="s">
        <v>1012</v>
      </c>
      <c r="K3252">
        <v>75087</v>
      </c>
      <c r="L3252">
        <v>32.898629999999997</v>
      </c>
      <c r="M3252">
        <v>-96.466049999999996</v>
      </c>
      <c r="N3252">
        <v>26264</v>
      </c>
      <c r="O3252">
        <v>32178</v>
      </c>
      <c r="P3252">
        <v>35479</v>
      </c>
      <c r="Q3252">
        <v>39097</v>
      </c>
      <c r="R3252">
        <v>48218</v>
      </c>
      <c r="S3252">
        <v>52354</v>
      </c>
      <c r="T3252">
        <v>65612</v>
      </c>
    </row>
    <row r="3253" spans="1:20" x14ac:dyDescent="0.3">
      <c r="A3253" t="s">
        <v>20</v>
      </c>
      <c r="B3253">
        <v>0</v>
      </c>
      <c r="C3253" t="s">
        <v>5063</v>
      </c>
      <c r="D3253">
        <v>3338</v>
      </c>
      <c r="E3253" s="1">
        <v>37930</v>
      </c>
      <c r="F3253" s="1">
        <v>38304</v>
      </c>
      <c r="G3253" t="s">
        <v>5064</v>
      </c>
      <c r="H3253" t="s">
        <v>5065</v>
      </c>
      <c r="I3253" t="s">
        <v>776</v>
      </c>
      <c r="J3253" t="s">
        <v>1012</v>
      </c>
      <c r="K3253">
        <v>78613</v>
      </c>
      <c r="L3253">
        <v>30.48265</v>
      </c>
      <c r="M3253">
        <v>-97.831959999999995</v>
      </c>
      <c r="N3253">
        <v>24528</v>
      </c>
      <c r="O3253">
        <v>29254</v>
      </c>
      <c r="P3253">
        <v>35380</v>
      </c>
      <c r="Q3253">
        <v>39088</v>
      </c>
      <c r="R3253">
        <v>42557</v>
      </c>
      <c r="S3253">
        <v>46773</v>
      </c>
      <c r="T3253">
        <v>57694</v>
      </c>
    </row>
    <row r="3254" spans="1:20" x14ac:dyDescent="0.3">
      <c r="A3254" t="s">
        <v>20</v>
      </c>
      <c r="B3254">
        <v>0</v>
      </c>
      <c r="C3254" t="s">
        <v>9930</v>
      </c>
      <c r="D3254">
        <v>6085</v>
      </c>
      <c r="E3254" s="1">
        <v>37935</v>
      </c>
      <c r="F3254" s="1">
        <v>39716</v>
      </c>
      <c r="G3254" t="s">
        <v>9931</v>
      </c>
      <c r="H3254" t="s">
        <v>66</v>
      </c>
      <c r="I3254" t="s">
        <v>67</v>
      </c>
      <c r="J3254" t="s">
        <v>31</v>
      </c>
      <c r="K3254">
        <v>11235</v>
      </c>
      <c r="L3254">
        <v>40.59102</v>
      </c>
      <c r="M3254">
        <v>-73.940200000000004</v>
      </c>
      <c r="N3254">
        <v>28931</v>
      </c>
      <c r="O3254">
        <v>33202</v>
      </c>
      <c r="P3254">
        <v>38669</v>
      </c>
      <c r="Q3254">
        <v>48791</v>
      </c>
      <c r="R3254">
        <v>52200</v>
      </c>
      <c r="S3254">
        <v>60021</v>
      </c>
      <c r="T3254">
        <v>68408</v>
      </c>
    </row>
    <row r="3255" spans="1:20" x14ac:dyDescent="0.3">
      <c r="A3255" t="s">
        <v>20</v>
      </c>
      <c r="B3255">
        <v>0</v>
      </c>
      <c r="C3255" t="s">
        <v>9941</v>
      </c>
      <c r="D3255">
        <v>6105</v>
      </c>
      <c r="E3255" s="1">
        <v>37935</v>
      </c>
      <c r="F3255" s="1">
        <v>39716</v>
      </c>
      <c r="G3255" t="s">
        <v>9942</v>
      </c>
      <c r="H3255" t="s">
        <v>686</v>
      </c>
      <c r="I3255" t="s">
        <v>35</v>
      </c>
      <c r="J3255" t="s">
        <v>31</v>
      </c>
      <c r="K3255">
        <v>11801</v>
      </c>
      <c r="L3255">
        <v>40.762169999999998</v>
      </c>
      <c r="M3255">
        <v>-73.516869999999997</v>
      </c>
      <c r="N3255">
        <v>17691</v>
      </c>
      <c r="O3255">
        <v>18987</v>
      </c>
      <c r="P3255">
        <v>19000</v>
      </c>
      <c r="Q3255">
        <v>25151</v>
      </c>
      <c r="R3255">
        <v>28841</v>
      </c>
      <c r="S3255">
        <v>37307</v>
      </c>
      <c r="T3255">
        <v>39391</v>
      </c>
    </row>
    <row r="3256" spans="1:20" x14ac:dyDescent="0.3">
      <c r="A3256" t="s">
        <v>20</v>
      </c>
      <c r="B3256">
        <v>0</v>
      </c>
      <c r="C3256" t="s">
        <v>1340</v>
      </c>
      <c r="D3256">
        <v>1521</v>
      </c>
      <c r="E3256" s="1">
        <v>37942</v>
      </c>
      <c r="G3256" t="s">
        <v>1341</v>
      </c>
      <c r="H3256" t="s">
        <v>1342</v>
      </c>
      <c r="I3256" t="s">
        <v>1343</v>
      </c>
      <c r="J3256" t="s">
        <v>1012</v>
      </c>
      <c r="K3256">
        <v>77584</v>
      </c>
      <c r="L3256">
        <v>29.530639999999998</v>
      </c>
      <c r="M3256">
        <v>-95.307000000000002</v>
      </c>
      <c r="N3256">
        <v>91339</v>
      </c>
      <c r="O3256">
        <v>102196</v>
      </c>
      <c r="P3256">
        <v>108049</v>
      </c>
      <c r="Q3256">
        <v>123550</v>
      </c>
      <c r="R3256">
        <v>136450</v>
      </c>
      <c r="S3256">
        <v>151584</v>
      </c>
      <c r="T3256">
        <v>159402</v>
      </c>
    </row>
    <row r="3257" spans="1:20" x14ac:dyDescent="0.3">
      <c r="A3257" t="s">
        <v>20</v>
      </c>
      <c r="B3257">
        <v>0</v>
      </c>
      <c r="C3257" t="s">
        <v>10222</v>
      </c>
      <c r="D3257">
        <v>6323</v>
      </c>
      <c r="E3257" s="1">
        <v>37942</v>
      </c>
      <c r="F3257" s="1">
        <v>39716</v>
      </c>
      <c r="G3257" t="s">
        <v>10223</v>
      </c>
      <c r="H3257" t="s">
        <v>8472</v>
      </c>
      <c r="I3257" t="s">
        <v>6925</v>
      </c>
      <c r="J3257" t="s">
        <v>6926</v>
      </c>
      <c r="K3257">
        <v>90732</v>
      </c>
      <c r="L3257">
        <v>33.75206</v>
      </c>
      <c r="M3257">
        <v>-118.30880999999999</v>
      </c>
      <c r="N3257">
        <v>71206</v>
      </c>
      <c r="O3257">
        <v>74703</v>
      </c>
      <c r="P3257">
        <v>79338</v>
      </c>
      <c r="Q3257">
        <v>82743</v>
      </c>
      <c r="R3257">
        <v>91573</v>
      </c>
      <c r="S3257">
        <v>100796</v>
      </c>
      <c r="T3257">
        <v>129431</v>
      </c>
    </row>
    <row r="3258" spans="1:20" x14ac:dyDescent="0.3">
      <c r="A3258" t="s">
        <v>20</v>
      </c>
      <c r="B3258">
        <v>0</v>
      </c>
      <c r="C3258" t="s">
        <v>5066</v>
      </c>
      <c r="D3258">
        <v>3339</v>
      </c>
      <c r="E3258" s="1">
        <v>37944</v>
      </c>
      <c r="F3258" s="1">
        <v>38304</v>
      </c>
      <c r="G3258" t="s">
        <v>5067</v>
      </c>
      <c r="H3258" t="s">
        <v>2119</v>
      </c>
      <c r="I3258" t="s">
        <v>2120</v>
      </c>
      <c r="J3258" t="s">
        <v>2121</v>
      </c>
      <c r="K3258">
        <v>60622</v>
      </c>
      <c r="L3258">
        <v>41.910539999999997</v>
      </c>
      <c r="M3258">
        <v>-87.674660000000003</v>
      </c>
      <c r="N3258">
        <v>42322</v>
      </c>
      <c r="O3258">
        <v>57275</v>
      </c>
      <c r="P3258">
        <v>67123</v>
      </c>
      <c r="Q3258">
        <v>79411</v>
      </c>
      <c r="R3258">
        <v>82739</v>
      </c>
      <c r="S3258">
        <v>94857</v>
      </c>
      <c r="T3258">
        <v>112433</v>
      </c>
    </row>
    <row r="3259" spans="1:20" x14ac:dyDescent="0.3">
      <c r="A3259" t="s">
        <v>20</v>
      </c>
      <c r="B3259">
        <v>0</v>
      </c>
      <c r="C3259" t="s">
        <v>9890</v>
      </c>
      <c r="D3259">
        <v>6017</v>
      </c>
      <c r="E3259" s="1">
        <v>37949</v>
      </c>
      <c r="F3259" s="1">
        <v>39716</v>
      </c>
      <c r="G3259" t="s">
        <v>9891</v>
      </c>
      <c r="H3259" t="s">
        <v>2119</v>
      </c>
      <c r="I3259" t="s">
        <v>2120</v>
      </c>
      <c r="J3259" t="s">
        <v>2121</v>
      </c>
      <c r="K3259">
        <v>60610</v>
      </c>
      <c r="L3259">
        <v>41.904339999999998</v>
      </c>
      <c r="M3259">
        <v>-87.628690000000006</v>
      </c>
      <c r="N3259">
        <v>17324</v>
      </c>
      <c r="O3259">
        <v>25684</v>
      </c>
      <c r="P3259">
        <v>32066</v>
      </c>
      <c r="Q3259">
        <v>49134</v>
      </c>
      <c r="R3259">
        <v>53479</v>
      </c>
      <c r="S3259">
        <v>57726</v>
      </c>
      <c r="T3259">
        <v>75940</v>
      </c>
    </row>
    <row r="3260" spans="1:20" x14ac:dyDescent="0.3">
      <c r="A3260" t="s">
        <v>20</v>
      </c>
      <c r="B3260">
        <v>0</v>
      </c>
      <c r="C3260" t="s">
        <v>10208</v>
      </c>
      <c r="D3260">
        <v>6315</v>
      </c>
      <c r="E3260" s="1">
        <v>37949</v>
      </c>
      <c r="F3260" s="1">
        <v>39716</v>
      </c>
      <c r="G3260" t="s">
        <v>10209</v>
      </c>
      <c r="H3260" t="s">
        <v>6925</v>
      </c>
      <c r="I3260" t="s">
        <v>6925</v>
      </c>
      <c r="J3260" t="s">
        <v>6926</v>
      </c>
      <c r="K3260">
        <v>90025</v>
      </c>
      <c r="L3260">
        <v>34.048319999999997</v>
      </c>
      <c r="M3260">
        <v>-118.46226</v>
      </c>
      <c r="N3260">
        <v>56044</v>
      </c>
      <c r="O3260">
        <v>55285</v>
      </c>
      <c r="P3260">
        <v>66368</v>
      </c>
      <c r="Q3260">
        <v>66672</v>
      </c>
      <c r="R3260">
        <v>76861</v>
      </c>
      <c r="S3260">
        <v>94984</v>
      </c>
      <c r="T3260">
        <v>97098</v>
      </c>
    </row>
    <row r="3261" spans="1:20" x14ac:dyDescent="0.3">
      <c r="A3261" t="s">
        <v>20</v>
      </c>
      <c r="B3261">
        <v>0</v>
      </c>
      <c r="C3261" t="s">
        <v>9998</v>
      </c>
      <c r="D3261">
        <v>6179</v>
      </c>
      <c r="E3261" s="1">
        <v>37956</v>
      </c>
      <c r="F3261" s="1">
        <v>39716</v>
      </c>
      <c r="G3261" t="s">
        <v>9999</v>
      </c>
      <c r="H3261" t="s">
        <v>10000</v>
      </c>
      <c r="I3261" t="s">
        <v>7551</v>
      </c>
      <c r="J3261" t="s">
        <v>3120</v>
      </c>
      <c r="K3261">
        <v>34982</v>
      </c>
      <c r="L3261">
        <v>27.425170000000001</v>
      </c>
      <c r="M3261">
        <v>-80.328950000000006</v>
      </c>
      <c r="N3261">
        <v>15327</v>
      </c>
      <c r="O3261">
        <v>19076</v>
      </c>
      <c r="P3261">
        <v>22247</v>
      </c>
      <c r="Q3261">
        <v>25520</v>
      </c>
      <c r="R3261">
        <v>27357</v>
      </c>
      <c r="S3261">
        <v>30209</v>
      </c>
      <c r="T3261">
        <v>34861</v>
      </c>
    </row>
    <row r="3262" spans="1:20" x14ac:dyDescent="0.3">
      <c r="A3262" t="s">
        <v>20</v>
      </c>
      <c r="B3262">
        <v>0</v>
      </c>
      <c r="C3262" t="s">
        <v>10131</v>
      </c>
      <c r="D3262">
        <v>6255</v>
      </c>
      <c r="E3262" s="1">
        <v>37956</v>
      </c>
      <c r="F3262" s="1">
        <v>39716</v>
      </c>
      <c r="G3262" t="s">
        <v>10132</v>
      </c>
      <c r="H3262" t="s">
        <v>7140</v>
      </c>
      <c r="I3262" t="s">
        <v>7141</v>
      </c>
      <c r="J3262" t="s">
        <v>6926</v>
      </c>
      <c r="K3262">
        <v>95336</v>
      </c>
      <c r="L3262">
        <v>37.79665</v>
      </c>
      <c r="M3262">
        <v>-121.19813000000001</v>
      </c>
      <c r="N3262">
        <v>23294</v>
      </c>
      <c r="O3262">
        <v>23271</v>
      </c>
      <c r="P3262">
        <v>28940</v>
      </c>
      <c r="Q3262">
        <v>31416</v>
      </c>
      <c r="R3262">
        <v>34301</v>
      </c>
      <c r="S3262">
        <v>34724</v>
      </c>
      <c r="T3262">
        <v>42725</v>
      </c>
    </row>
    <row r="3263" spans="1:20" x14ac:dyDescent="0.3">
      <c r="A3263" t="s">
        <v>20</v>
      </c>
      <c r="B3263">
        <v>0</v>
      </c>
      <c r="C3263" t="s">
        <v>5078</v>
      </c>
      <c r="D3263">
        <v>3344</v>
      </c>
      <c r="E3263" s="1">
        <v>37957</v>
      </c>
      <c r="F3263" s="1">
        <v>38304</v>
      </c>
      <c r="G3263" t="s">
        <v>5079</v>
      </c>
      <c r="H3263" t="s">
        <v>1257</v>
      </c>
      <c r="I3263" t="s">
        <v>776</v>
      </c>
      <c r="J3263" t="s">
        <v>1012</v>
      </c>
      <c r="K3263">
        <v>78681</v>
      </c>
      <c r="L3263">
        <v>30.481549999999999</v>
      </c>
      <c r="M3263">
        <v>-97.685720000000003</v>
      </c>
      <c r="N3263">
        <v>18608</v>
      </c>
      <c r="O3263">
        <v>20086</v>
      </c>
      <c r="P3263">
        <v>23205</v>
      </c>
      <c r="Q3263">
        <v>24612</v>
      </c>
      <c r="R3263">
        <v>28208</v>
      </c>
      <c r="S3263">
        <v>36876</v>
      </c>
      <c r="T3263">
        <v>34706</v>
      </c>
    </row>
    <row r="3264" spans="1:20" x14ac:dyDescent="0.3">
      <c r="A3264" t="s">
        <v>20</v>
      </c>
      <c r="B3264">
        <v>0</v>
      </c>
      <c r="C3264" t="s">
        <v>5080</v>
      </c>
      <c r="D3264">
        <v>3345</v>
      </c>
      <c r="E3264" s="1">
        <v>37957</v>
      </c>
      <c r="F3264" s="1">
        <v>38304</v>
      </c>
      <c r="G3264" t="s">
        <v>5081</v>
      </c>
      <c r="H3264" t="s">
        <v>5082</v>
      </c>
      <c r="I3264" t="s">
        <v>1011</v>
      </c>
      <c r="J3264" t="s">
        <v>1012</v>
      </c>
      <c r="K3264">
        <v>77587</v>
      </c>
      <c r="L3264">
        <v>29.664729999999999</v>
      </c>
      <c r="M3264">
        <v>-95.211370000000002</v>
      </c>
      <c r="N3264">
        <v>9861</v>
      </c>
      <c r="O3264">
        <v>10308</v>
      </c>
      <c r="P3264">
        <v>12552</v>
      </c>
      <c r="Q3264">
        <v>14018</v>
      </c>
      <c r="R3264">
        <v>15165</v>
      </c>
      <c r="S3264">
        <v>16623</v>
      </c>
      <c r="T3264">
        <v>18181</v>
      </c>
    </row>
    <row r="3265" spans="1:20" x14ac:dyDescent="0.3">
      <c r="A3265" t="s">
        <v>20</v>
      </c>
      <c r="B3265">
        <v>0</v>
      </c>
      <c r="C3265" t="s">
        <v>5083</v>
      </c>
      <c r="D3265">
        <v>3346</v>
      </c>
      <c r="E3265" s="1">
        <v>37958</v>
      </c>
      <c r="F3265" s="1">
        <v>38304</v>
      </c>
      <c r="G3265" t="s">
        <v>5084</v>
      </c>
      <c r="H3265" t="s">
        <v>5085</v>
      </c>
      <c r="I3265" t="s">
        <v>1133</v>
      </c>
      <c r="J3265" t="s">
        <v>1012</v>
      </c>
      <c r="K3265">
        <v>75104</v>
      </c>
      <c r="L3265">
        <v>32.59187</v>
      </c>
      <c r="M3265">
        <v>-96.944850000000002</v>
      </c>
      <c r="N3265">
        <v>39833</v>
      </c>
      <c r="O3265">
        <v>40161</v>
      </c>
      <c r="P3265">
        <v>43974</v>
      </c>
      <c r="Q3265">
        <v>51273</v>
      </c>
      <c r="R3265">
        <v>50806</v>
      </c>
      <c r="S3265">
        <v>54338</v>
      </c>
      <c r="T3265">
        <v>65396</v>
      </c>
    </row>
    <row r="3266" spans="1:20" x14ac:dyDescent="0.3">
      <c r="A3266" t="s">
        <v>20</v>
      </c>
      <c r="B3266">
        <v>0</v>
      </c>
      <c r="C3266" t="s">
        <v>10014</v>
      </c>
      <c r="D3266">
        <v>6191</v>
      </c>
      <c r="E3266" s="1">
        <v>37963</v>
      </c>
      <c r="F3266" s="1">
        <v>39716</v>
      </c>
      <c r="G3266" t="s">
        <v>10015</v>
      </c>
      <c r="H3266" t="s">
        <v>1957</v>
      </c>
      <c r="I3266" t="s">
        <v>6934</v>
      </c>
      <c r="J3266" t="s">
        <v>3120</v>
      </c>
      <c r="K3266">
        <v>33174</v>
      </c>
      <c r="L3266">
        <v>25.769110000000001</v>
      </c>
      <c r="M3266">
        <v>-80.35136</v>
      </c>
      <c r="N3266">
        <v>40490</v>
      </c>
      <c r="O3266">
        <v>49189</v>
      </c>
      <c r="P3266">
        <v>63535</v>
      </c>
      <c r="Q3266">
        <v>68930</v>
      </c>
      <c r="R3266">
        <v>72864</v>
      </c>
      <c r="S3266">
        <v>76622</v>
      </c>
      <c r="T3266">
        <v>81488</v>
      </c>
    </row>
    <row r="3267" spans="1:20" x14ac:dyDescent="0.3">
      <c r="A3267" t="s">
        <v>20</v>
      </c>
      <c r="B3267">
        <v>0</v>
      </c>
      <c r="C3267" t="s">
        <v>10217</v>
      </c>
      <c r="D3267">
        <v>6321</v>
      </c>
      <c r="E3267" s="1">
        <v>37963</v>
      </c>
      <c r="F3267" s="1">
        <v>39716</v>
      </c>
      <c r="G3267" t="s">
        <v>10218</v>
      </c>
      <c r="H3267" t="s">
        <v>10219</v>
      </c>
      <c r="I3267" t="s">
        <v>6925</v>
      </c>
      <c r="J3267" t="s">
        <v>6926</v>
      </c>
      <c r="K3267">
        <v>91326</v>
      </c>
      <c r="L3267">
        <v>34.275219999999997</v>
      </c>
      <c r="M3267">
        <v>-118.56671</v>
      </c>
      <c r="N3267">
        <v>77572</v>
      </c>
      <c r="O3267">
        <v>90402</v>
      </c>
      <c r="P3267">
        <v>105005</v>
      </c>
      <c r="Q3267">
        <v>118024</v>
      </c>
      <c r="R3267">
        <v>126058</v>
      </c>
      <c r="S3267">
        <v>137519</v>
      </c>
      <c r="T3267">
        <v>167325</v>
      </c>
    </row>
    <row r="3268" spans="1:20" x14ac:dyDescent="0.3">
      <c r="A3268" t="s">
        <v>20</v>
      </c>
      <c r="B3268">
        <v>0</v>
      </c>
      <c r="C3268" t="s">
        <v>10288</v>
      </c>
      <c r="D3268">
        <v>6398</v>
      </c>
      <c r="E3268" s="1">
        <v>37963</v>
      </c>
      <c r="F3268" s="1">
        <v>39716</v>
      </c>
      <c r="G3268" t="s">
        <v>10289</v>
      </c>
      <c r="H3268" t="s">
        <v>1010</v>
      </c>
      <c r="I3268" t="s">
        <v>1011</v>
      </c>
      <c r="J3268" t="s">
        <v>1012</v>
      </c>
      <c r="K3268">
        <v>77015</v>
      </c>
      <c r="L3268">
        <v>29.791810000000002</v>
      </c>
      <c r="M3268">
        <v>-95.187479999999994</v>
      </c>
      <c r="N3268">
        <v>16692</v>
      </c>
      <c r="O3268">
        <v>17631</v>
      </c>
      <c r="P3268">
        <v>18983</v>
      </c>
      <c r="Q3268">
        <v>20102</v>
      </c>
      <c r="R3268">
        <v>19937</v>
      </c>
      <c r="S3268">
        <v>22408</v>
      </c>
      <c r="T3268">
        <v>22954</v>
      </c>
    </row>
    <row r="3269" spans="1:20" x14ac:dyDescent="0.3">
      <c r="A3269" t="s">
        <v>20</v>
      </c>
      <c r="B3269">
        <v>0</v>
      </c>
      <c r="C3269" t="s">
        <v>10305</v>
      </c>
      <c r="D3269">
        <v>6415</v>
      </c>
      <c r="E3269" s="1">
        <v>37963</v>
      </c>
      <c r="F3269" s="1">
        <v>39716</v>
      </c>
      <c r="G3269" t="s">
        <v>10306</v>
      </c>
      <c r="H3269" t="s">
        <v>1017</v>
      </c>
      <c r="I3269" t="s">
        <v>1011</v>
      </c>
      <c r="J3269" t="s">
        <v>1012</v>
      </c>
      <c r="K3269">
        <v>77373</v>
      </c>
      <c r="L3269">
        <v>30.044720000000002</v>
      </c>
      <c r="M3269">
        <v>-95.3476</v>
      </c>
      <c r="N3269">
        <v>15101</v>
      </c>
      <c r="O3269">
        <v>16623</v>
      </c>
      <c r="P3269">
        <v>18802</v>
      </c>
      <c r="Q3269">
        <v>19948</v>
      </c>
      <c r="R3269">
        <v>22605</v>
      </c>
      <c r="S3269">
        <v>26005</v>
      </c>
      <c r="T3269">
        <v>29153</v>
      </c>
    </row>
    <row r="3270" spans="1:20" x14ac:dyDescent="0.3">
      <c r="A3270" t="s">
        <v>20</v>
      </c>
      <c r="B3270">
        <v>0</v>
      </c>
      <c r="C3270" t="s">
        <v>10313</v>
      </c>
      <c r="D3270">
        <v>6432</v>
      </c>
      <c r="E3270" s="1">
        <v>37963</v>
      </c>
      <c r="F3270" s="1">
        <v>39716</v>
      </c>
      <c r="G3270" t="s">
        <v>10314</v>
      </c>
      <c r="H3270" t="s">
        <v>1159</v>
      </c>
      <c r="I3270" t="s">
        <v>1160</v>
      </c>
      <c r="J3270" t="s">
        <v>1012</v>
      </c>
      <c r="K3270">
        <v>76011</v>
      </c>
      <c r="L3270">
        <v>32.76755</v>
      </c>
      <c r="M3270">
        <v>-97.097049999999996</v>
      </c>
      <c r="N3270">
        <v>16227</v>
      </c>
      <c r="O3270">
        <v>17526</v>
      </c>
      <c r="P3270">
        <v>20783</v>
      </c>
      <c r="Q3270">
        <v>23850</v>
      </c>
      <c r="R3270">
        <v>27049</v>
      </c>
      <c r="S3270">
        <v>31204</v>
      </c>
      <c r="T3270">
        <v>41197</v>
      </c>
    </row>
    <row r="3271" spans="1:20" x14ac:dyDescent="0.3">
      <c r="A3271" t="s">
        <v>20</v>
      </c>
      <c r="B3271">
        <v>0</v>
      </c>
      <c r="C3271" t="s">
        <v>5086</v>
      </c>
      <c r="D3271">
        <v>3347</v>
      </c>
      <c r="E3271" s="1">
        <v>37964</v>
      </c>
      <c r="F3271" s="1">
        <v>38304</v>
      </c>
      <c r="G3271" t="s">
        <v>5087</v>
      </c>
      <c r="H3271" t="s">
        <v>1010</v>
      </c>
      <c r="I3271" t="s">
        <v>1011</v>
      </c>
      <c r="J3271" t="s">
        <v>1012</v>
      </c>
      <c r="K3271">
        <v>77015</v>
      </c>
      <c r="L3271">
        <v>29.770199999999999</v>
      </c>
      <c r="M3271">
        <v>-95.180800000000005</v>
      </c>
      <c r="N3271">
        <v>20317</v>
      </c>
      <c r="O3271">
        <v>24233</v>
      </c>
      <c r="P3271">
        <v>29267</v>
      </c>
      <c r="Q3271">
        <v>34764</v>
      </c>
      <c r="R3271">
        <v>36919</v>
      </c>
      <c r="S3271">
        <v>42683</v>
      </c>
      <c r="T3271">
        <v>50506</v>
      </c>
    </row>
    <row r="3272" spans="1:20" x14ac:dyDescent="0.3">
      <c r="A3272" t="s">
        <v>20</v>
      </c>
      <c r="B3272">
        <v>0</v>
      </c>
      <c r="C3272" t="s">
        <v>5088</v>
      </c>
      <c r="D3272">
        <v>3348</v>
      </c>
      <c r="E3272" s="1">
        <v>37964</v>
      </c>
      <c r="F3272" s="1">
        <v>38304</v>
      </c>
      <c r="G3272" t="s">
        <v>5089</v>
      </c>
      <c r="H3272" t="s">
        <v>2119</v>
      </c>
      <c r="I3272" t="s">
        <v>2120</v>
      </c>
      <c r="J3272" t="s">
        <v>2121</v>
      </c>
      <c r="K3272">
        <v>60641</v>
      </c>
      <c r="L3272">
        <v>41.953479999999999</v>
      </c>
      <c r="M3272">
        <v>-87.748720000000006</v>
      </c>
      <c r="N3272">
        <v>29895</v>
      </c>
      <c r="O3272">
        <v>30755</v>
      </c>
      <c r="P3272">
        <v>32230</v>
      </c>
      <c r="Q3272">
        <v>39479</v>
      </c>
      <c r="R3272">
        <v>42534</v>
      </c>
      <c r="S3272">
        <v>45409</v>
      </c>
      <c r="T3272">
        <v>50347</v>
      </c>
    </row>
    <row r="3273" spans="1:20" x14ac:dyDescent="0.3">
      <c r="A3273" t="s">
        <v>20</v>
      </c>
      <c r="B3273">
        <v>0</v>
      </c>
      <c r="C3273" t="s">
        <v>2098</v>
      </c>
      <c r="D3273">
        <v>1829</v>
      </c>
      <c r="E3273" s="1">
        <v>37965</v>
      </c>
      <c r="F3273" s="1">
        <v>38304</v>
      </c>
      <c r="G3273" t="s">
        <v>2099</v>
      </c>
      <c r="H3273" t="s">
        <v>2100</v>
      </c>
      <c r="I3273" t="s">
        <v>631</v>
      </c>
      <c r="J3273" t="s">
        <v>2011</v>
      </c>
      <c r="K3273">
        <v>25560</v>
      </c>
      <c r="L3273">
        <v>38.45185</v>
      </c>
      <c r="M3273">
        <v>-81.93741</v>
      </c>
      <c r="N3273">
        <v>21000</v>
      </c>
      <c r="O3273">
        <v>22605</v>
      </c>
      <c r="P3273">
        <v>28137</v>
      </c>
      <c r="Q3273">
        <v>30304</v>
      </c>
      <c r="R3273">
        <v>35882</v>
      </c>
      <c r="S3273">
        <v>39266</v>
      </c>
      <c r="T3273">
        <v>44811</v>
      </c>
    </row>
    <row r="3274" spans="1:20" x14ac:dyDescent="0.3">
      <c r="A3274" t="s">
        <v>20</v>
      </c>
      <c r="B3274">
        <v>0</v>
      </c>
      <c r="C3274" t="s">
        <v>2108</v>
      </c>
      <c r="D3274">
        <v>1834</v>
      </c>
      <c r="E3274" s="1">
        <v>37965</v>
      </c>
      <c r="F3274" s="1">
        <v>38304</v>
      </c>
      <c r="G3274" t="s">
        <v>2109</v>
      </c>
      <c r="H3274" t="s">
        <v>24</v>
      </c>
      <c r="I3274" t="s">
        <v>25</v>
      </c>
      <c r="J3274" t="s">
        <v>26</v>
      </c>
      <c r="K3274">
        <v>43240</v>
      </c>
      <c r="L3274">
        <v>40.144460000000002</v>
      </c>
      <c r="M3274">
        <v>-82.991159999999994</v>
      </c>
      <c r="N3274">
        <v>85027</v>
      </c>
      <c r="O3274">
        <v>115431</v>
      </c>
      <c r="P3274">
        <v>138008</v>
      </c>
      <c r="Q3274">
        <v>172706</v>
      </c>
      <c r="R3274">
        <v>189779</v>
      </c>
      <c r="S3274">
        <v>213322</v>
      </c>
      <c r="T3274">
        <v>257338</v>
      </c>
    </row>
    <row r="3275" spans="1:20" x14ac:dyDescent="0.3">
      <c r="A3275" t="s">
        <v>20</v>
      </c>
      <c r="B3275">
        <v>0</v>
      </c>
      <c r="C3275" t="s">
        <v>5090</v>
      </c>
      <c r="D3275">
        <v>3349</v>
      </c>
      <c r="E3275" s="1">
        <v>37965</v>
      </c>
      <c r="F3275" s="1">
        <v>38304</v>
      </c>
      <c r="G3275" t="s">
        <v>5091</v>
      </c>
      <c r="H3275" t="s">
        <v>3330</v>
      </c>
      <c r="I3275" t="s">
        <v>3140</v>
      </c>
      <c r="J3275" t="s">
        <v>3141</v>
      </c>
      <c r="K3275">
        <v>85249</v>
      </c>
      <c r="L3275">
        <v>33.225499999999997</v>
      </c>
      <c r="M3275">
        <v>-111.78928000000001</v>
      </c>
      <c r="N3275">
        <v>27990</v>
      </c>
      <c r="O3275">
        <v>36225</v>
      </c>
      <c r="P3275">
        <v>40383</v>
      </c>
      <c r="Q3275">
        <v>43454</v>
      </c>
      <c r="R3275">
        <v>51151</v>
      </c>
      <c r="S3275">
        <v>60582</v>
      </c>
      <c r="T3275">
        <v>68245</v>
      </c>
    </row>
    <row r="3276" spans="1:20" x14ac:dyDescent="0.3">
      <c r="A3276" t="s">
        <v>20</v>
      </c>
      <c r="B3276">
        <v>0</v>
      </c>
      <c r="C3276" t="s">
        <v>5092</v>
      </c>
      <c r="D3276">
        <v>3350</v>
      </c>
      <c r="E3276" s="1">
        <v>37965</v>
      </c>
      <c r="F3276" s="1">
        <v>38304</v>
      </c>
      <c r="G3276" t="s">
        <v>5093</v>
      </c>
      <c r="H3276" t="s">
        <v>5094</v>
      </c>
      <c r="I3276" t="s">
        <v>2220</v>
      </c>
      <c r="J3276" t="s">
        <v>2121</v>
      </c>
      <c r="K3276">
        <v>60142</v>
      </c>
      <c r="L3276">
        <v>42.152030000000003</v>
      </c>
      <c r="M3276">
        <v>-88.43432</v>
      </c>
      <c r="N3276">
        <v>58949</v>
      </c>
      <c r="O3276">
        <v>64374</v>
      </c>
      <c r="P3276">
        <v>71029</v>
      </c>
      <c r="Q3276">
        <v>80279</v>
      </c>
      <c r="R3276">
        <v>89943</v>
      </c>
      <c r="S3276">
        <v>96959</v>
      </c>
      <c r="T3276">
        <v>111049</v>
      </c>
    </row>
    <row r="3277" spans="1:20" x14ac:dyDescent="0.3">
      <c r="A3277" t="s">
        <v>20</v>
      </c>
      <c r="B3277">
        <v>0</v>
      </c>
      <c r="C3277" t="s">
        <v>5095</v>
      </c>
      <c r="D3277">
        <v>3351</v>
      </c>
      <c r="E3277" s="1">
        <v>37965</v>
      </c>
      <c r="F3277" s="1">
        <v>38304</v>
      </c>
      <c r="G3277" t="s">
        <v>5096</v>
      </c>
      <c r="H3277" t="s">
        <v>3952</v>
      </c>
      <c r="I3277" t="s">
        <v>1605</v>
      </c>
      <c r="J3277" t="s">
        <v>3545</v>
      </c>
      <c r="K3277">
        <v>49525</v>
      </c>
      <c r="L3277">
        <v>42.998730000000002</v>
      </c>
      <c r="M3277">
        <v>-85.589259999999996</v>
      </c>
      <c r="N3277">
        <v>20392</v>
      </c>
      <c r="O3277">
        <v>23287</v>
      </c>
      <c r="P3277">
        <v>29667</v>
      </c>
      <c r="Q3277">
        <v>32704</v>
      </c>
      <c r="R3277">
        <v>37690</v>
      </c>
      <c r="S3277">
        <v>51058</v>
      </c>
      <c r="T3277">
        <v>63335</v>
      </c>
    </row>
    <row r="3278" spans="1:20" x14ac:dyDescent="0.3">
      <c r="A3278" t="s">
        <v>20</v>
      </c>
      <c r="B3278">
        <v>0</v>
      </c>
      <c r="C3278" t="s">
        <v>5097</v>
      </c>
      <c r="D3278">
        <v>3352</v>
      </c>
      <c r="E3278" s="1">
        <v>37970</v>
      </c>
      <c r="F3278" s="1">
        <v>38304</v>
      </c>
      <c r="G3278" t="s">
        <v>5098</v>
      </c>
      <c r="H3278" t="s">
        <v>2119</v>
      </c>
      <c r="I3278" t="s">
        <v>2120</v>
      </c>
      <c r="J3278" t="s">
        <v>2121</v>
      </c>
      <c r="K3278">
        <v>60615</v>
      </c>
      <c r="L3278">
        <v>41.79954</v>
      </c>
      <c r="M3278">
        <v>-87.596490000000003</v>
      </c>
      <c r="N3278">
        <v>49952</v>
      </c>
      <c r="O3278">
        <v>57415</v>
      </c>
      <c r="P3278">
        <v>65144</v>
      </c>
      <c r="Q3278">
        <v>79133</v>
      </c>
      <c r="R3278">
        <v>91040</v>
      </c>
      <c r="S3278">
        <v>108448</v>
      </c>
      <c r="T3278">
        <v>125273</v>
      </c>
    </row>
    <row r="3279" spans="1:20" x14ac:dyDescent="0.3">
      <c r="A3279" t="s">
        <v>20</v>
      </c>
      <c r="B3279">
        <v>0</v>
      </c>
      <c r="C3279" t="s">
        <v>5099</v>
      </c>
      <c r="D3279">
        <v>3353</v>
      </c>
      <c r="E3279" s="1">
        <v>37970</v>
      </c>
      <c r="F3279" s="1">
        <v>38304</v>
      </c>
      <c r="G3279" t="s">
        <v>5100</v>
      </c>
      <c r="H3279" t="s">
        <v>2119</v>
      </c>
      <c r="I3279" t="s">
        <v>2120</v>
      </c>
      <c r="J3279" t="s">
        <v>2121</v>
      </c>
      <c r="K3279">
        <v>60605</v>
      </c>
      <c r="L3279">
        <v>41.871169999999999</v>
      </c>
      <c r="M3279">
        <v>-87.625990000000002</v>
      </c>
      <c r="N3279">
        <v>23728</v>
      </c>
      <c r="O3279">
        <v>36335</v>
      </c>
      <c r="P3279">
        <v>35991</v>
      </c>
      <c r="Q3279">
        <v>46580</v>
      </c>
      <c r="R3279">
        <v>51151</v>
      </c>
      <c r="S3279">
        <v>54694</v>
      </c>
      <c r="T3279">
        <v>65928</v>
      </c>
    </row>
    <row r="3280" spans="1:20" x14ac:dyDescent="0.3">
      <c r="A3280" t="s">
        <v>20</v>
      </c>
      <c r="B3280">
        <v>0</v>
      </c>
      <c r="C3280" t="s">
        <v>5101</v>
      </c>
      <c r="D3280">
        <v>3354</v>
      </c>
      <c r="E3280" s="1">
        <v>37970</v>
      </c>
      <c r="F3280" s="1">
        <v>38304</v>
      </c>
      <c r="G3280" t="s">
        <v>5102</v>
      </c>
      <c r="H3280" t="s">
        <v>4372</v>
      </c>
      <c r="I3280" t="s">
        <v>626</v>
      </c>
      <c r="J3280" t="s">
        <v>4280</v>
      </c>
      <c r="K3280">
        <v>47404</v>
      </c>
      <c r="L3280">
        <v>39.170520000000003</v>
      </c>
      <c r="M3280">
        <v>-86.57235</v>
      </c>
      <c r="N3280">
        <v>26289</v>
      </c>
      <c r="O3280">
        <v>28520</v>
      </c>
      <c r="P3280">
        <v>31381</v>
      </c>
      <c r="Q3280">
        <v>36162</v>
      </c>
      <c r="R3280">
        <v>38195</v>
      </c>
      <c r="S3280">
        <v>41584</v>
      </c>
      <c r="T3280">
        <v>48159</v>
      </c>
    </row>
    <row r="3281" spans="1:20" x14ac:dyDescent="0.3">
      <c r="A3281" t="s">
        <v>20</v>
      </c>
      <c r="B3281">
        <v>0</v>
      </c>
      <c r="C3281" t="s">
        <v>9918</v>
      </c>
      <c r="D3281">
        <v>6075</v>
      </c>
      <c r="E3281" s="1">
        <v>37970</v>
      </c>
      <c r="F3281" s="1">
        <v>39716</v>
      </c>
      <c r="G3281" t="s">
        <v>9919</v>
      </c>
      <c r="H3281" t="s">
        <v>47</v>
      </c>
      <c r="I3281" t="s">
        <v>47</v>
      </c>
      <c r="J3281" t="s">
        <v>31</v>
      </c>
      <c r="K3281">
        <v>10462</v>
      </c>
      <c r="L3281">
        <v>40.837269999999997</v>
      </c>
      <c r="M3281">
        <v>-73.860780000000005</v>
      </c>
      <c r="N3281">
        <v>19113</v>
      </c>
      <c r="O3281">
        <v>22129</v>
      </c>
      <c r="P3281">
        <v>24624</v>
      </c>
      <c r="Q3281">
        <v>30161</v>
      </c>
      <c r="R3281">
        <v>32708</v>
      </c>
      <c r="S3281">
        <v>35747</v>
      </c>
      <c r="T3281">
        <v>42641</v>
      </c>
    </row>
    <row r="3282" spans="1:20" x14ac:dyDescent="0.3">
      <c r="A3282" t="s">
        <v>20</v>
      </c>
      <c r="B3282">
        <v>0</v>
      </c>
      <c r="C3282" t="s">
        <v>9932</v>
      </c>
      <c r="D3282">
        <v>6086</v>
      </c>
      <c r="E3282" s="1">
        <v>37970</v>
      </c>
      <c r="F3282" s="1">
        <v>39716</v>
      </c>
      <c r="G3282" t="s">
        <v>9933</v>
      </c>
      <c r="H3282" t="s">
        <v>66</v>
      </c>
      <c r="I3282" t="s">
        <v>67</v>
      </c>
      <c r="J3282" t="s">
        <v>31</v>
      </c>
      <c r="K3282">
        <v>11215</v>
      </c>
      <c r="L3282">
        <v>40.666159999999998</v>
      </c>
      <c r="M3282">
        <v>-73.988730000000004</v>
      </c>
      <c r="N3282">
        <v>37643</v>
      </c>
      <c r="O3282">
        <v>41902</v>
      </c>
      <c r="P3282">
        <v>47129</v>
      </c>
      <c r="Q3282">
        <v>65206</v>
      </c>
      <c r="R3282">
        <v>72441</v>
      </c>
      <c r="S3282">
        <v>82932</v>
      </c>
      <c r="T3282">
        <v>88831</v>
      </c>
    </row>
    <row r="3283" spans="1:20" x14ac:dyDescent="0.3">
      <c r="A3283" t="s">
        <v>20</v>
      </c>
      <c r="B3283">
        <v>0</v>
      </c>
      <c r="C3283" t="s">
        <v>10173</v>
      </c>
      <c r="D3283">
        <v>6290</v>
      </c>
      <c r="E3283" s="1">
        <v>37970</v>
      </c>
      <c r="F3283" s="1">
        <v>39716</v>
      </c>
      <c r="G3283" t="s">
        <v>10174</v>
      </c>
      <c r="H3283" t="s">
        <v>3163</v>
      </c>
      <c r="I3283" t="s">
        <v>3140</v>
      </c>
      <c r="J3283" t="s">
        <v>3141</v>
      </c>
      <c r="K3283">
        <v>85250</v>
      </c>
      <c r="L3283">
        <v>33.509430000000002</v>
      </c>
      <c r="M3283">
        <v>-111.91155999999999</v>
      </c>
      <c r="N3283">
        <v>13363</v>
      </c>
      <c r="O3283">
        <v>12881</v>
      </c>
      <c r="P3283">
        <v>17902</v>
      </c>
      <c r="Q3283">
        <v>23167</v>
      </c>
      <c r="R3283">
        <v>24459</v>
      </c>
      <c r="S3283">
        <v>44773</v>
      </c>
      <c r="T3283">
        <v>51371</v>
      </c>
    </row>
    <row r="3284" spans="1:20" x14ac:dyDescent="0.3">
      <c r="A3284" t="s">
        <v>20</v>
      </c>
      <c r="B3284">
        <v>0</v>
      </c>
      <c r="C3284" t="s">
        <v>10282</v>
      </c>
      <c r="D3284">
        <v>6393</v>
      </c>
      <c r="E3284" s="1">
        <v>37970</v>
      </c>
      <c r="F3284" s="1">
        <v>39716</v>
      </c>
      <c r="G3284" t="s">
        <v>10283</v>
      </c>
      <c r="H3284" t="s">
        <v>1010</v>
      </c>
      <c r="I3284" t="s">
        <v>1011</v>
      </c>
      <c r="J3284" t="s">
        <v>1012</v>
      </c>
      <c r="K3284">
        <v>77084</v>
      </c>
      <c r="L3284">
        <v>29.786829999999998</v>
      </c>
      <c r="M3284">
        <v>-95.718860000000006</v>
      </c>
      <c r="N3284">
        <v>31629</v>
      </c>
      <c r="O3284">
        <v>37408</v>
      </c>
      <c r="P3284">
        <v>40086</v>
      </c>
      <c r="Q3284">
        <v>47241</v>
      </c>
      <c r="R3284">
        <v>98149</v>
      </c>
      <c r="S3284">
        <v>115462</v>
      </c>
      <c r="T3284">
        <v>118531</v>
      </c>
    </row>
    <row r="3285" spans="1:20" x14ac:dyDescent="0.3">
      <c r="A3285" t="s">
        <v>20</v>
      </c>
      <c r="B3285">
        <v>0</v>
      </c>
      <c r="C3285" t="s">
        <v>10315</v>
      </c>
      <c r="D3285">
        <v>6433</v>
      </c>
      <c r="E3285" s="1">
        <v>37970</v>
      </c>
      <c r="F3285" s="1">
        <v>39716</v>
      </c>
      <c r="G3285" t="s">
        <v>10316</v>
      </c>
      <c r="H3285" t="s">
        <v>1159</v>
      </c>
      <c r="I3285" t="s">
        <v>1160</v>
      </c>
      <c r="J3285" t="s">
        <v>1012</v>
      </c>
      <c r="K3285">
        <v>76010</v>
      </c>
      <c r="L3285">
        <v>32.706229999999998</v>
      </c>
      <c r="M3285">
        <v>-97.065550000000002</v>
      </c>
      <c r="N3285">
        <v>14621</v>
      </c>
      <c r="O3285">
        <v>22711</v>
      </c>
      <c r="P3285">
        <v>30988</v>
      </c>
      <c r="Q3285">
        <v>36815</v>
      </c>
      <c r="R3285">
        <v>43889</v>
      </c>
      <c r="S3285">
        <v>52939</v>
      </c>
      <c r="T3285">
        <v>48173</v>
      </c>
    </row>
    <row r="3286" spans="1:20" x14ac:dyDescent="0.3">
      <c r="A3286" t="s">
        <v>20</v>
      </c>
      <c r="B3286">
        <v>0</v>
      </c>
      <c r="C3286" t="s">
        <v>5103</v>
      </c>
      <c r="D3286">
        <v>3355</v>
      </c>
      <c r="E3286" s="1">
        <v>37971</v>
      </c>
      <c r="F3286" s="1">
        <v>38304</v>
      </c>
      <c r="G3286" t="s">
        <v>5104</v>
      </c>
      <c r="H3286" t="s">
        <v>2119</v>
      </c>
      <c r="I3286" t="s">
        <v>2120</v>
      </c>
      <c r="J3286" t="s">
        <v>2121</v>
      </c>
      <c r="K3286">
        <v>60609</v>
      </c>
      <c r="L3286">
        <v>41.806640000000002</v>
      </c>
      <c r="M3286">
        <v>-87.664760000000001</v>
      </c>
      <c r="N3286">
        <v>7651</v>
      </c>
      <c r="O3286">
        <v>9364</v>
      </c>
      <c r="P3286">
        <v>11134</v>
      </c>
      <c r="Q3286">
        <v>13366</v>
      </c>
      <c r="R3286">
        <v>13913</v>
      </c>
      <c r="S3286">
        <v>17193</v>
      </c>
      <c r="T3286">
        <v>20241</v>
      </c>
    </row>
    <row r="3287" spans="1:20" x14ac:dyDescent="0.3">
      <c r="A3287" t="s">
        <v>20</v>
      </c>
      <c r="B3287">
        <v>0</v>
      </c>
      <c r="C3287" t="s">
        <v>5105</v>
      </c>
      <c r="D3287">
        <v>3356</v>
      </c>
      <c r="E3287" s="1">
        <v>37971</v>
      </c>
      <c r="F3287" s="1">
        <v>38304</v>
      </c>
      <c r="G3287" t="s">
        <v>5106</v>
      </c>
      <c r="H3287" t="s">
        <v>2119</v>
      </c>
      <c r="I3287" t="s">
        <v>2120</v>
      </c>
      <c r="J3287" t="s">
        <v>2121</v>
      </c>
      <c r="K3287">
        <v>60618</v>
      </c>
      <c r="L3287">
        <v>41.953850000000003</v>
      </c>
      <c r="M3287">
        <v>-87.718580000000003</v>
      </c>
      <c r="N3287">
        <v>13617</v>
      </c>
      <c r="O3287">
        <v>16333</v>
      </c>
      <c r="P3287">
        <v>42818</v>
      </c>
      <c r="Q3287">
        <v>50864</v>
      </c>
      <c r="R3287">
        <v>62069</v>
      </c>
      <c r="S3287">
        <v>70900</v>
      </c>
      <c r="T3287">
        <v>77870</v>
      </c>
    </row>
    <row r="3288" spans="1:20" x14ac:dyDescent="0.3">
      <c r="A3288" t="s">
        <v>20</v>
      </c>
      <c r="B3288">
        <v>0</v>
      </c>
      <c r="C3288" t="s">
        <v>5107</v>
      </c>
      <c r="D3288">
        <v>3357</v>
      </c>
      <c r="E3288" s="1">
        <v>37972</v>
      </c>
      <c r="F3288" s="1">
        <v>38304</v>
      </c>
      <c r="G3288" t="s">
        <v>5108</v>
      </c>
      <c r="H3288" t="s">
        <v>2119</v>
      </c>
      <c r="I3288" t="s">
        <v>2120</v>
      </c>
      <c r="J3288" t="s">
        <v>2121</v>
      </c>
      <c r="K3288">
        <v>60707</v>
      </c>
      <c r="L3288">
        <v>41.909210000000002</v>
      </c>
      <c r="M3288">
        <v>-87.790239999999997</v>
      </c>
      <c r="N3288">
        <v>18636</v>
      </c>
      <c r="O3288">
        <v>20080</v>
      </c>
      <c r="P3288">
        <v>22556</v>
      </c>
      <c r="Q3288">
        <v>24547</v>
      </c>
      <c r="R3288">
        <v>25745</v>
      </c>
      <c r="S3288">
        <v>28652</v>
      </c>
      <c r="T3288">
        <v>32034</v>
      </c>
    </row>
    <row r="3289" spans="1:20" x14ac:dyDescent="0.3">
      <c r="A3289" t="s">
        <v>20</v>
      </c>
      <c r="B3289">
        <v>0</v>
      </c>
      <c r="C3289" t="s">
        <v>5109</v>
      </c>
      <c r="D3289">
        <v>3359</v>
      </c>
      <c r="E3289" s="1">
        <v>37972</v>
      </c>
      <c r="F3289" s="1">
        <v>38304</v>
      </c>
      <c r="G3289" t="s">
        <v>5110</v>
      </c>
      <c r="H3289" t="s">
        <v>3504</v>
      </c>
      <c r="I3289" t="s">
        <v>3481</v>
      </c>
      <c r="J3289" t="s">
        <v>3482</v>
      </c>
      <c r="K3289">
        <v>84084</v>
      </c>
      <c r="L3289">
        <v>40.61647</v>
      </c>
      <c r="M3289">
        <v>-111.97941</v>
      </c>
      <c r="N3289">
        <v>15847</v>
      </c>
      <c r="O3289">
        <v>17094</v>
      </c>
      <c r="P3289">
        <v>27279</v>
      </c>
      <c r="Q3289">
        <v>29182</v>
      </c>
      <c r="R3289">
        <v>31671</v>
      </c>
      <c r="S3289">
        <v>32762</v>
      </c>
      <c r="T3289">
        <v>54799</v>
      </c>
    </row>
    <row r="3290" spans="1:20" x14ac:dyDescent="0.3">
      <c r="A3290" t="s">
        <v>20</v>
      </c>
      <c r="B3290">
        <v>0</v>
      </c>
      <c r="C3290" t="s">
        <v>5111</v>
      </c>
      <c r="D3290">
        <v>3360</v>
      </c>
      <c r="E3290" s="1">
        <v>37972</v>
      </c>
      <c r="F3290" s="1">
        <v>38304</v>
      </c>
      <c r="G3290" t="s">
        <v>5112</v>
      </c>
      <c r="H3290" t="s">
        <v>2119</v>
      </c>
      <c r="I3290" t="s">
        <v>2120</v>
      </c>
      <c r="J3290" t="s">
        <v>2121</v>
      </c>
      <c r="K3290">
        <v>60613</v>
      </c>
      <c r="L3290">
        <v>41.949399999999997</v>
      </c>
      <c r="M3290">
        <v>-87.648570000000007</v>
      </c>
      <c r="N3290">
        <v>56229</v>
      </c>
      <c r="O3290">
        <v>59769</v>
      </c>
      <c r="P3290">
        <v>76509</v>
      </c>
      <c r="Q3290">
        <v>98381</v>
      </c>
      <c r="R3290">
        <v>137302</v>
      </c>
      <c r="S3290">
        <v>148222</v>
      </c>
      <c r="T3290">
        <v>171397</v>
      </c>
    </row>
    <row r="3291" spans="1:20" x14ac:dyDescent="0.3">
      <c r="A3291" t="s">
        <v>20</v>
      </c>
      <c r="B3291">
        <v>0</v>
      </c>
      <c r="C3291" t="s">
        <v>5113</v>
      </c>
      <c r="D3291">
        <v>3361</v>
      </c>
      <c r="E3291" s="1">
        <v>37972</v>
      </c>
      <c r="F3291" s="1">
        <v>38304</v>
      </c>
      <c r="G3291" t="s">
        <v>5114</v>
      </c>
      <c r="H3291" t="s">
        <v>1638</v>
      </c>
      <c r="I3291" t="s">
        <v>2090</v>
      </c>
      <c r="J3291" t="s">
        <v>1830</v>
      </c>
      <c r="K3291">
        <v>40229</v>
      </c>
      <c r="L3291">
        <v>38.091479999999997</v>
      </c>
      <c r="M3291">
        <v>-85.670209999999997</v>
      </c>
      <c r="N3291">
        <v>16547</v>
      </c>
      <c r="O3291">
        <v>17363</v>
      </c>
      <c r="P3291">
        <v>19910</v>
      </c>
      <c r="Q3291">
        <v>24112</v>
      </c>
      <c r="R3291">
        <v>25555</v>
      </c>
      <c r="S3291">
        <v>24675</v>
      </c>
      <c r="T3291">
        <v>27603</v>
      </c>
    </row>
    <row r="3292" spans="1:20" x14ac:dyDescent="0.3">
      <c r="A3292" t="s">
        <v>20</v>
      </c>
      <c r="B3292">
        <v>0</v>
      </c>
      <c r="C3292" t="s">
        <v>5115</v>
      </c>
      <c r="D3292">
        <v>3362</v>
      </c>
      <c r="E3292" s="1">
        <v>37972</v>
      </c>
      <c r="F3292" s="1">
        <v>38304</v>
      </c>
      <c r="G3292" t="s">
        <v>5116</v>
      </c>
      <c r="H3292" t="s">
        <v>5117</v>
      </c>
      <c r="I3292" t="s">
        <v>5118</v>
      </c>
      <c r="J3292" t="s">
        <v>4928</v>
      </c>
      <c r="K3292">
        <v>73099</v>
      </c>
      <c r="L3292">
        <v>35.479100000000003</v>
      </c>
      <c r="M3292">
        <v>-97.760090000000005</v>
      </c>
      <c r="N3292">
        <v>19625</v>
      </c>
      <c r="O3292">
        <v>23395</v>
      </c>
      <c r="P3292">
        <v>26672</v>
      </c>
      <c r="Q3292">
        <v>30266</v>
      </c>
      <c r="R3292">
        <v>36028</v>
      </c>
      <c r="S3292">
        <v>48535</v>
      </c>
      <c r="T3292">
        <v>45996</v>
      </c>
    </row>
    <row r="3293" spans="1:20" x14ac:dyDescent="0.3">
      <c r="A3293" t="s">
        <v>20</v>
      </c>
      <c r="B3293">
        <v>0</v>
      </c>
      <c r="C3293" t="s">
        <v>5119</v>
      </c>
      <c r="D3293">
        <v>3363</v>
      </c>
      <c r="E3293" s="1">
        <v>37973</v>
      </c>
      <c r="F3293" s="1">
        <v>38304</v>
      </c>
      <c r="G3293" t="s">
        <v>5120</v>
      </c>
      <c r="H3293" t="s">
        <v>5121</v>
      </c>
      <c r="I3293" t="s">
        <v>2129</v>
      </c>
      <c r="J3293" t="s">
        <v>2121</v>
      </c>
      <c r="K3293">
        <v>60101</v>
      </c>
      <c r="L3293">
        <v>41.948369999999997</v>
      </c>
      <c r="M3293">
        <v>-88.026579999999996</v>
      </c>
      <c r="N3293">
        <v>29723</v>
      </c>
      <c r="O3293">
        <v>31871</v>
      </c>
      <c r="P3293">
        <v>38918</v>
      </c>
      <c r="Q3293">
        <v>45648</v>
      </c>
      <c r="R3293">
        <v>47730</v>
      </c>
      <c r="S3293">
        <v>53121</v>
      </c>
      <c r="T3293">
        <v>58775</v>
      </c>
    </row>
    <row r="3294" spans="1:20" x14ac:dyDescent="0.3">
      <c r="A3294" t="s">
        <v>20</v>
      </c>
      <c r="B3294">
        <v>0</v>
      </c>
      <c r="C3294" t="s">
        <v>5122</v>
      </c>
      <c r="D3294">
        <v>3364</v>
      </c>
      <c r="E3294" s="1">
        <v>37973</v>
      </c>
      <c r="F3294" s="1">
        <v>38304</v>
      </c>
      <c r="G3294" t="s">
        <v>5123</v>
      </c>
      <c r="H3294" t="s">
        <v>1283</v>
      </c>
      <c r="I3294" t="s">
        <v>1169</v>
      </c>
      <c r="J3294" t="s">
        <v>1012</v>
      </c>
      <c r="K3294">
        <v>75002</v>
      </c>
      <c r="L3294">
        <v>33.08475</v>
      </c>
      <c r="M3294">
        <v>-96.645989999999998</v>
      </c>
      <c r="N3294">
        <v>65229</v>
      </c>
      <c r="O3294">
        <v>41832</v>
      </c>
      <c r="P3294">
        <v>43176</v>
      </c>
      <c r="Q3294">
        <v>49834</v>
      </c>
      <c r="R3294">
        <v>55574</v>
      </c>
      <c r="S3294">
        <v>60034</v>
      </c>
      <c r="T3294">
        <v>75463</v>
      </c>
    </row>
    <row r="3295" spans="1:20" x14ac:dyDescent="0.3">
      <c r="A3295" t="s">
        <v>20</v>
      </c>
      <c r="B3295">
        <v>0</v>
      </c>
      <c r="C3295" t="s">
        <v>5124</v>
      </c>
      <c r="D3295">
        <v>3365</v>
      </c>
      <c r="E3295" s="1">
        <v>37973</v>
      </c>
      <c r="F3295" s="1">
        <v>38304</v>
      </c>
      <c r="G3295" t="s">
        <v>5125</v>
      </c>
      <c r="H3295" t="s">
        <v>2211</v>
      </c>
      <c r="I3295" t="s">
        <v>2129</v>
      </c>
      <c r="J3295" t="s">
        <v>2121</v>
      </c>
      <c r="K3295">
        <v>60540</v>
      </c>
      <c r="L3295">
        <v>41.774569999999997</v>
      </c>
      <c r="M3295">
        <v>-88.149540000000002</v>
      </c>
      <c r="N3295">
        <v>38766</v>
      </c>
      <c r="O3295">
        <v>46455</v>
      </c>
      <c r="P3295">
        <v>61708</v>
      </c>
      <c r="Q3295">
        <v>65506</v>
      </c>
      <c r="R3295">
        <v>92754</v>
      </c>
      <c r="S3295">
        <v>94915</v>
      </c>
      <c r="T3295">
        <v>91270</v>
      </c>
    </row>
    <row r="3296" spans="1:20" x14ac:dyDescent="0.3">
      <c r="A3296" t="s">
        <v>20</v>
      </c>
      <c r="B3296">
        <v>0</v>
      </c>
      <c r="C3296" t="s">
        <v>5126</v>
      </c>
      <c r="D3296">
        <v>3366</v>
      </c>
      <c r="E3296" s="1">
        <v>37974</v>
      </c>
      <c r="F3296" s="1">
        <v>38304</v>
      </c>
      <c r="G3296" t="s">
        <v>5127</v>
      </c>
      <c r="H3296" t="s">
        <v>3139</v>
      </c>
      <c r="I3296" t="s">
        <v>3140</v>
      </c>
      <c r="J3296" t="s">
        <v>3141</v>
      </c>
      <c r="K3296">
        <v>85048</v>
      </c>
      <c r="L3296">
        <v>33.304389999999998</v>
      </c>
      <c r="M3296">
        <v>-112.05664</v>
      </c>
      <c r="N3296">
        <v>49112</v>
      </c>
      <c r="O3296">
        <v>59509</v>
      </c>
      <c r="P3296">
        <v>78872</v>
      </c>
      <c r="Q3296">
        <v>65195</v>
      </c>
      <c r="R3296">
        <v>66451</v>
      </c>
      <c r="S3296">
        <v>73911</v>
      </c>
      <c r="T3296">
        <v>81701</v>
      </c>
    </row>
    <row r="3297" spans="1:20" x14ac:dyDescent="0.3">
      <c r="A3297" t="s">
        <v>20</v>
      </c>
      <c r="B3297">
        <v>0</v>
      </c>
      <c r="C3297" t="s">
        <v>5128</v>
      </c>
      <c r="D3297">
        <v>3367</v>
      </c>
      <c r="E3297" s="1">
        <v>37974</v>
      </c>
      <c r="F3297" s="1">
        <v>38304</v>
      </c>
      <c r="G3297" t="s">
        <v>5129</v>
      </c>
      <c r="H3297" t="s">
        <v>5130</v>
      </c>
      <c r="I3297" t="s">
        <v>1459</v>
      </c>
      <c r="J3297" t="s">
        <v>2121</v>
      </c>
      <c r="K3297">
        <v>60015</v>
      </c>
      <c r="L3297">
        <v>42.168849999999999</v>
      </c>
      <c r="M3297">
        <v>-87.921959999999999</v>
      </c>
      <c r="N3297">
        <v>49470</v>
      </c>
      <c r="O3297">
        <v>59230</v>
      </c>
      <c r="P3297">
        <v>72756</v>
      </c>
      <c r="Q3297">
        <v>78846</v>
      </c>
      <c r="R3297">
        <v>91037</v>
      </c>
      <c r="S3297">
        <v>106353</v>
      </c>
      <c r="T3297">
        <v>131711</v>
      </c>
    </row>
    <row r="3298" spans="1:20" x14ac:dyDescent="0.3">
      <c r="A3298" t="s">
        <v>20</v>
      </c>
      <c r="B3298">
        <v>0</v>
      </c>
      <c r="C3298" t="s">
        <v>9873</v>
      </c>
      <c r="D3298">
        <v>5957</v>
      </c>
      <c r="E3298" s="1">
        <v>37977</v>
      </c>
      <c r="F3298" s="1">
        <v>39716</v>
      </c>
      <c r="G3298" t="s">
        <v>9874</v>
      </c>
      <c r="H3298" t="s">
        <v>9875</v>
      </c>
      <c r="I3298" t="s">
        <v>1459</v>
      </c>
      <c r="J3298" t="s">
        <v>2121</v>
      </c>
      <c r="K3298">
        <v>60089</v>
      </c>
      <c r="L3298">
        <v>42.156790000000001</v>
      </c>
      <c r="M3298">
        <v>-87.959760000000003</v>
      </c>
      <c r="N3298">
        <v>23506</v>
      </c>
      <c r="O3298">
        <v>26695</v>
      </c>
      <c r="P3298">
        <v>32286</v>
      </c>
      <c r="Q3298">
        <v>44016</v>
      </c>
      <c r="R3298">
        <v>135458</v>
      </c>
      <c r="S3298">
        <v>146588</v>
      </c>
      <c r="T3298">
        <v>161235</v>
      </c>
    </row>
    <row r="3299" spans="1:20" x14ac:dyDescent="0.3">
      <c r="A3299" t="s">
        <v>20</v>
      </c>
      <c r="B3299">
        <v>0</v>
      </c>
      <c r="C3299" t="s">
        <v>5131</v>
      </c>
      <c r="D3299">
        <v>3368</v>
      </c>
      <c r="E3299" s="1">
        <v>37978</v>
      </c>
      <c r="F3299" s="1">
        <v>38304</v>
      </c>
      <c r="G3299" t="s">
        <v>5132</v>
      </c>
      <c r="H3299" t="s">
        <v>3080</v>
      </c>
      <c r="I3299" t="s">
        <v>1133</v>
      </c>
      <c r="J3299" t="s">
        <v>1012</v>
      </c>
      <c r="K3299">
        <v>75019</v>
      </c>
      <c r="L3299">
        <v>32.984209999999997</v>
      </c>
      <c r="M3299">
        <v>-96.993290000000002</v>
      </c>
      <c r="N3299">
        <v>41455</v>
      </c>
      <c r="O3299">
        <v>51304</v>
      </c>
      <c r="P3299">
        <v>59749</v>
      </c>
      <c r="Q3299">
        <v>82015</v>
      </c>
      <c r="R3299">
        <v>102312</v>
      </c>
      <c r="S3299">
        <v>89626</v>
      </c>
      <c r="T3299">
        <v>101862</v>
      </c>
    </row>
    <row r="3300" spans="1:20" x14ac:dyDescent="0.3">
      <c r="A3300" t="s">
        <v>20</v>
      </c>
      <c r="B3300">
        <v>0</v>
      </c>
      <c r="C3300" t="s">
        <v>5133</v>
      </c>
      <c r="D3300">
        <v>3370</v>
      </c>
      <c r="E3300" s="1">
        <v>37984</v>
      </c>
      <c r="F3300" s="1">
        <v>38304</v>
      </c>
      <c r="G3300" t="s">
        <v>5134</v>
      </c>
      <c r="H3300" t="s">
        <v>1211</v>
      </c>
      <c r="I3300" t="s">
        <v>1212</v>
      </c>
      <c r="J3300" t="s">
        <v>1012</v>
      </c>
      <c r="K3300">
        <v>78223</v>
      </c>
      <c r="L3300">
        <v>29.376429999999999</v>
      </c>
      <c r="M3300">
        <v>-98.449169999999995</v>
      </c>
      <c r="N3300">
        <v>25356</v>
      </c>
      <c r="O3300">
        <v>33851</v>
      </c>
      <c r="P3300">
        <v>41416</v>
      </c>
      <c r="Q3300">
        <v>29398</v>
      </c>
      <c r="R3300">
        <v>35800</v>
      </c>
      <c r="S3300">
        <v>29717</v>
      </c>
      <c r="T3300">
        <v>39694</v>
      </c>
    </row>
    <row r="3301" spans="1:20" x14ac:dyDescent="0.3">
      <c r="A3301" t="s">
        <v>20</v>
      </c>
      <c r="B3301">
        <v>0</v>
      </c>
      <c r="C3301" t="s">
        <v>5135</v>
      </c>
      <c r="D3301">
        <v>3371</v>
      </c>
      <c r="E3301" s="1">
        <v>37984</v>
      </c>
      <c r="F3301" s="1">
        <v>38304</v>
      </c>
      <c r="G3301" t="s">
        <v>5136</v>
      </c>
      <c r="H3301" t="s">
        <v>5137</v>
      </c>
      <c r="I3301" t="s">
        <v>5138</v>
      </c>
      <c r="J3301" t="s">
        <v>2435</v>
      </c>
      <c r="K3301">
        <v>70737</v>
      </c>
      <c r="L3301">
        <v>30.235520000000001</v>
      </c>
      <c r="M3301">
        <v>-90.911280000000005</v>
      </c>
      <c r="N3301">
        <v>40551</v>
      </c>
      <c r="O3301">
        <v>43387</v>
      </c>
      <c r="P3301">
        <v>52789</v>
      </c>
      <c r="Q3301">
        <v>63547</v>
      </c>
      <c r="R3301">
        <v>69141</v>
      </c>
      <c r="S3301">
        <v>75648</v>
      </c>
      <c r="T3301">
        <v>85443</v>
      </c>
    </row>
    <row r="3302" spans="1:20" x14ac:dyDescent="0.3">
      <c r="A3302" t="s">
        <v>20</v>
      </c>
      <c r="B3302">
        <v>0</v>
      </c>
      <c r="C3302" t="s">
        <v>5139</v>
      </c>
      <c r="D3302">
        <v>3372</v>
      </c>
      <c r="E3302" s="1">
        <v>37984</v>
      </c>
      <c r="F3302" s="1">
        <v>38304</v>
      </c>
      <c r="G3302" t="s">
        <v>2466</v>
      </c>
      <c r="H3302" t="s">
        <v>2452</v>
      </c>
      <c r="I3302" t="s">
        <v>2453</v>
      </c>
      <c r="J3302" t="s">
        <v>2435</v>
      </c>
      <c r="K3302">
        <v>71105</v>
      </c>
      <c r="L3302">
        <v>32.443300000000001</v>
      </c>
      <c r="M3302">
        <v>-93.715860000000006</v>
      </c>
      <c r="N3302">
        <v>37638</v>
      </c>
      <c r="O3302">
        <v>42101</v>
      </c>
      <c r="P3302">
        <v>46833</v>
      </c>
      <c r="Q3302">
        <v>50698</v>
      </c>
      <c r="R3302">
        <v>61285</v>
      </c>
      <c r="S3302">
        <v>68310</v>
      </c>
      <c r="T3302">
        <v>79028</v>
      </c>
    </row>
    <row r="3303" spans="1:20" x14ac:dyDescent="0.3">
      <c r="A3303" t="s">
        <v>20</v>
      </c>
      <c r="B3303">
        <v>0</v>
      </c>
      <c r="C3303" t="s">
        <v>5140</v>
      </c>
      <c r="D3303">
        <v>3373</v>
      </c>
      <c r="E3303" s="1">
        <v>37991</v>
      </c>
      <c r="F3303" s="1">
        <v>38304</v>
      </c>
      <c r="G3303" t="s">
        <v>5141</v>
      </c>
      <c r="H3303" t="s">
        <v>5142</v>
      </c>
      <c r="I3303" t="s">
        <v>2090</v>
      </c>
      <c r="J3303" t="s">
        <v>2435</v>
      </c>
      <c r="K3303">
        <v>70072</v>
      </c>
      <c r="L3303">
        <v>29.824290000000001</v>
      </c>
      <c r="M3303">
        <v>-90.128399999999999</v>
      </c>
      <c r="N3303">
        <v>52504</v>
      </c>
      <c r="O3303">
        <v>52266</v>
      </c>
      <c r="P3303">
        <v>51488</v>
      </c>
      <c r="Q3303">
        <v>61002</v>
      </c>
      <c r="R3303">
        <v>60827</v>
      </c>
      <c r="S3303">
        <v>65441</v>
      </c>
      <c r="T3303">
        <v>69135</v>
      </c>
    </row>
    <row r="3304" spans="1:20" x14ac:dyDescent="0.3">
      <c r="A3304" t="s">
        <v>20</v>
      </c>
      <c r="B3304">
        <v>0</v>
      </c>
      <c r="C3304" t="s">
        <v>9853</v>
      </c>
      <c r="D3304">
        <v>5914</v>
      </c>
      <c r="E3304" s="1">
        <v>37991</v>
      </c>
      <c r="F3304" s="1">
        <v>39716</v>
      </c>
      <c r="G3304" t="s">
        <v>9854</v>
      </c>
      <c r="H3304" t="s">
        <v>9143</v>
      </c>
      <c r="I3304" t="s">
        <v>6965</v>
      </c>
      <c r="J3304" t="s">
        <v>6966</v>
      </c>
      <c r="K3304">
        <v>98059</v>
      </c>
      <c r="L3304">
        <v>47.478769999999997</v>
      </c>
      <c r="M3304">
        <v>-122.16349</v>
      </c>
      <c r="N3304">
        <v>40292</v>
      </c>
      <c r="O3304">
        <v>43188</v>
      </c>
      <c r="P3304">
        <v>49752</v>
      </c>
      <c r="Q3304">
        <v>51404</v>
      </c>
      <c r="R3304">
        <v>54405</v>
      </c>
      <c r="S3304">
        <v>63543</v>
      </c>
      <c r="T3304">
        <v>73478</v>
      </c>
    </row>
    <row r="3305" spans="1:20" x14ac:dyDescent="0.3">
      <c r="A3305" t="s">
        <v>20</v>
      </c>
      <c r="B3305">
        <v>0</v>
      </c>
      <c r="C3305" t="s">
        <v>10150</v>
      </c>
      <c r="D3305">
        <v>6264</v>
      </c>
      <c r="E3305" s="1">
        <v>37991</v>
      </c>
      <c r="F3305" s="1">
        <v>39716</v>
      </c>
      <c r="G3305" t="s">
        <v>10151</v>
      </c>
      <c r="H3305" t="s">
        <v>7031</v>
      </c>
      <c r="I3305" t="s">
        <v>7032</v>
      </c>
      <c r="J3305" t="s">
        <v>6926</v>
      </c>
      <c r="K3305">
        <v>95129</v>
      </c>
      <c r="L3305">
        <v>37.322920000000003</v>
      </c>
      <c r="M3305">
        <v>-121.99312999999999</v>
      </c>
      <c r="N3305">
        <v>37765</v>
      </c>
      <c r="O3305">
        <v>42806</v>
      </c>
      <c r="P3305">
        <v>49495</v>
      </c>
      <c r="Q3305">
        <v>58880</v>
      </c>
      <c r="R3305">
        <v>70464</v>
      </c>
      <c r="S3305">
        <v>84738</v>
      </c>
      <c r="T3305">
        <v>101222</v>
      </c>
    </row>
    <row r="3306" spans="1:20" x14ac:dyDescent="0.3">
      <c r="A3306" t="s">
        <v>20</v>
      </c>
      <c r="B3306">
        <v>0</v>
      </c>
      <c r="C3306" t="s">
        <v>10303</v>
      </c>
      <c r="D3306">
        <v>6414</v>
      </c>
      <c r="E3306" s="1">
        <v>37991</v>
      </c>
      <c r="F3306" s="1">
        <v>39716</v>
      </c>
      <c r="G3306" t="s">
        <v>10304</v>
      </c>
      <c r="H3306" t="s">
        <v>1017</v>
      </c>
      <c r="I3306" t="s">
        <v>1011</v>
      </c>
      <c r="J3306" t="s">
        <v>1012</v>
      </c>
      <c r="K3306">
        <v>77388</v>
      </c>
      <c r="L3306">
        <v>30.05002</v>
      </c>
      <c r="M3306">
        <v>-95.431659999999994</v>
      </c>
      <c r="N3306">
        <v>19694</v>
      </c>
      <c r="O3306">
        <v>20976</v>
      </c>
      <c r="P3306">
        <v>25986</v>
      </c>
      <c r="Q3306">
        <v>28912</v>
      </c>
      <c r="R3306">
        <v>33761</v>
      </c>
      <c r="S3306">
        <v>40364</v>
      </c>
      <c r="T3306">
        <v>47479</v>
      </c>
    </row>
    <row r="3307" spans="1:20" x14ac:dyDescent="0.3">
      <c r="A3307" t="s">
        <v>20</v>
      </c>
      <c r="B3307">
        <v>0</v>
      </c>
      <c r="C3307" t="s">
        <v>10257</v>
      </c>
      <c r="D3307">
        <v>6350</v>
      </c>
      <c r="E3307" s="1">
        <v>37994</v>
      </c>
      <c r="F3307" s="1">
        <v>39716</v>
      </c>
      <c r="G3307" t="s">
        <v>10258</v>
      </c>
      <c r="H3307" t="s">
        <v>1211</v>
      </c>
      <c r="I3307" t="s">
        <v>1212</v>
      </c>
      <c r="J3307" t="s">
        <v>1012</v>
      </c>
      <c r="K3307">
        <v>78231</v>
      </c>
      <c r="L3307">
        <v>29.574950000000001</v>
      </c>
      <c r="M3307">
        <v>-98.545100000000005</v>
      </c>
      <c r="N3307">
        <v>15065</v>
      </c>
      <c r="O3307">
        <v>19107</v>
      </c>
      <c r="P3307">
        <v>16312</v>
      </c>
      <c r="Q3307">
        <v>19062</v>
      </c>
      <c r="R3307">
        <v>31139</v>
      </c>
      <c r="S3307">
        <v>31884</v>
      </c>
      <c r="T3307">
        <v>37615</v>
      </c>
    </row>
    <row r="3308" spans="1:20" x14ac:dyDescent="0.3">
      <c r="A3308" t="s">
        <v>20</v>
      </c>
      <c r="B3308">
        <v>0</v>
      </c>
      <c r="C3308" t="s">
        <v>10259</v>
      </c>
      <c r="D3308">
        <v>6355</v>
      </c>
      <c r="E3308" s="1">
        <v>37994</v>
      </c>
      <c r="F3308" s="1">
        <v>39716</v>
      </c>
      <c r="G3308" t="s">
        <v>10260</v>
      </c>
      <c r="H3308" t="s">
        <v>1211</v>
      </c>
      <c r="I3308" t="s">
        <v>1212</v>
      </c>
      <c r="J3308" t="s">
        <v>1012</v>
      </c>
      <c r="K3308">
        <v>78213</v>
      </c>
      <c r="L3308">
        <v>29.48733</v>
      </c>
      <c r="M3308">
        <v>-98.535030000000006</v>
      </c>
      <c r="N3308">
        <v>6021</v>
      </c>
      <c r="O3308">
        <v>7031</v>
      </c>
      <c r="P3308">
        <v>7343</v>
      </c>
      <c r="Q3308">
        <v>8903</v>
      </c>
      <c r="R3308">
        <v>10173</v>
      </c>
      <c r="S3308">
        <v>12253</v>
      </c>
      <c r="T3308">
        <v>13523</v>
      </c>
    </row>
    <row r="3309" spans="1:20" x14ac:dyDescent="0.3">
      <c r="A3309" t="s">
        <v>20</v>
      </c>
      <c r="B3309">
        <v>0</v>
      </c>
      <c r="C3309" t="s">
        <v>1334</v>
      </c>
      <c r="D3309">
        <v>1519</v>
      </c>
      <c r="E3309" s="1">
        <v>37998</v>
      </c>
      <c r="G3309" t="s">
        <v>1335</v>
      </c>
      <c r="H3309" t="s">
        <v>1010</v>
      </c>
      <c r="I3309" t="s">
        <v>1011</v>
      </c>
      <c r="J3309" t="s">
        <v>1012</v>
      </c>
      <c r="K3309">
        <v>77095</v>
      </c>
      <c r="L3309">
        <v>29.881039999999999</v>
      </c>
      <c r="M3309">
        <v>-95.645290000000003</v>
      </c>
      <c r="N3309">
        <v>26809</v>
      </c>
      <c r="O3309">
        <v>30142</v>
      </c>
      <c r="P3309">
        <v>37091</v>
      </c>
      <c r="Q3309">
        <v>46493</v>
      </c>
      <c r="R3309">
        <v>56178</v>
      </c>
      <c r="S3309">
        <v>66960</v>
      </c>
      <c r="T3309">
        <v>68245</v>
      </c>
    </row>
    <row r="3310" spans="1:20" x14ac:dyDescent="0.3">
      <c r="A3310" t="s">
        <v>20</v>
      </c>
      <c r="B3310">
        <v>0</v>
      </c>
      <c r="C3310" t="s">
        <v>9855</v>
      </c>
      <c r="D3310">
        <v>5915</v>
      </c>
      <c r="E3310" s="1">
        <v>37998</v>
      </c>
      <c r="F3310" s="1">
        <v>39716</v>
      </c>
      <c r="G3310" t="s">
        <v>9856</v>
      </c>
      <c r="H3310" t="s">
        <v>1656</v>
      </c>
      <c r="I3310" t="s">
        <v>9203</v>
      </c>
      <c r="J3310" t="s">
        <v>6966</v>
      </c>
      <c r="K3310">
        <v>99352</v>
      </c>
      <c r="L3310">
        <v>46.227150000000002</v>
      </c>
      <c r="M3310">
        <v>-119.25412</v>
      </c>
      <c r="N3310">
        <v>14455</v>
      </c>
      <c r="O3310">
        <v>18366</v>
      </c>
      <c r="P3310">
        <v>21211</v>
      </c>
      <c r="Q3310">
        <v>22442</v>
      </c>
      <c r="R3310">
        <v>29635</v>
      </c>
      <c r="S3310">
        <v>33223</v>
      </c>
      <c r="T3310">
        <v>39189</v>
      </c>
    </row>
    <row r="3311" spans="1:20" x14ac:dyDescent="0.3">
      <c r="A3311" t="s">
        <v>20</v>
      </c>
      <c r="B3311">
        <v>0</v>
      </c>
      <c r="C3311" t="s">
        <v>9993</v>
      </c>
      <c r="D3311">
        <v>6176</v>
      </c>
      <c r="E3311" s="1">
        <v>37998</v>
      </c>
      <c r="F3311" s="1">
        <v>39716</v>
      </c>
      <c r="G3311" t="s">
        <v>9994</v>
      </c>
      <c r="H3311" t="s">
        <v>7701</v>
      </c>
      <c r="I3311" t="s">
        <v>627</v>
      </c>
      <c r="J3311" t="s">
        <v>3120</v>
      </c>
      <c r="K3311">
        <v>32792</v>
      </c>
      <c r="L3311">
        <v>28.597650000000002</v>
      </c>
      <c r="M3311">
        <v>-81.289240000000007</v>
      </c>
      <c r="N3311">
        <v>13033</v>
      </c>
      <c r="O3311">
        <v>15038</v>
      </c>
      <c r="P3311">
        <v>16430</v>
      </c>
      <c r="Q3311">
        <v>19526</v>
      </c>
      <c r="R3311">
        <v>22737</v>
      </c>
      <c r="S3311">
        <v>25882</v>
      </c>
      <c r="T3311">
        <v>32426</v>
      </c>
    </row>
    <row r="3312" spans="1:20" x14ac:dyDescent="0.3">
      <c r="A3312" t="s">
        <v>20</v>
      </c>
      <c r="B3312">
        <v>0</v>
      </c>
      <c r="C3312" t="s">
        <v>9995</v>
      </c>
      <c r="D3312">
        <v>6178</v>
      </c>
      <c r="E3312" s="1">
        <v>37998</v>
      </c>
      <c r="F3312" s="1">
        <v>39716</v>
      </c>
      <c r="G3312" t="s">
        <v>9996</v>
      </c>
      <c r="H3312" t="s">
        <v>9997</v>
      </c>
      <c r="I3312" t="s">
        <v>7596</v>
      </c>
      <c r="J3312" t="s">
        <v>3120</v>
      </c>
      <c r="K3312">
        <v>32771</v>
      </c>
      <c r="L3312">
        <v>28.811699999999998</v>
      </c>
      <c r="M3312">
        <v>-81.323589999999996</v>
      </c>
      <c r="N3312">
        <v>11534</v>
      </c>
      <c r="O3312">
        <v>14049</v>
      </c>
      <c r="P3312">
        <v>22923</v>
      </c>
      <c r="Q3312">
        <v>21192</v>
      </c>
      <c r="R3312">
        <v>20507</v>
      </c>
      <c r="S3312">
        <v>25554</v>
      </c>
      <c r="T3312">
        <v>31846</v>
      </c>
    </row>
    <row r="3313" spans="1:20" x14ac:dyDescent="0.3">
      <c r="A3313" t="s">
        <v>20</v>
      </c>
      <c r="B3313">
        <v>0</v>
      </c>
      <c r="C3313" t="s">
        <v>10227</v>
      </c>
      <c r="D3313">
        <v>6325</v>
      </c>
      <c r="E3313" s="1">
        <v>37998</v>
      </c>
      <c r="F3313" s="1">
        <v>39716</v>
      </c>
      <c r="G3313" t="s">
        <v>10228</v>
      </c>
      <c r="H3313" t="s">
        <v>8097</v>
      </c>
      <c r="I3313" t="s">
        <v>6925</v>
      </c>
      <c r="J3313" t="s">
        <v>6926</v>
      </c>
      <c r="K3313">
        <v>91423</v>
      </c>
      <c r="L3313">
        <v>34.157679999999999</v>
      </c>
      <c r="M3313">
        <v>-118.44056</v>
      </c>
      <c r="N3313">
        <v>60213</v>
      </c>
      <c r="O3313">
        <v>63540</v>
      </c>
      <c r="P3313">
        <v>77060</v>
      </c>
      <c r="Q3313">
        <v>89063</v>
      </c>
      <c r="R3313">
        <v>99303</v>
      </c>
      <c r="S3313">
        <v>114837</v>
      </c>
      <c r="T3313">
        <v>135781</v>
      </c>
    </row>
    <row r="3314" spans="1:20" x14ac:dyDescent="0.3">
      <c r="A3314" t="s">
        <v>20</v>
      </c>
      <c r="B3314">
        <v>0</v>
      </c>
      <c r="C3314" t="s">
        <v>2101</v>
      </c>
      <c r="D3314">
        <v>1830</v>
      </c>
      <c r="E3314" s="1">
        <v>38006</v>
      </c>
      <c r="F3314" s="1">
        <v>38304</v>
      </c>
      <c r="G3314" t="s">
        <v>2102</v>
      </c>
      <c r="H3314" t="s">
        <v>24</v>
      </c>
      <c r="I3314" t="s">
        <v>1346</v>
      </c>
      <c r="J3314" t="s">
        <v>26</v>
      </c>
      <c r="K3314">
        <v>43214</v>
      </c>
      <c r="L3314">
        <v>40.066009999999999</v>
      </c>
      <c r="M3314">
        <v>-83.024460000000005</v>
      </c>
      <c r="N3314">
        <v>32897</v>
      </c>
      <c r="O3314">
        <v>34684</v>
      </c>
      <c r="P3314">
        <v>35165</v>
      </c>
      <c r="Q3314">
        <v>38069</v>
      </c>
      <c r="R3314">
        <v>39052</v>
      </c>
      <c r="S3314">
        <v>37611</v>
      </c>
      <c r="T3314">
        <v>40601</v>
      </c>
    </row>
    <row r="3315" spans="1:20" x14ac:dyDescent="0.3">
      <c r="A3315" t="s">
        <v>20</v>
      </c>
      <c r="B3315">
        <v>0</v>
      </c>
      <c r="C3315" t="s">
        <v>9910</v>
      </c>
      <c r="D3315">
        <v>6055</v>
      </c>
      <c r="E3315" s="1">
        <v>38006</v>
      </c>
      <c r="F3315" s="1">
        <v>39716</v>
      </c>
      <c r="G3315" t="s">
        <v>9911</v>
      </c>
      <c r="H3315" t="s">
        <v>2119</v>
      </c>
      <c r="I3315" t="s">
        <v>2120</v>
      </c>
      <c r="J3315" t="s">
        <v>2121</v>
      </c>
      <c r="K3315">
        <v>60640</v>
      </c>
      <c r="L3315">
        <v>41.982619999999997</v>
      </c>
      <c r="M3315">
        <v>-87.668599999999998</v>
      </c>
      <c r="N3315">
        <v>15354</v>
      </c>
      <c r="O3315">
        <v>18882</v>
      </c>
      <c r="P3315">
        <v>21694</v>
      </c>
      <c r="Q3315">
        <v>25096</v>
      </c>
      <c r="R3315">
        <v>27166</v>
      </c>
      <c r="S3315">
        <v>31845</v>
      </c>
      <c r="T3315">
        <v>36699</v>
      </c>
    </row>
    <row r="3316" spans="1:20" x14ac:dyDescent="0.3">
      <c r="A3316" t="s">
        <v>20</v>
      </c>
      <c r="B3316">
        <v>0</v>
      </c>
      <c r="C3316" t="s">
        <v>10265</v>
      </c>
      <c r="D3316">
        <v>6371</v>
      </c>
      <c r="E3316" s="1">
        <v>38006</v>
      </c>
      <c r="F3316" s="1">
        <v>39716</v>
      </c>
      <c r="G3316" t="s">
        <v>10266</v>
      </c>
      <c r="H3316" t="s">
        <v>1148</v>
      </c>
      <c r="I3316" t="s">
        <v>1133</v>
      </c>
      <c r="J3316" t="s">
        <v>1012</v>
      </c>
      <c r="K3316">
        <v>75044</v>
      </c>
      <c r="L3316">
        <v>32.959969999999998</v>
      </c>
      <c r="M3316">
        <v>-96.668090000000007</v>
      </c>
      <c r="N3316">
        <v>18247</v>
      </c>
      <c r="O3316">
        <v>19877</v>
      </c>
      <c r="P3316">
        <v>22279</v>
      </c>
      <c r="Q3316">
        <v>23571</v>
      </c>
      <c r="R3316">
        <v>24981</v>
      </c>
      <c r="S3316">
        <v>55243</v>
      </c>
      <c r="T3316">
        <v>62600</v>
      </c>
    </row>
    <row r="3317" spans="1:20" x14ac:dyDescent="0.3">
      <c r="A3317" t="s">
        <v>20</v>
      </c>
      <c r="B3317">
        <v>0</v>
      </c>
      <c r="C3317" t="s">
        <v>5143</v>
      </c>
      <c r="D3317">
        <v>3374</v>
      </c>
      <c r="E3317" s="1">
        <v>38012</v>
      </c>
      <c r="F3317" s="1">
        <v>38304</v>
      </c>
      <c r="G3317" t="s">
        <v>5144</v>
      </c>
      <c r="H3317" t="s">
        <v>5145</v>
      </c>
      <c r="I3317" t="s">
        <v>5146</v>
      </c>
      <c r="J3317" t="s">
        <v>1012</v>
      </c>
      <c r="K3317">
        <v>76504</v>
      </c>
      <c r="L3317">
        <v>31.077120000000001</v>
      </c>
      <c r="M3317">
        <v>-97.379679999999993</v>
      </c>
      <c r="N3317">
        <v>47404</v>
      </c>
      <c r="O3317">
        <v>50721</v>
      </c>
      <c r="P3317">
        <v>56131</v>
      </c>
      <c r="Q3317">
        <v>65034</v>
      </c>
      <c r="R3317">
        <v>72815</v>
      </c>
      <c r="S3317">
        <v>74147</v>
      </c>
      <c r="T3317">
        <v>82409</v>
      </c>
    </row>
    <row r="3318" spans="1:20" x14ac:dyDescent="0.3">
      <c r="A3318" t="s">
        <v>20</v>
      </c>
      <c r="B3318">
        <v>0</v>
      </c>
      <c r="C3318" t="s">
        <v>9946</v>
      </c>
      <c r="D3318">
        <v>6113</v>
      </c>
      <c r="E3318" s="1">
        <v>38012</v>
      </c>
      <c r="F3318" s="1">
        <v>39716</v>
      </c>
      <c r="G3318" t="s">
        <v>9947</v>
      </c>
      <c r="H3318" t="s">
        <v>5881</v>
      </c>
      <c r="I3318" t="s">
        <v>30</v>
      </c>
      <c r="J3318" t="s">
        <v>31</v>
      </c>
      <c r="K3318">
        <v>10562</v>
      </c>
      <c r="L3318">
        <v>41.143949999999997</v>
      </c>
      <c r="M3318">
        <v>-73.861130000000003</v>
      </c>
      <c r="N3318">
        <v>23654</v>
      </c>
      <c r="O3318">
        <v>26388</v>
      </c>
      <c r="P3318">
        <v>26797</v>
      </c>
      <c r="Q3318">
        <v>27168</v>
      </c>
      <c r="R3318">
        <v>27001</v>
      </c>
      <c r="S3318">
        <v>28496</v>
      </c>
      <c r="T3318">
        <v>30972</v>
      </c>
    </row>
    <row r="3319" spans="1:20" x14ac:dyDescent="0.3">
      <c r="A3319" t="s">
        <v>20</v>
      </c>
      <c r="B3319">
        <v>0</v>
      </c>
      <c r="C3319" t="s">
        <v>10272</v>
      </c>
      <c r="D3319">
        <v>6382</v>
      </c>
      <c r="E3319" s="1">
        <v>38012</v>
      </c>
      <c r="F3319" s="1">
        <v>39716</v>
      </c>
      <c r="G3319" t="s">
        <v>10273</v>
      </c>
      <c r="H3319" t="s">
        <v>4076</v>
      </c>
      <c r="I3319" t="s">
        <v>1080</v>
      </c>
      <c r="J3319" t="s">
        <v>1012</v>
      </c>
      <c r="K3319">
        <v>77459</v>
      </c>
      <c r="L3319">
        <v>29.570979999999999</v>
      </c>
      <c r="M3319">
        <v>-95.569190000000006</v>
      </c>
      <c r="N3319">
        <v>35633</v>
      </c>
      <c r="O3319">
        <v>42282</v>
      </c>
      <c r="P3319">
        <v>41433</v>
      </c>
      <c r="Q3319">
        <v>49776</v>
      </c>
      <c r="R3319">
        <v>53873</v>
      </c>
      <c r="S3319">
        <v>63089</v>
      </c>
      <c r="T3319">
        <v>67474</v>
      </c>
    </row>
    <row r="3320" spans="1:20" x14ac:dyDescent="0.3">
      <c r="A3320" t="s">
        <v>20</v>
      </c>
      <c r="B3320">
        <v>0</v>
      </c>
      <c r="C3320" t="s">
        <v>10280</v>
      </c>
      <c r="D3320">
        <v>6390</v>
      </c>
      <c r="E3320" s="1">
        <v>38012</v>
      </c>
      <c r="F3320" s="1">
        <v>39716</v>
      </c>
      <c r="G3320" t="s">
        <v>10281</v>
      </c>
      <c r="H3320" t="s">
        <v>1010</v>
      </c>
      <c r="I3320" t="s">
        <v>1011</v>
      </c>
      <c r="J3320" t="s">
        <v>1012</v>
      </c>
      <c r="K3320">
        <v>77082</v>
      </c>
      <c r="L3320">
        <v>29.721710000000002</v>
      </c>
      <c r="M3320">
        <v>-95.644199999999998</v>
      </c>
      <c r="N3320">
        <v>14744</v>
      </c>
      <c r="O3320">
        <v>16742</v>
      </c>
      <c r="P3320">
        <v>16247</v>
      </c>
      <c r="Q3320">
        <v>18629</v>
      </c>
      <c r="R3320">
        <v>21486</v>
      </c>
      <c r="S3320">
        <v>24250</v>
      </c>
      <c r="T3320">
        <v>26351</v>
      </c>
    </row>
    <row r="3321" spans="1:20" x14ac:dyDescent="0.3">
      <c r="A3321" t="s">
        <v>20</v>
      </c>
      <c r="B3321">
        <v>0</v>
      </c>
      <c r="C3321" t="s">
        <v>5147</v>
      </c>
      <c r="D3321">
        <v>3375</v>
      </c>
      <c r="E3321" s="1">
        <v>38016</v>
      </c>
      <c r="F3321" s="1">
        <v>38304</v>
      </c>
      <c r="G3321" t="s">
        <v>5148</v>
      </c>
      <c r="H3321" t="s">
        <v>2119</v>
      </c>
      <c r="I3321" t="s">
        <v>2120</v>
      </c>
      <c r="J3321" t="s">
        <v>2121</v>
      </c>
      <c r="K3321">
        <v>60647</v>
      </c>
      <c r="L3321">
        <v>41.921770000000002</v>
      </c>
      <c r="M3321">
        <v>-87.695329999999998</v>
      </c>
      <c r="N3321">
        <v>34231</v>
      </c>
      <c r="O3321">
        <v>44963</v>
      </c>
      <c r="P3321">
        <v>55462</v>
      </c>
      <c r="Q3321">
        <v>67161</v>
      </c>
      <c r="R3321">
        <v>74000</v>
      </c>
      <c r="S3321">
        <v>81682</v>
      </c>
      <c r="T3321">
        <v>97637</v>
      </c>
    </row>
    <row r="3322" spans="1:20" x14ac:dyDescent="0.3">
      <c r="A3322" t="s">
        <v>20</v>
      </c>
      <c r="B3322">
        <v>0</v>
      </c>
      <c r="C3322" t="s">
        <v>5149</v>
      </c>
      <c r="D3322">
        <v>3376</v>
      </c>
      <c r="E3322" s="1">
        <v>38021</v>
      </c>
      <c r="F3322" s="1">
        <v>38304</v>
      </c>
      <c r="G3322" t="s">
        <v>5150</v>
      </c>
      <c r="H3322" t="s">
        <v>5151</v>
      </c>
      <c r="I3322" t="s">
        <v>2181</v>
      </c>
      <c r="J3322" t="s">
        <v>2121</v>
      </c>
      <c r="K3322">
        <v>60423</v>
      </c>
      <c r="L3322">
        <v>41.512390000000003</v>
      </c>
      <c r="M3322">
        <v>-87.849519999999998</v>
      </c>
      <c r="N3322">
        <v>48689</v>
      </c>
      <c r="O3322">
        <v>57090</v>
      </c>
      <c r="P3322">
        <v>68000</v>
      </c>
      <c r="Q3322">
        <v>79627</v>
      </c>
      <c r="R3322">
        <v>109862</v>
      </c>
      <c r="S3322">
        <v>136117</v>
      </c>
      <c r="T3322">
        <v>157776</v>
      </c>
    </row>
    <row r="3323" spans="1:20" x14ac:dyDescent="0.3">
      <c r="A3323" t="s">
        <v>20</v>
      </c>
      <c r="B3323">
        <v>0</v>
      </c>
      <c r="C3323" t="s">
        <v>9857</v>
      </c>
      <c r="D3323">
        <v>5917</v>
      </c>
      <c r="E3323" s="1">
        <v>38026</v>
      </c>
      <c r="F3323" s="1">
        <v>39716</v>
      </c>
      <c r="G3323" t="s">
        <v>9858</v>
      </c>
      <c r="H3323" t="s">
        <v>6964</v>
      </c>
      <c r="I3323" t="s">
        <v>6965</v>
      </c>
      <c r="J3323" t="s">
        <v>6966</v>
      </c>
      <c r="K3323">
        <v>98144</v>
      </c>
      <c r="L3323">
        <v>47.599240000000002</v>
      </c>
      <c r="M3323">
        <v>-122.3023</v>
      </c>
      <c r="N3323">
        <v>20813</v>
      </c>
      <c r="O3323">
        <v>24869</v>
      </c>
      <c r="P3323">
        <v>30012</v>
      </c>
      <c r="Q3323">
        <v>26570</v>
      </c>
      <c r="R3323">
        <v>28242</v>
      </c>
      <c r="S3323">
        <v>41831</v>
      </c>
      <c r="T3323">
        <v>35659</v>
      </c>
    </row>
    <row r="3324" spans="1:20" x14ac:dyDescent="0.3">
      <c r="A3324" t="s">
        <v>20</v>
      </c>
      <c r="B3324">
        <v>0</v>
      </c>
      <c r="C3324" t="s">
        <v>2103</v>
      </c>
      <c r="D3324">
        <v>1832</v>
      </c>
      <c r="E3324" s="1">
        <v>38033</v>
      </c>
      <c r="F3324" s="1">
        <v>38304</v>
      </c>
      <c r="G3324" t="s">
        <v>2104</v>
      </c>
      <c r="H3324" t="s">
        <v>2105</v>
      </c>
      <c r="I3324" t="s">
        <v>1494</v>
      </c>
      <c r="J3324" t="s">
        <v>26</v>
      </c>
      <c r="K3324">
        <v>44116</v>
      </c>
      <c r="L3324">
        <v>41.459429999999998</v>
      </c>
      <c r="M3324">
        <v>-81.861059999999995</v>
      </c>
      <c r="N3324">
        <v>37771</v>
      </c>
      <c r="O3324">
        <v>42171</v>
      </c>
      <c r="P3324">
        <v>48535</v>
      </c>
      <c r="Q3324">
        <v>57806</v>
      </c>
      <c r="R3324">
        <v>65966</v>
      </c>
      <c r="S3324">
        <v>72394</v>
      </c>
      <c r="T3324">
        <v>79458</v>
      </c>
    </row>
    <row r="3325" spans="1:20" x14ac:dyDescent="0.3">
      <c r="A3325" t="s">
        <v>20</v>
      </c>
      <c r="B3325">
        <v>0</v>
      </c>
      <c r="C3325" t="s">
        <v>10298</v>
      </c>
      <c r="D3325">
        <v>6410</v>
      </c>
      <c r="E3325" s="1">
        <v>38034</v>
      </c>
      <c r="F3325" s="1">
        <v>39716</v>
      </c>
      <c r="G3325" t="s">
        <v>10299</v>
      </c>
      <c r="H3325" t="s">
        <v>10300</v>
      </c>
      <c r="I3325" t="s">
        <v>1011</v>
      </c>
      <c r="J3325" t="s">
        <v>1012</v>
      </c>
      <c r="K3325">
        <v>77571</v>
      </c>
      <c r="L3325">
        <v>29.652290000000001</v>
      </c>
      <c r="M3325">
        <v>-95.033169999999998</v>
      </c>
      <c r="N3325">
        <v>13109</v>
      </c>
      <c r="O3325">
        <v>11561</v>
      </c>
      <c r="P3325">
        <v>13402</v>
      </c>
      <c r="Q3325">
        <v>15776</v>
      </c>
      <c r="R3325">
        <v>17701</v>
      </c>
      <c r="S3325">
        <v>18853</v>
      </c>
      <c r="T3325">
        <v>20503</v>
      </c>
    </row>
    <row r="3326" spans="1:20" x14ac:dyDescent="0.3">
      <c r="A3326" t="s">
        <v>20</v>
      </c>
      <c r="B3326">
        <v>0</v>
      </c>
      <c r="C3326" t="s">
        <v>10317</v>
      </c>
      <c r="D3326">
        <v>6436</v>
      </c>
      <c r="E3326" s="1">
        <v>38034</v>
      </c>
      <c r="F3326" s="1">
        <v>39716</v>
      </c>
      <c r="G3326" t="s">
        <v>10318</v>
      </c>
      <c r="H3326" t="s">
        <v>1197</v>
      </c>
      <c r="I3326" t="s">
        <v>1160</v>
      </c>
      <c r="J3326" t="s">
        <v>1012</v>
      </c>
      <c r="K3326">
        <v>76116</v>
      </c>
      <c r="L3326">
        <v>32.724629999999998</v>
      </c>
      <c r="M3326">
        <v>-97.476680000000002</v>
      </c>
      <c r="N3326">
        <v>9415</v>
      </c>
      <c r="O3326">
        <v>10125</v>
      </c>
      <c r="P3326">
        <v>10219</v>
      </c>
      <c r="Q3326">
        <v>10908</v>
      </c>
      <c r="R3326">
        <v>13014</v>
      </c>
      <c r="S3326">
        <v>16277</v>
      </c>
      <c r="T3326">
        <v>16238</v>
      </c>
    </row>
    <row r="3327" spans="1:20" x14ac:dyDescent="0.3">
      <c r="A3327" t="s">
        <v>20</v>
      </c>
      <c r="B3327">
        <v>0</v>
      </c>
      <c r="C3327" t="s">
        <v>5152</v>
      </c>
      <c r="D3327">
        <v>3378</v>
      </c>
      <c r="E3327" s="1">
        <v>38035</v>
      </c>
      <c r="F3327" s="1">
        <v>38304</v>
      </c>
      <c r="G3327" t="s">
        <v>5153</v>
      </c>
      <c r="H3327" t="s">
        <v>4193</v>
      </c>
      <c r="I3327" t="s">
        <v>5154</v>
      </c>
      <c r="J3327" t="s">
        <v>4080</v>
      </c>
      <c r="K3327">
        <v>54915</v>
      </c>
      <c r="L3327">
        <v>44.243740000000003</v>
      </c>
      <c r="M3327">
        <v>-88.353980000000007</v>
      </c>
      <c r="N3327">
        <v>13803</v>
      </c>
      <c r="O3327">
        <v>16099</v>
      </c>
      <c r="P3327">
        <v>18557</v>
      </c>
      <c r="Q3327">
        <v>22123</v>
      </c>
      <c r="R3327">
        <v>25778</v>
      </c>
      <c r="S3327">
        <v>27696</v>
      </c>
      <c r="T3327">
        <v>28530</v>
      </c>
    </row>
    <row r="3328" spans="1:20" x14ac:dyDescent="0.3">
      <c r="A3328" t="s">
        <v>20</v>
      </c>
      <c r="B3328">
        <v>0</v>
      </c>
      <c r="C3328" t="s">
        <v>5158</v>
      </c>
      <c r="D3328">
        <v>3382</v>
      </c>
      <c r="E3328" s="1">
        <v>38042</v>
      </c>
      <c r="F3328" s="1">
        <v>38304</v>
      </c>
      <c r="G3328" t="s">
        <v>5159</v>
      </c>
      <c r="H3328" t="s">
        <v>3347</v>
      </c>
      <c r="I3328" t="s">
        <v>5019</v>
      </c>
      <c r="J3328" t="s">
        <v>4614</v>
      </c>
      <c r="K3328">
        <v>80134</v>
      </c>
      <c r="L3328">
        <v>39.535499999999999</v>
      </c>
      <c r="M3328">
        <v>-104.79353</v>
      </c>
      <c r="N3328">
        <v>55484</v>
      </c>
      <c r="O3328">
        <v>36612</v>
      </c>
      <c r="P3328">
        <v>45387</v>
      </c>
      <c r="Q3328">
        <v>48134</v>
      </c>
      <c r="R3328">
        <v>54725</v>
      </c>
      <c r="S3328">
        <v>59241</v>
      </c>
      <c r="T3328">
        <v>70286</v>
      </c>
    </row>
    <row r="3329" spans="1:20" x14ac:dyDescent="0.3">
      <c r="A3329" t="s">
        <v>20</v>
      </c>
      <c r="B3329">
        <v>0</v>
      </c>
      <c r="C3329" t="s">
        <v>5155</v>
      </c>
      <c r="D3329">
        <v>3379</v>
      </c>
      <c r="E3329" s="1">
        <v>38050</v>
      </c>
      <c r="F3329" s="1">
        <v>38304</v>
      </c>
      <c r="G3329" t="s">
        <v>5156</v>
      </c>
      <c r="H3329" t="s">
        <v>5157</v>
      </c>
      <c r="I3329" t="s">
        <v>1459</v>
      </c>
      <c r="J3329" t="s">
        <v>2121</v>
      </c>
      <c r="K3329">
        <v>60061</v>
      </c>
      <c r="L3329">
        <v>42.233710000000002</v>
      </c>
      <c r="M3329">
        <v>-87.943089999999998</v>
      </c>
      <c r="N3329">
        <v>31773</v>
      </c>
      <c r="O3329">
        <v>34444</v>
      </c>
      <c r="P3329">
        <v>41381</v>
      </c>
      <c r="Q3329">
        <v>48666</v>
      </c>
      <c r="R3329">
        <v>54216</v>
      </c>
      <c r="S3329">
        <v>63139</v>
      </c>
      <c r="T3329">
        <v>70292</v>
      </c>
    </row>
    <row r="3330" spans="1:20" x14ac:dyDescent="0.3">
      <c r="A3330" t="s">
        <v>20</v>
      </c>
      <c r="B3330">
        <v>0</v>
      </c>
      <c r="C3330" t="s">
        <v>5160</v>
      </c>
      <c r="D3330">
        <v>3383</v>
      </c>
      <c r="E3330" s="1">
        <v>38054</v>
      </c>
      <c r="F3330" s="1">
        <v>38304</v>
      </c>
      <c r="G3330" t="s">
        <v>5161</v>
      </c>
      <c r="H3330" t="s">
        <v>1715</v>
      </c>
      <c r="I3330" t="s">
        <v>2120</v>
      </c>
      <c r="J3330" t="s">
        <v>2121</v>
      </c>
      <c r="K3330">
        <v>60714</v>
      </c>
      <c r="L3330">
        <v>42.04072</v>
      </c>
      <c r="M3330">
        <v>-87.801910000000007</v>
      </c>
      <c r="N3330">
        <v>44772</v>
      </c>
      <c r="O3330">
        <v>54247</v>
      </c>
      <c r="P3330">
        <v>60991</v>
      </c>
      <c r="Q3330">
        <v>71744</v>
      </c>
      <c r="R3330">
        <v>79509</v>
      </c>
      <c r="S3330">
        <v>85459</v>
      </c>
      <c r="T3330">
        <v>94518</v>
      </c>
    </row>
    <row r="3331" spans="1:20" x14ac:dyDescent="0.3">
      <c r="A3331" t="s">
        <v>20</v>
      </c>
      <c r="B3331">
        <v>0</v>
      </c>
      <c r="C3331" t="s">
        <v>9966</v>
      </c>
      <c r="D3331">
        <v>6140</v>
      </c>
      <c r="E3331" s="1">
        <v>38054</v>
      </c>
      <c r="F3331" s="1">
        <v>39716</v>
      </c>
      <c r="G3331" t="s">
        <v>9967</v>
      </c>
      <c r="H3331" t="s">
        <v>1785</v>
      </c>
      <c r="I3331" t="s">
        <v>1459</v>
      </c>
      <c r="J3331" t="s">
        <v>3120</v>
      </c>
      <c r="K3331">
        <v>34711</v>
      </c>
      <c r="L3331">
        <v>28.546569999999999</v>
      </c>
      <c r="M3331">
        <v>-81.67792</v>
      </c>
      <c r="N3331">
        <v>14881</v>
      </c>
      <c r="O3331">
        <v>16857</v>
      </c>
      <c r="P3331">
        <v>38443</v>
      </c>
      <c r="Q3331">
        <v>43234</v>
      </c>
      <c r="R3331">
        <v>48932</v>
      </c>
      <c r="S3331">
        <v>53657</v>
      </c>
      <c r="T3331">
        <v>62362</v>
      </c>
    </row>
    <row r="3332" spans="1:20" x14ac:dyDescent="0.3">
      <c r="A3332" t="s">
        <v>20</v>
      </c>
      <c r="B3332">
        <v>0</v>
      </c>
      <c r="C3332" t="s">
        <v>5162</v>
      </c>
      <c r="D3332">
        <v>3384</v>
      </c>
      <c r="E3332" s="1">
        <v>38056</v>
      </c>
      <c r="F3332" s="1">
        <v>38304</v>
      </c>
      <c r="G3332" t="s">
        <v>5163</v>
      </c>
      <c r="H3332" t="s">
        <v>1114</v>
      </c>
      <c r="I3332" t="s">
        <v>1018</v>
      </c>
      <c r="J3332" t="s">
        <v>1012</v>
      </c>
      <c r="K3332">
        <v>77382</v>
      </c>
      <c r="L3332">
        <v>30.178699999999999</v>
      </c>
      <c r="M3332">
        <v>-95.535210000000006</v>
      </c>
      <c r="N3332">
        <v>59669</v>
      </c>
      <c r="O3332">
        <v>68703</v>
      </c>
      <c r="P3332">
        <v>83276</v>
      </c>
      <c r="Q3332">
        <v>102096</v>
      </c>
      <c r="R3332">
        <v>120939</v>
      </c>
      <c r="S3332">
        <v>156509</v>
      </c>
      <c r="T3332">
        <v>163249</v>
      </c>
    </row>
    <row r="3333" spans="1:20" x14ac:dyDescent="0.3">
      <c r="A3333" t="s">
        <v>20</v>
      </c>
      <c r="B3333">
        <v>0</v>
      </c>
      <c r="C3333" t="s">
        <v>5164</v>
      </c>
      <c r="D3333">
        <v>3385</v>
      </c>
      <c r="E3333" s="1">
        <v>38064</v>
      </c>
      <c r="F3333" s="1">
        <v>38304</v>
      </c>
      <c r="G3333" t="s">
        <v>5165</v>
      </c>
      <c r="H3333" t="s">
        <v>2119</v>
      </c>
      <c r="I3333" t="s">
        <v>2120</v>
      </c>
      <c r="J3333" t="s">
        <v>2121</v>
      </c>
      <c r="K3333">
        <v>60614</v>
      </c>
      <c r="L3333">
        <v>41.927959999999999</v>
      </c>
      <c r="M3333">
        <v>-87.64188</v>
      </c>
      <c r="N3333">
        <v>57310</v>
      </c>
      <c r="O3333">
        <v>80281</v>
      </c>
      <c r="P3333">
        <v>103599</v>
      </c>
      <c r="Q3333">
        <v>118947</v>
      </c>
      <c r="R3333">
        <v>145725</v>
      </c>
      <c r="S3333">
        <v>152335</v>
      </c>
      <c r="T3333">
        <v>172648</v>
      </c>
    </row>
    <row r="3334" spans="1:20" x14ac:dyDescent="0.3">
      <c r="A3334" t="s">
        <v>20</v>
      </c>
      <c r="B3334">
        <v>0</v>
      </c>
      <c r="C3334" t="s">
        <v>5166</v>
      </c>
      <c r="D3334">
        <v>3386</v>
      </c>
      <c r="E3334" s="1">
        <v>38070</v>
      </c>
      <c r="F3334" s="1">
        <v>38304</v>
      </c>
      <c r="G3334" t="s">
        <v>5167</v>
      </c>
      <c r="H3334" t="s">
        <v>4646</v>
      </c>
      <c r="I3334" t="s">
        <v>1220</v>
      </c>
      <c r="J3334" t="s">
        <v>4614</v>
      </c>
      <c r="K3334">
        <v>80923</v>
      </c>
      <c r="L3334">
        <v>38.939520000000002</v>
      </c>
      <c r="M3334">
        <v>-104.72929000000001</v>
      </c>
      <c r="N3334">
        <v>17345</v>
      </c>
      <c r="O3334">
        <v>19344</v>
      </c>
      <c r="P3334">
        <v>24361</v>
      </c>
      <c r="Q3334">
        <v>36370</v>
      </c>
      <c r="R3334">
        <v>41284</v>
      </c>
      <c r="S3334">
        <v>44564</v>
      </c>
      <c r="T3334">
        <v>49581</v>
      </c>
    </row>
    <row r="3335" spans="1:20" x14ac:dyDescent="0.3">
      <c r="A3335" t="s">
        <v>20</v>
      </c>
      <c r="B3335">
        <v>0</v>
      </c>
      <c r="C3335" t="s">
        <v>9859</v>
      </c>
      <c r="D3335">
        <v>5918</v>
      </c>
      <c r="E3335" s="1">
        <v>38070</v>
      </c>
      <c r="F3335" s="1">
        <v>39716</v>
      </c>
      <c r="G3335" t="s">
        <v>9860</v>
      </c>
      <c r="H3335" t="s">
        <v>3509</v>
      </c>
      <c r="I3335" t="s">
        <v>9422</v>
      </c>
      <c r="J3335" t="s">
        <v>9413</v>
      </c>
      <c r="K3335">
        <v>97055</v>
      </c>
      <c r="L3335">
        <v>45.40316</v>
      </c>
      <c r="M3335">
        <v>-122.29106</v>
      </c>
      <c r="N3335">
        <v>17183</v>
      </c>
      <c r="O3335">
        <v>17555</v>
      </c>
      <c r="P3335">
        <v>18361</v>
      </c>
      <c r="Q3335">
        <v>19039</v>
      </c>
      <c r="R3335">
        <v>23181</v>
      </c>
      <c r="S3335">
        <v>24835</v>
      </c>
      <c r="T3335">
        <v>28757</v>
      </c>
    </row>
    <row r="3336" spans="1:20" x14ac:dyDescent="0.3">
      <c r="A3336" t="s">
        <v>20</v>
      </c>
      <c r="B3336">
        <v>0</v>
      </c>
      <c r="C3336" t="s">
        <v>1317</v>
      </c>
      <c r="D3336">
        <v>1512</v>
      </c>
      <c r="E3336" s="1">
        <v>38074</v>
      </c>
      <c r="G3336" t="s">
        <v>1318</v>
      </c>
      <c r="H3336" t="s">
        <v>1319</v>
      </c>
      <c r="I3336" t="s">
        <v>867</v>
      </c>
      <c r="J3336" t="s">
        <v>868</v>
      </c>
      <c r="K3336">
        <v>7631</v>
      </c>
      <c r="L3336">
        <v>40.891730000000003</v>
      </c>
      <c r="M3336">
        <v>-73.973579999999998</v>
      </c>
      <c r="N3336">
        <v>40229</v>
      </c>
      <c r="O3336">
        <v>37762</v>
      </c>
      <c r="P3336">
        <v>35798</v>
      </c>
      <c r="Q3336">
        <v>41118</v>
      </c>
      <c r="R3336">
        <v>45124</v>
      </c>
      <c r="S3336">
        <v>45436</v>
      </c>
      <c r="T3336">
        <v>46421</v>
      </c>
    </row>
    <row r="3337" spans="1:20" x14ac:dyDescent="0.3">
      <c r="A3337" t="s">
        <v>20</v>
      </c>
      <c r="B3337">
        <v>0</v>
      </c>
      <c r="C3337" t="s">
        <v>1320</v>
      </c>
      <c r="D3337">
        <v>1513</v>
      </c>
      <c r="E3337" s="1">
        <v>38074</v>
      </c>
      <c r="G3337" t="s">
        <v>1321</v>
      </c>
      <c r="H3337" t="s">
        <v>1322</v>
      </c>
      <c r="I3337" t="s">
        <v>1306</v>
      </c>
      <c r="J3337" t="s">
        <v>868</v>
      </c>
      <c r="K3337">
        <v>7030</v>
      </c>
      <c r="L3337">
        <v>40.737760000000002</v>
      </c>
      <c r="M3337">
        <v>-74.028509999999997</v>
      </c>
      <c r="N3337">
        <v>105179</v>
      </c>
      <c r="O3337">
        <v>123533</v>
      </c>
      <c r="P3337">
        <v>131385</v>
      </c>
      <c r="Q3337">
        <v>168615</v>
      </c>
      <c r="R3337">
        <v>178354</v>
      </c>
      <c r="S3337">
        <v>206034</v>
      </c>
      <c r="T3337">
        <v>249386</v>
      </c>
    </row>
    <row r="3338" spans="1:20" x14ac:dyDescent="0.3">
      <c r="A3338" t="s">
        <v>20</v>
      </c>
      <c r="B3338">
        <v>0</v>
      </c>
      <c r="C3338" t="s">
        <v>5168</v>
      </c>
      <c r="D3338">
        <v>3387</v>
      </c>
      <c r="E3338" s="1">
        <v>38075</v>
      </c>
      <c r="F3338" s="1">
        <v>38304</v>
      </c>
      <c r="G3338" t="s">
        <v>5169</v>
      </c>
      <c r="H3338" t="s">
        <v>4279</v>
      </c>
      <c r="I3338" t="s">
        <v>1769</v>
      </c>
      <c r="J3338" t="s">
        <v>4280</v>
      </c>
      <c r="K3338">
        <v>46250</v>
      </c>
      <c r="L3338">
        <v>39.915399999999998</v>
      </c>
      <c r="M3338">
        <v>-86.070859999999996</v>
      </c>
      <c r="N3338">
        <v>31420</v>
      </c>
      <c r="O3338">
        <v>37579</v>
      </c>
      <c r="P3338">
        <v>41715</v>
      </c>
      <c r="Q3338">
        <v>46511</v>
      </c>
      <c r="R3338">
        <v>48824</v>
      </c>
      <c r="S3338">
        <v>54158</v>
      </c>
      <c r="T3338">
        <v>64208</v>
      </c>
    </row>
    <row r="3339" spans="1:20" x14ac:dyDescent="0.3">
      <c r="A3339" t="s">
        <v>20</v>
      </c>
      <c r="B3339">
        <v>0</v>
      </c>
      <c r="C3339" t="s">
        <v>5170</v>
      </c>
      <c r="D3339">
        <v>3388</v>
      </c>
      <c r="E3339" s="1">
        <v>38076</v>
      </c>
      <c r="F3339" s="1">
        <v>38304</v>
      </c>
      <c r="G3339" t="s">
        <v>5171</v>
      </c>
      <c r="H3339" t="s">
        <v>5172</v>
      </c>
      <c r="I3339" t="s">
        <v>1011</v>
      </c>
      <c r="J3339" t="s">
        <v>1012</v>
      </c>
      <c r="K3339">
        <v>77377</v>
      </c>
      <c r="L3339">
        <v>30.08944</v>
      </c>
      <c r="M3339">
        <v>-95.637529999999998</v>
      </c>
      <c r="N3339">
        <v>35622</v>
      </c>
      <c r="O3339">
        <v>39219</v>
      </c>
      <c r="P3339">
        <v>47348</v>
      </c>
      <c r="Q3339">
        <v>54851</v>
      </c>
      <c r="R3339">
        <v>61559</v>
      </c>
      <c r="S3339">
        <v>77379</v>
      </c>
      <c r="T3339">
        <v>92124</v>
      </c>
    </row>
    <row r="3340" spans="1:20" x14ac:dyDescent="0.3">
      <c r="A3340" t="s">
        <v>20</v>
      </c>
      <c r="B3340">
        <v>0</v>
      </c>
      <c r="C3340" t="s">
        <v>5173</v>
      </c>
      <c r="D3340">
        <v>3389</v>
      </c>
      <c r="E3340" s="1">
        <v>38077</v>
      </c>
      <c r="F3340" s="1">
        <v>38304</v>
      </c>
      <c r="G3340" t="s">
        <v>5174</v>
      </c>
      <c r="H3340" t="s">
        <v>3139</v>
      </c>
      <c r="I3340" t="s">
        <v>3140</v>
      </c>
      <c r="J3340" t="s">
        <v>3141</v>
      </c>
      <c r="K3340">
        <v>85035</v>
      </c>
      <c r="L3340">
        <v>33.480609999999999</v>
      </c>
      <c r="M3340">
        <v>-112.22047999999999</v>
      </c>
      <c r="N3340">
        <v>9507</v>
      </c>
      <c r="O3340">
        <v>11095</v>
      </c>
      <c r="P3340">
        <v>13113</v>
      </c>
      <c r="Q3340">
        <v>28546</v>
      </c>
      <c r="R3340">
        <v>29709</v>
      </c>
      <c r="S3340">
        <v>35514</v>
      </c>
      <c r="T3340">
        <v>36478</v>
      </c>
    </row>
    <row r="3341" spans="1:20" x14ac:dyDescent="0.3">
      <c r="A3341" t="s">
        <v>20</v>
      </c>
      <c r="B3341">
        <v>0</v>
      </c>
      <c r="C3341" t="s">
        <v>5175</v>
      </c>
      <c r="D3341">
        <v>3390</v>
      </c>
      <c r="E3341" s="1">
        <v>38077</v>
      </c>
      <c r="F3341" s="1">
        <v>38304</v>
      </c>
      <c r="G3341" t="s">
        <v>5176</v>
      </c>
      <c r="H3341" t="s">
        <v>5177</v>
      </c>
      <c r="I3341" t="s">
        <v>2120</v>
      </c>
      <c r="J3341" t="s">
        <v>2121</v>
      </c>
      <c r="K3341">
        <v>60429</v>
      </c>
      <c r="L3341">
        <v>41.557279999999999</v>
      </c>
      <c r="M3341">
        <v>-87.70111</v>
      </c>
      <c r="N3341">
        <v>14168</v>
      </c>
      <c r="O3341">
        <v>15285</v>
      </c>
      <c r="P3341">
        <v>16121</v>
      </c>
      <c r="Q3341">
        <v>18139</v>
      </c>
      <c r="R3341">
        <v>19979</v>
      </c>
      <c r="S3341">
        <v>23446</v>
      </c>
      <c r="T3341">
        <v>25185</v>
      </c>
    </row>
    <row r="3342" spans="1:20" x14ac:dyDescent="0.3">
      <c r="A3342" t="s">
        <v>20</v>
      </c>
      <c r="B3342">
        <v>0</v>
      </c>
      <c r="C3342" t="s">
        <v>10126</v>
      </c>
      <c r="D3342">
        <v>6253</v>
      </c>
      <c r="E3342" s="1">
        <v>38082</v>
      </c>
      <c r="F3342" s="1">
        <v>39716</v>
      </c>
      <c r="G3342" t="s">
        <v>10127</v>
      </c>
      <c r="H3342" t="s">
        <v>6929</v>
      </c>
      <c r="I3342" t="s">
        <v>6929</v>
      </c>
      <c r="J3342" t="s">
        <v>6926</v>
      </c>
      <c r="K3342">
        <v>94107</v>
      </c>
      <c r="L3342">
        <v>37.777119999999996</v>
      </c>
      <c r="M3342">
        <v>-122.39273</v>
      </c>
      <c r="N3342">
        <v>23816</v>
      </c>
      <c r="O3342">
        <v>34691</v>
      </c>
      <c r="P3342">
        <v>47762</v>
      </c>
      <c r="Q3342">
        <v>80418</v>
      </c>
      <c r="R3342">
        <v>90548</v>
      </c>
      <c r="S3342">
        <v>150673</v>
      </c>
      <c r="T3342">
        <v>140181</v>
      </c>
    </row>
    <row r="3343" spans="1:20" x14ac:dyDescent="0.3">
      <c r="A3343" t="s">
        <v>20</v>
      </c>
      <c r="B3343">
        <v>0</v>
      </c>
      <c r="C3343" t="s">
        <v>10229</v>
      </c>
      <c r="D3343">
        <v>6326</v>
      </c>
      <c r="E3343" s="1">
        <v>38082</v>
      </c>
      <c r="F3343" s="1">
        <v>39716</v>
      </c>
      <c r="G3343" t="s">
        <v>10230</v>
      </c>
      <c r="H3343" t="s">
        <v>7265</v>
      </c>
      <c r="I3343" t="s">
        <v>6925</v>
      </c>
      <c r="J3343" t="s">
        <v>6926</v>
      </c>
      <c r="K3343">
        <v>91356</v>
      </c>
      <c r="L3343">
        <v>34.172750000000001</v>
      </c>
      <c r="M3343">
        <v>-118.55691</v>
      </c>
      <c r="N3343">
        <v>66103</v>
      </c>
      <c r="O3343">
        <v>66497</v>
      </c>
      <c r="P3343">
        <v>72004</v>
      </c>
      <c r="Q3343">
        <v>70327</v>
      </c>
      <c r="R3343">
        <v>74150</v>
      </c>
      <c r="S3343">
        <v>73737</v>
      </c>
      <c r="T3343">
        <v>78652</v>
      </c>
    </row>
    <row r="3344" spans="1:20" x14ac:dyDescent="0.3">
      <c r="A3344" t="s">
        <v>20</v>
      </c>
      <c r="B3344">
        <v>0</v>
      </c>
      <c r="C3344" t="s">
        <v>10246</v>
      </c>
      <c r="D3344">
        <v>6335</v>
      </c>
      <c r="E3344" s="1">
        <v>38082</v>
      </c>
      <c r="F3344" s="1">
        <v>39716</v>
      </c>
      <c r="G3344" t="s">
        <v>10247</v>
      </c>
      <c r="H3344" t="s">
        <v>7373</v>
      </c>
      <c r="I3344" t="s">
        <v>627</v>
      </c>
      <c r="J3344" t="s">
        <v>6926</v>
      </c>
      <c r="K3344">
        <v>92603</v>
      </c>
      <c r="L3344">
        <v>33.647649999999999</v>
      </c>
      <c r="M3344">
        <v>-117.76747</v>
      </c>
      <c r="N3344">
        <v>43306</v>
      </c>
      <c r="O3344">
        <v>46390</v>
      </c>
      <c r="P3344">
        <v>61467</v>
      </c>
      <c r="Q3344">
        <v>74232</v>
      </c>
      <c r="R3344">
        <v>94746</v>
      </c>
      <c r="S3344">
        <v>106701</v>
      </c>
      <c r="T3344">
        <v>115648</v>
      </c>
    </row>
    <row r="3345" spans="1:20" x14ac:dyDescent="0.3">
      <c r="A3345" t="s">
        <v>20</v>
      </c>
      <c r="B3345">
        <v>0</v>
      </c>
      <c r="C3345" t="s">
        <v>1332</v>
      </c>
      <c r="D3345">
        <v>1518</v>
      </c>
      <c r="E3345" s="1">
        <v>38089</v>
      </c>
      <c r="G3345" t="s">
        <v>1333</v>
      </c>
      <c r="H3345" t="s">
        <v>1079</v>
      </c>
      <c r="I3345" t="s">
        <v>1080</v>
      </c>
      <c r="J3345" t="s">
        <v>1012</v>
      </c>
      <c r="K3345">
        <v>77478</v>
      </c>
      <c r="L3345">
        <v>29.608509999999999</v>
      </c>
      <c r="M3345">
        <v>-95.641769999999994</v>
      </c>
      <c r="N3345">
        <v>28645</v>
      </c>
      <c r="O3345">
        <v>31630</v>
      </c>
      <c r="P3345">
        <v>36584</v>
      </c>
      <c r="Q3345">
        <v>40836</v>
      </c>
      <c r="R3345">
        <v>47144</v>
      </c>
      <c r="S3345">
        <v>54761</v>
      </c>
      <c r="T3345">
        <v>64110</v>
      </c>
    </row>
    <row r="3346" spans="1:20" x14ac:dyDescent="0.3">
      <c r="A3346" t="s">
        <v>20</v>
      </c>
      <c r="B3346">
        <v>0</v>
      </c>
      <c r="C3346" t="s">
        <v>5178</v>
      </c>
      <c r="D3346">
        <v>3392</v>
      </c>
      <c r="E3346" s="1">
        <v>38090</v>
      </c>
      <c r="F3346" s="1">
        <v>38304</v>
      </c>
      <c r="G3346" t="s">
        <v>5179</v>
      </c>
      <c r="H3346" t="s">
        <v>3109</v>
      </c>
      <c r="I3346" t="s">
        <v>1011</v>
      </c>
      <c r="J3346" t="s">
        <v>1012</v>
      </c>
      <c r="K3346">
        <v>77429</v>
      </c>
      <c r="L3346">
        <v>29.972329999999999</v>
      </c>
      <c r="M3346">
        <v>-95.694680000000005</v>
      </c>
      <c r="N3346">
        <v>40880</v>
      </c>
      <c r="O3346">
        <v>42343</v>
      </c>
      <c r="P3346">
        <v>52747</v>
      </c>
      <c r="Q3346">
        <v>61224</v>
      </c>
      <c r="R3346">
        <v>71311</v>
      </c>
      <c r="S3346">
        <v>83809</v>
      </c>
      <c r="T3346">
        <v>92722</v>
      </c>
    </row>
    <row r="3347" spans="1:20" x14ac:dyDescent="0.3">
      <c r="A3347" t="s">
        <v>20</v>
      </c>
      <c r="B3347">
        <v>0</v>
      </c>
      <c r="C3347" t="s">
        <v>5180</v>
      </c>
      <c r="D3347">
        <v>3393</v>
      </c>
      <c r="E3347" s="1">
        <v>38091</v>
      </c>
      <c r="F3347" s="1">
        <v>38304</v>
      </c>
      <c r="G3347" t="s">
        <v>5181</v>
      </c>
      <c r="H3347" t="s">
        <v>5182</v>
      </c>
      <c r="I3347" t="s">
        <v>2120</v>
      </c>
      <c r="J3347" t="s">
        <v>2121</v>
      </c>
      <c r="K3347">
        <v>60706</v>
      </c>
      <c r="L3347">
        <v>41.971960000000003</v>
      </c>
      <c r="M3347">
        <v>-87.836669999999998</v>
      </c>
      <c r="N3347">
        <v>50870</v>
      </c>
      <c r="O3347">
        <v>57566</v>
      </c>
      <c r="P3347">
        <v>72018</v>
      </c>
      <c r="Q3347">
        <v>82400</v>
      </c>
      <c r="R3347">
        <v>148473</v>
      </c>
      <c r="S3347">
        <v>160916</v>
      </c>
      <c r="T3347">
        <v>179203</v>
      </c>
    </row>
    <row r="3348" spans="1:20" x14ac:dyDescent="0.3">
      <c r="A3348" t="s">
        <v>20</v>
      </c>
      <c r="B3348">
        <v>0</v>
      </c>
      <c r="C3348" t="s">
        <v>5183</v>
      </c>
      <c r="D3348">
        <v>3394</v>
      </c>
      <c r="E3348" s="1">
        <v>38091</v>
      </c>
      <c r="F3348" s="1">
        <v>38304</v>
      </c>
      <c r="G3348" t="s">
        <v>5184</v>
      </c>
      <c r="H3348" t="s">
        <v>5185</v>
      </c>
      <c r="I3348" t="s">
        <v>2273</v>
      </c>
      <c r="J3348" t="s">
        <v>2121</v>
      </c>
      <c r="K3348">
        <v>60156</v>
      </c>
      <c r="L3348">
        <v>42.184939999999997</v>
      </c>
      <c r="M3348">
        <v>-88.335329999999999</v>
      </c>
      <c r="N3348">
        <v>69603</v>
      </c>
      <c r="O3348">
        <v>77931</v>
      </c>
      <c r="P3348">
        <v>88732</v>
      </c>
      <c r="Q3348">
        <v>100384</v>
      </c>
      <c r="R3348">
        <v>106211</v>
      </c>
      <c r="S3348">
        <v>112655</v>
      </c>
      <c r="T3348">
        <v>122634</v>
      </c>
    </row>
    <row r="3349" spans="1:20" x14ac:dyDescent="0.3">
      <c r="A3349" t="s">
        <v>20</v>
      </c>
      <c r="B3349">
        <v>0</v>
      </c>
      <c r="C3349" t="s">
        <v>5186</v>
      </c>
      <c r="D3349">
        <v>3395</v>
      </c>
      <c r="E3349" s="1">
        <v>38093</v>
      </c>
      <c r="F3349" s="1">
        <v>38304</v>
      </c>
      <c r="G3349" t="s">
        <v>5187</v>
      </c>
      <c r="H3349" t="s">
        <v>2119</v>
      </c>
      <c r="I3349" t="s">
        <v>2120</v>
      </c>
      <c r="J3349" t="s">
        <v>2121</v>
      </c>
      <c r="K3349">
        <v>60641</v>
      </c>
      <c r="L3349">
        <v>41.93656</v>
      </c>
      <c r="M3349">
        <v>-87.727029999999999</v>
      </c>
      <c r="N3349">
        <v>17069</v>
      </c>
      <c r="O3349">
        <v>17763</v>
      </c>
      <c r="P3349">
        <v>22262</v>
      </c>
      <c r="Q3349">
        <v>26310</v>
      </c>
      <c r="R3349">
        <v>29164</v>
      </c>
      <c r="S3349">
        <v>31656</v>
      </c>
      <c r="T3349">
        <v>34535</v>
      </c>
    </row>
    <row r="3350" spans="1:20" x14ac:dyDescent="0.3">
      <c r="A3350" t="s">
        <v>20</v>
      </c>
      <c r="B3350">
        <v>0</v>
      </c>
      <c r="C3350" t="s">
        <v>2106</v>
      </c>
      <c r="D3350">
        <v>1833</v>
      </c>
      <c r="E3350" s="1">
        <v>38103</v>
      </c>
      <c r="F3350" s="1">
        <v>38304</v>
      </c>
      <c r="G3350" t="s">
        <v>2107</v>
      </c>
      <c r="H3350" t="s">
        <v>1537</v>
      </c>
      <c r="I3350" t="s">
        <v>1494</v>
      </c>
      <c r="J3350" t="s">
        <v>26</v>
      </c>
      <c r="K3350">
        <v>44114</v>
      </c>
      <c r="L3350">
        <v>41.505000000000003</v>
      </c>
      <c r="M3350">
        <v>-81.691109999999995</v>
      </c>
      <c r="N3350">
        <v>496540</v>
      </c>
      <c r="O3350">
        <v>752142</v>
      </c>
      <c r="P3350">
        <v>787139</v>
      </c>
      <c r="Q3350">
        <v>842262</v>
      </c>
      <c r="R3350">
        <v>846660</v>
      </c>
      <c r="S3350">
        <v>830485</v>
      </c>
      <c r="T3350">
        <v>826370</v>
      </c>
    </row>
    <row r="3351" spans="1:20" x14ac:dyDescent="0.3">
      <c r="A3351" t="s">
        <v>20</v>
      </c>
      <c r="B3351">
        <v>0</v>
      </c>
      <c r="C3351" t="s">
        <v>5188</v>
      </c>
      <c r="D3351">
        <v>3397</v>
      </c>
      <c r="E3351" s="1">
        <v>38105</v>
      </c>
      <c r="F3351" s="1">
        <v>38304</v>
      </c>
      <c r="G3351" t="s">
        <v>5189</v>
      </c>
      <c r="H3351" t="s">
        <v>2180</v>
      </c>
      <c r="I3351" t="s">
        <v>2181</v>
      </c>
      <c r="J3351" t="s">
        <v>2121</v>
      </c>
      <c r="K3351">
        <v>60490</v>
      </c>
      <c r="L3351">
        <v>41.691079999999999</v>
      </c>
      <c r="M3351">
        <v>-88.125360000000001</v>
      </c>
      <c r="N3351">
        <v>35200</v>
      </c>
      <c r="O3351">
        <v>41251</v>
      </c>
      <c r="P3351">
        <v>51139</v>
      </c>
      <c r="Q3351">
        <v>61988</v>
      </c>
      <c r="R3351">
        <v>63152</v>
      </c>
      <c r="S3351">
        <v>75161</v>
      </c>
      <c r="T3351">
        <v>84056</v>
      </c>
    </row>
    <row r="3352" spans="1:20" x14ac:dyDescent="0.3">
      <c r="A3352" t="s">
        <v>20</v>
      </c>
      <c r="B3352">
        <v>0</v>
      </c>
      <c r="C3352" t="s">
        <v>9888</v>
      </c>
      <c r="D3352">
        <v>6011</v>
      </c>
      <c r="E3352" s="1">
        <v>38107</v>
      </c>
      <c r="F3352" s="1">
        <v>39716</v>
      </c>
      <c r="G3352" t="s">
        <v>9889</v>
      </c>
      <c r="H3352" t="s">
        <v>2119</v>
      </c>
      <c r="I3352" t="s">
        <v>2120</v>
      </c>
      <c r="J3352" t="s">
        <v>2121</v>
      </c>
      <c r="K3352">
        <v>60606</v>
      </c>
      <c r="L3352">
        <v>41.880629999999996</v>
      </c>
      <c r="M3352">
        <v>-87.634889999999999</v>
      </c>
      <c r="N3352">
        <v>21737</v>
      </c>
      <c r="O3352">
        <v>35765</v>
      </c>
      <c r="P3352">
        <v>46505</v>
      </c>
      <c r="Q3352">
        <v>63405</v>
      </c>
      <c r="R3352">
        <v>68560</v>
      </c>
      <c r="S3352">
        <v>72172</v>
      </c>
      <c r="T3352">
        <v>90436</v>
      </c>
    </row>
    <row r="3353" spans="1:20" x14ac:dyDescent="0.3">
      <c r="A3353" t="s">
        <v>20</v>
      </c>
      <c r="B3353">
        <v>0</v>
      </c>
      <c r="C3353" t="s">
        <v>9908</v>
      </c>
      <c r="D3353">
        <v>6053</v>
      </c>
      <c r="E3353" s="1">
        <v>38107</v>
      </c>
      <c r="F3353" s="1">
        <v>39716</v>
      </c>
      <c r="G3353" t="s">
        <v>9909</v>
      </c>
      <c r="H3353" t="s">
        <v>2119</v>
      </c>
      <c r="I3353" t="s">
        <v>2120</v>
      </c>
      <c r="J3353" t="s">
        <v>2121</v>
      </c>
      <c r="K3353">
        <v>60639</v>
      </c>
      <c r="L3353">
        <v>41.909869999999998</v>
      </c>
      <c r="M3353">
        <v>-87.737200000000001</v>
      </c>
      <c r="N3353">
        <v>5087</v>
      </c>
      <c r="O3353">
        <v>5931</v>
      </c>
      <c r="P3353">
        <v>8387</v>
      </c>
      <c r="Q3353">
        <v>10766</v>
      </c>
      <c r="R3353">
        <v>12190</v>
      </c>
      <c r="S3353">
        <v>16589</v>
      </c>
      <c r="T3353">
        <v>18198</v>
      </c>
    </row>
    <row r="3354" spans="1:20" x14ac:dyDescent="0.3">
      <c r="A3354" t="s">
        <v>20</v>
      </c>
      <c r="B3354">
        <v>0</v>
      </c>
      <c r="C3354" t="s">
        <v>9912</v>
      </c>
      <c r="D3354">
        <v>6060</v>
      </c>
      <c r="E3354" s="1">
        <v>38107</v>
      </c>
      <c r="F3354" s="1">
        <v>39716</v>
      </c>
      <c r="G3354" t="s">
        <v>9913</v>
      </c>
      <c r="H3354" t="s">
        <v>2119</v>
      </c>
      <c r="I3354" t="s">
        <v>2120</v>
      </c>
      <c r="J3354" t="s">
        <v>2121</v>
      </c>
      <c r="K3354">
        <v>60651</v>
      </c>
      <c r="L3354">
        <v>41.895580000000002</v>
      </c>
      <c r="M3354">
        <v>-87.706649999999996</v>
      </c>
      <c r="N3354">
        <v>3200</v>
      </c>
      <c r="O3354">
        <v>4467</v>
      </c>
      <c r="P3354">
        <v>5503</v>
      </c>
      <c r="Q3354">
        <v>6497</v>
      </c>
      <c r="R3354">
        <v>7287</v>
      </c>
      <c r="S3354">
        <v>8606</v>
      </c>
      <c r="T3354">
        <v>16914</v>
      </c>
    </row>
    <row r="3355" spans="1:20" x14ac:dyDescent="0.3">
      <c r="A3355" t="s">
        <v>20</v>
      </c>
      <c r="B3355">
        <v>0</v>
      </c>
      <c r="C3355" t="s">
        <v>10187</v>
      </c>
      <c r="D3355">
        <v>6303</v>
      </c>
      <c r="E3355" s="1">
        <v>38110</v>
      </c>
      <c r="F3355" s="1">
        <v>39716</v>
      </c>
      <c r="G3355" t="s">
        <v>10188</v>
      </c>
      <c r="H3355" t="s">
        <v>10189</v>
      </c>
      <c r="I3355" t="s">
        <v>7025</v>
      </c>
      <c r="J3355" t="s">
        <v>6926</v>
      </c>
      <c r="K3355">
        <v>94547</v>
      </c>
      <c r="L3355">
        <v>38.01247</v>
      </c>
      <c r="M3355">
        <v>-122.27616999999999</v>
      </c>
      <c r="N3355">
        <v>39034</v>
      </c>
      <c r="O3355">
        <v>43319</v>
      </c>
      <c r="P3355">
        <v>46658</v>
      </c>
      <c r="Q3355">
        <v>48876</v>
      </c>
      <c r="R3355">
        <v>53770</v>
      </c>
      <c r="S3355">
        <v>60893</v>
      </c>
      <c r="T3355">
        <v>79927</v>
      </c>
    </row>
    <row r="3356" spans="1:20" x14ac:dyDescent="0.3">
      <c r="A3356" t="s">
        <v>20</v>
      </c>
      <c r="B3356">
        <v>0</v>
      </c>
      <c r="C3356" t="s">
        <v>5190</v>
      </c>
      <c r="D3356">
        <v>3398</v>
      </c>
      <c r="E3356" s="1">
        <v>38111</v>
      </c>
      <c r="F3356" s="1">
        <v>38304</v>
      </c>
      <c r="G3356" t="s">
        <v>5191</v>
      </c>
      <c r="H3356" t="s">
        <v>3129</v>
      </c>
      <c r="I3356" t="s">
        <v>3130</v>
      </c>
      <c r="J3356" t="s">
        <v>3120</v>
      </c>
      <c r="K3356">
        <v>34109</v>
      </c>
      <c r="L3356">
        <v>26.268640000000001</v>
      </c>
      <c r="M3356">
        <v>-81.757409999999993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x14ac:dyDescent="0.3">
      <c r="A3357" t="s">
        <v>20</v>
      </c>
      <c r="B3357">
        <v>0</v>
      </c>
      <c r="C3357" t="s">
        <v>5192</v>
      </c>
      <c r="D3357">
        <v>3399</v>
      </c>
      <c r="E3357" s="1">
        <v>38112</v>
      </c>
      <c r="F3357" s="1">
        <v>38304</v>
      </c>
      <c r="G3357" t="s">
        <v>5193</v>
      </c>
      <c r="H3357" t="s">
        <v>1197</v>
      </c>
      <c r="I3357" t="s">
        <v>1160</v>
      </c>
      <c r="J3357" t="s">
        <v>1012</v>
      </c>
      <c r="K3357">
        <v>76133</v>
      </c>
      <c r="L3357">
        <v>32.63241</v>
      </c>
      <c r="M3357">
        <v>-97.370009999999994</v>
      </c>
      <c r="N3357">
        <v>18931</v>
      </c>
      <c r="O3357">
        <v>19141</v>
      </c>
      <c r="P3357">
        <v>20325</v>
      </c>
      <c r="Q3357">
        <v>22180</v>
      </c>
      <c r="R3357">
        <v>24459</v>
      </c>
      <c r="S3357">
        <v>27143</v>
      </c>
      <c r="T3357">
        <v>30390</v>
      </c>
    </row>
    <row r="3358" spans="1:20" x14ac:dyDescent="0.3">
      <c r="A3358" t="s">
        <v>20</v>
      </c>
      <c r="B3358">
        <v>0</v>
      </c>
      <c r="C3358" t="s">
        <v>5194</v>
      </c>
      <c r="D3358">
        <v>3400</v>
      </c>
      <c r="E3358" s="1">
        <v>38112</v>
      </c>
      <c r="F3358" s="1">
        <v>38304</v>
      </c>
      <c r="G3358" t="s">
        <v>5195</v>
      </c>
      <c r="H3358" t="s">
        <v>1017</v>
      </c>
      <c r="I3358" t="s">
        <v>1011</v>
      </c>
      <c r="J3358" t="s">
        <v>1012</v>
      </c>
      <c r="K3358">
        <v>77388</v>
      </c>
      <c r="L3358">
        <v>30.070270000000001</v>
      </c>
      <c r="M3358">
        <v>-95.448340000000002</v>
      </c>
      <c r="N3358">
        <v>28063</v>
      </c>
      <c r="O3358">
        <v>30490</v>
      </c>
      <c r="P3358">
        <v>36831</v>
      </c>
      <c r="Q3358">
        <v>42091</v>
      </c>
      <c r="R3358">
        <v>50915</v>
      </c>
      <c r="S3358">
        <v>54076</v>
      </c>
      <c r="T3358">
        <v>62003</v>
      </c>
    </row>
    <row r="3359" spans="1:20" x14ac:dyDescent="0.3">
      <c r="A3359" t="s">
        <v>20</v>
      </c>
      <c r="B3359">
        <v>0</v>
      </c>
      <c r="C3359" t="s">
        <v>5196</v>
      </c>
      <c r="D3359">
        <v>3401</v>
      </c>
      <c r="E3359" s="1">
        <v>38112</v>
      </c>
      <c r="F3359" s="1">
        <v>38304</v>
      </c>
      <c r="G3359" t="s">
        <v>5197</v>
      </c>
      <c r="H3359" t="s">
        <v>2119</v>
      </c>
      <c r="I3359" t="s">
        <v>2120</v>
      </c>
      <c r="J3359" t="s">
        <v>2121</v>
      </c>
      <c r="K3359">
        <v>60632</v>
      </c>
      <c r="L3359">
        <v>41.800069999999998</v>
      </c>
      <c r="M3359">
        <v>-87.723190000000002</v>
      </c>
      <c r="N3359">
        <v>25540</v>
      </c>
      <c r="O3359">
        <v>29787</v>
      </c>
      <c r="P3359">
        <v>36293</v>
      </c>
      <c r="Q3359">
        <v>41022</v>
      </c>
      <c r="R3359">
        <v>46619</v>
      </c>
      <c r="S3359">
        <v>55016</v>
      </c>
      <c r="T3359">
        <v>61876</v>
      </c>
    </row>
    <row r="3360" spans="1:20" x14ac:dyDescent="0.3">
      <c r="A3360" t="s">
        <v>20</v>
      </c>
      <c r="B3360">
        <v>0</v>
      </c>
      <c r="C3360" t="s">
        <v>10081</v>
      </c>
      <c r="D3360">
        <v>6231</v>
      </c>
      <c r="E3360" s="1">
        <v>38124</v>
      </c>
      <c r="F3360" s="1">
        <v>39716</v>
      </c>
      <c r="G3360" t="s">
        <v>10082</v>
      </c>
      <c r="H3360" t="s">
        <v>10083</v>
      </c>
      <c r="I3360" t="s">
        <v>6225</v>
      </c>
      <c r="J3360" t="s">
        <v>6926</v>
      </c>
      <c r="K3360">
        <v>92253</v>
      </c>
      <c r="L3360">
        <v>33.712220000000002</v>
      </c>
      <c r="M3360">
        <v>-116.29170000000001</v>
      </c>
      <c r="N3360">
        <v>75997</v>
      </c>
      <c r="O3360">
        <v>76082</v>
      </c>
      <c r="P3360">
        <v>90200</v>
      </c>
      <c r="Q3360">
        <v>109861</v>
      </c>
      <c r="R3360">
        <v>125103</v>
      </c>
      <c r="S3360">
        <v>116734</v>
      </c>
      <c r="T3360">
        <v>131084</v>
      </c>
    </row>
    <row r="3361" spans="1:20" x14ac:dyDescent="0.3">
      <c r="A3361" t="s">
        <v>20</v>
      </c>
      <c r="B3361">
        <v>0</v>
      </c>
      <c r="C3361" t="s">
        <v>10344</v>
      </c>
      <c r="D3361">
        <v>6486</v>
      </c>
      <c r="E3361" s="1">
        <v>38124</v>
      </c>
      <c r="F3361" s="1">
        <v>39716</v>
      </c>
      <c r="G3361" t="s">
        <v>10345</v>
      </c>
      <c r="H3361" t="s">
        <v>10346</v>
      </c>
      <c r="I3361" t="s">
        <v>10347</v>
      </c>
      <c r="J3361" t="s">
        <v>868</v>
      </c>
      <c r="K3361">
        <v>8822</v>
      </c>
      <c r="L3361">
        <v>40.49935</v>
      </c>
      <c r="M3361">
        <v>-74.853549999999998</v>
      </c>
      <c r="N3361">
        <v>23172</v>
      </c>
      <c r="O3361">
        <v>28310</v>
      </c>
      <c r="P3361">
        <v>29592</v>
      </c>
      <c r="Q3361">
        <v>37152</v>
      </c>
      <c r="R3361">
        <v>37000</v>
      </c>
      <c r="S3361">
        <v>39037</v>
      </c>
      <c r="T3361">
        <v>50128</v>
      </c>
    </row>
    <row r="3362" spans="1:20" x14ac:dyDescent="0.3">
      <c r="A3362" t="s">
        <v>20</v>
      </c>
      <c r="B3362">
        <v>0</v>
      </c>
      <c r="C3362" t="s">
        <v>5198</v>
      </c>
      <c r="D3362">
        <v>3402</v>
      </c>
      <c r="E3362" s="1">
        <v>38126</v>
      </c>
      <c r="F3362" s="1">
        <v>38304</v>
      </c>
      <c r="G3362" t="s">
        <v>5199</v>
      </c>
      <c r="H3362" t="s">
        <v>5200</v>
      </c>
      <c r="I3362" t="s">
        <v>3481</v>
      </c>
      <c r="J3362" t="s">
        <v>3482</v>
      </c>
      <c r="K3362">
        <v>84020</v>
      </c>
      <c r="L3362">
        <v>40.527450000000002</v>
      </c>
      <c r="M3362">
        <v>-111.84967</v>
      </c>
      <c r="N3362">
        <v>35908</v>
      </c>
      <c r="O3362">
        <v>37899</v>
      </c>
      <c r="P3362">
        <v>39953</v>
      </c>
      <c r="Q3362">
        <v>36757</v>
      </c>
      <c r="R3362">
        <v>39302</v>
      </c>
      <c r="S3362">
        <v>49332</v>
      </c>
      <c r="T3362">
        <v>45477</v>
      </c>
    </row>
    <row r="3363" spans="1:20" x14ac:dyDescent="0.3">
      <c r="A3363" t="s">
        <v>20</v>
      </c>
      <c r="B3363">
        <v>0</v>
      </c>
      <c r="C3363" t="s">
        <v>1323</v>
      </c>
      <c r="D3363">
        <v>1514</v>
      </c>
      <c r="E3363" s="1">
        <v>38131</v>
      </c>
      <c r="G3363" t="s">
        <v>1324</v>
      </c>
      <c r="H3363" t="s">
        <v>1325</v>
      </c>
      <c r="I3363" t="s">
        <v>35</v>
      </c>
      <c r="J3363" t="s">
        <v>31</v>
      </c>
      <c r="K3363">
        <v>11042</v>
      </c>
      <c r="L3363">
        <v>40.755989999999997</v>
      </c>
      <c r="M3363">
        <v>-73.688149999999993</v>
      </c>
      <c r="N3363">
        <v>126992</v>
      </c>
      <c r="O3363">
        <v>138719</v>
      </c>
      <c r="P3363">
        <v>161349</v>
      </c>
      <c r="Q3363">
        <v>183760</v>
      </c>
      <c r="R3363">
        <v>196548</v>
      </c>
      <c r="S3363">
        <v>209125</v>
      </c>
      <c r="T3363">
        <v>210795</v>
      </c>
    </row>
    <row r="3364" spans="1:20" x14ac:dyDescent="0.3">
      <c r="A3364" t="s">
        <v>20</v>
      </c>
      <c r="B3364">
        <v>0</v>
      </c>
      <c r="C3364" t="s">
        <v>5203</v>
      </c>
      <c r="D3364">
        <v>3404</v>
      </c>
      <c r="E3364" s="1">
        <v>38132</v>
      </c>
      <c r="F3364" s="1">
        <v>38304</v>
      </c>
      <c r="G3364" t="s">
        <v>5204</v>
      </c>
      <c r="H3364" t="s">
        <v>1211</v>
      </c>
      <c r="I3364" t="s">
        <v>1212</v>
      </c>
      <c r="J3364" t="s">
        <v>1012</v>
      </c>
      <c r="K3364">
        <v>78247</v>
      </c>
      <c r="L3364">
        <v>29.576589999999999</v>
      </c>
      <c r="M3364">
        <v>-98.443430000000006</v>
      </c>
      <c r="N3364">
        <v>25420</v>
      </c>
      <c r="O3364">
        <v>27113</v>
      </c>
      <c r="P3364">
        <v>29854</v>
      </c>
      <c r="Q3364">
        <v>30984</v>
      </c>
      <c r="R3364">
        <v>34430</v>
      </c>
      <c r="S3364">
        <v>38514</v>
      </c>
      <c r="T3364">
        <v>46487</v>
      </c>
    </row>
    <row r="3365" spans="1:20" x14ac:dyDescent="0.3">
      <c r="A3365" t="s">
        <v>20</v>
      </c>
      <c r="B3365">
        <v>0</v>
      </c>
      <c r="C3365" t="s">
        <v>5201</v>
      </c>
      <c r="D3365">
        <v>3403</v>
      </c>
      <c r="E3365" s="1">
        <v>38133</v>
      </c>
      <c r="F3365" s="1">
        <v>38304</v>
      </c>
      <c r="G3365" t="s">
        <v>5202</v>
      </c>
      <c r="H3365" t="s">
        <v>1596</v>
      </c>
      <c r="I3365" t="s">
        <v>2220</v>
      </c>
      <c r="J3365" t="s">
        <v>2121</v>
      </c>
      <c r="K3365">
        <v>60506</v>
      </c>
      <c r="L3365">
        <v>41.787289999999999</v>
      </c>
      <c r="M3365">
        <v>-88.375640000000004</v>
      </c>
      <c r="N3365">
        <v>31780</v>
      </c>
      <c r="O3365">
        <v>39681</v>
      </c>
      <c r="P3365">
        <v>48514</v>
      </c>
      <c r="Q3365">
        <v>54040</v>
      </c>
      <c r="R3365">
        <v>60181</v>
      </c>
      <c r="S3365">
        <v>63316</v>
      </c>
      <c r="T3365">
        <v>73709</v>
      </c>
    </row>
    <row r="3366" spans="1:20" x14ac:dyDescent="0.3">
      <c r="A3366" t="s">
        <v>20</v>
      </c>
      <c r="B3366">
        <v>0</v>
      </c>
      <c r="C3366" t="s">
        <v>1326</v>
      </c>
      <c r="D3366">
        <v>1515</v>
      </c>
      <c r="E3366" s="1">
        <v>38145</v>
      </c>
      <c r="G3366" t="s">
        <v>1327</v>
      </c>
      <c r="H3366" t="s">
        <v>58</v>
      </c>
      <c r="I3366" t="s">
        <v>59</v>
      </c>
      <c r="J3366" t="s">
        <v>31</v>
      </c>
      <c r="K3366">
        <v>10128</v>
      </c>
      <c r="L3366">
        <v>40.781660000000002</v>
      </c>
      <c r="M3366">
        <v>-73.952640000000002</v>
      </c>
      <c r="N3366">
        <v>111217</v>
      </c>
      <c r="O3366">
        <v>128651</v>
      </c>
      <c r="P3366">
        <v>152160</v>
      </c>
      <c r="Q3366">
        <v>181587</v>
      </c>
      <c r="R3366">
        <v>187661</v>
      </c>
      <c r="S3366">
        <v>202143</v>
      </c>
      <c r="T3366">
        <v>232124</v>
      </c>
    </row>
    <row r="3367" spans="1:20" x14ac:dyDescent="0.3">
      <c r="A3367" t="s">
        <v>20</v>
      </c>
      <c r="B3367">
        <v>0</v>
      </c>
      <c r="C3367" t="s">
        <v>1336</v>
      </c>
      <c r="D3367">
        <v>1520</v>
      </c>
      <c r="E3367" s="1">
        <v>38145</v>
      </c>
      <c r="G3367" t="s">
        <v>1337</v>
      </c>
      <c r="H3367" t="s">
        <v>1338</v>
      </c>
      <c r="I3367" t="s">
        <v>1339</v>
      </c>
      <c r="J3367" t="s">
        <v>868</v>
      </c>
      <c r="K3367">
        <v>8542</v>
      </c>
      <c r="L3367">
        <v>40.34881</v>
      </c>
      <c r="M3367">
        <v>-74.662840000000003</v>
      </c>
      <c r="N3367">
        <v>98443</v>
      </c>
      <c r="O3367">
        <v>100287</v>
      </c>
      <c r="P3367">
        <v>112486</v>
      </c>
      <c r="Q3367">
        <v>137825</v>
      </c>
      <c r="R3367">
        <v>143393</v>
      </c>
      <c r="S3367">
        <v>158756</v>
      </c>
      <c r="T3367">
        <v>203973</v>
      </c>
    </row>
    <row r="3368" spans="1:20" x14ac:dyDescent="0.3">
      <c r="A3368" t="s">
        <v>20</v>
      </c>
      <c r="B3368">
        <v>0</v>
      </c>
      <c r="C3368" t="s">
        <v>5205</v>
      </c>
      <c r="D3368">
        <v>3405</v>
      </c>
      <c r="E3368" s="1">
        <v>38147</v>
      </c>
      <c r="F3368" s="1">
        <v>38304</v>
      </c>
      <c r="G3368" t="s">
        <v>5206</v>
      </c>
      <c r="H3368" t="s">
        <v>3139</v>
      </c>
      <c r="I3368" t="s">
        <v>3140</v>
      </c>
      <c r="J3368" t="s">
        <v>3141</v>
      </c>
      <c r="K3368">
        <v>85042</v>
      </c>
      <c r="L3368">
        <v>33.377890000000001</v>
      </c>
      <c r="M3368">
        <v>-112.02825</v>
      </c>
      <c r="N3368">
        <v>20403</v>
      </c>
      <c r="O3368">
        <v>19903</v>
      </c>
      <c r="P3368">
        <v>23890</v>
      </c>
      <c r="Q3368">
        <v>27763</v>
      </c>
      <c r="R3368">
        <v>29327</v>
      </c>
      <c r="S3368">
        <v>30992</v>
      </c>
      <c r="T3368">
        <v>35940</v>
      </c>
    </row>
    <row r="3369" spans="1:20" x14ac:dyDescent="0.3">
      <c r="A3369" t="s">
        <v>20</v>
      </c>
      <c r="B3369">
        <v>0</v>
      </c>
      <c r="C3369" t="s">
        <v>5209</v>
      </c>
      <c r="D3369">
        <v>3408</v>
      </c>
      <c r="E3369" s="1">
        <v>38152</v>
      </c>
      <c r="F3369" s="1">
        <v>38304</v>
      </c>
      <c r="G3369" t="s">
        <v>5210</v>
      </c>
      <c r="H3369" t="s">
        <v>1638</v>
      </c>
      <c r="I3369" t="s">
        <v>2090</v>
      </c>
      <c r="J3369" t="s">
        <v>1830</v>
      </c>
      <c r="K3369">
        <v>40220</v>
      </c>
      <c r="L3369">
        <v>38.22148</v>
      </c>
      <c r="M3369">
        <v>-85.626679999999993</v>
      </c>
      <c r="N3369">
        <v>60513</v>
      </c>
      <c r="O3369">
        <v>53468</v>
      </c>
      <c r="P3369">
        <v>57587</v>
      </c>
      <c r="Q3369">
        <v>62263</v>
      </c>
      <c r="R3369">
        <v>63637</v>
      </c>
      <c r="S3369">
        <v>69174</v>
      </c>
      <c r="T3369">
        <v>74960</v>
      </c>
    </row>
    <row r="3370" spans="1:20" x14ac:dyDescent="0.3">
      <c r="A3370" t="s">
        <v>20</v>
      </c>
      <c r="B3370">
        <v>0</v>
      </c>
      <c r="C3370" t="s">
        <v>5211</v>
      </c>
      <c r="D3370">
        <v>3410</v>
      </c>
      <c r="E3370" s="1">
        <v>38153</v>
      </c>
      <c r="F3370" s="1">
        <v>38304</v>
      </c>
      <c r="G3370" t="s">
        <v>5212</v>
      </c>
      <c r="H3370" t="s">
        <v>2119</v>
      </c>
      <c r="I3370" t="s">
        <v>2120</v>
      </c>
      <c r="J3370" t="s">
        <v>2121</v>
      </c>
      <c r="K3370">
        <v>60614</v>
      </c>
      <c r="L3370">
        <v>41.929340000000003</v>
      </c>
      <c r="M3370">
        <v>-87.648870000000002</v>
      </c>
      <c r="N3370">
        <v>32592</v>
      </c>
      <c r="O3370">
        <v>35703</v>
      </c>
      <c r="P3370">
        <v>45443</v>
      </c>
      <c r="Q3370">
        <v>54701</v>
      </c>
      <c r="R3370">
        <v>65777</v>
      </c>
      <c r="S3370">
        <v>76039</v>
      </c>
      <c r="T3370">
        <v>105022</v>
      </c>
    </row>
    <row r="3371" spans="1:20" x14ac:dyDescent="0.3">
      <c r="A3371" t="s">
        <v>20</v>
      </c>
      <c r="B3371">
        <v>0</v>
      </c>
      <c r="C3371" t="s">
        <v>5207</v>
      </c>
      <c r="D3371">
        <v>3407</v>
      </c>
      <c r="E3371" s="1">
        <v>38154</v>
      </c>
      <c r="F3371" s="1">
        <v>38304</v>
      </c>
      <c r="G3371" t="s">
        <v>5208</v>
      </c>
      <c r="H3371" t="s">
        <v>3213</v>
      </c>
      <c r="I3371" t="s">
        <v>3214</v>
      </c>
      <c r="J3371" t="s">
        <v>3141</v>
      </c>
      <c r="K3371">
        <v>85743</v>
      </c>
      <c r="L3371">
        <v>32.35557</v>
      </c>
      <c r="M3371">
        <v>-111.09424</v>
      </c>
      <c r="N3371">
        <v>26018</v>
      </c>
      <c r="O3371">
        <v>30554</v>
      </c>
      <c r="P3371">
        <v>34840</v>
      </c>
      <c r="Q3371">
        <v>38370</v>
      </c>
      <c r="R3371">
        <v>40360</v>
      </c>
      <c r="S3371">
        <v>48070</v>
      </c>
      <c r="T3371">
        <v>72078</v>
      </c>
    </row>
    <row r="3372" spans="1:20" x14ac:dyDescent="0.3">
      <c r="A3372" t="s">
        <v>20</v>
      </c>
      <c r="B3372">
        <v>0</v>
      </c>
      <c r="C3372" t="s">
        <v>5218</v>
      </c>
      <c r="D3372">
        <v>3414</v>
      </c>
      <c r="E3372" s="1">
        <v>38159</v>
      </c>
      <c r="F3372" s="1">
        <v>38304</v>
      </c>
      <c r="G3372" t="s">
        <v>5219</v>
      </c>
      <c r="H3372" t="s">
        <v>2119</v>
      </c>
      <c r="I3372" t="s">
        <v>2120</v>
      </c>
      <c r="J3372" t="s">
        <v>2121</v>
      </c>
      <c r="K3372">
        <v>60630</v>
      </c>
      <c r="L3372">
        <v>41.968730000000001</v>
      </c>
      <c r="M3372">
        <v>-87.728160000000003</v>
      </c>
      <c r="N3372">
        <v>41385</v>
      </c>
      <c r="O3372">
        <v>51029</v>
      </c>
      <c r="P3372">
        <v>62126</v>
      </c>
      <c r="Q3372">
        <v>70596</v>
      </c>
      <c r="R3372">
        <v>75875</v>
      </c>
      <c r="S3372">
        <v>84892</v>
      </c>
      <c r="T3372">
        <v>94807</v>
      </c>
    </row>
    <row r="3373" spans="1:20" x14ac:dyDescent="0.3">
      <c r="A3373" t="s">
        <v>20</v>
      </c>
      <c r="B3373">
        <v>0</v>
      </c>
      <c r="C3373" t="s">
        <v>5215</v>
      </c>
      <c r="D3373">
        <v>3412</v>
      </c>
      <c r="E3373" s="1">
        <v>38161</v>
      </c>
      <c r="F3373" s="1">
        <v>38304</v>
      </c>
      <c r="G3373" t="s">
        <v>5216</v>
      </c>
      <c r="H3373" t="s">
        <v>5217</v>
      </c>
      <c r="I3373" t="s">
        <v>2120</v>
      </c>
      <c r="J3373" t="s">
        <v>2121</v>
      </c>
      <c r="K3373">
        <v>60008</v>
      </c>
      <c r="L3373">
        <v>42.077179999999998</v>
      </c>
      <c r="M3373">
        <v>-88.013289999999998</v>
      </c>
      <c r="N3373">
        <v>19774</v>
      </c>
      <c r="O3373">
        <v>22343</v>
      </c>
      <c r="P3373">
        <v>30233</v>
      </c>
      <c r="Q3373">
        <v>37043</v>
      </c>
      <c r="R3373">
        <v>39883</v>
      </c>
      <c r="S3373">
        <v>46684</v>
      </c>
      <c r="T3373">
        <v>54020</v>
      </c>
    </row>
    <row r="3374" spans="1:20" x14ac:dyDescent="0.3">
      <c r="A3374" t="s">
        <v>20</v>
      </c>
      <c r="B3374">
        <v>0</v>
      </c>
      <c r="C3374" t="s">
        <v>5213</v>
      </c>
      <c r="D3374">
        <v>3411</v>
      </c>
      <c r="E3374" s="1">
        <v>38162</v>
      </c>
      <c r="F3374" s="1">
        <v>38304</v>
      </c>
      <c r="G3374" t="s">
        <v>5214</v>
      </c>
      <c r="H3374" t="s">
        <v>1638</v>
      </c>
      <c r="I3374" t="s">
        <v>2090</v>
      </c>
      <c r="J3374" t="s">
        <v>1830</v>
      </c>
      <c r="K3374">
        <v>40291</v>
      </c>
      <c r="L3374">
        <v>38.128219999999999</v>
      </c>
      <c r="M3374">
        <v>-85.575829999999996</v>
      </c>
      <c r="N3374">
        <v>17535</v>
      </c>
      <c r="O3374">
        <v>18584</v>
      </c>
      <c r="P3374">
        <v>24354</v>
      </c>
      <c r="Q3374">
        <v>26897</v>
      </c>
      <c r="R3374">
        <v>29870</v>
      </c>
      <c r="S3374">
        <v>33743</v>
      </c>
      <c r="T3374">
        <v>38194</v>
      </c>
    </row>
    <row r="3375" spans="1:20" x14ac:dyDescent="0.3">
      <c r="A3375" t="s">
        <v>20</v>
      </c>
      <c r="B3375">
        <v>0</v>
      </c>
      <c r="C3375" t="s">
        <v>5220</v>
      </c>
      <c r="D3375">
        <v>3415</v>
      </c>
      <c r="E3375" s="1">
        <v>38163</v>
      </c>
      <c r="F3375" s="1">
        <v>38304</v>
      </c>
      <c r="G3375" t="s">
        <v>5221</v>
      </c>
      <c r="H3375" t="s">
        <v>2119</v>
      </c>
      <c r="I3375" t="s">
        <v>2120</v>
      </c>
      <c r="J3375" t="s">
        <v>2121</v>
      </c>
      <c r="K3375">
        <v>60707</v>
      </c>
      <c r="L3375">
        <v>41.939410000000002</v>
      </c>
      <c r="M3375">
        <v>-87.806759999999997</v>
      </c>
      <c r="N3375">
        <v>31191</v>
      </c>
      <c r="O3375">
        <v>36480</v>
      </c>
      <c r="P3375">
        <v>48150</v>
      </c>
      <c r="Q3375">
        <v>60811</v>
      </c>
      <c r="R3375">
        <v>69674</v>
      </c>
      <c r="S3375">
        <v>80566</v>
      </c>
      <c r="T3375">
        <v>90739</v>
      </c>
    </row>
    <row r="3376" spans="1:20" x14ac:dyDescent="0.3">
      <c r="A3376" t="s">
        <v>20</v>
      </c>
      <c r="B3376">
        <v>0</v>
      </c>
      <c r="C3376" t="s">
        <v>1328</v>
      </c>
      <c r="D3376">
        <v>1516</v>
      </c>
      <c r="E3376" s="1">
        <v>38166</v>
      </c>
      <c r="G3376" t="s">
        <v>1329</v>
      </c>
      <c r="H3376" t="s">
        <v>1273</v>
      </c>
      <c r="I3376" t="s">
        <v>1203</v>
      </c>
      <c r="J3376" t="s">
        <v>1012</v>
      </c>
      <c r="K3376">
        <v>75034</v>
      </c>
      <c r="L3376">
        <v>33.153019999999998</v>
      </c>
      <c r="M3376">
        <v>-96.86251</v>
      </c>
      <c r="N3376">
        <v>28517</v>
      </c>
      <c r="O3376">
        <v>36126</v>
      </c>
      <c r="P3376">
        <v>48844</v>
      </c>
      <c r="Q3376">
        <v>55992</v>
      </c>
      <c r="R3376">
        <v>61110</v>
      </c>
      <c r="S3376">
        <v>72791</v>
      </c>
      <c r="T3376">
        <v>82849</v>
      </c>
    </row>
    <row r="3377" spans="1:20" x14ac:dyDescent="0.3">
      <c r="A3377" t="s">
        <v>20</v>
      </c>
      <c r="B3377">
        <v>0</v>
      </c>
      <c r="C3377" t="s">
        <v>1330</v>
      </c>
      <c r="D3377">
        <v>1517</v>
      </c>
      <c r="E3377" s="1">
        <v>38166</v>
      </c>
      <c r="G3377" t="s">
        <v>1331</v>
      </c>
      <c r="H3377" t="s">
        <v>1133</v>
      </c>
      <c r="I3377" t="s">
        <v>1133</v>
      </c>
      <c r="J3377" t="s">
        <v>1012</v>
      </c>
      <c r="K3377">
        <v>75204</v>
      </c>
      <c r="L3377">
        <v>32.807200000000002</v>
      </c>
      <c r="M3377">
        <v>-96.797420000000002</v>
      </c>
      <c r="N3377">
        <v>45470</v>
      </c>
      <c r="O3377">
        <v>74506</v>
      </c>
      <c r="P3377">
        <v>101594</v>
      </c>
      <c r="Q3377">
        <v>107950</v>
      </c>
      <c r="R3377">
        <v>123708</v>
      </c>
      <c r="S3377">
        <v>135483</v>
      </c>
      <c r="T3377">
        <v>138000</v>
      </c>
    </row>
    <row r="3378" spans="1:20" x14ac:dyDescent="0.3">
      <c r="A3378" t="s">
        <v>20</v>
      </c>
      <c r="B3378">
        <v>0</v>
      </c>
      <c r="C3378" t="s">
        <v>9865</v>
      </c>
      <c r="D3378">
        <v>5927</v>
      </c>
      <c r="E3378" s="1">
        <v>38166</v>
      </c>
      <c r="F3378" s="1">
        <v>39716</v>
      </c>
      <c r="G3378" t="s">
        <v>9866</v>
      </c>
      <c r="H3378" t="s">
        <v>9867</v>
      </c>
      <c r="I3378" t="s">
        <v>9868</v>
      </c>
      <c r="J3378" t="s">
        <v>3120</v>
      </c>
      <c r="K3378">
        <v>33763</v>
      </c>
      <c r="L3378">
        <v>28.00835</v>
      </c>
      <c r="M3378">
        <v>-82.730459999999994</v>
      </c>
      <c r="N3378">
        <v>21231</v>
      </c>
      <c r="O3378">
        <v>27609</v>
      </c>
      <c r="P3378">
        <v>33082</v>
      </c>
      <c r="Q3378">
        <v>37405</v>
      </c>
      <c r="R3378">
        <v>35330</v>
      </c>
      <c r="S3378">
        <v>35498</v>
      </c>
      <c r="T3378">
        <v>46835</v>
      </c>
    </row>
    <row r="3379" spans="1:20" x14ac:dyDescent="0.3">
      <c r="A3379" t="s">
        <v>20</v>
      </c>
      <c r="B3379">
        <v>0</v>
      </c>
      <c r="C3379" t="s">
        <v>10047</v>
      </c>
      <c r="D3379">
        <v>6213</v>
      </c>
      <c r="E3379" s="1">
        <v>38166</v>
      </c>
      <c r="F3379" s="1">
        <v>39716</v>
      </c>
      <c r="G3379" t="s">
        <v>10048</v>
      </c>
      <c r="H3379" t="s">
        <v>10049</v>
      </c>
      <c r="I3379" t="s">
        <v>9703</v>
      </c>
      <c r="J3379" t="s">
        <v>3120</v>
      </c>
      <c r="K3379">
        <v>33544</v>
      </c>
      <c r="L3379">
        <v>28.174469999999999</v>
      </c>
      <c r="M3379">
        <v>-82.353769999999997</v>
      </c>
      <c r="N3379">
        <v>20422</v>
      </c>
      <c r="O3379">
        <v>27034</v>
      </c>
      <c r="P3379">
        <v>40751</v>
      </c>
      <c r="Q3379">
        <v>46189</v>
      </c>
      <c r="R3379">
        <v>64081</v>
      </c>
      <c r="S3379">
        <v>67298</v>
      </c>
      <c r="T3379">
        <v>82381</v>
      </c>
    </row>
    <row r="3380" spans="1:20" x14ac:dyDescent="0.3">
      <c r="A3380" t="s">
        <v>20</v>
      </c>
      <c r="B3380">
        <v>0</v>
      </c>
      <c r="C3380" t="s">
        <v>5222</v>
      </c>
      <c r="D3380">
        <v>3416</v>
      </c>
      <c r="E3380" s="1">
        <v>38167</v>
      </c>
      <c r="F3380" s="1">
        <v>38304</v>
      </c>
      <c r="G3380" t="s">
        <v>5223</v>
      </c>
      <c r="H3380" t="s">
        <v>5224</v>
      </c>
      <c r="I3380" t="s">
        <v>5225</v>
      </c>
      <c r="J3380" t="s">
        <v>4280</v>
      </c>
      <c r="K3380">
        <v>46158</v>
      </c>
      <c r="L3380">
        <v>39.54063</v>
      </c>
      <c r="M3380">
        <v>-86.372540000000001</v>
      </c>
      <c r="N3380">
        <v>21454</v>
      </c>
      <c r="O3380">
        <v>22271</v>
      </c>
      <c r="P3380">
        <v>24881</v>
      </c>
      <c r="Q3380">
        <v>27724</v>
      </c>
      <c r="R3380">
        <v>30838</v>
      </c>
      <c r="S3380">
        <v>34453</v>
      </c>
      <c r="T3380">
        <v>40156</v>
      </c>
    </row>
    <row r="3381" spans="1:20" x14ac:dyDescent="0.3">
      <c r="A3381" t="s">
        <v>20</v>
      </c>
      <c r="B3381">
        <v>0</v>
      </c>
      <c r="C3381" t="s">
        <v>5226</v>
      </c>
      <c r="D3381">
        <v>3417</v>
      </c>
      <c r="E3381" s="1">
        <v>38167</v>
      </c>
      <c r="F3381" s="1">
        <v>38304</v>
      </c>
      <c r="G3381" t="s">
        <v>5227</v>
      </c>
      <c r="H3381" t="s">
        <v>5228</v>
      </c>
      <c r="I3381" t="s">
        <v>1459</v>
      </c>
      <c r="J3381" t="s">
        <v>2121</v>
      </c>
      <c r="K3381">
        <v>60084</v>
      </c>
      <c r="L3381">
        <v>42.257339999999999</v>
      </c>
      <c r="M3381">
        <v>-88.15061</v>
      </c>
      <c r="N3381">
        <v>30683</v>
      </c>
      <c r="O3381">
        <v>32933</v>
      </c>
      <c r="P3381">
        <v>39624</v>
      </c>
      <c r="Q3381">
        <v>76425</v>
      </c>
      <c r="R3381">
        <v>79434</v>
      </c>
      <c r="S3381">
        <v>80516</v>
      </c>
      <c r="T3381">
        <v>97040</v>
      </c>
    </row>
    <row r="3382" spans="1:20" x14ac:dyDescent="0.3">
      <c r="A3382" t="s">
        <v>20</v>
      </c>
      <c r="B3382">
        <v>0</v>
      </c>
      <c r="C3382" t="s">
        <v>5229</v>
      </c>
      <c r="D3382">
        <v>3418</v>
      </c>
      <c r="E3382" s="1">
        <v>38168</v>
      </c>
      <c r="F3382" s="1">
        <v>38304</v>
      </c>
      <c r="G3382" t="s">
        <v>5230</v>
      </c>
      <c r="H3382" t="s">
        <v>2173</v>
      </c>
      <c r="I3382" t="s">
        <v>2120</v>
      </c>
      <c r="J3382" t="s">
        <v>2121</v>
      </c>
      <c r="K3382">
        <v>60402</v>
      </c>
      <c r="L3382">
        <v>41.825800000000001</v>
      </c>
      <c r="M3382">
        <v>-87.796949999999995</v>
      </c>
      <c r="N3382">
        <v>28393</v>
      </c>
      <c r="O3382">
        <v>32268</v>
      </c>
      <c r="P3382">
        <v>41090</v>
      </c>
      <c r="Q3382">
        <v>47423</v>
      </c>
      <c r="R3382">
        <v>54496</v>
      </c>
      <c r="S3382">
        <v>62011</v>
      </c>
      <c r="T3382">
        <v>69902</v>
      </c>
    </row>
    <row r="3383" spans="1:20" x14ac:dyDescent="0.3">
      <c r="A3383" t="s">
        <v>20</v>
      </c>
      <c r="B3383">
        <v>0</v>
      </c>
      <c r="C3383" t="s">
        <v>5461</v>
      </c>
      <c r="D3383">
        <v>3549</v>
      </c>
      <c r="E3383" s="1">
        <v>38169</v>
      </c>
      <c r="G3383" t="s">
        <v>5462</v>
      </c>
      <c r="H3383" t="s">
        <v>1278</v>
      </c>
      <c r="I3383" t="s">
        <v>1169</v>
      </c>
      <c r="J3383" t="s">
        <v>1012</v>
      </c>
      <c r="K3383">
        <v>75071</v>
      </c>
      <c r="L3383">
        <v>33.20373</v>
      </c>
      <c r="M3383">
        <v>-96.732849999999999</v>
      </c>
      <c r="N3383">
        <v>29279</v>
      </c>
      <c r="O3383">
        <v>32766</v>
      </c>
      <c r="P3383">
        <v>43209</v>
      </c>
      <c r="Q3383">
        <v>58460</v>
      </c>
      <c r="R3383">
        <v>72620</v>
      </c>
      <c r="S3383">
        <v>77921</v>
      </c>
      <c r="T3383">
        <v>93447</v>
      </c>
    </row>
    <row r="3384" spans="1:20" x14ac:dyDescent="0.3">
      <c r="A3384" t="s">
        <v>20</v>
      </c>
      <c r="B3384">
        <v>0</v>
      </c>
      <c r="C3384" t="s">
        <v>5494</v>
      </c>
      <c r="D3384">
        <v>3570</v>
      </c>
      <c r="E3384" s="1">
        <v>38169</v>
      </c>
      <c r="G3384" t="s">
        <v>5495</v>
      </c>
      <c r="H3384" t="s">
        <v>3166</v>
      </c>
      <c r="I3384" t="s">
        <v>3140</v>
      </c>
      <c r="J3384" t="s">
        <v>3141</v>
      </c>
      <c r="K3384">
        <v>85212</v>
      </c>
      <c r="L3384">
        <v>33.364449999999998</v>
      </c>
      <c r="M3384">
        <v>-111.63576999999999</v>
      </c>
      <c r="N3384">
        <v>15177</v>
      </c>
      <c r="O3384">
        <v>17025</v>
      </c>
      <c r="P3384">
        <v>21167</v>
      </c>
      <c r="Q3384">
        <v>25310</v>
      </c>
      <c r="R3384">
        <v>28044</v>
      </c>
      <c r="S3384">
        <v>32002</v>
      </c>
      <c r="T3384">
        <v>35600</v>
      </c>
    </row>
    <row r="3385" spans="1:20" x14ac:dyDescent="0.3">
      <c r="A3385" t="s">
        <v>20</v>
      </c>
      <c r="B3385">
        <v>0</v>
      </c>
      <c r="C3385" t="s">
        <v>9960</v>
      </c>
      <c r="D3385">
        <v>6133</v>
      </c>
      <c r="E3385" s="1">
        <v>38169</v>
      </c>
      <c r="F3385" s="1">
        <v>39716</v>
      </c>
      <c r="G3385" t="s">
        <v>9961</v>
      </c>
      <c r="H3385" t="s">
        <v>5374</v>
      </c>
      <c r="I3385" t="s">
        <v>5375</v>
      </c>
      <c r="J3385" t="s">
        <v>3120</v>
      </c>
      <c r="K3385">
        <v>33647</v>
      </c>
      <c r="L3385">
        <v>28.098800000000001</v>
      </c>
      <c r="M3385">
        <v>-82.399870000000007</v>
      </c>
      <c r="N3385">
        <v>11617</v>
      </c>
      <c r="O3385">
        <v>28421</v>
      </c>
      <c r="P3385">
        <v>43225</v>
      </c>
      <c r="Q3385">
        <v>54236</v>
      </c>
      <c r="R3385">
        <v>54066</v>
      </c>
      <c r="S3385">
        <v>96237</v>
      </c>
      <c r="T3385">
        <v>86177</v>
      </c>
    </row>
    <row r="3386" spans="1:20" x14ac:dyDescent="0.3">
      <c r="A3386" t="s">
        <v>20</v>
      </c>
      <c r="B3386">
        <v>0</v>
      </c>
      <c r="C3386" t="s">
        <v>9989</v>
      </c>
      <c r="D3386">
        <v>6171</v>
      </c>
      <c r="E3386" s="1">
        <v>38169</v>
      </c>
      <c r="F3386" s="1">
        <v>39716</v>
      </c>
      <c r="G3386" t="s">
        <v>9990</v>
      </c>
      <c r="H3386" t="s">
        <v>3119</v>
      </c>
      <c r="I3386" t="s">
        <v>3119</v>
      </c>
      <c r="J3386" t="s">
        <v>3120</v>
      </c>
      <c r="K3386">
        <v>34231</v>
      </c>
      <c r="L3386">
        <v>27.269269999999999</v>
      </c>
      <c r="M3386">
        <v>-82.500690000000006</v>
      </c>
      <c r="N3386">
        <v>16757</v>
      </c>
      <c r="O3386">
        <v>22844</v>
      </c>
      <c r="P3386">
        <v>25161</v>
      </c>
      <c r="Q3386">
        <v>31973</v>
      </c>
      <c r="R3386">
        <v>38471</v>
      </c>
      <c r="S3386">
        <v>49230</v>
      </c>
      <c r="T3386">
        <v>56635</v>
      </c>
    </row>
    <row r="3387" spans="1:20" x14ac:dyDescent="0.3">
      <c r="A3387" t="s">
        <v>20</v>
      </c>
      <c r="B3387">
        <v>0</v>
      </c>
      <c r="C3387" t="s">
        <v>10001</v>
      </c>
      <c r="D3387">
        <v>6180</v>
      </c>
      <c r="E3387" s="1">
        <v>38169</v>
      </c>
      <c r="F3387" s="1">
        <v>39716</v>
      </c>
      <c r="G3387" t="s">
        <v>10002</v>
      </c>
      <c r="H3387" t="s">
        <v>7550</v>
      </c>
      <c r="I3387" t="s">
        <v>7551</v>
      </c>
      <c r="J3387" t="s">
        <v>3120</v>
      </c>
      <c r="K3387">
        <v>34986</v>
      </c>
      <c r="L3387">
        <v>27.311219999999999</v>
      </c>
      <c r="M3387">
        <v>-80.408389999999997</v>
      </c>
      <c r="N3387">
        <v>34998</v>
      </c>
      <c r="O3387">
        <v>38667</v>
      </c>
      <c r="P3387">
        <v>48651</v>
      </c>
      <c r="Q3387">
        <v>59756</v>
      </c>
      <c r="R3387">
        <v>69947</v>
      </c>
      <c r="S3387">
        <v>86742</v>
      </c>
      <c r="T3387">
        <v>104715</v>
      </c>
    </row>
    <row r="3388" spans="1:20" x14ac:dyDescent="0.3">
      <c r="A3388" t="s">
        <v>20</v>
      </c>
      <c r="B3388">
        <v>0</v>
      </c>
      <c r="C3388" t="s">
        <v>10144</v>
      </c>
      <c r="D3388">
        <v>6261</v>
      </c>
      <c r="E3388" s="1">
        <v>38169</v>
      </c>
      <c r="F3388" s="1">
        <v>39716</v>
      </c>
      <c r="G3388" t="s">
        <v>10145</v>
      </c>
      <c r="H3388" t="s">
        <v>7241</v>
      </c>
      <c r="I3388" t="s">
        <v>7241</v>
      </c>
      <c r="J3388" t="s">
        <v>6926</v>
      </c>
      <c r="K3388">
        <v>93405</v>
      </c>
      <c r="L3388">
        <v>35.261139999999997</v>
      </c>
      <c r="M3388">
        <v>-120.68026</v>
      </c>
      <c r="N3388">
        <v>26144</v>
      </c>
      <c r="O3388">
        <v>27841</v>
      </c>
      <c r="P3388">
        <v>39304</v>
      </c>
      <c r="Q3388">
        <v>44168</v>
      </c>
      <c r="R3388">
        <v>52499</v>
      </c>
      <c r="S3388">
        <v>57242</v>
      </c>
      <c r="T3388">
        <v>64893</v>
      </c>
    </row>
    <row r="3389" spans="1:20" x14ac:dyDescent="0.3">
      <c r="A3389" t="s">
        <v>20</v>
      </c>
      <c r="B3389">
        <v>0</v>
      </c>
      <c r="C3389" t="s">
        <v>10193</v>
      </c>
      <c r="D3389">
        <v>6305</v>
      </c>
      <c r="E3389" s="1">
        <v>38169</v>
      </c>
      <c r="F3389" s="1">
        <v>39716</v>
      </c>
      <c r="G3389" t="s">
        <v>10194</v>
      </c>
      <c r="H3389" t="s">
        <v>317</v>
      </c>
      <c r="I3389" t="s">
        <v>7025</v>
      </c>
      <c r="J3389" t="s">
        <v>6926</v>
      </c>
      <c r="K3389">
        <v>94513</v>
      </c>
      <c r="L3389">
        <v>37.925220000000003</v>
      </c>
      <c r="M3389">
        <v>-121.72244000000001</v>
      </c>
      <c r="N3389">
        <v>51683</v>
      </c>
      <c r="O3389">
        <v>58867</v>
      </c>
      <c r="P3389">
        <v>66546</v>
      </c>
      <c r="Q3389">
        <v>70604</v>
      </c>
      <c r="R3389">
        <v>78193</v>
      </c>
      <c r="S3389">
        <v>82296</v>
      </c>
      <c r="T3389">
        <v>99399</v>
      </c>
    </row>
    <row r="3390" spans="1:20" x14ac:dyDescent="0.3">
      <c r="A3390" t="s">
        <v>20</v>
      </c>
      <c r="B3390">
        <v>0</v>
      </c>
      <c r="C3390" t="s">
        <v>5231</v>
      </c>
      <c r="D3390">
        <v>3419</v>
      </c>
      <c r="E3390" s="1">
        <v>38174</v>
      </c>
      <c r="F3390" s="1">
        <v>38304</v>
      </c>
      <c r="G3390" t="s">
        <v>5232</v>
      </c>
      <c r="H3390" t="s">
        <v>2119</v>
      </c>
      <c r="I3390" t="s">
        <v>2120</v>
      </c>
      <c r="J3390" t="s">
        <v>2121</v>
      </c>
      <c r="K3390">
        <v>60654</v>
      </c>
      <c r="L3390">
        <v>41.896610000000003</v>
      </c>
      <c r="M3390">
        <v>-87.630539999999996</v>
      </c>
      <c r="N3390">
        <v>34528</v>
      </c>
      <c r="O3390">
        <v>42652</v>
      </c>
      <c r="P3390">
        <v>51058</v>
      </c>
      <c r="Q3390">
        <v>65108</v>
      </c>
      <c r="R3390">
        <v>78067</v>
      </c>
      <c r="S3390">
        <v>80893</v>
      </c>
      <c r="T3390">
        <v>102632</v>
      </c>
    </row>
    <row r="3391" spans="1:20" x14ac:dyDescent="0.3">
      <c r="A3391" t="s">
        <v>20</v>
      </c>
      <c r="B3391">
        <v>0</v>
      </c>
      <c r="C3391" t="s">
        <v>5458</v>
      </c>
      <c r="D3391">
        <v>3548</v>
      </c>
      <c r="E3391" s="1">
        <v>38174</v>
      </c>
      <c r="G3391" t="s">
        <v>5459</v>
      </c>
      <c r="H3391" t="s">
        <v>5460</v>
      </c>
      <c r="I3391" t="s">
        <v>1160</v>
      </c>
      <c r="J3391" t="s">
        <v>1012</v>
      </c>
      <c r="K3391">
        <v>76180</v>
      </c>
      <c r="L3391">
        <v>32.904029999999999</v>
      </c>
      <c r="M3391">
        <v>-97.19256</v>
      </c>
      <c r="N3391">
        <v>44444</v>
      </c>
      <c r="O3391">
        <v>47069</v>
      </c>
      <c r="P3391">
        <v>58540</v>
      </c>
      <c r="Q3391">
        <v>60520</v>
      </c>
      <c r="R3391">
        <v>72251</v>
      </c>
      <c r="S3391">
        <v>79852</v>
      </c>
      <c r="T3391">
        <v>83538</v>
      </c>
    </row>
    <row r="3392" spans="1:20" x14ac:dyDescent="0.3">
      <c r="A3392" t="s">
        <v>20</v>
      </c>
      <c r="B3392">
        <v>0</v>
      </c>
      <c r="C3392" t="s">
        <v>9924</v>
      </c>
      <c r="D3392">
        <v>6080</v>
      </c>
      <c r="E3392" s="1">
        <v>38180</v>
      </c>
      <c r="F3392" s="1">
        <v>39716</v>
      </c>
      <c r="G3392" t="s">
        <v>9925</v>
      </c>
      <c r="H3392" t="s">
        <v>47</v>
      </c>
      <c r="I3392" t="s">
        <v>47</v>
      </c>
      <c r="J3392" t="s">
        <v>31</v>
      </c>
      <c r="K3392">
        <v>10460</v>
      </c>
      <c r="L3392">
        <v>40.843029999999999</v>
      </c>
      <c r="M3392">
        <v>-73.878529999999998</v>
      </c>
      <c r="N3392">
        <v>9227</v>
      </c>
      <c r="O3392">
        <v>10148</v>
      </c>
      <c r="P3392">
        <v>12809</v>
      </c>
      <c r="Q3392">
        <v>13482</v>
      </c>
      <c r="R3392">
        <v>15159</v>
      </c>
      <c r="S3392">
        <v>18705</v>
      </c>
      <c r="T3392">
        <v>20848</v>
      </c>
    </row>
    <row r="3393" spans="1:20" x14ac:dyDescent="0.3">
      <c r="A3393" t="s">
        <v>20</v>
      </c>
      <c r="B3393">
        <v>0</v>
      </c>
      <c r="C3393" t="s">
        <v>9934</v>
      </c>
      <c r="D3393">
        <v>6087</v>
      </c>
      <c r="E3393" s="1">
        <v>38180</v>
      </c>
      <c r="F3393" s="1">
        <v>39716</v>
      </c>
      <c r="G3393" t="s">
        <v>9935</v>
      </c>
      <c r="H3393" t="s">
        <v>66</v>
      </c>
      <c r="I3393" t="s">
        <v>67</v>
      </c>
      <c r="J3393" t="s">
        <v>31</v>
      </c>
      <c r="K3393">
        <v>11201</v>
      </c>
      <c r="L3393">
        <v>40.685110000000002</v>
      </c>
      <c r="M3393">
        <v>-73.991569999999996</v>
      </c>
      <c r="N3393">
        <v>29081</v>
      </c>
      <c r="O3393">
        <v>30865</v>
      </c>
      <c r="P3393">
        <v>36472</v>
      </c>
      <c r="Q3393">
        <v>49125</v>
      </c>
      <c r="R3393">
        <v>60388</v>
      </c>
      <c r="S3393">
        <v>68082</v>
      </c>
      <c r="T3393">
        <v>79368</v>
      </c>
    </row>
    <row r="3394" spans="1:20" x14ac:dyDescent="0.3">
      <c r="A3394" t="s">
        <v>20</v>
      </c>
      <c r="B3394">
        <v>0</v>
      </c>
      <c r="C3394" t="s">
        <v>5233</v>
      </c>
      <c r="D3394">
        <v>3420</v>
      </c>
      <c r="E3394" s="1">
        <v>38182</v>
      </c>
      <c r="F3394" s="1">
        <v>38304</v>
      </c>
      <c r="G3394" t="s">
        <v>5234</v>
      </c>
      <c r="H3394" t="s">
        <v>5235</v>
      </c>
      <c r="I3394" t="s">
        <v>3552</v>
      </c>
      <c r="J3394" t="s">
        <v>3545</v>
      </c>
      <c r="K3394">
        <v>48359</v>
      </c>
      <c r="L3394">
        <v>42.728589999999997</v>
      </c>
      <c r="M3394">
        <v>-83.307630000000003</v>
      </c>
      <c r="N3394">
        <v>33857</v>
      </c>
      <c r="O3394">
        <v>38231</v>
      </c>
      <c r="P3394">
        <v>50995</v>
      </c>
      <c r="Q3394">
        <v>57641</v>
      </c>
      <c r="R3394">
        <v>68883</v>
      </c>
      <c r="S3394">
        <v>92520</v>
      </c>
      <c r="T3394">
        <v>103180</v>
      </c>
    </row>
    <row r="3395" spans="1:20" x14ac:dyDescent="0.3">
      <c r="A3395" t="s">
        <v>20</v>
      </c>
      <c r="B3395">
        <v>0</v>
      </c>
      <c r="C3395" t="s">
        <v>5242</v>
      </c>
      <c r="D3395">
        <v>3425</v>
      </c>
      <c r="E3395" s="1">
        <v>38183</v>
      </c>
      <c r="F3395" s="1">
        <v>38304</v>
      </c>
      <c r="G3395" t="s">
        <v>5243</v>
      </c>
      <c r="H3395" t="s">
        <v>2119</v>
      </c>
      <c r="I3395" t="s">
        <v>2120</v>
      </c>
      <c r="J3395" t="s">
        <v>2121</v>
      </c>
      <c r="K3395">
        <v>60613</v>
      </c>
      <c r="L3395">
        <v>41.949809999999999</v>
      </c>
      <c r="M3395">
        <v>-87.664079999999998</v>
      </c>
      <c r="N3395">
        <v>29786</v>
      </c>
      <c r="O3395">
        <v>36654</v>
      </c>
      <c r="P3395">
        <v>40554</v>
      </c>
      <c r="Q3395">
        <v>47681</v>
      </c>
      <c r="R3395">
        <v>50781</v>
      </c>
      <c r="S3395">
        <v>53263</v>
      </c>
      <c r="T3395">
        <v>60613</v>
      </c>
    </row>
    <row r="3396" spans="1:20" x14ac:dyDescent="0.3">
      <c r="A3396" t="s">
        <v>20</v>
      </c>
      <c r="B3396">
        <v>0</v>
      </c>
      <c r="C3396" t="s">
        <v>5246</v>
      </c>
      <c r="D3396">
        <v>3427</v>
      </c>
      <c r="E3396" s="1">
        <v>38183</v>
      </c>
      <c r="F3396" s="1">
        <v>38304</v>
      </c>
      <c r="G3396" t="s">
        <v>5247</v>
      </c>
      <c r="H3396" t="s">
        <v>5248</v>
      </c>
      <c r="I3396" t="s">
        <v>2120</v>
      </c>
      <c r="J3396" t="s">
        <v>2121</v>
      </c>
      <c r="K3396">
        <v>60022</v>
      </c>
      <c r="L3396">
        <v>42.119520000000001</v>
      </c>
      <c r="M3396">
        <v>-87.745850000000004</v>
      </c>
      <c r="N3396">
        <v>35515</v>
      </c>
      <c r="O3396">
        <v>42335</v>
      </c>
      <c r="P3396">
        <v>38204</v>
      </c>
      <c r="Q3396">
        <v>46035</v>
      </c>
      <c r="R3396">
        <v>52082</v>
      </c>
      <c r="S3396">
        <v>55565</v>
      </c>
      <c r="T3396">
        <v>71398</v>
      </c>
    </row>
    <row r="3397" spans="1:20" x14ac:dyDescent="0.3">
      <c r="A3397" t="s">
        <v>20</v>
      </c>
      <c r="B3397">
        <v>0</v>
      </c>
      <c r="C3397" t="s">
        <v>5244</v>
      </c>
      <c r="D3397">
        <v>3426</v>
      </c>
      <c r="E3397" s="1">
        <v>38190</v>
      </c>
      <c r="F3397" s="1">
        <v>38304</v>
      </c>
      <c r="G3397" t="s">
        <v>5245</v>
      </c>
      <c r="H3397" t="s">
        <v>2119</v>
      </c>
      <c r="I3397" t="s">
        <v>2120</v>
      </c>
      <c r="J3397" t="s">
        <v>2121</v>
      </c>
      <c r="K3397">
        <v>60625</v>
      </c>
      <c r="L3397">
        <v>41.969259999999998</v>
      </c>
      <c r="M3397">
        <v>-87.708439999999996</v>
      </c>
      <c r="N3397">
        <v>20358</v>
      </c>
      <c r="O3397">
        <v>27279</v>
      </c>
      <c r="P3397">
        <v>33026</v>
      </c>
      <c r="Q3397">
        <v>41885</v>
      </c>
      <c r="R3397">
        <v>40953</v>
      </c>
      <c r="S3397">
        <v>46010</v>
      </c>
      <c r="T3397">
        <v>50769</v>
      </c>
    </row>
    <row r="3398" spans="1:20" x14ac:dyDescent="0.3">
      <c r="A3398" t="s">
        <v>20</v>
      </c>
      <c r="B3398">
        <v>0</v>
      </c>
      <c r="C3398" t="s">
        <v>5236</v>
      </c>
      <c r="D3398">
        <v>3421</v>
      </c>
      <c r="E3398" s="1">
        <v>38192</v>
      </c>
      <c r="F3398" s="1">
        <v>38304</v>
      </c>
      <c r="G3398" t="s">
        <v>5237</v>
      </c>
      <c r="H3398" t="s">
        <v>1273</v>
      </c>
      <c r="I3398" t="s">
        <v>1169</v>
      </c>
      <c r="J3398" t="s">
        <v>1012</v>
      </c>
      <c r="K3398">
        <v>75034</v>
      </c>
      <c r="L3398">
        <v>33.11591</v>
      </c>
      <c r="M3398">
        <v>-96.841489999999993</v>
      </c>
      <c r="N3398">
        <v>45061</v>
      </c>
      <c r="O3398">
        <v>47413</v>
      </c>
      <c r="P3398">
        <v>61105</v>
      </c>
      <c r="Q3398">
        <v>80666</v>
      </c>
      <c r="R3398">
        <v>93839</v>
      </c>
      <c r="S3398">
        <v>137031</v>
      </c>
      <c r="T3398">
        <v>141526</v>
      </c>
    </row>
    <row r="3399" spans="1:20" x14ac:dyDescent="0.3">
      <c r="A3399" t="s">
        <v>20</v>
      </c>
      <c r="B3399">
        <v>0</v>
      </c>
      <c r="C3399" t="s">
        <v>5238</v>
      </c>
      <c r="D3399">
        <v>3422</v>
      </c>
      <c r="E3399" s="1">
        <v>38194</v>
      </c>
      <c r="F3399" s="1">
        <v>38304</v>
      </c>
      <c r="G3399" t="s">
        <v>5239</v>
      </c>
      <c r="H3399" t="s">
        <v>2119</v>
      </c>
      <c r="I3399" t="s">
        <v>2120</v>
      </c>
      <c r="J3399" t="s">
        <v>2121</v>
      </c>
      <c r="K3399">
        <v>60634</v>
      </c>
      <c r="L3399">
        <v>41.938630000000003</v>
      </c>
      <c r="M3399">
        <v>-87.767120000000006</v>
      </c>
      <c r="N3399">
        <v>33579</v>
      </c>
      <c r="O3399">
        <v>40364</v>
      </c>
      <c r="P3399">
        <v>49353</v>
      </c>
      <c r="Q3399">
        <v>57858</v>
      </c>
      <c r="R3399">
        <v>64211</v>
      </c>
      <c r="S3399">
        <v>73339</v>
      </c>
      <c r="T3399">
        <v>77803</v>
      </c>
    </row>
    <row r="3400" spans="1:20" x14ac:dyDescent="0.3">
      <c r="A3400" t="s">
        <v>20</v>
      </c>
      <c r="B3400">
        <v>0</v>
      </c>
      <c r="C3400" t="s">
        <v>5240</v>
      </c>
      <c r="D3400">
        <v>3424</v>
      </c>
      <c r="E3400" s="1">
        <v>38197</v>
      </c>
      <c r="F3400" s="1">
        <v>38304</v>
      </c>
      <c r="G3400" t="s">
        <v>5241</v>
      </c>
      <c r="H3400" t="s">
        <v>2119</v>
      </c>
      <c r="I3400" t="s">
        <v>2120</v>
      </c>
      <c r="J3400" t="s">
        <v>2121</v>
      </c>
      <c r="K3400">
        <v>60640</v>
      </c>
      <c r="L3400">
        <v>41.975499999999997</v>
      </c>
      <c r="M3400">
        <v>-87.668369999999996</v>
      </c>
      <c r="N3400">
        <v>33181</v>
      </c>
      <c r="O3400">
        <v>34558</v>
      </c>
      <c r="P3400">
        <v>39556</v>
      </c>
      <c r="Q3400">
        <v>42879</v>
      </c>
      <c r="R3400">
        <v>49577</v>
      </c>
      <c r="S3400">
        <v>63986</v>
      </c>
      <c r="T3400">
        <v>72751</v>
      </c>
    </row>
    <row r="3401" spans="1:20" x14ac:dyDescent="0.3">
      <c r="A3401" t="s">
        <v>20</v>
      </c>
      <c r="B3401">
        <v>0</v>
      </c>
      <c r="C3401" t="s">
        <v>9894</v>
      </c>
      <c r="D3401">
        <v>6022</v>
      </c>
      <c r="E3401" s="1">
        <v>38198</v>
      </c>
      <c r="F3401" s="1">
        <v>39716</v>
      </c>
      <c r="G3401" t="s">
        <v>9895</v>
      </c>
      <c r="H3401" t="s">
        <v>2119</v>
      </c>
      <c r="I3401" t="s">
        <v>2120</v>
      </c>
      <c r="J3401" t="s">
        <v>2121</v>
      </c>
      <c r="K3401">
        <v>60613</v>
      </c>
      <c r="L3401">
        <v>41.961260000000003</v>
      </c>
      <c r="M3401">
        <v>-87.654880000000006</v>
      </c>
      <c r="N3401">
        <v>7133</v>
      </c>
      <c r="O3401">
        <v>8479</v>
      </c>
      <c r="P3401">
        <v>10987</v>
      </c>
      <c r="Q3401">
        <v>13208</v>
      </c>
      <c r="R3401">
        <v>15518</v>
      </c>
      <c r="S3401">
        <v>18268</v>
      </c>
      <c r="T3401">
        <v>24459</v>
      </c>
    </row>
    <row r="3402" spans="1:20" x14ac:dyDescent="0.3">
      <c r="A3402" t="s">
        <v>20</v>
      </c>
      <c r="B3402">
        <v>0</v>
      </c>
      <c r="C3402" t="s">
        <v>9896</v>
      </c>
      <c r="D3402">
        <v>6027</v>
      </c>
      <c r="E3402" s="1">
        <v>38198</v>
      </c>
      <c r="F3402" s="1">
        <v>39716</v>
      </c>
      <c r="G3402" t="s">
        <v>9897</v>
      </c>
      <c r="H3402" t="s">
        <v>2119</v>
      </c>
      <c r="I3402" t="s">
        <v>2120</v>
      </c>
      <c r="J3402" t="s">
        <v>2121</v>
      </c>
      <c r="K3402">
        <v>60618</v>
      </c>
      <c r="L3402">
        <v>41.939219999999999</v>
      </c>
      <c r="M3402">
        <v>-87.710819999999998</v>
      </c>
      <c r="N3402">
        <v>8655</v>
      </c>
      <c r="O3402">
        <v>9728</v>
      </c>
      <c r="P3402">
        <v>11373</v>
      </c>
      <c r="Q3402">
        <v>14070</v>
      </c>
      <c r="R3402">
        <v>15280</v>
      </c>
      <c r="S3402">
        <v>18913</v>
      </c>
      <c r="T3402">
        <v>22837</v>
      </c>
    </row>
    <row r="3403" spans="1:20" x14ac:dyDescent="0.3">
      <c r="A3403" t="s">
        <v>20</v>
      </c>
      <c r="B3403">
        <v>0</v>
      </c>
      <c r="C3403" t="s">
        <v>9902</v>
      </c>
      <c r="D3403">
        <v>6042</v>
      </c>
      <c r="E3403" s="1">
        <v>38198</v>
      </c>
      <c r="F3403" s="1">
        <v>39716</v>
      </c>
      <c r="G3403" t="s">
        <v>9903</v>
      </c>
      <c r="H3403" t="s">
        <v>2119</v>
      </c>
      <c r="I3403" t="s">
        <v>2120</v>
      </c>
      <c r="J3403" t="s">
        <v>2121</v>
      </c>
      <c r="K3403">
        <v>60625</v>
      </c>
      <c r="L3403">
        <v>41.978569999999998</v>
      </c>
      <c r="M3403">
        <v>-87.692639999999997</v>
      </c>
      <c r="N3403">
        <v>9068</v>
      </c>
      <c r="O3403">
        <v>10826</v>
      </c>
      <c r="P3403">
        <v>14309</v>
      </c>
      <c r="Q3403">
        <v>17717</v>
      </c>
      <c r="R3403">
        <v>20233</v>
      </c>
      <c r="S3403">
        <v>24405</v>
      </c>
      <c r="T3403">
        <v>69976</v>
      </c>
    </row>
    <row r="3404" spans="1:20" x14ac:dyDescent="0.3">
      <c r="A3404" t="s">
        <v>20</v>
      </c>
      <c r="B3404">
        <v>0</v>
      </c>
      <c r="C3404" t="s">
        <v>5297</v>
      </c>
      <c r="D3404">
        <v>3460</v>
      </c>
      <c r="E3404" s="1">
        <v>38201</v>
      </c>
      <c r="F3404" s="1">
        <v>38304</v>
      </c>
      <c r="G3404" t="s">
        <v>5298</v>
      </c>
      <c r="H3404" t="s">
        <v>2119</v>
      </c>
      <c r="I3404" t="s">
        <v>2120</v>
      </c>
      <c r="J3404" t="s">
        <v>2121</v>
      </c>
      <c r="K3404">
        <v>60614</v>
      </c>
      <c r="L3404">
        <v>41.92501</v>
      </c>
      <c r="M3404">
        <v>-87.671940000000006</v>
      </c>
      <c r="N3404">
        <v>24555</v>
      </c>
      <c r="O3404">
        <v>28101</v>
      </c>
      <c r="P3404">
        <v>32894</v>
      </c>
      <c r="Q3404">
        <v>37698</v>
      </c>
      <c r="R3404">
        <v>42075</v>
      </c>
      <c r="S3404">
        <v>44089</v>
      </c>
      <c r="T3404">
        <v>57255</v>
      </c>
    </row>
    <row r="3405" spans="1:20" x14ac:dyDescent="0.3">
      <c r="A3405" t="s">
        <v>20</v>
      </c>
      <c r="B3405">
        <v>0</v>
      </c>
      <c r="C3405" t="s">
        <v>10012</v>
      </c>
      <c r="D3405">
        <v>6188</v>
      </c>
      <c r="E3405" s="1">
        <v>38201</v>
      </c>
      <c r="F3405" s="1">
        <v>39716</v>
      </c>
      <c r="G3405" t="s">
        <v>10013</v>
      </c>
      <c r="H3405" t="s">
        <v>1957</v>
      </c>
      <c r="I3405" t="s">
        <v>6934</v>
      </c>
      <c r="J3405" t="s">
        <v>3120</v>
      </c>
      <c r="K3405">
        <v>33185</v>
      </c>
      <c r="L3405">
        <v>25.71349</v>
      </c>
      <c r="M3405">
        <v>-80.448390000000003</v>
      </c>
      <c r="N3405">
        <v>21187</v>
      </c>
      <c r="O3405">
        <v>23194</v>
      </c>
      <c r="P3405">
        <v>26378</v>
      </c>
      <c r="Q3405">
        <v>30304</v>
      </c>
      <c r="R3405">
        <v>34701</v>
      </c>
      <c r="S3405">
        <v>42982</v>
      </c>
      <c r="T3405">
        <v>53497</v>
      </c>
    </row>
    <row r="3406" spans="1:20" x14ac:dyDescent="0.3">
      <c r="A3406" t="s">
        <v>20</v>
      </c>
      <c r="B3406">
        <v>0</v>
      </c>
      <c r="C3406" t="s">
        <v>5309</v>
      </c>
      <c r="D3406">
        <v>3466</v>
      </c>
      <c r="E3406" s="1">
        <v>38209</v>
      </c>
      <c r="F3406" s="1">
        <v>38304</v>
      </c>
      <c r="G3406" t="s">
        <v>5310</v>
      </c>
      <c r="H3406" t="s">
        <v>1017</v>
      </c>
      <c r="I3406" t="s">
        <v>1011</v>
      </c>
      <c r="J3406" t="s">
        <v>1012</v>
      </c>
      <c r="K3406">
        <v>77379</v>
      </c>
      <c r="L3406">
        <v>30.031230000000001</v>
      </c>
      <c r="M3406">
        <v>-95.556650000000005</v>
      </c>
      <c r="N3406">
        <v>47612</v>
      </c>
      <c r="O3406">
        <v>50624</v>
      </c>
      <c r="P3406">
        <v>63286</v>
      </c>
      <c r="Q3406">
        <v>63857</v>
      </c>
      <c r="R3406">
        <v>73757</v>
      </c>
      <c r="S3406">
        <v>85453</v>
      </c>
      <c r="T3406">
        <v>95185</v>
      </c>
    </row>
    <row r="3407" spans="1:20" x14ac:dyDescent="0.3">
      <c r="A3407" t="s">
        <v>20</v>
      </c>
      <c r="B3407">
        <v>0</v>
      </c>
      <c r="C3407" t="s">
        <v>5311</v>
      </c>
      <c r="D3407">
        <v>3467</v>
      </c>
      <c r="E3407" s="1">
        <v>38210</v>
      </c>
      <c r="F3407" s="1">
        <v>38304</v>
      </c>
      <c r="G3407" t="s">
        <v>5312</v>
      </c>
      <c r="H3407" t="s">
        <v>4485</v>
      </c>
      <c r="I3407" t="s">
        <v>1782</v>
      </c>
      <c r="J3407" t="s">
        <v>4280</v>
      </c>
      <c r="K3407">
        <v>46060</v>
      </c>
      <c r="L3407">
        <v>39.99485</v>
      </c>
      <c r="M3407">
        <v>-86.002809999999997</v>
      </c>
      <c r="N3407">
        <v>29611</v>
      </c>
      <c r="O3407">
        <v>36940</v>
      </c>
      <c r="P3407">
        <v>44182</v>
      </c>
      <c r="Q3407">
        <v>51863</v>
      </c>
      <c r="R3407">
        <v>62291</v>
      </c>
      <c r="S3407">
        <v>60767</v>
      </c>
      <c r="T3407">
        <v>76339</v>
      </c>
    </row>
    <row r="3408" spans="1:20" x14ac:dyDescent="0.3">
      <c r="A3408" t="s">
        <v>20</v>
      </c>
      <c r="B3408">
        <v>0</v>
      </c>
      <c r="C3408" t="s">
        <v>5313</v>
      </c>
      <c r="D3408">
        <v>3468</v>
      </c>
      <c r="E3408" s="1">
        <v>38211</v>
      </c>
      <c r="F3408" s="1">
        <v>38304</v>
      </c>
      <c r="G3408" t="s">
        <v>5314</v>
      </c>
      <c r="H3408" t="s">
        <v>4338</v>
      </c>
      <c r="I3408" t="s">
        <v>1782</v>
      </c>
      <c r="J3408" t="s">
        <v>4280</v>
      </c>
      <c r="K3408">
        <v>46032</v>
      </c>
      <c r="L3408">
        <v>39.938279999999999</v>
      </c>
      <c r="M3408">
        <v>-86.23554</v>
      </c>
      <c r="N3408">
        <v>38764</v>
      </c>
      <c r="O3408">
        <v>50014</v>
      </c>
      <c r="P3408">
        <v>54794</v>
      </c>
      <c r="Q3408">
        <v>70782</v>
      </c>
      <c r="R3408">
        <v>82714</v>
      </c>
      <c r="S3408">
        <v>88538</v>
      </c>
      <c r="T3408">
        <v>105187</v>
      </c>
    </row>
    <row r="3409" spans="1:20" x14ac:dyDescent="0.3">
      <c r="A3409" t="s">
        <v>20</v>
      </c>
      <c r="B3409">
        <v>0</v>
      </c>
      <c r="C3409" t="s">
        <v>5315</v>
      </c>
      <c r="D3409">
        <v>3469</v>
      </c>
      <c r="E3409" s="1">
        <v>38217</v>
      </c>
      <c r="F3409" s="1">
        <v>38304</v>
      </c>
      <c r="G3409" t="s">
        <v>5316</v>
      </c>
      <c r="H3409" t="s">
        <v>2119</v>
      </c>
      <c r="I3409" t="s">
        <v>2120</v>
      </c>
      <c r="J3409" t="s">
        <v>2121</v>
      </c>
      <c r="K3409">
        <v>60613</v>
      </c>
      <c r="L3409">
        <v>41.952289999999998</v>
      </c>
      <c r="M3409">
        <v>-87.677409999999995</v>
      </c>
      <c r="N3409">
        <v>34326</v>
      </c>
      <c r="O3409">
        <v>42674</v>
      </c>
      <c r="P3409">
        <v>53901</v>
      </c>
      <c r="Q3409">
        <v>57303</v>
      </c>
      <c r="R3409">
        <v>64577</v>
      </c>
      <c r="S3409">
        <v>75768</v>
      </c>
      <c r="T3409">
        <v>80823</v>
      </c>
    </row>
    <row r="3410" spans="1:20" x14ac:dyDescent="0.3">
      <c r="A3410" t="s">
        <v>20</v>
      </c>
      <c r="B3410">
        <v>0</v>
      </c>
      <c r="C3410" t="s">
        <v>5317</v>
      </c>
      <c r="D3410">
        <v>3470</v>
      </c>
      <c r="E3410" s="1">
        <v>38217</v>
      </c>
      <c r="F3410" s="1">
        <v>38304</v>
      </c>
      <c r="G3410" t="s">
        <v>5318</v>
      </c>
      <c r="H3410" t="s">
        <v>2119</v>
      </c>
      <c r="I3410" t="s">
        <v>2120</v>
      </c>
      <c r="J3410" t="s">
        <v>2121</v>
      </c>
      <c r="K3410">
        <v>60614</v>
      </c>
      <c r="L3410">
        <v>41.91328</v>
      </c>
      <c r="M3410">
        <v>-87.63476</v>
      </c>
      <c r="N3410">
        <v>42935</v>
      </c>
      <c r="O3410">
        <v>45848</v>
      </c>
      <c r="P3410">
        <v>51220</v>
      </c>
      <c r="Q3410">
        <v>63465</v>
      </c>
      <c r="R3410">
        <v>70627</v>
      </c>
      <c r="S3410">
        <v>83832</v>
      </c>
      <c r="T3410">
        <v>99906</v>
      </c>
    </row>
    <row r="3411" spans="1:20" x14ac:dyDescent="0.3">
      <c r="A3411" t="s">
        <v>20</v>
      </c>
      <c r="B3411">
        <v>0</v>
      </c>
      <c r="C3411" t="s">
        <v>5301</v>
      </c>
      <c r="D3411">
        <v>3462</v>
      </c>
      <c r="E3411" s="1">
        <v>38223</v>
      </c>
      <c r="F3411" s="1">
        <v>38304</v>
      </c>
      <c r="G3411" t="s">
        <v>5302</v>
      </c>
      <c r="H3411" t="s">
        <v>1211</v>
      </c>
      <c r="I3411" t="s">
        <v>1212</v>
      </c>
      <c r="J3411" t="s">
        <v>1012</v>
      </c>
      <c r="K3411">
        <v>78251</v>
      </c>
      <c r="L3411">
        <v>29.492629999999998</v>
      </c>
      <c r="M3411">
        <v>-98.701139999999995</v>
      </c>
      <c r="N3411">
        <v>24416</v>
      </c>
      <c r="O3411">
        <v>28641</v>
      </c>
      <c r="P3411">
        <v>31361</v>
      </c>
      <c r="Q3411">
        <v>30420</v>
      </c>
      <c r="R3411">
        <v>32862</v>
      </c>
      <c r="S3411">
        <v>35228</v>
      </c>
      <c r="T3411">
        <v>43974</v>
      </c>
    </row>
    <row r="3412" spans="1:20" x14ac:dyDescent="0.3">
      <c r="A3412" t="s">
        <v>20</v>
      </c>
      <c r="B3412">
        <v>0</v>
      </c>
      <c r="C3412" t="s">
        <v>5299</v>
      </c>
      <c r="D3412">
        <v>3461</v>
      </c>
      <c r="E3412" s="1">
        <v>38224</v>
      </c>
      <c r="F3412" s="1">
        <v>38304</v>
      </c>
      <c r="G3412" t="s">
        <v>5300</v>
      </c>
      <c r="H3412" t="s">
        <v>3880</v>
      </c>
      <c r="I3412" t="s">
        <v>3833</v>
      </c>
      <c r="J3412" t="s">
        <v>3545</v>
      </c>
      <c r="K3412">
        <v>48430</v>
      </c>
      <c r="L3412">
        <v>42.760350000000003</v>
      </c>
      <c r="M3412">
        <v>-83.742850000000004</v>
      </c>
      <c r="N3412">
        <v>30282</v>
      </c>
      <c r="O3412">
        <v>32752</v>
      </c>
      <c r="P3412">
        <v>42069</v>
      </c>
      <c r="Q3412">
        <v>50452</v>
      </c>
      <c r="R3412">
        <v>60310</v>
      </c>
      <c r="S3412">
        <v>79322</v>
      </c>
      <c r="T3412">
        <v>94531</v>
      </c>
    </row>
    <row r="3413" spans="1:20" x14ac:dyDescent="0.3">
      <c r="A3413" t="s">
        <v>20</v>
      </c>
      <c r="B3413">
        <v>0</v>
      </c>
      <c r="C3413" t="s">
        <v>5303</v>
      </c>
      <c r="D3413">
        <v>3463</v>
      </c>
      <c r="E3413" s="1">
        <v>38224</v>
      </c>
      <c r="F3413" s="1">
        <v>38304</v>
      </c>
      <c r="G3413" t="s">
        <v>5304</v>
      </c>
      <c r="H3413" t="s">
        <v>2119</v>
      </c>
      <c r="I3413" t="s">
        <v>2120</v>
      </c>
      <c r="J3413" t="s">
        <v>2121</v>
      </c>
      <c r="K3413">
        <v>60616</v>
      </c>
      <c r="L3413">
        <v>41.856140000000003</v>
      </c>
      <c r="M3413">
        <v>-87.627229999999997</v>
      </c>
      <c r="N3413">
        <v>29411</v>
      </c>
      <c r="O3413">
        <v>35146</v>
      </c>
      <c r="P3413">
        <v>45261</v>
      </c>
      <c r="Q3413">
        <v>58820</v>
      </c>
      <c r="R3413">
        <v>68927</v>
      </c>
      <c r="S3413">
        <v>78561</v>
      </c>
      <c r="T3413">
        <v>89388</v>
      </c>
    </row>
    <row r="3414" spans="1:20" x14ac:dyDescent="0.3">
      <c r="A3414" t="s">
        <v>20</v>
      </c>
      <c r="B3414">
        <v>0</v>
      </c>
      <c r="C3414" t="s">
        <v>5305</v>
      </c>
      <c r="D3414">
        <v>3464</v>
      </c>
      <c r="E3414" s="1">
        <v>38226</v>
      </c>
      <c r="F3414" s="1">
        <v>38304</v>
      </c>
      <c r="G3414" t="s">
        <v>5306</v>
      </c>
      <c r="H3414" t="s">
        <v>2119</v>
      </c>
      <c r="I3414" t="s">
        <v>2120</v>
      </c>
      <c r="J3414" t="s">
        <v>2121</v>
      </c>
      <c r="K3414">
        <v>60623</v>
      </c>
      <c r="L3414">
        <v>41.851759999999999</v>
      </c>
      <c r="M3414">
        <v>-87.702849999999998</v>
      </c>
      <c r="N3414">
        <v>13793</v>
      </c>
      <c r="O3414">
        <v>14774</v>
      </c>
      <c r="P3414">
        <v>17642</v>
      </c>
      <c r="Q3414">
        <v>20675</v>
      </c>
      <c r="R3414">
        <v>21729</v>
      </c>
      <c r="S3414">
        <v>23713</v>
      </c>
      <c r="T3414">
        <v>35287</v>
      </c>
    </row>
    <row r="3415" spans="1:20" x14ac:dyDescent="0.3">
      <c r="A3415" t="s">
        <v>20</v>
      </c>
      <c r="B3415">
        <v>0</v>
      </c>
      <c r="C3415" t="s">
        <v>5307</v>
      </c>
      <c r="D3415">
        <v>3465</v>
      </c>
      <c r="E3415" s="1">
        <v>38226</v>
      </c>
      <c r="F3415" s="1">
        <v>38304</v>
      </c>
      <c r="G3415" t="s">
        <v>5308</v>
      </c>
      <c r="H3415" t="s">
        <v>3246</v>
      </c>
      <c r="I3415" t="s">
        <v>3140</v>
      </c>
      <c r="J3415" t="s">
        <v>3141</v>
      </c>
      <c r="K3415">
        <v>85381</v>
      </c>
      <c r="L3415">
        <v>33.610059999999997</v>
      </c>
      <c r="M3415">
        <v>-112.23918999999999</v>
      </c>
      <c r="N3415">
        <v>17037</v>
      </c>
      <c r="O3415">
        <v>19716</v>
      </c>
      <c r="P3415">
        <v>24485</v>
      </c>
      <c r="Q3415">
        <v>30626</v>
      </c>
      <c r="R3415">
        <v>35568</v>
      </c>
      <c r="S3415">
        <v>43113</v>
      </c>
      <c r="T3415">
        <v>48107</v>
      </c>
    </row>
    <row r="3416" spans="1:20" x14ac:dyDescent="0.3">
      <c r="A3416" t="s">
        <v>20</v>
      </c>
      <c r="B3416">
        <v>0</v>
      </c>
      <c r="C3416" t="s">
        <v>5482</v>
      </c>
      <c r="D3416">
        <v>3562</v>
      </c>
      <c r="E3416" s="1">
        <v>38237</v>
      </c>
      <c r="G3416" t="s">
        <v>5483</v>
      </c>
      <c r="H3416" t="s">
        <v>2119</v>
      </c>
      <c r="I3416" t="s">
        <v>2120</v>
      </c>
      <c r="J3416" t="s">
        <v>2121</v>
      </c>
      <c r="K3416">
        <v>60657</v>
      </c>
      <c r="L3416">
        <v>41.935839999999999</v>
      </c>
      <c r="M3416">
        <v>-87.663269999999997</v>
      </c>
      <c r="N3416">
        <v>54902</v>
      </c>
      <c r="O3416">
        <v>55216</v>
      </c>
      <c r="P3416">
        <v>65266</v>
      </c>
      <c r="Q3416">
        <v>77765</v>
      </c>
      <c r="R3416">
        <v>85480</v>
      </c>
      <c r="S3416">
        <v>92094</v>
      </c>
      <c r="T3416">
        <v>104277</v>
      </c>
    </row>
    <row r="3417" spans="1:20" x14ac:dyDescent="0.3">
      <c r="A3417" t="s">
        <v>20</v>
      </c>
      <c r="B3417">
        <v>0</v>
      </c>
      <c r="C3417" t="s">
        <v>5473</v>
      </c>
      <c r="D3417">
        <v>3557</v>
      </c>
      <c r="E3417" s="1">
        <v>38239</v>
      </c>
      <c r="G3417" t="s">
        <v>5474</v>
      </c>
      <c r="H3417" t="s">
        <v>2119</v>
      </c>
      <c r="I3417" t="s">
        <v>2120</v>
      </c>
      <c r="J3417" t="s">
        <v>2121</v>
      </c>
      <c r="K3417">
        <v>60618</v>
      </c>
      <c r="L3417">
        <v>41.945509999999999</v>
      </c>
      <c r="M3417">
        <v>-87.688040000000001</v>
      </c>
      <c r="N3417">
        <v>24154</v>
      </c>
      <c r="O3417">
        <v>27387</v>
      </c>
      <c r="P3417">
        <v>35489</v>
      </c>
      <c r="Q3417">
        <v>43878</v>
      </c>
      <c r="R3417">
        <v>46461</v>
      </c>
      <c r="S3417">
        <v>52171</v>
      </c>
      <c r="T3417">
        <v>57279</v>
      </c>
    </row>
    <row r="3418" spans="1:20" x14ac:dyDescent="0.3">
      <c r="A3418" t="s">
        <v>20</v>
      </c>
      <c r="B3418">
        <v>0</v>
      </c>
      <c r="C3418" t="s">
        <v>10079</v>
      </c>
      <c r="D3418">
        <v>6230</v>
      </c>
      <c r="E3418" s="1">
        <v>38243</v>
      </c>
      <c r="F3418" s="1">
        <v>39716</v>
      </c>
      <c r="G3418" t="s">
        <v>10080</v>
      </c>
      <c r="H3418" t="s">
        <v>413</v>
      </c>
      <c r="I3418" t="s">
        <v>6225</v>
      </c>
      <c r="J3418" t="s">
        <v>6926</v>
      </c>
      <c r="K3418">
        <v>92882</v>
      </c>
      <c r="L3418">
        <v>33.856650000000002</v>
      </c>
      <c r="M3418">
        <v>-117.57212</v>
      </c>
      <c r="N3418">
        <v>58499</v>
      </c>
      <c r="O3418">
        <v>68171</v>
      </c>
      <c r="P3418">
        <v>75255</v>
      </c>
      <c r="Q3418">
        <v>79219</v>
      </c>
      <c r="R3418">
        <v>96910</v>
      </c>
      <c r="S3418">
        <v>110701</v>
      </c>
      <c r="T3418">
        <v>153926</v>
      </c>
    </row>
    <row r="3419" spans="1:20" x14ac:dyDescent="0.3">
      <c r="A3419" t="s">
        <v>20</v>
      </c>
      <c r="B3419">
        <v>0</v>
      </c>
      <c r="C3419" t="s">
        <v>2114</v>
      </c>
      <c r="D3419">
        <v>1837</v>
      </c>
      <c r="E3419" s="1">
        <v>38245</v>
      </c>
      <c r="F3419" s="1">
        <v>38304</v>
      </c>
      <c r="G3419" t="s">
        <v>2115</v>
      </c>
      <c r="H3419" t="s">
        <v>1897</v>
      </c>
      <c r="I3419" t="s">
        <v>1927</v>
      </c>
      <c r="J3419" t="s">
        <v>26</v>
      </c>
      <c r="K3419">
        <v>45459</v>
      </c>
      <c r="L3419">
        <v>39.632950000000001</v>
      </c>
      <c r="M3419">
        <v>-84.110380000000006</v>
      </c>
      <c r="N3419">
        <v>30877</v>
      </c>
      <c r="O3419">
        <v>33502</v>
      </c>
      <c r="P3419">
        <v>41263</v>
      </c>
      <c r="Q3419">
        <v>43439</v>
      </c>
      <c r="R3419">
        <v>54498</v>
      </c>
      <c r="S3419">
        <v>55393</v>
      </c>
      <c r="T3419">
        <v>57686</v>
      </c>
    </row>
    <row r="3420" spans="1:20" x14ac:dyDescent="0.3">
      <c r="A3420" t="s">
        <v>20</v>
      </c>
      <c r="B3420">
        <v>0</v>
      </c>
      <c r="C3420" t="s">
        <v>5319</v>
      </c>
      <c r="D3420">
        <v>3471</v>
      </c>
      <c r="E3420" s="1">
        <v>38246</v>
      </c>
      <c r="F3420" s="1">
        <v>38304</v>
      </c>
      <c r="G3420" t="s">
        <v>5320</v>
      </c>
      <c r="H3420" t="s">
        <v>5321</v>
      </c>
      <c r="I3420" t="s">
        <v>3556</v>
      </c>
      <c r="J3420" t="s">
        <v>3545</v>
      </c>
      <c r="K3420">
        <v>48094</v>
      </c>
      <c r="L3420">
        <v>42.713929999999998</v>
      </c>
      <c r="M3420">
        <v>-83.02937</v>
      </c>
      <c r="N3420">
        <v>29225</v>
      </c>
      <c r="O3420">
        <v>29352</v>
      </c>
      <c r="P3420">
        <v>36190</v>
      </c>
      <c r="Q3420">
        <v>40561</v>
      </c>
      <c r="R3420">
        <v>51515</v>
      </c>
      <c r="S3420">
        <v>59317</v>
      </c>
      <c r="T3420">
        <v>73444</v>
      </c>
    </row>
    <row r="3421" spans="1:20" x14ac:dyDescent="0.3">
      <c r="A3421" t="s">
        <v>20</v>
      </c>
      <c r="B3421">
        <v>0</v>
      </c>
      <c r="C3421" t="s">
        <v>10054</v>
      </c>
      <c r="D3421">
        <v>6217</v>
      </c>
      <c r="E3421" s="1">
        <v>38250</v>
      </c>
      <c r="F3421" s="1">
        <v>39716</v>
      </c>
      <c r="G3421" t="s">
        <v>10055</v>
      </c>
      <c r="H3421" t="s">
        <v>10056</v>
      </c>
      <c r="I3421" t="s">
        <v>7558</v>
      </c>
      <c r="J3421" t="s">
        <v>3120</v>
      </c>
      <c r="K3421">
        <v>33068</v>
      </c>
      <c r="L3421">
        <v>26.211269999999999</v>
      </c>
      <c r="M3421">
        <v>-80.204250000000002</v>
      </c>
      <c r="N3421">
        <v>16539</v>
      </c>
      <c r="O3421">
        <v>19618</v>
      </c>
      <c r="P3421">
        <v>28726</v>
      </c>
      <c r="Q3421">
        <v>30896</v>
      </c>
      <c r="R3421">
        <v>33041</v>
      </c>
      <c r="S3421">
        <v>39047</v>
      </c>
      <c r="T3421">
        <v>40943</v>
      </c>
    </row>
    <row r="3422" spans="1:20" x14ac:dyDescent="0.3">
      <c r="A3422" t="s">
        <v>20</v>
      </c>
      <c r="B3422">
        <v>0</v>
      </c>
      <c r="C3422" t="s">
        <v>5322</v>
      </c>
      <c r="D3422">
        <v>3473</v>
      </c>
      <c r="E3422" s="1">
        <v>38252</v>
      </c>
      <c r="F3422" s="1">
        <v>38304</v>
      </c>
      <c r="G3422" t="s">
        <v>5323</v>
      </c>
      <c r="H3422" t="s">
        <v>2119</v>
      </c>
      <c r="I3422" t="s">
        <v>2120</v>
      </c>
      <c r="J3422" t="s">
        <v>2121</v>
      </c>
      <c r="K3422">
        <v>60640</v>
      </c>
      <c r="L3422">
        <v>41.969000000000001</v>
      </c>
      <c r="M3422">
        <v>-87.658019999999993</v>
      </c>
      <c r="N3422">
        <v>18196</v>
      </c>
      <c r="O3422">
        <v>21435</v>
      </c>
      <c r="P3422">
        <v>25386</v>
      </c>
      <c r="Q3422">
        <v>28858</v>
      </c>
      <c r="R3422">
        <v>34882</v>
      </c>
      <c r="S3422">
        <v>36401</v>
      </c>
      <c r="T3422">
        <v>50688</v>
      </c>
    </row>
    <row r="3423" spans="1:20" x14ac:dyDescent="0.3">
      <c r="A3423" t="s">
        <v>20</v>
      </c>
      <c r="B3423">
        <v>0</v>
      </c>
      <c r="C3423" t="s">
        <v>5324</v>
      </c>
      <c r="D3423">
        <v>3474</v>
      </c>
      <c r="E3423" s="1">
        <v>38254</v>
      </c>
      <c r="F3423" s="1">
        <v>38304</v>
      </c>
      <c r="G3423" t="s">
        <v>5325</v>
      </c>
      <c r="H3423" t="s">
        <v>2119</v>
      </c>
      <c r="I3423" t="s">
        <v>2120</v>
      </c>
      <c r="J3423" t="s">
        <v>2121</v>
      </c>
      <c r="K3423">
        <v>60625</v>
      </c>
      <c r="L3423">
        <v>41.966900000000003</v>
      </c>
      <c r="M3423">
        <v>-87.687430000000006</v>
      </c>
      <c r="N3423">
        <v>33730</v>
      </c>
      <c r="O3423">
        <v>42494</v>
      </c>
      <c r="P3423">
        <v>49619</v>
      </c>
      <c r="Q3423">
        <v>53031</v>
      </c>
      <c r="R3423">
        <v>58324</v>
      </c>
      <c r="S3423">
        <v>67300</v>
      </c>
      <c r="T3423">
        <v>77108</v>
      </c>
    </row>
    <row r="3424" spans="1:20" x14ac:dyDescent="0.3">
      <c r="A3424" t="s">
        <v>20</v>
      </c>
      <c r="B3424">
        <v>0</v>
      </c>
      <c r="C3424" t="s">
        <v>9951</v>
      </c>
      <c r="D3424">
        <v>6121</v>
      </c>
      <c r="E3424" s="1">
        <v>38257</v>
      </c>
      <c r="F3424" s="1">
        <v>39716</v>
      </c>
      <c r="G3424" t="s">
        <v>9952</v>
      </c>
      <c r="H3424" t="s">
        <v>9953</v>
      </c>
      <c r="I3424" t="s">
        <v>9954</v>
      </c>
      <c r="J3424" t="s">
        <v>3120</v>
      </c>
      <c r="K3424">
        <v>34609</v>
      </c>
      <c r="L3424">
        <v>28.493310000000001</v>
      </c>
      <c r="M3424">
        <v>-82.53989</v>
      </c>
      <c r="N3424">
        <v>20563</v>
      </c>
      <c r="O3424">
        <v>27876</v>
      </c>
      <c r="P3424">
        <v>42825</v>
      </c>
      <c r="Q3424">
        <v>44823</v>
      </c>
      <c r="R3424">
        <v>50339</v>
      </c>
      <c r="S3424">
        <v>55131</v>
      </c>
      <c r="T3424">
        <v>89182</v>
      </c>
    </row>
    <row r="3425" spans="1:20" x14ac:dyDescent="0.3">
      <c r="A3425" t="s">
        <v>20</v>
      </c>
      <c r="B3425">
        <v>0</v>
      </c>
      <c r="C3425" t="s">
        <v>9955</v>
      </c>
      <c r="D3425">
        <v>6123</v>
      </c>
      <c r="E3425" s="1">
        <v>38257</v>
      </c>
      <c r="F3425" s="1">
        <v>39716</v>
      </c>
      <c r="G3425" t="s">
        <v>9956</v>
      </c>
      <c r="H3425" t="s">
        <v>9957</v>
      </c>
      <c r="I3425" t="s">
        <v>5375</v>
      </c>
      <c r="J3425" t="s">
        <v>3120</v>
      </c>
      <c r="K3425">
        <v>33511</v>
      </c>
      <c r="L3425">
        <v>27.937629999999999</v>
      </c>
      <c r="M3425">
        <v>-82.299679999999995</v>
      </c>
      <c r="N3425">
        <v>10287</v>
      </c>
      <c r="O3425">
        <v>13432</v>
      </c>
      <c r="P3425">
        <v>16910</v>
      </c>
      <c r="Q3425">
        <v>18980</v>
      </c>
      <c r="R3425">
        <v>21883</v>
      </c>
      <c r="S3425">
        <v>23590</v>
      </c>
      <c r="T3425">
        <v>27179</v>
      </c>
    </row>
    <row r="3426" spans="1:20" x14ac:dyDescent="0.3">
      <c r="A3426" t="s">
        <v>20</v>
      </c>
      <c r="B3426">
        <v>0</v>
      </c>
      <c r="C3426" t="s">
        <v>9962</v>
      </c>
      <c r="D3426">
        <v>6136</v>
      </c>
      <c r="E3426" s="1">
        <v>38257</v>
      </c>
      <c r="F3426" s="1">
        <v>39716</v>
      </c>
      <c r="G3426" t="s">
        <v>9963</v>
      </c>
      <c r="H3426" t="s">
        <v>5374</v>
      </c>
      <c r="I3426" t="s">
        <v>5375</v>
      </c>
      <c r="J3426" t="s">
        <v>3120</v>
      </c>
      <c r="K3426">
        <v>33615</v>
      </c>
      <c r="L3426">
        <v>27.994489999999999</v>
      </c>
      <c r="M3426">
        <v>-82.579440000000005</v>
      </c>
      <c r="N3426">
        <v>8629</v>
      </c>
      <c r="O3426">
        <v>10657</v>
      </c>
      <c r="P3426">
        <v>14649</v>
      </c>
      <c r="Q3426">
        <v>18327</v>
      </c>
      <c r="R3426">
        <v>20578</v>
      </c>
      <c r="S3426">
        <v>25363</v>
      </c>
      <c r="T3426">
        <v>30879</v>
      </c>
    </row>
    <row r="3427" spans="1:20" x14ac:dyDescent="0.3">
      <c r="A3427" t="s">
        <v>20</v>
      </c>
      <c r="B3427">
        <v>0</v>
      </c>
      <c r="C3427" t="s">
        <v>9964</v>
      </c>
      <c r="D3427">
        <v>6138</v>
      </c>
      <c r="E3427" s="1">
        <v>38257</v>
      </c>
      <c r="F3427" s="1">
        <v>39716</v>
      </c>
      <c r="G3427" t="s">
        <v>9965</v>
      </c>
      <c r="H3427" t="s">
        <v>5374</v>
      </c>
      <c r="I3427" t="s">
        <v>5375</v>
      </c>
      <c r="J3427" t="s">
        <v>3120</v>
      </c>
      <c r="K3427">
        <v>33612</v>
      </c>
      <c r="L3427">
        <v>28.069199999999999</v>
      </c>
      <c r="M3427">
        <v>-82.428120000000007</v>
      </c>
      <c r="N3427">
        <v>15335</v>
      </c>
      <c r="O3427">
        <v>20987</v>
      </c>
      <c r="P3427">
        <v>28490</v>
      </c>
      <c r="Q3427">
        <v>30635</v>
      </c>
      <c r="R3427">
        <v>37957</v>
      </c>
      <c r="S3427">
        <v>44408</v>
      </c>
      <c r="T3427">
        <v>51449</v>
      </c>
    </row>
    <row r="3428" spans="1:20" x14ac:dyDescent="0.3">
      <c r="A3428" t="s">
        <v>20</v>
      </c>
      <c r="B3428">
        <v>0</v>
      </c>
      <c r="C3428" t="s">
        <v>9991</v>
      </c>
      <c r="D3428">
        <v>6172</v>
      </c>
      <c r="E3428" s="1">
        <v>38257</v>
      </c>
      <c r="F3428" s="1">
        <v>39716</v>
      </c>
      <c r="G3428" t="s">
        <v>9992</v>
      </c>
      <c r="H3428" t="s">
        <v>3119</v>
      </c>
      <c r="I3428" t="s">
        <v>3119</v>
      </c>
      <c r="J3428" t="s">
        <v>3120</v>
      </c>
      <c r="K3428">
        <v>34232</v>
      </c>
      <c r="L3428">
        <v>27.338010000000001</v>
      </c>
      <c r="M3428">
        <v>-82.462479999999999</v>
      </c>
      <c r="N3428">
        <v>14879</v>
      </c>
      <c r="O3428">
        <v>58590</v>
      </c>
      <c r="P3428">
        <v>65489</v>
      </c>
      <c r="Q3428">
        <v>31338</v>
      </c>
      <c r="R3428">
        <v>36785</v>
      </c>
      <c r="S3428">
        <v>48055</v>
      </c>
      <c r="T3428">
        <v>52378</v>
      </c>
    </row>
    <row r="3429" spans="1:20" x14ac:dyDescent="0.3">
      <c r="A3429" t="s">
        <v>20</v>
      </c>
      <c r="B3429">
        <v>0</v>
      </c>
      <c r="C3429" t="s">
        <v>10023</v>
      </c>
      <c r="D3429">
        <v>6198</v>
      </c>
      <c r="E3429" s="1">
        <v>38257</v>
      </c>
      <c r="F3429" s="1">
        <v>39716</v>
      </c>
      <c r="G3429" t="s">
        <v>10024</v>
      </c>
      <c r="H3429" t="s">
        <v>7592</v>
      </c>
      <c r="I3429" t="s">
        <v>627</v>
      </c>
      <c r="J3429" t="s">
        <v>3120</v>
      </c>
      <c r="K3429">
        <v>32839</v>
      </c>
      <c r="L3429">
        <v>28.48836</v>
      </c>
      <c r="M3429">
        <v>-81.417320000000004</v>
      </c>
      <c r="N3429">
        <v>14788</v>
      </c>
      <c r="O3429">
        <v>17944</v>
      </c>
      <c r="P3429">
        <v>21398</v>
      </c>
      <c r="Q3429">
        <v>25047</v>
      </c>
      <c r="R3429">
        <v>26058</v>
      </c>
      <c r="S3429">
        <v>30329</v>
      </c>
      <c r="T3429">
        <v>34990</v>
      </c>
    </row>
    <row r="3430" spans="1:20" x14ac:dyDescent="0.3">
      <c r="A3430" t="s">
        <v>20</v>
      </c>
      <c r="B3430">
        <v>0</v>
      </c>
      <c r="C3430" t="s">
        <v>5326</v>
      </c>
      <c r="D3430">
        <v>3475</v>
      </c>
      <c r="E3430" s="1">
        <v>38258</v>
      </c>
      <c r="F3430" s="1">
        <v>38304</v>
      </c>
      <c r="G3430" t="s">
        <v>5327</v>
      </c>
      <c r="H3430" t="s">
        <v>1010</v>
      </c>
      <c r="I3430" t="s">
        <v>1011</v>
      </c>
      <c r="J3430" t="s">
        <v>1012</v>
      </c>
      <c r="K3430">
        <v>77077</v>
      </c>
      <c r="L3430">
        <v>29.736689999999999</v>
      </c>
      <c r="M3430">
        <v>-95.582279999999997</v>
      </c>
      <c r="N3430">
        <v>53271</v>
      </c>
      <c r="O3430">
        <v>59830</v>
      </c>
      <c r="P3430">
        <v>69412</v>
      </c>
      <c r="Q3430">
        <v>81978</v>
      </c>
      <c r="R3430">
        <v>93876</v>
      </c>
      <c r="S3430">
        <v>103776</v>
      </c>
      <c r="T3430">
        <v>111712</v>
      </c>
    </row>
    <row r="3431" spans="1:20" x14ac:dyDescent="0.3">
      <c r="A3431" t="s">
        <v>20</v>
      </c>
      <c r="B3431">
        <v>0</v>
      </c>
      <c r="C3431" t="s">
        <v>5330</v>
      </c>
      <c r="D3431">
        <v>3477</v>
      </c>
      <c r="E3431" s="1">
        <v>38265</v>
      </c>
      <c r="F3431" s="1">
        <v>38304</v>
      </c>
      <c r="G3431" t="s">
        <v>5331</v>
      </c>
      <c r="H3431" t="s">
        <v>1079</v>
      </c>
      <c r="I3431" t="s">
        <v>1080</v>
      </c>
      <c r="J3431" t="s">
        <v>1012</v>
      </c>
      <c r="K3431">
        <v>77498</v>
      </c>
      <c r="L3431">
        <v>29.64791</v>
      </c>
      <c r="M3431">
        <v>-95.651330000000002</v>
      </c>
      <c r="N3431">
        <v>40073</v>
      </c>
      <c r="O3431">
        <v>47421</v>
      </c>
      <c r="P3431">
        <v>51864</v>
      </c>
      <c r="Q3431">
        <v>60469</v>
      </c>
      <c r="R3431">
        <v>74535</v>
      </c>
      <c r="S3431">
        <v>83782</v>
      </c>
      <c r="T3431">
        <v>90804</v>
      </c>
    </row>
    <row r="3432" spans="1:20" x14ac:dyDescent="0.3">
      <c r="A3432" t="s">
        <v>20</v>
      </c>
      <c r="B3432">
        <v>0</v>
      </c>
      <c r="C3432" t="s">
        <v>5328</v>
      </c>
      <c r="D3432">
        <v>3476</v>
      </c>
      <c r="E3432" s="1">
        <v>38266</v>
      </c>
      <c r="F3432" s="1">
        <v>38304</v>
      </c>
      <c r="G3432" t="s">
        <v>5329</v>
      </c>
      <c r="H3432" t="s">
        <v>2119</v>
      </c>
      <c r="I3432" t="s">
        <v>2120</v>
      </c>
      <c r="J3432" t="s">
        <v>2121</v>
      </c>
      <c r="K3432">
        <v>60643</v>
      </c>
      <c r="L3432">
        <v>41.7211</v>
      </c>
      <c r="M3432">
        <v>-87.680070000000001</v>
      </c>
      <c r="N3432">
        <v>20823</v>
      </c>
      <c r="O3432">
        <v>22830</v>
      </c>
      <c r="P3432">
        <v>25998</v>
      </c>
      <c r="Q3432">
        <v>28677</v>
      </c>
      <c r="R3432">
        <v>30600</v>
      </c>
      <c r="S3432">
        <v>36615</v>
      </c>
      <c r="T3432">
        <v>40309</v>
      </c>
    </row>
    <row r="3433" spans="1:20" x14ac:dyDescent="0.3">
      <c r="A3433" t="s">
        <v>20</v>
      </c>
      <c r="B3433">
        <v>0</v>
      </c>
      <c r="C3433" t="s">
        <v>5351</v>
      </c>
      <c r="D3433">
        <v>3488</v>
      </c>
      <c r="E3433" s="1">
        <v>38266</v>
      </c>
      <c r="G3433" t="s">
        <v>5352</v>
      </c>
      <c r="H3433" t="s">
        <v>1159</v>
      </c>
      <c r="I3433" t="s">
        <v>1160</v>
      </c>
      <c r="J3433" t="s">
        <v>1012</v>
      </c>
      <c r="K3433">
        <v>76015</v>
      </c>
      <c r="L3433">
        <v>32.683059999999998</v>
      </c>
      <c r="M3433">
        <v>-97.114829999999998</v>
      </c>
      <c r="N3433">
        <v>18727</v>
      </c>
      <c r="O3433">
        <v>21451</v>
      </c>
      <c r="P3433">
        <v>24611</v>
      </c>
      <c r="Q3433">
        <v>28909</v>
      </c>
      <c r="R3433">
        <v>38675</v>
      </c>
      <c r="S3433">
        <v>55848</v>
      </c>
      <c r="T3433">
        <v>86970</v>
      </c>
    </row>
    <row r="3434" spans="1:20" x14ac:dyDescent="0.3">
      <c r="A3434" t="s">
        <v>20</v>
      </c>
      <c r="B3434">
        <v>0</v>
      </c>
      <c r="C3434" t="s">
        <v>5332</v>
      </c>
      <c r="D3434">
        <v>3478</v>
      </c>
      <c r="E3434" s="1">
        <v>38280</v>
      </c>
      <c r="F3434" s="1">
        <v>38304</v>
      </c>
      <c r="G3434" t="s">
        <v>5333</v>
      </c>
      <c r="H3434" t="s">
        <v>5334</v>
      </c>
      <c r="I3434" t="s">
        <v>1169</v>
      </c>
      <c r="J3434" t="s">
        <v>1012</v>
      </c>
      <c r="K3434">
        <v>75094</v>
      </c>
      <c r="L3434">
        <v>33.011369999999999</v>
      </c>
      <c r="M3434">
        <v>-96.616010000000003</v>
      </c>
      <c r="N3434">
        <v>27021</v>
      </c>
      <c r="O3434">
        <v>35787</v>
      </c>
      <c r="P3434">
        <v>43991</v>
      </c>
      <c r="Q3434">
        <v>55303</v>
      </c>
      <c r="R3434">
        <v>74959</v>
      </c>
      <c r="S3434">
        <v>89907</v>
      </c>
      <c r="T3434">
        <v>107792</v>
      </c>
    </row>
    <row r="3435" spans="1:20" x14ac:dyDescent="0.3">
      <c r="A3435" t="s">
        <v>20</v>
      </c>
      <c r="B3435">
        <v>0</v>
      </c>
      <c r="C3435" t="s">
        <v>10166</v>
      </c>
      <c r="D3435">
        <v>6273</v>
      </c>
      <c r="E3435" s="1">
        <v>38285</v>
      </c>
      <c r="F3435" s="1">
        <v>39716</v>
      </c>
      <c r="G3435" t="s">
        <v>10167</v>
      </c>
      <c r="H3435" t="s">
        <v>7524</v>
      </c>
      <c r="I3435" t="s">
        <v>7302</v>
      </c>
      <c r="J3435" t="s">
        <v>6926</v>
      </c>
      <c r="K3435">
        <v>93036</v>
      </c>
      <c r="L3435">
        <v>34.219610000000003</v>
      </c>
      <c r="M3435">
        <v>-119.15819999999999</v>
      </c>
      <c r="N3435">
        <v>26179</v>
      </c>
      <c r="O3435">
        <v>29869</v>
      </c>
      <c r="P3435">
        <v>36129</v>
      </c>
      <c r="Q3435">
        <v>36794</v>
      </c>
      <c r="R3435">
        <v>41367</v>
      </c>
      <c r="S3435">
        <v>46457</v>
      </c>
      <c r="T3435">
        <v>49775</v>
      </c>
    </row>
    <row r="3436" spans="1:20" x14ac:dyDescent="0.3">
      <c r="A3436" t="s">
        <v>20</v>
      </c>
      <c r="B3436">
        <v>0</v>
      </c>
      <c r="C3436" t="s">
        <v>5335</v>
      </c>
      <c r="D3436">
        <v>3479</v>
      </c>
      <c r="E3436" s="1">
        <v>38286</v>
      </c>
      <c r="F3436" s="1">
        <v>38304</v>
      </c>
      <c r="G3436" t="s">
        <v>5336</v>
      </c>
      <c r="H3436" t="s">
        <v>5337</v>
      </c>
      <c r="I3436" t="s">
        <v>1203</v>
      </c>
      <c r="J3436" t="s">
        <v>1012</v>
      </c>
      <c r="K3436">
        <v>76262</v>
      </c>
      <c r="L3436">
        <v>33.01202</v>
      </c>
      <c r="M3436">
        <v>-97.220600000000005</v>
      </c>
      <c r="N3436">
        <v>23393</v>
      </c>
      <c r="O3436">
        <v>27296</v>
      </c>
      <c r="P3436">
        <v>31159</v>
      </c>
      <c r="Q3436">
        <v>38691</v>
      </c>
      <c r="R3436">
        <v>51827</v>
      </c>
      <c r="S3436">
        <v>60586</v>
      </c>
      <c r="T3436">
        <v>65838</v>
      </c>
    </row>
    <row r="3437" spans="1:20" x14ac:dyDescent="0.3">
      <c r="A3437" t="s">
        <v>20</v>
      </c>
      <c r="B3437">
        <v>0</v>
      </c>
      <c r="C3437" t="s">
        <v>5338</v>
      </c>
      <c r="D3437">
        <v>3480</v>
      </c>
      <c r="E3437" s="1">
        <v>38288</v>
      </c>
      <c r="F3437" s="1">
        <v>38304</v>
      </c>
      <c r="G3437" t="s">
        <v>5339</v>
      </c>
      <c r="H3437" t="s">
        <v>3217</v>
      </c>
      <c r="I3437" t="s">
        <v>3140</v>
      </c>
      <c r="J3437" t="s">
        <v>3141</v>
      </c>
      <c r="K3437">
        <v>85284</v>
      </c>
      <c r="L3437">
        <v>33.349080000000001</v>
      </c>
      <c r="M3437">
        <v>-111.94307000000001</v>
      </c>
      <c r="N3437">
        <v>24075</v>
      </c>
      <c r="O3437">
        <v>24917</v>
      </c>
      <c r="P3437">
        <v>30956</v>
      </c>
      <c r="Q3437">
        <v>37101</v>
      </c>
      <c r="R3437">
        <v>41252</v>
      </c>
      <c r="S3437">
        <v>50028</v>
      </c>
      <c r="T3437">
        <v>55783</v>
      </c>
    </row>
    <row r="3438" spans="1:20" x14ac:dyDescent="0.3">
      <c r="A3438" t="s">
        <v>20</v>
      </c>
      <c r="B3438">
        <v>0</v>
      </c>
      <c r="C3438" t="s">
        <v>5471</v>
      </c>
      <c r="D3438">
        <v>3556</v>
      </c>
      <c r="E3438" s="1">
        <v>38292</v>
      </c>
      <c r="G3438" t="s">
        <v>5472</v>
      </c>
      <c r="H3438" t="s">
        <v>2119</v>
      </c>
      <c r="I3438" t="s">
        <v>2120</v>
      </c>
      <c r="J3438" t="s">
        <v>2121</v>
      </c>
      <c r="K3438">
        <v>60649</v>
      </c>
      <c r="L3438">
        <v>41.7654</v>
      </c>
      <c r="M3438">
        <v>-87.576210000000003</v>
      </c>
      <c r="N3438">
        <v>9774</v>
      </c>
      <c r="O3438">
        <v>10745</v>
      </c>
      <c r="P3438">
        <v>11960</v>
      </c>
      <c r="Q3438">
        <v>14442</v>
      </c>
      <c r="R3438">
        <v>13696</v>
      </c>
      <c r="S3438">
        <v>14755</v>
      </c>
      <c r="T3438">
        <v>16373</v>
      </c>
    </row>
    <row r="3439" spans="1:20" x14ac:dyDescent="0.3">
      <c r="A3439" t="s">
        <v>20</v>
      </c>
      <c r="B3439">
        <v>0</v>
      </c>
      <c r="C3439" t="s">
        <v>5488</v>
      </c>
      <c r="D3439">
        <v>3567</v>
      </c>
      <c r="E3439" s="1">
        <v>38293</v>
      </c>
      <c r="G3439" t="s">
        <v>5489</v>
      </c>
      <c r="H3439" t="s">
        <v>2119</v>
      </c>
      <c r="I3439" t="s">
        <v>2120</v>
      </c>
      <c r="J3439" t="s">
        <v>2121</v>
      </c>
      <c r="K3439">
        <v>60622</v>
      </c>
      <c r="L3439">
        <v>41.903179999999999</v>
      </c>
      <c r="M3439">
        <v>-87.676569999999998</v>
      </c>
      <c r="N3439">
        <v>45853</v>
      </c>
      <c r="O3439">
        <v>52355</v>
      </c>
      <c r="P3439">
        <v>70536</v>
      </c>
      <c r="Q3439">
        <v>83662</v>
      </c>
      <c r="R3439">
        <v>96264</v>
      </c>
      <c r="S3439">
        <v>117432</v>
      </c>
      <c r="T3439">
        <v>132583</v>
      </c>
    </row>
    <row r="3440" spans="1:20" x14ac:dyDescent="0.3">
      <c r="A3440" t="s">
        <v>20</v>
      </c>
      <c r="B3440">
        <v>0</v>
      </c>
      <c r="C3440" t="s">
        <v>5344</v>
      </c>
      <c r="D3440">
        <v>3484</v>
      </c>
      <c r="E3440" s="1">
        <v>38294</v>
      </c>
      <c r="G3440" t="s">
        <v>5345</v>
      </c>
      <c r="H3440" t="s">
        <v>5346</v>
      </c>
      <c r="I3440" t="s">
        <v>2120</v>
      </c>
      <c r="J3440" t="s">
        <v>2121</v>
      </c>
      <c r="K3440">
        <v>60546</v>
      </c>
      <c r="L3440">
        <v>41.855719999999998</v>
      </c>
      <c r="M3440">
        <v>-87.803920000000005</v>
      </c>
      <c r="N3440">
        <v>24042</v>
      </c>
      <c r="O3440">
        <v>26575</v>
      </c>
      <c r="P3440">
        <v>31736</v>
      </c>
      <c r="Q3440">
        <v>35894</v>
      </c>
      <c r="R3440">
        <v>38285</v>
      </c>
      <c r="S3440">
        <v>41256</v>
      </c>
      <c r="T3440">
        <v>46067</v>
      </c>
    </row>
    <row r="3441" spans="1:20" x14ac:dyDescent="0.3">
      <c r="A3441" t="s">
        <v>20</v>
      </c>
      <c r="B3441">
        <v>0</v>
      </c>
      <c r="C3441" t="s">
        <v>5342</v>
      </c>
      <c r="D3441">
        <v>3482</v>
      </c>
      <c r="E3441" s="1">
        <v>38295</v>
      </c>
      <c r="G3441" t="s">
        <v>5343</v>
      </c>
      <c r="H3441" t="s">
        <v>2325</v>
      </c>
      <c r="I3441" t="s">
        <v>2120</v>
      </c>
      <c r="J3441" t="s">
        <v>2121</v>
      </c>
      <c r="K3441">
        <v>60193</v>
      </c>
      <c r="L3441">
        <v>42.023069999999997</v>
      </c>
      <c r="M3441">
        <v>-88.14443</v>
      </c>
      <c r="N3441">
        <v>29042</v>
      </c>
      <c r="O3441">
        <v>31045</v>
      </c>
      <c r="P3441">
        <v>42686</v>
      </c>
      <c r="Q3441">
        <v>44659</v>
      </c>
      <c r="R3441">
        <v>55050</v>
      </c>
      <c r="S3441">
        <v>54140</v>
      </c>
      <c r="T3441">
        <v>59773</v>
      </c>
    </row>
    <row r="3442" spans="1:20" x14ac:dyDescent="0.3">
      <c r="A3442" t="s">
        <v>20</v>
      </c>
      <c r="B3442">
        <v>0</v>
      </c>
      <c r="C3442" t="s">
        <v>5456</v>
      </c>
      <c r="D3442">
        <v>3547</v>
      </c>
      <c r="E3442" s="1">
        <v>38299</v>
      </c>
      <c r="G3442" t="s">
        <v>5457</v>
      </c>
      <c r="H3442" t="s">
        <v>1024</v>
      </c>
      <c r="I3442" t="s">
        <v>1080</v>
      </c>
      <c r="J3442" t="s">
        <v>1012</v>
      </c>
      <c r="K3442">
        <v>77494</v>
      </c>
      <c r="L3442">
        <v>29.733730000000001</v>
      </c>
      <c r="M3442">
        <v>-95.775180000000006</v>
      </c>
      <c r="N3442">
        <v>52107</v>
      </c>
      <c r="O3442">
        <v>68757</v>
      </c>
      <c r="P3442">
        <v>84294</v>
      </c>
      <c r="Q3442">
        <v>107836</v>
      </c>
      <c r="R3442">
        <v>133634</v>
      </c>
      <c r="S3442">
        <v>152974</v>
      </c>
      <c r="T3442">
        <v>173517</v>
      </c>
    </row>
    <row r="3443" spans="1:20" x14ac:dyDescent="0.3">
      <c r="A3443" t="s">
        <v>20</v>
      </c>
      <c r="B3443">
        <v>0</v>
      </c>
      <c r="C3443" t="s">
        <v>9863</v>
      </c>
      <c r="D3443">
        <v>5924</v>
      </c>
      <c r="E3443" s="1">
        <v>38299</v>
      </c>
      <c r="F3443" s="1">
        <v>39716</v>
      </c>
      <c r="G3443" t="s">
        <v>9864</v>
      </c>
      <c r="H3443" t="s">
        <v>9350</v>
      </c>
      <c r="I3443" t="s">
        <v>6965</v>
      </c>
      <c r="J3443" t="s">
        <v>6966</v>
      </c>
      <c r="K3443">
        <v>98198</v>
      </c>
      <c r="L3443">
        <v>47.357999999999997</v>
      </c>
      <c r="M3443">
        <v>-122.31263</v>
      </c>
      <c r="N3443">
        <v>22577</v>
      </c>
      <c r="O3443">
        <v>20822</v>
      </c>
      <c r="P3443">
        <v>22452</v>
      </c>
      <c r="Q3443">
        <v>21823</v>
      </c>
      <c r="R3443">
        <v>23825</v>
      </c>
      <c r="S3443">
        <v>24257</v>
      </c>
      <c r="T3443">
        <v>27973</v>
      </c>
    </row>
    <row r="3444" spans="1:20" x14ac:dyDescent="0.3">
      <c r="A3444" t="s">
        <v>20</v>
      </c>
      <c r="B3444">
        <v>0</v>
      </c>
      <c r="C3444" t="s">
        <v>9926</v>
      </c>
      <c r="D3444">
        <v>6081</v>
      </c>
      <c r="E3444" s="1">
        <v>38299</v>
      </c>
      <c r="F3444" s="1">
        <v>39716</v>
      </c>
      <c r="G3444" t="s">
        <v>9927</v>
      </c>
      <c r="H3444" t="s">
        <v>47</v>
      </c>
      <c r="I3444" t="s">
        <v>47</v>
      </c>
      <c r="J3444" t="s">
        <v>31</v>
      </c>
      <c r="K3444">
        <v>10463</v>
      </c>
      <c r="L3444">
        <v>40.874360000000003</v>
      </c>
      <c r="M3444">
        <v>-73.909480000000002</v>
      </c>
      <c r="N3444">
        <v>12229</v>
      </c>
      <c r="O3444">
        <v>13904</v>
      </c>
      <c r="P3444">
        <v>15093</v>
      </c>
      <c r="Q3444">
        <v>15183</v>
      </c>
      <c r="R3444">
        <v>16705</v>
      </c>
      <c r="S3444">
        <v>19468</v>
      </c>
      <c r="T3444">
        <v>22200</v>
      </c>
    </row>
    <row r="3445" spans="1:20" x14ac:dyDescent="0.3">
      <c r="A3445" t="s">
        <v>20</v>
      </c>
      <c r="B3445">
        <v>0</v>
      </c>
      <c r="C3445" t="s">
        <v>5469</v>
      </c>
      <c r="D3445">
        <v>3555</v>
      </c>
      <c r="E3445" s="1">
        <v>38301</v>
      </c>
      <c r="G3445" t="s">
        <v>5470</v>
      </c>
      <c r="H3445" t="s">
        <v>4355</v>
      </c>
      <c r="I3445" t="s">
        <v>1782</v>
      </c>
      <c r="J3445" t="s">
        <v>4280</v>
      </c>
      <c r="K3445">
        <v>46038</v>
      </c>
      <c r="L3445">
        <v>39.957189999999997</v>
      </c>
      <c r="M3445">
        <v>-85.994079999999997</v>
      </c>
      <c r="N3445">
        <v>35876</v>
      </c>
      <c r="O3445">
        <v>43091</v>
      </c>
      <c r="P3445">
        <v>50253</v>
      </c>
      <c r="Q3445">
        <v>61698</v>
      </c>
      <c r="R3445">
        <v>66661</v>
      </c>
      <c r="S3445">
        <v>73503</v>
      </c>
      <c r="T3445">
        <v>79138</v>
      </c>
    </row>
    <row r="3446" spans="1:20" x14ac:dyDescent="0.3">
      <c r="A3446" t="s">
        <v>20</v>
      </c>
      <c r="B3446">
        <v>0</v>
      </c>
      <c r="C3446" t="s">
        <v>5340</v>
      </c>
      <c r="D3446">
        <v>3481</v>
      </c>
      <c r="E3446" s="1">
        <v>38304</v>
      </c>
      <c r="G3446" t="s">
        <v>5341</v>
      </c>
      <c r="H3446" t="s">
        <v>24</v>
      </c>
      <c r="I3446" t="s">
        <v>1346</v>
      </c>
      <c r="J3446" t="s">
        <v>26</v>
      </c>
      <c r="K3446">
        <v>43215</v>
      </c>
      <c r="L3446">
        <v>39.962600000000002</v>
      </c>
      <c r="M3446">
        <v>-82.997749999999996</v>
      </c>
      <c r="N3446">
        <v>4916291</v>
      </c>
      <c r="O3446">
        <v>5986462</v>
      </c>
      <c r="P3446">
        <v>6114913</v>
      </c>
      <c r="Q3446">
        <v>6447273</v>
      </c>
      <c r="R3446">
        <v>7142562</v>
      </c>
      <c r="S3446">
        <v>6915884</v>
      </c>
      <c r="T3446">
        <v>8142300</v>
      </c>
    </row>
    <row r="3447" spans="1:20" x14ac:dyDescent="0.3">
      <c r="A3447" t="s">
        <v>20</v>
      </c>
      <c r="B3447">
        <v>0</v>
      </c>
      <c r="C3447" t="s">
        <v>5528</v>
      </c>
      <c r="D3447">
        <v>3586</v>
      </c>
      <c r="E3447" s="1">
        <v>38304</v>
      </c>
      <c r="G3447" t="s">
        <v>406</v>
      </c>
      <c r="H3447" t="s">
        <v>58</v>
      </c>
      <c r="I3447" t="s">
        <v>59</v>
      </c>
      <c r="J3447" t="s">
        <v>31</v>
      </c>
      <c r="K3447">
        <v>10017</v>
      </c>
      <c r="L3447">
        <v>40.755650000000003</v>
      </c>
      <c r="M3447">
        <v>-73.975250000000003</v>
      </c>
      <c r="N3447">
        <v>153577328</v>
      </c>
      <c r="O3447">
        <v>194388000</v>
      </c>
      <c r="P3447">
        <v>207367988</v>
      </c>
      <c r="Q3447">
        <v>223395353</v>
      </c>
      <c r="R3447">
        <v>241540582</v>
      </c>
      <c r="S3447">
        <v>261292750</v>
      </c>
      <c r="T3447">
        <v>313686851</v>
      </c>
    </row>
    <row r="3448" spans="1:20" x14ac:dyDescent="0.3">
      <c r="A3448" t="s">
        <v>20</v>
      </c>
      <c r="B3448">
        <v>0</v>
      </c>
      <c r="C3448" t="s">
        <v>10044</v>
      </c>
      <c r="D3448">
        <v>6212</v>
      </c>
      <c r="E3448" s="1">
        <v>38306</v>
      </c>
      <c r="F3448" s="1">
        <v>39716</v>
      </c>
      <c r="G3448" t="s">
        <v>10045</v>
      </c>
      <c r="H3448" t="s">
        <v>10046</v>
      </c>
      <c r="I3448" t="s">
        <v>9703</v>
      </c>
      <c r="J3448" t="s">
        <v>3120</v>
      </c>
      <c r="K3448">
        <v>34691</v>
      </c>
      <c r="L3448">
        <v>28.207129999999999</v>
      </c>
      <c r="M3448">
        <v>-82.739570000000001</v>
      </c>
      <c r="N3448">
        <v>10975</v>
      </c>
      <c r="O3448">
        <v>14315</v>
      </c>
      <c r="P3448">
        <v>17209</v>
      </c>
      <c r="Q3448">
        <v>18652</v>
      </c>
      <c r="R3448">
        <v>20916</v>
      </c>
      <c r="S3448">
        <v>21669</v>
      </c>
      <c r="T3448">
        <v>23873</v>
      </c>
    </row>
    <row r="3449" spans="1:20" x14ac:dyDescent="0.3">
      <c r="A3449" t="s">
        <v>20</v>
      </c>
      <c r="B3449">
        <v>0</v>
      </c>
      <c r="C3449" t="s">
        <v>10110</v>
      </c>
      <c r="D3449">
        <v>6245</v>
      </c>
      <c r="E3449" s="1">
        <v>38306</v>
      </c>
      <c r="F3449" s="1">
        <v>39716</v>
      </c>
      <c r="G3449" t="s">
        <v>10111</v>
      </c>
      <c r="H3449" t="s">
        <v>7582</v>
      </c>
      <c r="I3449" t="s">
        <v>7147</v>
      </c>
      <c r="J3449" t="s">
        <v>6926</v>
      </c>
      <c r="K3449">
        <v>91915</v>
      </c>
      <c r="L3449">
        <v>32.628439999999998</v>
      </c>
      <c r="M3449">
        <v>-116.96665</v>
      </c>
      <c r="N3449">
        <v>33945</v>
      </c>
      <c r="O3449">
        <v>36347</v>
      </c>
      <c r="P3449">
        <v>45746</v>
      </c>
      <c r="Q3449">
        <v>40305</v>
      </c>
      <c r="R3449">
        <v>48126</v>
      </c>
      <c r="S3449">
        <v>47820</v>
      </c>
      <c r="T3449">
        <v>59494</v>
      </c>
    </row>
    <row r="3450" spans="1:20" x14ac:dyDescent="0.3">
      <c r="A3450" t="s">
        <v>20</v>
      </c>
      <c r="B3450">
        <v>0</v>
      </c>
      <c r="C3450" t="s">
        <v>5349</v>
      </c>
      <c r="D3450">
        <v>3486</v>
      </c>
      <c r="E3450" s="1">
        <v>38308</v>
      </c>
      <c r="G3450" t="s">
        <v>5350</v>
      </c>
      <c r="H3450" t="s">
        <v>2119</v>
      </c>
      <c r="I3450" t="s">
        <v>2120</v>
      </c>
      <c r="J3450" t="s">
        <v>2121</v>
      </c>
      <c r="K3450">
        <v>60647</v>
      </c>
      <c r="L3450">
        <v>41.929749999999999</v>
      </c>
      <c r="M3450">
        <v>-87.708529999999996</v>
      </c>
      <c r="N3450">
        <v>12967</v>
      </c>
      <c r="O3450">
        <v>15976</v>
      </c>
      <c r="P3450">
        <v>17986</v>
      </c>
      <c r="Q3450">
        <v>22520</v>
      </c>
      <c r="R3450">
        <v>26552</v>
      </c>
      <c r="S3450">
        <v>30928</v>
      </c>
      <c r="T3450">
        <v>35817</v>
      </c>
    </row>
    <row r="3451" spans="1:20" x14ac:dyDescent="0.3">
      <c r="A3451" t="s">
        <v>20</v>
      </c>
      <c r="B3451">
        <v>0</v>
      </c>
      <c r="C3451" t="s">
        <v>5347</v>
      </c>
      <c r="D3451">
        <v>3485</v>
      </c>
      <c r="E3451" s="1">
        <v>38309</v>
      </c>
      <c r="G3451" t="s">
        <v>5348</v>
      </c>
      <c r="H3451" t="s">
        <v>2119</v>
      </c>
      <c r="I3451" t="s">
        <v>2120</v>
      </c>
      <c r="J3451" t="s">
        <v>2121</v>
      </c>
      <c r="K3451">
        <v>60613</v>
      </c>
      <c r="L3451">
        <v>41.954239999999999</v>
      </c>
      <c r="M3451">
        <v>-87.654520000000005</v>
      </c>
      <c r="N3451">
        <v>25401</v>
      </c>
      <c r="O3451">
        <v>29492</v>
      </c>
      <c r="P3451">
        <v>35183</v>
      </c>
      <c r="Q3451">
        <v>41461</v>
      </c>
      <c r="R3451">
        <v>46059</v>
      </c>
      <c r="S3451">
        <v>53024</v>
      </c>
      <c r="T3451">
        <v>58088</v>
      </c>
    </row>
    <row r="3452" spans="1:20" x14ac:dyDescent="0.3">
      <c r="A3452" t="s">
        <v>20</v>
      </c>
      <c r="B3452">
        <v>0</v>
      </c>
      <c r="C3452" t="s">
        <v>10210</v>
      </c>
      <c r="D3452">
        <v>6316</v>
      </c>
      <c r="E3452" s="1">
        <v>38313</v>
      </c>
      <c r="F3452" s="1">
        <v>39716</v>
      </c>
      <c r="G3452" t="s">
        <v>10211</v>
      </c>
      <c r="H3452" t="s">
        <v>6925</v>
      </c>
      <c r="I3452" t="s">
        <v>6925</v>
      </c>
      <c r="J3452" t="s">
        <v>6926</v>
      </c>
      <c r="K3452">
        <v>90001</v>
      </c>
      <c r="L3452">
        <v>33.982190000000003</v>
      </c>
      <c r="M3452">
        <v>-118.24911</v>
      </c>
      <c r="N3452">
        <v>34312</v>
      </c>
      <c r="O3452">
        <v>36012</v>
      </c>
      <c r="P3452">
        <v>43334</v>
      </c>
      <c r="Q3452">
        <v>51344</v>
      </c>
      <c r="R3452">
        <v>55884</v>
      </c>
      <c r="S3452">
        <v>67141</v>
      </c>
      <c r="T3452">
        <v>78998</v>
      </c>
    </row>
    <row r="3453" spans="1:20" x14ac:dyDescent="0.3">
      <c r="A3453" t="s">
        <v>20</v>
      </c>
      <c r="B3453">
        <v>0</v>
      </c>
      <c r="C3453" t="s">
        <v>10250</v>
      </c>
      <c r="D3453">
        <v>6337</v>
      </c>
      <c r="E3453" s="1">
        <v>38313</v>
      </c>
      <c r="F3453" s="1">
        <v>39716</v>
      </c>
      <c r="G3453" t="s">
        <v>10251</v>
      </c>
      <c r="H3453" t="s">
        <v>10252</v>
      </c>
      <c r="I3453" t="s">
        <v>627</v>
      </c>
      <c r="J3453" t="s">
        <v>6926</v>
      </c>
      <c r="K3453">
        <v>92694</v>
      </c>
      <c r="L3453">
        <v>33.56467</v>
      </c>
      <c r="M3453">
        <v>-117.6448</v>
      </c>
      <c r="N3453">
        <v>36174</v>
      </c>
      <c r="O3453">
        <v>43232</v>
      </c>
      <c r="P3453">
        <v>51225</v>
      </c>
      <c r="Q3453">
        <v>57866</v>
      </c>
      <c r="R3453">
        <v>65085</v>
      </c>
      <c r="S3453">
        <v>86114</v>
      </c>
      <c r="T3453">
        <v>84759</v>
      </c>
    </row>
    <row r="3454" spans="1:20" x14ac:dyDescent="0.3">
      <c r="A3454" t="s">
        <v>20</v>
      </c>
      <c r="B3454">
        <v>0</v>
      </c>
      <c r="C3454" t="s">
        <v>10057</v>
      </c>
      <c r="D3454">
        <v>6218</v>
      </c>
      <c r="E3454" s="1">
        <v>38320</v>
      </c>
      <c r="F3454" s="1">
        <v>39716</v>
      </c>
      <c r="G3454" t="s">
        <v>10058</v>
      </c>
      <c r="H3454" t="s">
        <v>7783</v>
      </c>
      <c r="I3454" t="s">
        <v>7558</v>
      </c>
      <c r="J3454" t="s">
        <v>3120</v>
      </c>
      <c r="K3454">
        <v>33024</v>
      </c>
      <c r="L3454">
        <v>26.03049</v>
      </c>
      <c r="M3454">
        <v>-80.269000000000005</v>
      </c>
      <c r="N3454">
        <v>22755</v>
      </c>
      <c r="O3454">
        <v>28371</v>
      </c>
      <c r="P3454">
        <v>40587</v>
      </c>
      <c r="Q3454">
        <v>48937</v>
      </c>
      <c r="R3454">
        <v>55078</v>
      </c>
      <c r="S3454">
        <v>59229</v>
      </c>
      <c r="T3454">
        <v>73341</v>
      </c>
    </row>
    <row r="3455" spans="1:20" x14ac:dyDescent="0.3">
      <c r="A3455" t="s">
        <v>20</v>
      </c>
      <c r="B3455">
        <v>0</v>
      </c>
      <c r="C3455" t="s">
        <v>5484</v>
      </c>
      <c r="D3455">
        <v>3563</v>
      </c>
      <c r="E3455" s="1">
        <v>38322</v>
      </c>
      <c r="G3455" t="s">
        <v>5485</v>
      </c>
      <c r="H3455" t="s">
        <v>2119</v>
      </c>
      <c r="I3455" t="s">
        <v>2120</v>
      </c>
      <c r="J3455" t="s">
        <v>2121</v>
      </c>
      <c r="K3455">
        <v>60638</v>
      </c>
      <c r="L3455">
        <v>41.796979999999998</v>
      </c>
      <c r="M3455">
        <v>-87.753550000000004</v>
      </c>
      <c r="N3455">
        <v>39962</v>
      </c>
      <c r="O3455">
        <v>47027</v>
      </c>
      <c r="P3455">
        <v>54522</v>
      </c>
      <c r="Q3455">
        <v>63322</v>
      </c>
      <c r="R3455">
        <v>72842</v>
      </c>
      <c r="S3455">
        <v>83010</v>
      </c>
      <c r="T3455">
        <v>93924</v>
      </c>
    </row>
    <row r="3456" spans="1:20" x14ac:dyDescent="0.3">
      <c r="A3456" t="s">
        <v>20</v>
      </c>
      <c r="B3456">
        <v>0</v>
      </c>
      <c r="C3456" t="s">
        <v>5486</v>
      </c>
      <c r="D3456">
        <v>3565</v>
      </c>
      <c r="E3456" s="1">
        <v>38323</v>
      </c>
      <c r="G3456" t="s">
        <v>5487</v>
      </c>
      <c r="H3456" t="s">
        <v>2151</v>
      </c>
      <c r="I3456" t="s">
        <v>2120</v>
      </c>
      <c r="J3456" t="s">
        <v>2121</v>
      </c>
      <c r="K3456">
        <v>60062</v>
      </c>
      <c r="L3456">
        <v>42.131309999999999</v>
      </c>
      <c r="M3456">
        <v>-87.826939999999993</v>
      </c>
      <c r="N3456">
        <v>54625</v>
      </c>
      <c r="O3456">
        <v>62352</v>
      </c>
      <c r="P3456">
        <v>64283</v>
      </c>
      <c r="Q3456">
        <v>68493</v>
      </c>
      <c r="R3456">
        <v>77424</v>
      </c>
      <c r="S3456">
        <v>80877</v>
      </c>
      <c r="T3456">
        <v>88698</v>
      </c>
    </row>
    <row r="3457" spans="1:20" x14ac:dyDescent="0.3">
      <c r="A3457" t="s">
        <v>20</v>
      </c>
      <c r="B3457">
        <v>0</v>
      </c>
      <c r="C3457" t="s">
        <v>5498</v>
      </c>
      <c r="D3457">
        <v>3572</v>
      </c>
      <c r="E3457" s="1">
        <v>38323</v>
      </c>
      <c r="G3457" t="s">
        <v>5499</v>
      </c>
      <c r="H3457" t="s">
        <v>3213</v>
      </c>
      <c r="I3457" t="s">
        <v>3214</v>
      </c>
      <c r="J3457" t="s">
        <v>3141</v>
      </c>
      <c r="K3457">
        <v>85750</v>
      </c>
      <c r="L3457">
        <v>32.30885</v>
      </c>
      <c r="M3457">
        <v>-110.84378</v>
      </c>
      <c r="N3457">
        <v>24183</v>
      </c>
      <c r="O3457">
        <v>25841</v>
      </c>
      <c r="P3457">
        <v>30068</v>
      </c>
      <c r="Q3457">
        <v>35777</v>
      </c>
      <c r="R3457">
        <v>40700</v>
      </c>
      <c r="S3457">
        <v>45715</v>
      </c>
      <c r="T3457">
        <v>49622</v>
      </c>
    </row>
    <row r="3458" spans="1:20" x14ac:dyDescent="0.3">
      <c r="A3458" t="s">
        <v>20</v>
      </c>
      <c r="B3458">
        <v>0</v>
      </c>
      <c r="C3458" t="s">
        <v>5365</v>
      </c>
      <c r="D3458">
        <v>3497</v>
      </c>
      <c r="E3458" s="1">
        <v>38327</v>
      </c>
      <c r="G3458" t="s">
        <v>2233</v>
      </c>
      <c r="H3458" t="s">
        <v>2231</v>
      </c>
      <c r="I3458" t="s">
        <v>2129</v>
      </c>
      <c r="J3458" t="s">
        <v>2121</v>
      </c>
      <c r="K3458">
        <v>60187</v>
      </c>
      <c r="L3458">
        <v>41.866210000000002</v>
      </c>
      <c r="M3458">
        <v>-88.102800000000002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x14ac:dyDescent="0.3">
      <c r="A3459" t="s">
        <v>20</v>
      </c>
      <c r="B3459">
        <v>0</v>
      </c>
      <c r="C3459" t="s">
        <v>5463</v>
      </c>
      <c r="D3459">
        <v>3551</v>
      </c>
      <c r="E3459" s="1">
        <v>38327</v>
      </c>
      <c r="G3459" t="s">
        <v>5464</v>
      </c>
      <c r="H3459" t="s">
        <v>1125</v>
      </c>
      <c r="I3459" t="s">
        <v>1126</v>
      </c>
      <c r="J3459" t="s">
        <v>1012</v>
      </c>
      <c r="K3459">
        <v>78726</v>
      </c>
      <c r="L3459">
        <v>30.454080000000001</v>
      </c>
      <c r="M3459">
        <v>-97.82714</v>
      </c>
      <c r="N3459">
        <v>29995</v>
      </c>
      <c r="O3459">
        <v>28928</v>
      </c>
      <c r="P3459">
        <v>30721</v>
      </c>
      <c r="Q3459">
        <v>36132</v>
      </c>
      <c r="R3459">
        <v>40859</v>
      </c>
      <c r="S3459">
        <v>46252</v>
      </c>
      <c r="T3459">
        <v>59198</v>
      </c>
    </row>
    <row r="3460" spans="1:20" x14ac:dyDescent="0.3">
      <c r="A3460" t="s">
        <v>20</v>
      </c>
      <c r="B3460">
        <v>0</v>
      </c>
      <c r="C3460" t="s">
        <v>9928</v>
      </c>
      <c r="D3460">
        <v>6083</v>
      </c>
      <c r="E3460" s="1">
        <v>38327</v>
      </c>
      <c r="F3460" s="1">
        <v>39716</v>
      </c>
      <c r="G3460" t="s">
        <v>9929</v>
      </c>
      <c r="H3460" t="s">
        <v>47</v>
      </c>
      <c r="I3460" t="s">
        <v>47</v>
      </c>
      <c r="J3460" t="s">
        <v>31</v>
      </c>
      <c r="K3460">
        <v>10475</v>
      </c>
      <c r="L3460">
        <v>40.869340000000001</v>
      </c>
      <c r="M3460">
        <v>-73.825839999999999</v>
      </c>
      <c r="N3460">
        <v>24899</v>
      </c>
      <c r="O3460">
        <v>26150</v>
      </c>
      <c r="P3460">
        <v>26532</v>
      </c>
      <c r="Q3460">
        <v>32198</v>
      </c>
      <c r="R3460">
        <v>36216</v>
      </c>
      <c r="S3460">
        <v>38475</v>
      </c>
      <c r="T3460">
        <v>43452</v>
      </c>
    </row>
    <row r="3461" spans="1:20" x14ac:dyDescent="0.3">
      <c r="A3461" t="s">
        <v>20</v>
      </c>
      <c r="B3461">
        <v>0</v>
      </c>
      <c r="C3461" t="s">
        <v>10124</v>
      </c>
      <c r="D3461">
        <v>6252</v>
      </c>
      <c r="E3461" s="1">
        <v>38327</v>
      </c>
      <c r="F3461" s="1">
        <v>39716</v>
      </c>
      <c r="G3461" t="s">
        <v>10125</v>
      </c>
      <c r="H3461" t="s">
        <v>6929</v>
      </c>
      <c r="I3461" t="s">
        <v>6929</v>
      </c>
      <c r="J3461" t="s">
        <v>6926</v>
      </c>
      <c r="K3461">
        <v>94111</v>
      </c>
      <c r="L3461">
        <v>37.792369999999998</v>
      </c>
      <c r="M3461">
        <v>-122.39904</v>
      </c>
      <c r="N3461">
        <v>48381</v>
      </c>
      <c r="O3461">
        <v>53796</v>
      </c>
      <c r="P3461">
        <v>78170</v>
      </c>
      <c r="Q3461">
        <v>73366</v>
      </c>
      <c r="R3461">
        <v>92367</v>
      </c>
      <c r="S3461">
        <v>84329</v>
      </c>
      <c r="T3461">
        <v>109647</v>
      </c>
    </row>
    <row r="3462" spans="1:20" x14ac:dyDescent="0.3">
      <c r="A3462" t="s">
        <v>20</v>
      </c>
      <c r="B3462">
        <v>0</v>
      </c>
      <c r="C3462" t="s">
        <v>10199</v>
      </c>
      <c r="D3462">
        <v>6309</v>
      </c>
      <c r="E3462" s="1">
        <v>38327</v>
      </c>
      <c r="F3462" s="1">
        <v>39716</v>
      </c>
      <c r="G3462" t="s">
        <v>10200</v>
      </c>
      <c r="H3462" t="s">
        <v>7465</v>
      </c>
      <c r="I3462" t="s">
        <v>7465</v>
      </c>
      <c r="J3462" t="s">
        <v>6926</v>
      </c>
      <c r="K3462">
        <v>93711</v>
      </c>
      <c r="L3462">
        <v>36.80809</v>
      </c>
      <c r="M3462">
        <v>-119.86049</v>
      </c>
      <c r="N3462">
        <v>17128</v>
      </c>
      <c r="O3462">
        <v>23487</v>
      </c>
      <c r="P3462">
        <v>24189</v>
      </c>
      <c r="Q3462">
        <v>24618</v>
      </c>
      <c r="R3462">
        <v>28511</v>
      </c>
      <c r="S3462">
        <v>33619</v>
      </c>
      <c r="T3462">
        <v>38958</v>
      </c>
    </row>
    <row r="3463" spans="1:20" x14ac:dyDescent="0.3">
      <c r="A3463" t="s">
        <v>20</v>
      </c>
      <c r="B3463">
        <v>0</v>
      </c>
      <c r="C3463" t="s">
        <v>10220</v>
      </c>
      <c r="D3463">
        <v>6322</v>
      </c>
      <c r="E3463" s="1">
        <v>38327</v>
      </c>
      <c r="F3463" s="1">
        <v>39716</v>
      </c>
      <c r="G3463" t="s">
        <v>10221</v>
      </c>
      <c r="H3463" t="s">
        <v>8507</v>
      </c>
      <c r="I3463" t="s">
        <v>6925</v>
      </c>
      <c r="J3463" t="s">
        <v>6926</v>
      </c>
      <c r="K3463">
        <v>91335</v>
      </c>
      <c r="L3463">
        <v>34.208419999999997</v>
      </c>
      <c r="M3463">
        <v>-118.5539</v>
      </c>
      <c r="N3463">
        <v>25754</v>
      </c>
      <c r="O3463">
        <v>27987</v>
      </c>
      <c r="P3463">
        <v>32642</v>
      </c>
      <c r="Q3463">
        <v>36769</v>
      </c>
      <c r="R3463">
        <v>41883</v>
      </c>
      <c r="S3463">
        <v>46757</v>
      </c>
      <c r="T3463">
        <v>61423</v>
      </c>
    </row>
    <row r="3464" spans="1:20" x14ac:dyDescent="0.3">
      <c r="A3464" t="s">
        <v>20</v>
      </c>
      <c r="B3464">
        <v>0</v>
      </c>
      <c r="C3464" t="s">
        <v>5366</v>
      </c>
      <c r="D3464">
        <v>3498</v>
      </c>
      <c r="E3464" s="1">
        <v>38328</v>
      </c>
      <c r="G3464" t="s">
        <v>5367</v>
      </c>
      <c r="H3464" t="s">
        <v>2119</v>
      </c>
      <c r="I3464" t="s">
        <v>2120</v>
      </c>
      <c r="J3464" t="s">
        <v>2121</v>
      </c>
      <c r="K3464">
        <v>60617</v>
      </c>
      <c r="L3464">
        <v>41.728870000000001</v>
      </c>
      <c r="M3464">
        <v>-87.551240000000007</v>
      </c>
      <c r="N3464">
        <v>7465</v>
      </c>
      <c r="O3464">
        <v>8625</v>
      </c>
      <c r="P3464">
        <v>10666</v>
      </c>
      <c r="Q3464">
        <v>13193</v>
      </c>
      <c r="R3464">
        <v>14970</v>
      </c>
      <c r="S3464">
        <v>17449</v>
      </c>
      <c r="T3464">
        <v>19968</v>
      </c>
    </row>
    <row r="3465" spans="1:20" x14ac:dyDescent="0.3">
      <c r="A3465" t="s">
        <v>20</v>
      </c>
      <c r="B3465">
        <v>0</v>
      </c>
      <c r="C3465" t="s">
        <v>5368</v>
      </c>
      <c r="D3465">
        <v>3499</v>
      </c>
      <c r="E3465" s="1">
        <v>38328</v>
      </c>
      <c r="G3465" t="s">
        <v>5369</v>
      </c>
      <c r="H3465" t="s">
        <v>1168</v>
      </c>
      <c r="I3465" t="s">
        <v>1169</v>
      </c>
      <c r="J3465" t="s">
        <v>1012</v>
      </c>
      <c r="K3465">
        <v>75093</v>
      </c>
      <c r="L3465">
        <v>33.027729999999998</v>
      </c>
      <c r="M3465">
        <v>-96.833029999999994</v>
      </c>
      <c r="N3465">
        <v>35548</v>
      </c>
      <c r="O3465">
        <v>41703</v>
      </c>
      <c r="P3465">
        <v>44274</v>
      </c>
      <c r="Q3465">
        <v>52628</v>
      </c>
      <c r="R3465">
        <v>52463</v>
      </c>
      <c r="S3465">
        <v>59987</v>
      </c>
      <c r="T3465">
        <v>68045</v>
      </c>
    </row>
    <row r="3466" spans="1:20" x14ac:dyDescent="0.3">
      <c r="A3466" t="s">
        <v>20</v>
      </c>
      <c r="B3466">
        <v>0</v>
      </c>
      <c r="C3466" t="s">
        <v>5370</v>
      </c>
      <c r="D3466">
        <v>3500</v>
      </c>
      <c r="E3466" s="1">
        <v>38328</v>
      </c>
      <c r="G3466" t="s">
        <v>5371</v>
      </c>
      <c r="H3466" t="s">
        <v>2119</v>
      </c>
      <c r="I3466" t="s">
        <v>2120</v>
      </c>
      <c r="J3466" t="s">
        <v>2121</v>
      </c>
      <c r="K3466">
        <v>60616</v>
      </c>
      <c r="L3466">
        <v>41.830779999999997</v>
      </c>
      <c r="M3466">
        <v>-87.645769999999999</v>
      </c>
      <c r="N3466">
        <v>15968</v>
      </c>
      <c r="O3466">
        <v>20934</v>
      </c>
      <c r="P3466">
        <v>28619</v>
      </c>
      <c r="Q3466">
        <v>32954</v>
      </c>
      <c r="R3466">
        <v>87815</v>
      </c>
      <c r="S3466">
        <v>105490</v>
      </c>
      <c r="T3466">
        <v>120748</v>
      </c>
    </row>
    <row r="3467" spans="1:20" x14ac:dyDescent="0.3">
      <c r="A3467" t="s">
        <v>20</v>
      </c>
      <c r="B3467">
        <v>0</v>
      </c>
      <c r="C3467" t="s">
        <v>5411</v>
      </c>
      <c r="D3467">
        <v>3521</v>
      </c>
      <c r="E3467" s="1">
        <v>38334</v>
      </c>
      <c r="G3467" t="s">
        <v>5412</v>
      </c>
      <c r="H3467" t="s">
        <v>681</v>
      </c>
      <c r="I3467" t="s">
        <v>35</v>
      </c>
      <c r="J3467" t="s">
        <v>31</v>
      </c>
      <c r="K3467">
        <v>11030</v>
      </c>
      <c r="L3467">
        <v>40.797150000000002</v>
      </c>
      <c r="M3467">
        <v>-73.699529999999996</v>
      </c>
      <c r="N3467">
        <v>180697</v>
      </c>
      <c r="O3467">
        <v>177467</v>
      </c>
      <c r="P3467">
        <v>196341</v>
      </c>
      <c r="Q3467">
        <v>218028</v>
      </c>
      <c r="R3467">
        <v>244757</v>
      </c>
      <c r="S3467">
        <v>241841</v>
      </c>
      <c r="T3467">
        <v>263052</v>
      </c>
    </row>
    <row r="3468" spans="1:20" x14ac:dyDescent="0.3">
      <c r="A3468" t="s">
        <v>20</v>
      </c>
      <c r="B3468">
        <v>0</v>
      </c>
      <c r="C3468" t="s">
        <v>10156</v>
      </c>
      <c r="D3468">
        <v>6267</v>
      </c>
      <c r="E3468" s="1">
        <v>38334</v>
      </c>
      <c r="F3468" s="1">
        <v>39716</v>
      </c>
      <c r="G3468" t="s">
        <v>10157</v>
      </c>
      <c r="H3468" t="s">
        <v>7031</v>
      </c>
      <c r="I3468" t="s">
        <v>7032</v>
      </c>
      <c r="J3468" t="s">
        <v>6926</v>
      </c>
      <c r="K3468">
        <v>95119</v>
      </c>
      <c r="L3468">
        <v>37.231059999999999</v>
      </c>
      <c r="M3468">
        <v>-121.77315</v>
      </c>
      <c r="N3468">
        <v>29874</v>
      </c>
      <c r="O3468">
        <v>31750</v>
      </c>
      <c r="P3468">
        <v>35102</v>
      </c>
      <c r="Q3468">
        <v>37557</v>
      </c>
      <c r="R3468">
        <v>48406</v>
      </c>
      <c r="S3468">
        <v>51692</v>
      </c>
      <c r="T3468">
        <v>56880</v>
      </c>
    </row>
    <row r="3469" spans="1:20" x14ac:dyDescent="0.3">
      <c r="A3469" t="s">
        <v>20</v>
      </c>
      <c r="B3469">
        <v>0</v>
      </c>
      <c r="C3469" t="s">
        <v>10334</v>
      </c>
      <c r="D3469">
        <v>6475</v>
      </c>
      <c r="E3469" s="1">
        <v>38334</v>
      </c>
      <c r="F3469" s="1">
        <v>39716</v>
      </c>
      <c r="G3469" t="s">
        <v>10335</v>
      </c>
      <c r="H3469" t="s">
        <v>10336</v>
      </c>
      <c r="I3469" t="s">
        <v>896</v>
      </c>
      <c r="J3469" t="s">
        <v>868</v>
      </c>
      <c r="K3469">
        <v>7079</v>
      </c>
      <c r="L3469">
        <v>40.746110000000002</v>
      </c>
      <c r="M3469">
        <v>-74.259050000000002</v>
      </c>
      <c r="N3469">
        <v>18360</v>
      </c>
      <c r="O3469">
        <v>19203</v>
      </c>
      <c r="P3469">
        <v>26936</v>
      </c>
      <c r="Q3469">
        <v>31455</v>
      </c>
      <c r="R3469">
        <v>35641</v>
      </c>
      <c r="S3469">
        <v>40917</v>
      </c>
      <c r="T3469">
        <v>51278</v>
      </c>
    </row>
    <row r="3470" spans="1:20" x14ac:dyDescent="0.3">
      <c r="A3470" t="s">
        <v>20</v>
      </c>
      <c r="B3470">
        <v>0</v>
      </c>
      <c r="C3470" t="s">
        <v>5353</v>
      </c>
      <c r="D3470">
        <v>3489</v>
      </c>
      <c r="E3470" s="1">
        <v>38335</v>
      </c>
      <c r="G3470" t="s">
        <v>5354</v>
      </c>
      <c r="H3470" t="s">
        <v>24</v>
      </c>
      <c r="I3470" t="s">
        <v>1346</v>
      </c>
      <c r="J3470" t="s">
        <v>26</v>
      </c>
      <c r="K3470">
        <v>43214</v>
      </c>
      <c r="L3470">
        <v>40.0366</v>
      </c>
      <c r="M3470">
        <v>-83.017210000000006</v>
      </c>
      <c r="N3470">
        <v>41251</v>
      </c>
      <c r="O3470">
        <v>48253</v>
      </c>
      <c r="P3470">
        <v>52059</v>
      </c>
      <c r="Q3470">
        <v>57020</v>
      </c>
      <c r="R3470">
        <v>62833</v>
      </c>
      <c r="S3470">
        <v>70182</v>
      </c>
      <c r="T3470">
        <v>75243</v>
      </c>
    </row>
    <row r="3471" spans="1:20" x14ac:dyDescent="0.3">
      <c r="A3471" t="s">
        <v>20</v>
      </c>
      <c r="B3471">
        <v>0</v>
      </c>
      <c r="C3471" t="s">
        <v>5355</v>
      </c>
      <c r="D3471">
        <v>3490</v>
      </c>
      <c r="E3471" s="1">
        <v>38335</v>
      </c>
      <c r="G3471" t="s">
        <v>5356</v>
      </c>
      <c r="H3471" t="s">
        <v>3370</v>
      </c>
      <c r="I3471" t="s">
        <v>3140</v>
      </c>
      <c r="J3471" t="s">
        <v>3141</v>
      </c>
      <c r="K3471">
        <v>85297</v>
      </c>
      <c r="L3471">
        <v>33.29242</v>
      </c>
      <c r="M3471">
        <v>-111.72027</v>
      </c>
      <c r="N3471">
        <v>22809</v>
      </c>
      <c r="O3471">
        <v>22312</v>
      </c>
      <c r="P3471">
        <v>30442</v>
      </c>
      <c r="Q3471">
        <v>34374</v>
      </c>
      <c r="R3471">
        <v>38874</v>
      </c>
      <c r="S3471">
        <v>46045</v>
      </c>
      <c r="T3471">
        <v>55228</v>
      </c>
    </row>
    <row r="3472" spans="1:20" x14ac:dyDescent="0.3">
      <c r="A3472" t="s">
        <v>20</v>
      </c>
      <c r="B3472">
        <v>0</v>
      </c>
      <c r="C3472" t="s">
        <v>5359</v>
      </c>
      <c r="D3472">
        <v>3494</v>
      </c>
      <c r="E3472" s="1">
        <v>38336</v>
      </c>
      <c r="G3472" t="s">
        <v>5360</v>
      </c>
      <c r="H3472" t="s">
        <v>3163</v>
      </c>
      <c r="I3472" t="s">
        <v>3140</v>
      </c>
      <c r="J3472" t="s">
        <v>3141</v>
      </c>
      <c r="K3472">
        <v>85254</v>
      </c>
      <c r="L3472">
        <v>33.615670000000001</v>
      </c>
      <c r="M3472">
        <v>-111.92587</v>
      </c>
      <c r="N3472">
        <v>22641</v>
      </c>
      <c r="O3472">
        <v>28403</v>
      </c>
      <c r="P3472">
        <v>34098</v>
      </c>
      <c r="Q3472">
        <v>35110</v>
      </c>
      <c r="R3472">
        <v>38875</v>
      </c>
      <c r="S3472">
        <v>45502</v>
      </c>
      <c r="T3472">
        <v>46840</v>
      </c>
    </row>
    <row r="3473" spans="1:20" x14ac:dyDescent="0.3">
      <c r="A3473" t="s">
        <v>20</v>
      </c>
      <c r="B3473">
        <v>0</v>
      </c>
      <c r="C3473" t="s">
        <v>5363</v>
      </c>
      <c r="D3473">
        <v>3496</v>
      </c>
      <c r="E3473" s="1">
        <v>38336</v>
      </c>
      <c r="G3473" t="s">
        <v>5364</v>
      </c>
      <c r="H3473" t="s">
        <v>2119</v>
      </c>
      <c r="I3473" t="s">
        <v>2120</v>
      </c>
      <c r="J3473" t="s">
        <v>2121</v>
      </c>
      <c r="K3473">
        <v>60620</v>
      </c>
      <c r="L3473">
        <v>41.743499999999997</v>
      </c>
      <c r="M3473">
        <v>-87.632760000000005</v>
      </c>
      <c r="N3473">
        <v>16423</v>
      </c>
      <c r="O3473">
        <v>16915</v>
      </c>
      <c r="P3473">
        <v>18968</v>
      </c>
      <c r="Q3473">
        <v>20059</v>
      </c>
      <c r="R3473">
        <v>32055</v>
      </c>
      <c r="S3473">
        <v>34636</v>
      </c>
      <c r="T3473">
        <v>38884</v>
      </c>
    </row>
    <row r="3474" spans="1:20" x14ac:dyDescent="0.3">
      <c r="A3474" t="s">
        <v>20</v>
      </c>
      <c r="B3474">
        <v>0</v>
      </c>
      <c r="C3474" t="s">
        <v>5357</v>
      </c>
      <c r="D3474">
        <v>3492</v>
      </c>
      <c r="E3474" s="1">
        <v>38337</v>
      </c>
      <c r="G3474" t="s">
        <v>5358</v>
      </c>
      <c r="H3474" t="s">
        <v>1133</v>
      </c>
      <c r="I3474" t="s">
        <v>1133</v>
      </c>
      <c r="J3474" t="s">
        <v>1012</v>
      </c>
      <c r="K3474">
        <v>75248</v>
      </c>
      <c r="L3474">
        <v>32.984259999999999</v>
      </c>
      <c r="M3474">
        <v>-96.768259999999998</v>
      </c>
      <c r="N3474">
        <v>58110</v>
      </c>
      <c r="O3474">
        <v>61984</v>
      </c>
      <c r="P3474">
        <v>72125</v>
      </c>
      <c r="Q3474">
        <v>84305</v>
      </c>
      <c r="R3474">
        <v>89488</v>
      </c>
      <c r="S3474">
        <v>107910</v>
      </c>
      <c r="T3474">
        <v>124230</v>
      </c>
    </row>
    <row r="3475" spans="1:20" x14ac:dyDescent="0.3">
      <c r="A3475" t="s">
        <v>20</v>
      </c>
      <c r="B3475">
        <v>0</v>
      </c>
      <c r="C3475" t="s">
        <v>5361</v>
      </c>
      <c r="D3475">
        <v>3495</v>
      </c>
      <c r="E3475" s="1">
        <v>38337</v>
      </c>
      <c r="G3475" t="s">
        <v>5362</v>
      </c>
      <c r="H3475" t="s">
        <v>3166</v>
      </c>
      <c r="I3475" t="s">
        <v>3140</v>
      </c>
      <c r="J3475" t="s">
        <v>3141</v>
      </c>
      <c r="K3475">
        <v>85207</v>
      </c>
      <c r="L3475">
        <v>33.434489999999997</v>
      </c>
      <c r="M3475">
        <v>-111.63249</v>
      </c>
      <c r="N3475">
        <v>13827</v>
      </c>
      <c r="O3475">
        <v>14903</v>
      </c>
      <c r="P3475">
        <v>18686</v>
      </c>
      <c r="Q3475">
        <v>21717</v>
      </c>
      <c r="R3475">
        <v>23745</v>
      </c>
      <c r="S3475">
        <v>25609</v>
      </c>
      <c r="T3475">
        <v>32134</v>
      </c>
    </row>
    <row r="3476" spans="1:20" x14ac:dyDescent="0.3">
      <c r="A3476" t="s">
        <v>20</v>
      </c>
      <c r="B3476">
        <v>0</v>
      </c>
      <c r="C3476" t="s">
        <v>5394</v>
      </c>
      <c r="D3476">
        <v>3511</v>
      </c>
      <c r="E3476" s="1">
        <v>38341</v>
      </c>
      <c r="G3476" t="s">
        <v>5395</v>
      </c>
      <c r="H3476" t="s">
        <v>5374</v>
      </c>
      <c r="I3476" t="s">
        <v>5375</v>
      </c>
      <c r="J3476" t="s">
        <v>3120</v>
      </c>
      <c r="K3476">
        <v>33610</v>
      </c>
      <c r="L3476">
        <v>27.984359999999999</v>
      </c>
      <c r="M3476">
        <v>-82.329049999999995</v>
      </c>
      <c r="N3476">
        <v>11373</v>
      </c>
      <c r="O3476">
        <v>13232</v>
      </c>
      <c r="P3476">
        <v>15176</v>
      </c>
      <c r="Q3476">
        <v>18773</v>
      </c>
      <c r="R3476">
        <v>20647</v>
      </c>
      <c r="S3476">
        <v>21744</v>
      </c>
      <c r="T3476">
        <v>23267</v>
      </c>
    </row>
    <row r="3477" spans="1:20" x14ac:dyDescent="0.3">
      <c r="A3477" t="s">
        <v>20</v>
      </c>
      <c r="B3477">
        <v>0</v>
      </c>
      <c r="C3477" t="s">
        <v>5406</v>
      </c>
      <c r="D3477">
        <v>3517</v>
      </c>
      <c r="E3477" s="1">
        <v>38341</v>
      </c>
      <c r="G3477" t="s">
        <v>5407</v>
      </c>
      <c r="H3477" t="s">
        <v>2132</v>
      </c>
      <c r="I3477" t="s">
        <v>121</v>
      </c>
      <c r="J3477" t="s">
        <v>31</v>
      </c>
      <c r="K3477">
        <v>11373</v>
      </c>
      <c r="L3477">
        <v>40.734920000000002</v>
      </c>
      <c r="M3477">
        <v>-73.874300000000005</v>
      </c>
      <c r="N3477">
        <v>49361</v>
      </c>
      <c r="O3477">
        <v>55290</v>
      </c>
      <c r="P3477">
        <v>67511</v>
      </c>
      <c r="Q3477">
        <v>88388</v>
      </c>
      <c r="R3477">
        <v>103231</v>
      </c>
      <c r="S3477">
        <v>116169</v>
      </c>
      <c r="T3477">
        <v>137377</v>
      </c>
    </row>
    <row r="3478" spans="1:20" x14ac:dyDescent="0.3">
      <c r="A3478" t="s">
        <v>20</v>
      </c>
      <c r="B3478">
        <v>0</v>
      </c>
      <c r="C3478" t="s">
        <v>9900</v>
      </c>
      <c r="D3478">
        <v>6040</v>
      </c>
      <c r="E3478" s="1">
        <v>38341</v>
      </c>
      <c r="F3478" s="1">
        <v>39716</v>
      </c>
      <c r="G3478" t="s">
        <v>9901</v>
      </c>
      <c r="H3478" t="s">
        <v>2119</v>
      </c>
      <c r="I3478" t="s">
        <v>2120</v>
      </c>
      <c r="J3478" t="s">
        <v>2121</v>
      </c>
      <c r="K3478">
        <v>60626</v>
      </c>
      <c r="L3478">
        <v>42.019399999999997</v>
      </c>
      <c r="M3478">
        <v>-87.675839999999994</v>
      </c>
      <c r="N3478">
        <v>3661</v>
      </c>
      <c r="O3478">
        <v>5312</v>
      </c>
      <c r="P3478">
        <v>7981</v>
      </c>
      <c r="Q3478">
        <v>9570</v>
      </c>
      <c r="R3478">
        <v>36508</v>
      </c>
      <c r="S3478">
        <v>41910</v>
      </c>
      <c r="T3478">
        <v>44734</v>
      </c>
    </row>
    <row r="3479" spans="1:20" x14ac:dyDescent="0.3">
      <c r="A3479" t="s">
        <v>20</v>
      </c>
      <c r="B3479">
        <v>0</v>
      </c>
      <c r="C3479" t="s">
        <v>9906</v>
      </c>
      <c r="D3479">
        <v>6045</v>
      </c>
      <c r="E3479" s="1">
        <v>38341</v>
      </c>
      <c r="F3479" s="1">
        <v>39716</v>
      </c>
      <c r="G3479" t="s">
        <v>9907</v>
      </c>
      <c r="H3479" t="s">
        <v>2119</v>
      </c>
      <c r="I3479" t="s">
        <v>2120</v>
      </c>
      <c r="J3479" t="s">
        <v>2121</v>
      </c>
      <c r="K3479">
        <v>60628</v>
      </c>
      <c r="L3479">
        <v>41.707279999999997</v>
      </c>
      <c r="M3479">
        <v>-87.620490000000004</v>
      </c>
      <c r="N3479">
        <v>3320</v>
      </c>
      <c r="O3479">
        <v>4191</v>
      </c>
      <c r="P3479">
        <v>5588</v>
      </c>
      <c r="Q3479">
        <v>6337</v>
      </c>
      <c r="R3479">
        <v>6626</v>
      </c>
      <c r="S3479">
        <v>7418</v>
      </c>
      <c r="T3479">
        <v>8524</v>
      </c>
    </row>
    <row r="3480" spans="1:20" x14ac:dyDescent="0.3">
      <c r="A3480" t="s">
        <v>20</v>
      </c>
      <c r="B3480">
        <v>0</v>
      </c>
      <c r="C3480" t="s">
        <v>5388</v>
      </c>
      <c r="D3480">
        <v>3507</v>
      </c>
      <c r="E3480" s="1">
        <v>38342</v>
      </c>
      <c r="G3480" t="s">
        <v>5389</v>
      </c>
      <c r="H3480" t="s">
        <v>2145</v>
      </c>
      <c r="I3480" t="s">
        <v>2120</v>
      </c>
      <c r="J3480" t="s">
        <v>2121</v>
      </c>
      <c r="K3480">
        <v>60453</v>
      </c>
      <c r="L3480">
        <v>41.719619999999999</v>
      </c>
      <c r="M3480">
        <v>-87.762870000000007</v>
      </c>
      <c r="N3480">
        <v>44420</v>
      </c>
      <c r="O3480">
        <v>50197</v>
      </c>
      <c r="P3480">
        <v>57701</v>
      </c>
      <c r="Q3480">
        <v>67260</v>
      </c>
      <c r="R3480">
        <v>75200</v>
      </c>
      <c r="S3480">
        <v>77026</v>
      </c>
      <c r="T3480">
        <v>84912</v>
      </c>
    </row>
    <row r="3481" spans="1:20" x14ac:dyDescent="0.3">
      <c r="A3481" t="s">
        <v>20</v>
      </c>
      <c r="B3481">
        <v>0</v>
      </c>
      <c r="C3481" t="s">
        <v>5390</v>
      </c>
      <c r="D3481">
        <v>3508</v>
      </c>
      <c r="E3481" s="1">
        <v>38343</v>
      </c>
      <c r="G3481" t="s">
        <v>5391</v>
      </c>
      <c r="H3481" t="s">
        <v>1197</v>
      </c>
      <c r="I3481" t="s">
        <v>1160</v>
      </c>
      <c r="J3481" t="s">
        <v>1012</v>
      </c>
      <c r="K3481">
        <v>76244</v>
      </c>
      <c r="L3481">
        <v>32.89461</v>
      </c>
      <c r="M3481">
        <v>-97.290819999999997</v>
      </c>
      <c r="N3481">
        <v>20885</v>
      </c>
      <c r="O3481">
        <v>23428</v>
      </c>
      <c r="P3481">
        <v>29474</v>
      </c>
      <c r="Q3481">
        <v>35750</v>
      </c>
      <c r="R3481">
        <v>43219</v>
      </c>
      <c r="S3481">
        <v>45602</v>
      </c>
      <c r="T3481">
        <v>51473</v>
      </c>
    </row>
    <row r="3482" spans="1:20" x14ac:dyDescent="0.3">
      <c r="A3482" t="s">
        <v>20</v>
      </c>
      <c r="B3482">
        <v>0</v>
      </c>
      <c r="C3482" t="s">
        <v>5392</v>
      </c>
      <c r="D3482">
        <v>3509</v>
      </c>
      <c r="E3482" s="1">
        <v>38343</v>
      </c>
      <c r="G3482" t="s">
        <v>5393</v>
      </c>
      <c r="H3482" t="s">
        <v>2119</v>
      </c>
      <c r="I3482" t="s">
        <v>2120</v>
      </c>
      <c r="J3482" t="s">
        <v>2121</v>
      </c>
      <c r="K3482">
        <v>60622</v>
      </c>
      <c r="L3482">
        <v>41.904389999999999</v>
      </c>
      <c r="M3482">
        <v>-87.66807</v>
      </c>
      <c r="N3482">
        <v>28008</v>
      </c>
      <c r="O3482">
        <v>34049</v>
      </c>
      <c r="P3482">
        <v>37482</v>
      </c>
      <c r="Q3482">
        <v>44373</v>
      </c>
      <c r="R3482">
        <v>52084</v>
      </c>
      <c r="S3482">
        <v>59339</v>
      </c>
      <c r="T3482">
        <v>70652</v>
      </c>
    </row>
    <row r="3483" spans="1:20" x14ac:dyDescent="0.3">
      <c r="A3483" t="s">
        <v>20</v>
      </c>
      <c r="B3483">
        <v>0</v>
      </c>
      <c r="C3483" t="s">
        <v>5381</v>
      </c>
      <c r="D3483">
        <v>3504</v>
      </c>
      <c r="E3483" s="1">
        <v>38349</v>
      </c>
      <c r="G3483" t="s">
        <v>5382</v>
      </c>
      <c r="H3483" t="s">
        <v>1111</v>
      </c>
      <c r="I3483" t="s">
        <v>1011</v>
      </c>
      <c r="J3483" t="s">
        <v>1012</v>
      </c>
      <c r="K3483">
        <v>77346</v>
      </c>
      <c r="L3483">
        <v>30.000889999999998</v>
      </c>
      <c r="M3483">
        <v>-95.163060000000002</v>
      </c>
      <c r="N3483">
        <v>70916</v>
      </c>
      <c r="O3483">
        <v>76436</v>
      </c>
      <c r="P3483">
        <v>83945</v>
      </c>
      <c r="Q3483">
        <v>93076</v>
      </c>
      <c r="R3483">
        <v>102829</v>
      </c>
      <c r="S3483">
        <v>117663</v>
      </c>
      <c r="T3483">
        <v>124987</v>
      </c>
    </row>
    <row r="3484" spans="1:20" x14ac:dyDescent="0.3">
      <c r="A3484" t="s">
        <v>20</v>
      </c>
      <c r="B3484">
        <v>0</v>
      </c>
      <c r="C3484" t="s">
        <v>5378</v>
      </c>
      <c r="D3484">
        <v>3503</v>
      </c>
      <c r="E3484" s="1">
        <v>38350</v>
      </c>
      <c r="G3484" t="s">
        <v>5379</v>
      </c>
      <c r="H3484" t="s">
        <v>5380</v>
      </c>
      <c r="I3484" t="s">
        <v>1877</v>
      </c>
      <c r="J3484" t="s">
        <v>4280</v>
      </c>
      <c r="K3484">
        <v>46140</v>
      </c>
      <c r="L3484">
        <v>39.816380000000002</v>
      </c>
      <c r="M3484">
        <v>-85.769779999999997</v>
      </c>
      <c r="N3484">
        <v>34533</v>
      </c>
      <c r="O3484">
        <v>35986</v>
      </c>
      <c r="P3484">
        <v>41931</v>
      </c>
      <c r="Q3484">
        <v>47466</v>
      </c>
      <c r="R3484">
        <v>53247</v>
      </c>
      <c r="S3484">
        <v>58854</v>
      </c>
      <c r="T3484">
        <v>65360</v>
      </c>
    </row>
    <row r="3485" spans="1:20" x14ac:dyDescent="0.3">
      <c r="A3485" t="s">
        <v>20</v>
      </c>
      <c r="B3485">
        <v>0</v>
      </c>
      <c r="C3485" t="s">
        <v>5383</v>
      </c>
      <c r="D3485">
        <v>3505</v>
      </c>
      <c r="E3485" s="1">
        <v>38350</v>
      </c>
      <c r="G3485" t="s">
        <v>5384</v>
      </c>
      <c r="H3485" t="s">
        <v>2119</v>
      </c>
      <c r="I3485" t="s">
        <v>2120</v>
      </c>
      <c r="J3485" t="s">
        <v>2121</v>
      </c>
      <c r="K3485">
        <v>60614</v>
      </c>
      <c r="L3485">
        <v>41.918120000000002</v>
      </c>
      <c r="M3485">
        <v>-87.652389999999997</v>
      </c>
      <c r="N3485">
        <v>40712</v>
      </c>
      <c r="O3485">
        <v>62417</v>
      </c>
      <c r="P3485">
        <v>66155</v>
      </c>
      <c r="Q3485">
        <v>86920</v>
      </c>
      <c r="R3485">
        <v>93108</v>
      </c>
      <c r="S3485">
        <v>97999</v>
      </c>
      <c r="T3485">
        <v>120574</v>
      </c>
    </row>
    <row r="3486" spans="1:20" x14ac:dyDescent="0.3">
      <c r="A3486" t="s">
        <v>20</v>
      </c>
      <c r="B3486">
        <v>0</v>
      </c>
      <c r="C3486" t="s">
        <v>5385</v>
      </c>
      <c r="D3486">
        <v>3506</v>
      </c>
      <c r="E3486" s="1">
        <v>38350</v>
      </c>
      <c r="G3486" t="s">
        <v>5386</v>
      </c>
      <c r="H3486" t="s">
        <v>5387</v>
      </c>
      <c r="I3486" t="s">
        <v>1817</v>
      </c>
      <c r="J3486" t="s">
        <v>26</v>
      </c>
      <c r="K3486">
        <v>45069</v>
      </c>
      <c r="L3486">
        <v>39.354880000000001</v>
      </c>
      <c r="M3486">
        <v>-84.365750000000006</v>
      </c>
      <c r="N3486">
        <v>49668</v>
      </c>
      <c r="O3486">
        <v>50331</v>
      </c>
      <c r="P3486">
        <v>58826</v>
      </c>
      <c r="Q3486">
        <v>72999</v>
      </c>
      <c r="R3486">
        <v>81250</v>
      </c>
      <c r="S3486">
        <v>90999</v>
      </c>
      <c r="T3486">
        <v>97672</v>
      </c>
    </row>
    <row r="3487" spans="1:20" x14ac:dyDescent="0.3">
      <c r="A3487" t="s">
        <v>20</v>
      </c>
      <c r="B3487">
        <v>0</v>
      </c>
      <c r="C3487" t="s">
        <v>10104</v>
      </c>
      <c r="D3487">
        <v>6242</v>
      </c>
      <c r="E3487" s="1">
        <v>38350</v>
      </c>
      <c r="F3487" s="1">
        <v>39716</v>
      </c>
      <c r="G3487" t="s">
        <v>10105</v>
      </c>
      <c r="H3487" t="s">
        <v>8904</v>
      </c>
      <c r="I3487" t="s">
        <v>7002</v>
      </c>
      <c r="J3487" t="s">
        <v>6926</v>
      </c>
      <c r="K3487">
        <v>92336</v>
      </c>
      <c r="L3487">
        <v>34.139749999999999</v>
      </c>
      <c r="M3487">
        <v>-117.43689000000001</v>
      </c>
      <c r="N3487">
        <v>29606</v>
      </c>
      <c r="O3487">
        <v>33817</v>
      </c>
      <c r="P3487">
        <v>42952</v>
      </c>
      <c r="Q3487">
        <v>48023</v>
      </c>
      <c r="R3487">
        <v>54549</v>
      </c>
      <c r="S3487">
        <v>65473</v>
      </c>
      <c r="T3487">
        <v>76927</v>
      </c>
    </row>
    <row r="3488" spans="1:20" x14ac:dyDescent="0.3">
      <c r="A3488" t="s">
        <v>20</v>
      </c>
      <c r="B3488">
        <v>0</v>
      </c>
      <c r="C3488" t="s">
        <v>5408</v>
      </c>
      <c r="D3488">
        <v>3520</v>
      </c>
      <c r="E3488" s="1">
        <v>38351</v>
      </c>
      <c r="G3488" t="s">
        <v>5409</v>
      </c>
      <c r="H3488" t="s">
        <v>5410</v>
      </c>
      <c r="I3488" t="s">
        <v>936</v>
      </c>
      <c r="J3488" t="s">
        <v>868</v>
      </c>
      <c r="K3488">
        <v>7036</v>
      </c>
      <c r="L3488">
        <v>40.631360000000001</v>
      </c>
      <c r="M3488">
        <v>-74.253969999999995</v>
      </c>
      <c r="N3488">
        <v>13363</v>
      </c>
      <c r="O3488">
        <v>21632</v>
      </c>
      <c r="P3488">
        <v>29860</v>
      </c>
      <c r="Q3488">
        <v>31983</v>
      </c>
      <c r="R3488">
        <v>34785</v>
      </c>
      <c r="S3488">
        <v>33243</v>
      </c>
      <c r="T3488">
        <v>30172</v>
      </c>
    </row>
    <row r="3489" spans="1:20" x14ac:dyDescent="0.3">
      <c r="A3489" t="s">
        <v>20</v>
      </c>
      <c r="B3489">
        <v>0</v>
      </c>
      <c r="C3489" t="s">
        <v>5396</v>
      </c>
      <c r="D3489">
        <v>3512</v>
      </c>
      <c r="E3489" s="1">
        <v>38379</v>
      </c>
      <c r="G3489" t="s">
        <v>5397</v>
      </c>
      <c r="H3489" t="s">
        <v>2119</v>
      </c>
      <c r="I3489" t="s">
        <v>2120</v>
      </c>
      <c r="J3489" t="s">
        <v>2121</v>
      </c>
      <c r="K3489">
        <v>60631</v>
      </c>
      <c r="L3489">
        <v>41.99324</v>
      </c>
      <c r="M3489">
        <v>-87.800460000000001</v>
      </c>
      <c r="N3489">
        <v>19749</v>
      </c>
      <c r="O3489">
        <v>22902</v>
      </c>
      <c r="P3489">
        <v>30236</v>
      </c>
      <c r="Q3489">
        <v>33280</v>
      </c>
      <c r="R3489">
        <v>40303</v>
      </c>
      <c r="S3489">
        <v>46517</v>
      </c>
      <c r="T3489">
        <v>55086</v>
      </c>
    </row>
    <row r="3490" spans="1:20" x14ac:dyDescent="0.3">
      <c r="A3490" t="s">
        <v>20</v>
      </c>
      <c r="B3490">
        <v>0</v>
      </c>
      <c r="C3490" t="s">
        <v>5372</v>
      </c>
      <c r="D3490">
        <v>3501</v>
      </c>
      <c r="E3490" s="1">
        <v>38383</v>
      </c>
      <c r="G3490" t="s">
        <v>5373</v>
      </c>
      <c r="H3490" t="s">
        <v>5374</v>
      </c>
      <c r="I3490" t="s">
        <v>5375</v>
      </c>
      <c r="J3490" t="s">
        <v>3120</v>
      </c>
      <c r="K3490">
        <v>33634</v>
      </c>
      <c r="L3490">
        <v>27.976790000000001</v>
      </c>
      <c r="M3490">
        <v>-82.549459999999996</v>
      </c>
      <c r="N3490">
        <v>12038</v>
      </c>
      <c r="O3490">
        <v>14590</v>
      </c>
      <c r="P3490">
        <v>32804</v>
      </c>
      <c r="Q3490">
        <v>23738</v>
      </c>
      <c r="R3490">
        <v>22059</v>
      </c>
      <c r="S3490">
        <v>18026</v>
      </c>
      <c r="T3490">
        <v>18001</v>
      </c>
    </row>
    <row r="3491" spans="1:20" x14ac:dyDescent="0.3">
      <c r="A3491" t="s">
        <v>20</v>
      </c>
      <c r="B3491">
        <v>0</v>
      </c>
      <c r="C3491" t="s">
        <v>5376</v>
      </c>
      <c r="D3491">
        <v>3502</v>
      </c>
      <c r="E3491" s="1">
        <v>38383</v>
      </c>
      <c r="G3491" t="s">
        <v>5377</v>
      </c>
      <c r="H3491" t="s">
        <v>4502</v>
      </c>
      <c r="I3491" t="s">
        <v>1459</v>
      </c>
      <c r="J3491" t="s">
        <v>4280</v>
      </c>
      <c r="K3491">
        <v>46410</v>
      </c>
      <c r="L3491">
        <v>41.473410000000001</v>
      </c>
      <c r="M3491">
        <v>-87.313130000000001</v>
      </c>
      <c r="N3491">
        <v>33827</v>
      </c>
      <c r="O3491">
        <v>39414</v>
      </c>
      <c r="P3491">
        <v>42701</v>
      </c>
      <c r="Q3491">
        <v>49153</v>
      </c>
      <c r="R3491">
        <v>50029</v>
      </c>
      <c r="S3491">
        <v>64920</v>
      </c>
      <c r="T3491">
        <v>57390</v>
      </c>
    </row>
    <row r="3492" spans="1:20" x14ac:dyDescent="0.3">
      <c r="A3492" t="s">
        <v>20</v>
      </c>
      <c r="B3492">
        <v>0</v>
      </c>
      <c r="C3492" t="s">
        <v>10106</v>
      </c>
      <c r="D3492">
        <v>6243</v>
      </c>
      <c r="E3492" s="1">
        <v>38387</v>
      </c>
      <c r="F3492" s="1">
        <v>39716</v>
      </c>
      <c r="G3492" t="s">
        <v>10107</v>
      </c>
      <c r="H3492" t="s">
        <v>736</v>
      </c>
      <c r="I3492" t="s">
        <v>7002</v>
      </c>
      <c r="J3492" t="s">
        <v>6926</v>
      </c>
      <c r="K3492">
        <v>91761</v>
      </c>
      <c r="L3492">
        <v>34.019159999999999</v>
      </c>
      <c r="M3492">
        <v>-117.59493999999999</v>
      </c>
      <c r="N3492">
        <v>25395</v>
      </c>
      <c r="O3492">
        <v>28644</v>
      </c>
      <c r="P3492">
        <v>32754</v>
      </c>
      <c r="Q3492">
        <v>34608</v>
      </c>
      <c r="R3492">
        <v>39038</v>
      </c>
      <c r="S3492">
        <v>42470</v>
      </c>
      <c r="T3492">
        <v>52975</v>
      </c>
    </row>
    <row r="3493" spans="1:20" x14ac:dyDescent="0.3">
      <c r="A3493" t="s">
        <v>20</v>
      </c>
      <c r="B3493">
        <v>0</v>
      </c>
      <c r="C3493" t="s">
        <v>10039</v>
      </c>
      <c r="D3493">
        <v>6207</v>
      </c>
      <c r="E3493" s="1">
        <v>38390</v>
      </c>
      <c r="F3493" s="1">
        <v>39716</v>
      </c>
      <c r="G3493" t="s">
        <v>10040</v>
      </c>
      <c r="H3493" t="s">
        <v>10041</v>
      </c>
      <c r="I3493" t="s">
        <v>3126</v>
      </c>
      <c r="J3493" t="s">
        <v>3120</v>
      </c>
      <c r="K3493">
        <v>33463</v>
      </c>
      <c r="L3493">
        <v>26.605090000000001</v>
      </c>
      <c r="M3493">
        <v>-80.11412</v>
      </c>
      <c r="N3493">
        <v>15996</v>
      </c>
      <c r="O3493">
        <v>19409</v>
      </c>
      <c r="P3493">
        <v>23540</v>
      </c>
      <c r="Q3493">
        <v>27686</v>
      </c>
      <c r="R3493">
        <v>27225</v>
      </c>
      <c r="S3493">
        <v>27322</v>
      </c>
      <c r="T3493">
        <v>29243</v>
      </c>
    </row>
    <row r="3494" spans="1:20" x14ac:dyDescent="0.3">
      <c r="A3494" t="s">
        <v>20</v>
      </c>
      <c r="B3494">
        <v>0</v>
      </c>
      <c r="C3494" t="s">
        <v>5404</v>
      </c>
      <c r="D3494">
        <v>3516</v>
      </c>
      <c r="E3494" s="1">
        <v>38392</v>
      </c>
      <c r="G3494" t="s">
        <v>5405</v>
      </c>
      <c r="H3494" t="s">
        <v>1017</v>
      </c>
      <c r="I3494" t="s">
        <v>1011</v>
      </c>
      <c r="J3494" t="s">
        <v>1012</v>
      </c>
      <c r="K3494">
        <v>77388</v>
      </c>
      <c r="L3494">
        <v>30.074000000000002</v>
      </c>
      <c r="M3494">
        <v>-95.514160000000004</v>
      </c>
      <c r="N3494">
        <v>57686</v>
      </c>
      <c r="O3494">
        <v>63309</v>
      </c>
      <c r="P3494">
        <v>53844</v>
      </c>
      <c r="Q3494">
        <v>55574</v>
      </c>
      <c r="R3494">
        <v>70507</v>
      </c>
      <c r="S3494">
        <v>87829</v>
      </c>
      <c r="T3494">
        <v>98384</v>
      </c>
    </row>
    <row r="3495" spans="1:20" x14ac:dyDescent="0.3">
      <c r="A3495" t="s">
        <v>20</v>
      </c>
      <c r="B3495">
        <v>0</v>
      </c>
      <c r="C3495" t="s">
        <v>10290</v>
      </c>
      <c r="D3495">
        <v>6404</v>
      </c>
      <c r="E3495" s="1">
        <v>38400</v>
      </c>
      <c r="F3495" s="1">
        <v>39716</v>
      </c>
      <c r="G3495" t="s">
        <v>10291</v>
      </c>
      <c r="H3495" t="s">
        <v>1010</v>
      </c>
      <c r="I3495" t="s">
        <v>1011</v>
      </c>
      <c r="J3495" t="s">
        <v>1012</v>
      </c>
      <c r="K3495">
        <v>77065</v>
      </c>
      <c r="L3495">
        <v>29.908349999999999</v>
      </c>
      <c r="M3495">
        <v>-95.584469999999996</v>
      </c>
      <c r="N3495">
        <v>22142</v>
      </c>
      <c r="O3495">
        <v>25750</v>
      </c>
      <c r="P3495">
        <v>34515</v>
      </c>
      <c r="Q3495">
        <v>44781</v>
      </c>
      <c r="R3495">
        <v>51424</v>
      </c>
      <c r="S3495">
        <v>56156</v>
      </c>
      <c r="T3495">
        <v>59196</v>
      </c>
    </row>
    <row r="3496" spans="1:20" x14ac:dyDescent="0.3">
      <c r="A3496" t="s">
        <v>20</v>
      </c>
      <c r="B3496">
        <v>0</v>
      </c>
      <c r="C3496" t="s">
        <v>10037</v>
      </c>
      <c r="D3496">
        <v>6206</v>
      </c>
      <c r="E3496" s="1">
        <v>38405</v>
      </c>
      <c r="F3496" s="1">
        <v>39716</v>
      </c>
      <c r="G3496" t="s">
        <v>10038</v>
      </c>
      <c r="H3496" t="s">
        <v>7530</v>
      </c>
      <c r="I3496" t="s">
        <v>3126</v>
      </c>
      <c r="J3496" t="s">
        <v>3120</v>
      </c>
      <c r="K3496">
        <v>33463</v>
      </c>
      <c r="L3496">
        <v>26.57198</v>
      </c>
      <c r="M3496">
        <v>-80.116410000000002</v>
      </c>
      <c r="N3496">
        <v>15500</v>
      </c>
      <c r="O3496">
        <v>17648</v>
      </c>
      <c r="P3496">
        <v>19008</v>
      </c>
      <c r="Q3496">
        <v>22170</v>
      </c>
      <c r="R3496">
        <v>22905</v>
      </c>
      <c r="S3496">
        <v>26807</v>
      </c>
      <c r="T3496">
        <v>31452</v>
      </c>
    </row>
    <row r="3497" spans="1:20" x14ac:dyDescent="0.3">
      <c r="A3497" t="s">
        <v>20</v>
      </c>
      <c r="B3497">
        <v>0</v>
      </c>
      <c r="C3497" t="s">
        <v>5402</v>
      </c>
      <c r="D3497">
        <v>3515</v>
      </c>
      <c r="E3497" s="1">
        <v>38406</v>
      </c>
      <c r="G3497" t="s">
        <v>5403</v>
      </c>
      <c r="H3497" t="s">
        <v>2119</v>
      </c>
      <c r="I3497" t="s">
        <v>2120</v>
      </c>
      <c r="J3497" t="s">
        <v>2121</v>
      </c>
      <c r="K3497">
        <v>60660</v>
      </c>
      <c r="L3497">
        <v>41.98357</v>
      </c>
      <c r="M3497">
        <v>-87.657060000000001</v>
      </c>
      <c r="N3497">
        <v>30743</v>
      </c>
      <c r="O3497">
        <v>36183</v>
      </c>
      <c r="P3497">
        <v>39877</v>
      </c>
      <c r="Q3497">
        <v>47969</v>
      </c>
      <c r="R3497">
        <v>47063</v>
      </c>
      <c r="S3497">
        <v>74601</v>
      </c>
      <c r="T3497">
        <v>82380</v>
      </c>
    </row>
    <row r="3498" spans="1:20" x14ac:dyDescent="0.3">
      <c r="A3498" t="s">
        <v>20</v>
      </c>
      <c r="B3498">
        <v>0</v>
      </c>
      <c r="C3498" t="s">
        <v>5398</v>
      </c>
      <c r="D3498">
        <v>3513</v>
      </c>
      <c r="E3498" s="1">
        <v>38407</v>
      </c>
      <c r="G3498" t="s">
        <v>5399</v>
      </c>
      <c r="H3498" t="s">
        <v>2298</v>
      </c>
      <c r="I3498" t="s">
        <v>2120</v>
      </c>
      <c r="J3498" t="s">
        <v>2121</v>
      </c>
      <c r="K3498">
        <v>60202</v>
      </c>
      <c r="L3498">
        <v>42.03002</v>
      </c>
      <c r="M3498">
        <v>-87.678520000000006</v>
      </c>
      <c r="N3498">
        <v>26566</v>
      </c>
      <c r="O3498">
        <v>31002</v>
      </c>
      <c r="P3498">
        <v>39994</v>
      </c>
      <c r="Q3498">
        <v>45152</v>
      </c>
      <c r="R3498">
        <v>55279</v>
      </c>
      <c r="S3498">
        <v>64897</v>
      </c>
      <c r="T3498">
        <v>75975</v>
      </c>
    </row>
    <row r="3499" spans="1:20" x14ac:dyDescent="0.3">
      <c r="A3499" t="s">
        <v>20</v>
      </c>
      <c r="B3499">
        <v>0</v>
      </c>
      <c r="C3499" t="s">
        <v>5400</v>
      </c>
      <c r="D3499">
        <v>3514</v>
      </c>
      <c r="E3499" s="1">
        <v>38407</v>
      </c>
      <c r="G3499" t="s">
        <v>5401</v>
      </c>
      <c r="H3499" t="s">
        <v>3370</v>
      </c>
      <c r="I3499" t="s">
        <v>3140</v>
      </c>
      <c r="J3499" t="s">
        <v>3141</v>
      </c>
      <c r="K3499">
        <v>85296</v>
      </c>
      <c r="L3499">
        <v>33.335650000000001</v>
      </c>
      <c r="M3499">
        <v>-111.77058</v>
      </c>
      <c r="N3499">
        <v>27697</v>
      </c>
      <c r="O3499">
        <v>27400</v>
      </c>
      <c r="P3499">
        <v>31053</v>
      </c>
      <c r="Q3499">
        <v>37282</v>
      </c>
      <c r="R3499">
        <v>53016</v>
      </c>
      <c r="S3499">
        <v>73023</v>
      </c>
      <c r="T3499">
        <v>79460</v>
      </c>
    </row>
    <row r="3500" spans="1:20" x14ac:dyDescent="0.3">
      <c r="A3500" t="s">
        <v>20</v>
      </c>
      <c r="B3500">
        <v>0</v>
      </c>
      <c r="C3500" t="s">
        <v>10059</v>
      </c>
      <c r="D3500">
        <v>6219</v>
      </c>
      <c r="E3500" s="1">
        <v>38411</v>
      </c>
      <c r="F3500" s="1">
        <v>39716</v>
      </c>
      <c r="G3500" t="s">
        <v>10060</v>
      </c>
      <c r="H3500" t="s">
        <v>10061</v>
      </c>
      <c r="I3500" t="s">
        <v>7558</v>
      </c>
      <c r="J3500" t="s">
        <v>3120</v>
      </c>
      <c r="K3500">
        <v>33331</v>
      </c>
      <c r="L3500">
        <v>26.02957</v>
      </c>
      <c r="M3500">
        <v>-80.359660000000005</v>
      </c>
      <c r="N3500">
        <v>25007</v>
      </c>
      <c r="O3500">
        <v>28655</v>
      </c>
      <c r="P3500">
        <v>34641</v>
      </c>
      <c r="Q3500">
        <v>39547</v>
      </c>
      <c r="R3500">
        <v>41850</v>
      </c>
      <c r="S3500">
        <v>43269</v>
      </c>
      <c r="T3500">
        <v>46793</v>
      </c>
    </row>
    <row r="3501" spans="1:20" x14ac:dyDescent="0.3">
      <c r="A3501" t="s">
        <v>20</v>
      </c>
      <c r="B3501">
        <v>0</v>
      </c>
      <c r="C3501" t="s">
        <v>2284</v>
      </c>
      <c r="D3501">
        <v>6228</v>
      </c>
      <c r="E3501" s="1">
        <v>38411</v>
      </c>
      <c r="F3501" s="1">
        <v>39716</v>
      </c>
      <c r="G3501" t="s">
        <v>10076</v>
      </c>
      <c r="H3501" t="s">
        <v>2596</v>
      </c>
      <c r="I3501" t="s">
        <v>8378</v>
      </c>
      <c r="J3501" t="s">
        <v>6926</v>
      </c>
      <c r="K3501">
        <v>95648</v>
      </c>
      <c r="L3501">
        <v>38.872720000000001</v>
      </c>
      <c r="M3501">
        <v>-121.29807</v>
      </c>
      <c r="N3501">
        <v>35323</v>
      </c>
      <c r="O3501">
        <v>40111</v>
      </c>
      <c r="P3501">
        <v>46952</v>
      </c>
      <c r="Q3501">
        <v>53193</v>
      </c>
      <c r="R3501">
        <v>59760</v>
      </c>
      <c r="S3501">
        <v>63406</v>
      </c>
      <c r="T3501">
        <v>70909</v>
      </c>
    </row>
    <row r="3502" spans="1:20" x14ac:dyDescent="0.3">
      <c r="A3502" t="s">
        <v>20</v>
      </c>
      <c r="B3502">
        <v>0</v>
      </c>
      <c r="C3502" t="s">
        <v>10089</v>
      </c>
      <c r="D3502">
        <v>6234</v>
      </c>
      <c r="E3502" s="1">
        <v>38411</v>
      </c>
      <c r="F3502" s="1">
        <v>39716</v>
      </c>
      <c r="G3502" t="s">
        <v>10090</v>
      </c>
      <c r="H3502" t="s">
        <v>10091</v>
      </c>
      <c r="I3502" t="s">
        <v>6225</v>
      </c>
      <c r="J3502" t="s">
        <v>6926</v>
      </c>
      <c r="K3502">
        <v>92595</v>
      </c>
      <c r="L3502">
        <v>33.596159999999998</v>
      </c>
      <c r="M3502">
        <v>-117.24800999999999</v>
      </c>
      <c r="N3502">
        <v>45155</v>
      </c>
      <c r="O3502">
        <v>51477</v>
      </c>
      <c r="P3502">
        <v>55447</v>
      </c>
      <c r="Q3502">
        <v>60088</v>
      </c>
      <c r="R3502">
        <v>68289</v>
      </c>
      <c r="S3502">
        <v>81396</v>
      </c>
      <c r="T3502">
        <v>100012</v>
      </c>
    </row>
    <row r="3503" spans="1:20" x14ac:dyDescent="0.3">
      <c r="A3503" t="s">
        <v>20</v>
      </c>
      <c r="B3503">
        <v>0</v>
      </c>
      <c r="C3503" t="s">
        <v>10092</v>
      </c>
      <c r="D3503">
        <v>6235</v>
      </c>
      <c r="E3503" s="1">
        <v>38411</v>
      </c>
      <c r="F3503" s="1">
        <v>39716</v>
      </c>
      <c r="G3503" t="s">
        <v>10093</v>
      </c>
      <c r="H3503" t="s">
        <v>7886</v>
      </c>
      <c r="I3503" t="s">
        <v>6225</v>
      </c>
      <c r="J3503" t="s">
        <v>6926</v>
      </c>
      <c r="K3503">
        <v>92592</v>
      </c>
      <c r="L3503">
        <v>33.480890000000002</v>
      </c>
      <c r="M3503">
        <v>-117.09869</v>
      </c>
      <c r="N3503">
        <v>56293</v>
      </c>
      <c r="O3503">
        <v>59905</v>
      </c>
      <c r="P3503">
        <v>68201</v>
      </c>
      <c r="Q3503">
        <v>77649</v>
      </c>
      <c r="R3503">
        <v>90408</v>
      </c>
      <c r="S3503">
        <v>114768</v>
      </c>
      <c r="T3503">
        <v>133742</v>
      </c>
    </row>
    <row r="3504" spans="1:20" x14ac:dyDescent="0.3">
      <c r="A3504" t="s">
        <v>20</v>
      </c>
      <c r="B3504">
        <v>0</v>
      </c>
      <c r="C3504" t="s">
        <v>5419</v>
      </c>
      <c r="D3504">
        <v>3526</v>
      </c>
      <c r="E3504" s="1">
        <v>38425</v>
      </c>
      <c r="G3504" t="s">
        <v>5420</v>
      </c>
      <c r="H3504" t="s">
        <v>2647</v>
      </c>
      <c r="I3504" t="s">
        <v>2635</v>
      </c>
      <c r="J3504" t="s">
        <v>2435</v>
      </c>
      <c r="K3504">
        <v>70433</v>
      </c>
      <c r="L3504">
        <v>30.459129999999998</v>
      </c>
      <c r="M3504">
        <v>-90.127589999999998</v>
      </c>
      <c r="N3504">
        <v>44258</v>
      </c>
      <c r="O3504">
        <v>47438</v>
      </c>
      <c r="P3504">
        <v>50182</v>
      </c>
      <c r="Q3504">
        <v>55344</v>
      </c>
      <c r="R3504">
        <v>59811</v>
      </c>
      <c r="S3504">
        <v>67546</v>
      </c>
      <c r="T3504">
        <v>74871</v>
      </c>
    </row>
    <row r="3505" spans="1:20" x14ac:dyDescent="0.3">
      <c r="A3505" t="s">
        <v>20</v>
      </c>
      <c r="B3505">
        <v>0</v>
      </c>
      <c r="C3505" t="s">
        <v>10084</v>
      </c>
      <c r="D3505">
        <v>6232</v>
      </c>
      <c r="E3505" s="1">
        <v>38425</v>
      </c>
      <c r="F3505" s="1">
        <v>39716</v>
      </c>
      <c r="G3505" t="s">
        <v>10085</v>
      </c>
      <c r="H3505" t="s">
        <v>10086</v>
      </c>
      <c r="I3505" t="s">
        <v>6225</v>
      </c>
      <c r="J3505" t="s">
        <v>6926</v>
      </c>
      <c r="K3505">
        <v>91752</v>
      </c>
      <c r="L3505">
        <v>33.978119999999997</v>
      </c>
      <c r="M3505">
        <v>-117.55829</v>
      </c>
      <c r="N3505">
        <v>43935</v>
      </c>
      <c r="O3505">
        <v>51214</v>
      </c>
      <c r="P3505">
        <v>58580</v>
      </c>
      <c r="Q3505">
        <v>69287</v>
      </c>
      <c r="R3505">
        <v>74377</v>
      </c>
      <c r="S3505">
        <v>87041</v>
      </c>
      <c r="T3505">
        <v>102774</v>
      </c>
    </row>
    <row r="3506" spans="1:20" x14ac:dyDescent="0.3">
      <c r="A3506" t="s">
        <v>20</v>
      </c>
      <c r="B3506">
        <v>0</v>
      </c>
      <c r="C3506" t="s">
        <v>10183</v>
      </c>
      <c r="D3506">
        <v>6298</v>
      </c>
      <c r="E3506" s="1">
        <v>38425</v>
      </c>
      <c r="F3506" s="1">
        <v>39716</v>
      </c>
      <c r="G3506" t="s">
        <v>10184</v>
      </c>
      <c r="H3506" t="s">
        <v>1311</v>
      </c>
      <c r="I3506" t="s">
        <v>7015</v>
      </c>
      <c r="J3506" t="s">
        <v>6926</v>
      </c>
      <c r="K3506">
        <v>94560</v>
      </c>
      <c r="L3506">
        <v>37.548839999999998</v>
      </c>
      <c r="M3506">
        <v>-122.05074</v>
      </c>
      <c r="N3506">
        <v>45119</v>
      </c>
      <c r="O3506">
        <v>59159</v>
      </c>
      <c r="P3506">
        <v>80506</v>
      </c>
      <c r="Q3506">
        <v>84800</v>
      </c>
      <c r="R3506">
        <v>101342</v>
      </c>
      <c r="S3506">
        <v>112552</v>
      </c>
      <c r="T3506">
        <v>145741</v>
      </c>
    </row>
    <row r="3507" spans="1:20" x14ac:dyDescent="0.3">
      <c r="A3507" t="s">
        <v>20</v>
      </c>
      <c r="B3507">
        <v>0</v>
      </c>
      <c r="C3507" t="s">
        <v>5415</v>
      </c>
      <c r="D3507">
        <v>3524</v>
      </c>
      <c r="E3507" s="1">
        <v>38427</v>
      </c>
      <c r="G3507" t="s">
        <v>5416</v>
      </c>
      <c r="H3507" t="s">
        <v>3473</v>
      </c>
      <c r="I3507" t="s">
        <v>3140</v>
      </c>
      <c r="J3507" t="s">
        <v>3141</v>
      </c>
      <c r="K3507">
        <v>85379</v>
      </c>
      <c r="L3507">
        <v>33.609229999999997</v>
      </c>
      <c r="M3507">
        <v>-112.35975999999999</v>
      </c>
      <c r="N3507">
        <v>24162</v>
      </c>
      <c r="O3507">
        <v>29887</v>
      </c>
      <c r="P3507">
        <v>38883</v>
      </c>
      <c r="Q3507">
        <v>47201</v>
      </c>
      <c r="R3507">
        <v>54343</v>
      </c>
      <c r="S3507">
        <v>74096</v>
      </c>
      <c r="T3507">
        <v>83967</v>
      </c>
    </row>
    <row r="3508" spans="1:20" x14ac:dyDescent="0.3">
      <c r="A3508" t="s">
        <v>20</v>
      </c>
      <c r="B3508">
        <v>0</v>
      </c>
      <c r="C3508" t="s">
        <v>5417</v>
      </c>
      <c r="D3508">
        <v>3525</v>
      </c>
      <c r="E3508" s="1">
        <v>38427</v>
      </c>
      <c r="G3508" t="s">
        <v>5418</v>
      </c>
      <c r="H3508" t="s">
        <v>2119</v>
      </c>
      <c r="I3508" t="s">
        <v>2120</v>
      </c>
      <c r="J3508" t="s">
        <v>2121</v>
      </c>
      <c r="K3508">
        <v>60639</v>
      </c>
      <c r="L3508">
        <v>41.914209999999997</v>
      </c>
      <c r="M3508">
        <v>-87.745829999999998</v>
      </c>
      <c r="N3508">
        <v>34683</v>
      </c>
      <c r="O3508">
        <v>42795</v>
      </c>
      <c r="P3508">
        <v>50971</v>
      </c>
      <c r="Q3508">
        <v>59769</v>
      </c>
      <c r="R3508">
        <v>66729</v>
      </c>
      <c r="S3508">
        <v>74805</v>
      </c>
      <c r="T3508">
        <v>81860</v>
      </c>
    </row>
    <row r="3509" spans="1:20" x14ac:dyDescent="0.3">
      <c r="A3509" t="s">
        <v>20</v>
      </c>
      <c r="B3509">
        <v>0</v>
      </c>
      <c r="C3509" t="s">
        <v>5413</v>
      </c>
      <c r="D3509">
        <v>3523</v>
      </c>
      <c r="E3509" s="1">
        <v>38428</v>
      </c>
      <c r="G3509" t="s">
        <v>5414</v>
      </c>
      <c r="H3509" t="s">
        <v>2322</v>
      </c>
      <c r="I3509" t="s">
        <v>2120</v>
      </c>
      <c r="J3509" t="s">
        <v>2121</v>
      </c>
      <c r="K3509">
        <v>60107</v>
      </c>
      <c r="L3509">
        <v>42.023090000000003</v>
      </c>
      <c r="M3509">
        <v>-88.202830000000006</v>
      </c>
      <c r="N3509">
        <v>33971</v>
      </c>
      <c r="O3509">
        <v>39225</v>
      </c>
      <c r="P3509">
        <v>48399</v>
      </c>
      <c r="Q3509">
        <v>58692</v>
      </c>
      <c r="R3509">
        <v>68783</v>
      </c>
      <c r="S3509">
        <v>78858</v>
      </c>
      <c r="T3509">
        <v>89381</v>
      </c>
    </row>
    <row r="3510" spans="1:20" x14ac:dyDescent="0.3">
      <c r="A3510" t="s">
        <v>20</v>
      </c>
      <c r="B3510">
        <v>0</v>
      </c>
      <c r="C3510" t="s">
        <v>5428</v>
      </c>
      <c r="D3510">
        <v>3530</v>
      </c>
      <c r="E3510" s="1">
        <v>38439</v>
      </c>
      <c r="G3510" t="s">
        <v>5429</v>
      </c>
      <c r="H3510" t="s">
        <v>5430</v>
      </c>
      <c r="I3510" t="s">
        <v>1346</v>
      </c>
      <c r="J3510" t="s">
        <v>26</v>
      </c>
      <c r="K3510">
        <v>43119</v>
      </c>
      <c r="L3510">
        <v>39.93524</v>
      </c>
      <c r="M3510">
        <v>-83.200810000000004</v>
      </c>
      <c r="N3510">
        <v>24015</v>
      </c>
      <c r="O3510">
        <v>27076</v>
      </c>
      <c r="P3510">
        <v>31580</v>
      </c>
      <c r="Q3510">
        <v>33186</v>
      </c>
      <c r="R3510">
        <v>36002</v>
      </c>
      <c r="S3510">
        <v>39057</v>
      </c>
      <c r="T3510">
        <v>44421</v>
      </c>
    </row>
    <row r="3511" spans="1:20" x14ac:dyDescent="0.3">
      <c r="A3511" t="s">
        <v>20</v>
      </c>
      <c r="B3511">
        <v>0</v>
      </c>
      <c r="C3511" t="s">
        <v>10120</v>
      </c>
      <c r="D3511">
        <v>6250</v>
      </c>
      <c r="E3511" s="1">
        <v>38439</v>
      </c>
      <c r="F3511" s="1">
        <v>39716</v>
      </c>
      <c r="G3511" t="s">
        <v>10121</v>
      </c>
      <c r="H3511" t="s">
        <v>6929</v>
      </c>
      <c r="I3511" t="s">
        <v>6929</v>
      </c>
      <c r="J3511" t="s">
        <v>6926</v>
      </c>
      <c r="K3511">
        <v>94111</v>
      </c>
      <c r="L3511">
        <v>37.794809999999998</v>
      </c>
      <c r="M3511">
        <v>-122.39877</v>
      </c>
      <c r="N3511">
        <v>45666</v>
      </c>
      <c r="O3511">
        <v>42336</v>
      </c>
      <c r="P3511">
        <v>52788</v>
      </c>
      <c r="Q3511">
        <v>61973</v>
      </c>
      <c r="R3511">
        <v>60587</v>
      </c>
      <c r="S3511">
        <v>73146</v>
      </c>
      <c r="T3511">
        <v>86217</v>
      </c>
    </row>
    <row r="3512" spans="1:20" x14ac:dyDescent="0.3">
      <c r="A3512" t="s">
        <v>20</v>
      </c>
      <c r="B3512">
        <v>0</v>
      </c>
      <c r="C3512" t="s">
        <v>10922</v>
      </c>
      <c r="D3512">
        <v>6878</v>
      </c>
      <c r="E3512" s="1">
        <v>38439</v>
      </c>
      <c r="F3512" s="1">
        <v>39716</v>
      </c>
      <c r="G3512" t="s">
        <v>10923</v>
      </c>
      <c r="H3512" t="s">
        <v>1596</v>
      </c>
      <c r="I3512" t="s">
        <v>4623</v>
      </c>
      <c r="J3512" t="s">
        <v>4614</v>
      </c>
      <c r="K3512">
        <v>80011</v>
      </c>
      <c r="L3512">
        <v>39.74024</v>
      </c>
      <c r="M3512">
        <v>-104.81822</v>
      </c>
      <c r="N3512">
        <v>6040</v>
      </c>
      <c r="O3512">
        <v>9794</v>
      </c>
      <c r="P3512">
        <v>12127</v>
      </c>
      <c r="Q3512">
        <v>12844</v>
      </c>
      <c r="R3512">
        <v>18370</v>
      </c>
      <c r="S3512">
        <v>23762</v>
      </c>
      <c r="T3512">
        <v>27955</v>
      </c>
    </row>
    <row r="3513" spans="1:20" x14ac:dyDescent="0.3">
      <c r="A3513" t="s">
        <v>20</v>
      </c>
      <c r="B3513">
        <v>0</v>
      </c>
      <c r="C3513" t="s">
        <v>5421</v>
      </c>
      <c r="D3513">
        <v>3527</v>
      </c>
      <c r="E3513" s="1">
        <v>38440</v>
      </c>
      <c r="G3513" t="s">
        <v>5422</v>
      </c>
      <c r="H3513" t="s">
        <v>1262</v>
      </c>
      <c r="I3513" t="s">
        <v>1203</v>
      </c>
      <c r="J3513" t="s">
        <v>1012</v>
      </c>
      <c r="K3513">
        <v>75007</v>
      </c>
      <c r="L3513">
        <v>32.997900000000001</v>
      </c>
      <c r="M3513">
        <v>-96.909899999999993</v>
      </c>
      <c r="N3513">
        <v>14390</v>
      </c>
      <c r="O3513">
        <v>18959</v>
      </c>
      <c r="P3513">
        <v>23315</v>
      </c>
      <c r="Q3513">
        <v>28098</v>
      </c>
      <c r="R3513">
        <v>31539</v>
      </c>
      <c r="S3513">
        <v>37355</v>
      </c>
      <c r="T3513">
        <v>52473</v>
      </c>
    </row>
    <row r="3514" spans="1:20" x14ac:dyDescent="0.3">
      <c r="A3514" t="s">
        <v>20</v>
      </c>
      <c r="B3514">
        <v>0</v>
      </c>
      <c r="C3514" t="s">
        <v>5423</v>
      </c>
      <c r="D3514">
        <v>3528</v>
      </c>
      <c r="E3514" s="1">
        <v>38442</v>
      </c>
      <c r="G3514" t="s">
        <v>5424</v>
      </c>
      <c r="H3514" t="s">
        <v>24</v>
      </c>
      <c r="I3514" t="s">
        <v>1346</v>
      </c>
      <c r="J3514" t="s">
        <v>26</v>
      </c>
      <c r="K3514">
        <v>43219</v>
      </c>
      <c r="L3514">
        <v>40.044339999999998</v>
      </c>
      <c r="M3514">
        <v>-82.921409999999995</v>
      </c>
      <c r="N3514">
        <v>8802</v>
      </c>
      <c r="O3514">
        <v>10613</v>
      </c>
      <c r="P3514">
        <v>12924</v>
      </c>
      <c r="Q3514">
        <v>15219</v>
      </c>
      <c r="R3514">
        <v>17512</v>
      </c>
      <c r="S3514">
        <v>18264</v>
      </c>
      <c r="T3514">
        <v>19357</v>
      </c>
    </row>
    <row r="3515" spans="1:20" x14ac:dyDescent="0.3">
      <c r="A3515" t="s">
        <v>20</v>
      </c>
      <c r="B3515">
        <v>0</v>
      </c>
      <c r="C3515" t="s">
        <v>5425</v>
      </c>
      <c r="D3515">
        <v>3529</v>
      </c>
      <c r="E3515" s="1">
        <v>38442</v>
      </c>
      <c r="G3515" t="s">
        <v>5426</v>
      </c>
      <c r="H3515" t="s">
        <v>5427</v>
      </c>
      <c r="I3515" t="s">
        <v>35</v>
      </c>
      <c r="J3515" t="s">
        <v>31</v>
      </c>
      <c r="K3515">
        <v>11010</v>
      </c>
      <c r="L3515">
        <v>40.707250000000002</v>
      </c>
      <c r="M3515">
        <v>-73.674329999999998</v>
      </c>
      <c r="N3515">
        <v>52656</v>
      </c>
      <c r="O3515">
        <v>44575</v>
      </c>
      <c r="P3515">
        <v>45301</v>
      </c>
      <c r="Q3515">
        <v>55504</v>
      </c>
      <c r="R3515">
        <v>60703</v>
      </c>
      <c r="S3515">
        <v>71637</v>
      </c>
      <c r="T3515">
        <v>79695</v>
      </c>
    </row>
    <row r="3516" spans="1:20" x14ac:dyDescent="0.3">
      <c r="A3516" t="s">
        <v>20</v>
      </c>
      <c r="B3516">
        <v>0</v>
      </c>
      <c r="C3516" t="s">
        <v>10010</v>
      </c>
      <c r="D3516">
        <v>6187</v>
      </c>
      <c r="E3516" s="1">
        <v>38442</v>
      </c>
      <c r="F3516" s="1">
        <v>39716</v>
      </c>
      <c r="G3516" t="s">
        <v>10011</v>
      </c>
      <c r="H3516" t="s">
        <v>1957</v>
      </c>
      <c r="I3516" t="s">
        <v>6934</v>
      </c>
      <c r="J3516" t="s">
        <v>3120</v>
      </c>
      <c r="K3516">
        <v>33184</v>
      </c>
      <c r="L3516">
        <v>25.760870000000001</v>
      </c>
      <c r="M3516">
        <v>-80.426519999999996</v>
      </c>
      <c r="N3516">
        <v>29960</v>
      </c>
      <c r="O3516">
        <v>35011</v>
      </c>
      <c r="P3516">
        <v>44313</v>
      </c>
      <c r="Q3516">
        <v>55089</v>
      </c>
      <c r="R3516">
        <v>63142</v>
      </c>
      <c r="S3516">
        <v>68709</v>
      </c>
      <c r="T3516">
        <v>76385</v>
      </c>
    </row>
    <row r="3517" spans="1:20" x14ac:dyDescent="0.3">
      <c r="A3517" t="s">
        <v>20</v>
      </c>
      <c r="B3517">
        <v>0</v>
      </c>
      <c r="C3517" t="s">
        <v>5444</v>
      </c>
      <c r="D3517">
        <v>3536</v>
      </c>
      <c r="E3517" s="1">
        <v>38460</v>
      </c>
      <c r="G3517" t="s">
        <v>5445</v>
      </c>
      <c r="H3517" t="s">
        <v>58</v>
      </c>
      <c r="I3517" t="s">
        <v>59</v>
      </c>
      <c r="J3517" t="s">
        <v>31</v>
      </c>
      <c r="K3517">
        <v>10013</v>
      </c>
      <c r="L3517">
        <v>40.716949999999997</v>
      </c>
      <c r="M3517">
        <v>-74.005979999999994</v>
      </c>
      <c r="N3517">
        <v>64763</v>
      </c>
      <c r="O3517">
        <v>102498</v>
      </c>
      <c r="P3517">
        <v>113100</v>
      </c>
      <c r="Q3517">
        <v>122949</v>
      </c>
      <c r="R3517">
        <v>140504</v>
      </c>
      <c r="S3517">
        <v>157884</v>
      </c>
      <c r="T3517">
        <v>164357</v>
      </c>
    </row>
    <row r="3518" spans="1:20" x14ac:dyDescent="0.3">
      <c r="A3518" t="s">
        <v>20</v>
      </c>
      <c r="B3518">
        <v>0</v>
      </c>
      <c r="C3518" t="s">
        <v>5442</v>
      </c>
      <c r="D3518">
        <v>3535</v>
      </c>
      <c r="E3518" s="1">
        <v>38462</v>
      </c>
      <c r="G3518" t="s">
        <v>5443</v>
      </c>
      <c r="H3518" t="s">
        <v>4622</v>
      </c>
      <c r="I3518" t="s">
        <v>2090</v>
      </c>
      <c r="J3518" t="s">
        <v>4614</v>
      </c>
      <c r="K3518">
        <v>80021</v>
      </c>
      <c r="L3518">
        <v>39.88653</v>
      </c>
      <c r="M3518">
        <v>-105.07449</v>
      </c>
      <c r="N3518">
        <v>19952</v>
      </c>
      <c r="O3518">
        <v>20515</v>
      </c>
      <c r="P3518">
        <v>23719</v>
      </c>
      <c r="Q3518">
        <v>26914</v>
      </c>
      <c r="R3518">
        <v>32544</v>
      </c>
      <c r="S3518">
        <v>39395</v>
      </c>
      <c r="T3518">
        <v>53197</v>
      </c>
    </row>
    <row r="3519" spans="1:20" x14ac:dyDescent="0.3">
      <c r="A3519" t="s">
        <v>20</v>
      </c>
      <c r="B3519">
        <v>0</v>
      </c>
      <c r="C3519" t="s">
        <v>5431</v>
      </c>
      <c r="D3519">
        <v>3531</v>
      </c>
      <c r="E3519" s="1">
        <v>38470</v>
      </c>
      <c r="G3519" t="s">
        <v>5432</v>
      </c>
      <c r="H3519" t="s">
        <v>5433</v>
      </c>
      <c r="I3519" t="s">
        <v>867</v>
      </c>
      <c r="J3519" t="s">
        <v>868</v>
      </c>
      <c r="K3519">
        <v>7645</v>
      </c>
      <c r="L3519">
        <v>41.048180000000002</v>
      </c>
      <c r="M3519">
        <v>-74.070570000000004</v>
      </c>
      <c r="N3519">
        <v>50100</v>
      </c>
      <c r="O3519">
        <v>51495</v>
      </c>
      <c r="P3519">
        <v>60467</v>
      </c>
      <c r="Q3519">
        <v>64794</v>
      </c>
      <c r="R3519">
        <v>81621</v>
      </c>
      <c r="S3519">
        <v>79595</v>
      </c>
      <c r="T3519">
        <v>98227</v>
      </c>
    </row>
    <row r="3520" spans="1:20" x14ac:dyDescent="0.3">
      <c r="A3520" t="s">
        <v>20</v>
      </c>
      <c r="B3520">
        <v>0</v>
      </c>
      <c r="C3520" t="s">
        <v>5434</v>
      </c>
      <c r="D3520">
        <v>3532</v>
      </c>
      <c r="E3520" s="1">
        <v>38470</v>
      </c>
      <c r="G3520" t="s">
        <v>5435</v>
      </c>
      <c r="H3520" t="s">
        <v>712</v>
      </c>
      <c r="I3520" t="s">
        <v>5436</v>
      </c>
      <c r="J3520" t="s">
        <v>2121</v>
      </c>
      <c r="K3520">
        <v>60543</v>
      </c>
      <c r="L3520">
        <v>41.676049999999996</v>
      </c>
      <c r="M3520">
        <v>-88.378360000000001</v>
      </c>
      <c r="N3520">
        <v>24131</v>
      </c>
      <c r="O3520">
        <v>36149</v>
      </c>
      <c r="P3520">
        <v>40774</v>
      </c>
      <c r="Q3520">
        <v>41339</v>
      </c>
      <c r="R3520">
        <v>42560</v>
      </c>
      <c r="S3520">
        <v>35805</v>
      </c>
      <c r="T3520">
        <v>39328</v>
      </c>
    </row>
    <row r="3521" spans="1:20" x14ac:dyDescent="0.3">
      <c r="A3521" t="s">
        <v>20</v>
      </c>
      <c r="B3521">
        <v>0</v>
      </c>
      <c r="C3521" t="s">
        <v>5437</v>
      </c>
      <c r="D3521">
        <v>3533</v>
      </c>
      <c r="E3521" s="1">
        <v>38470</v>
      </c>
      <c r="G3521" t="s">
        <v>5438</v>
      </c>
      <c r="H3521" t="s">
        <v>5439</v>
      </c>
      <c r="I3521" t="s">
        <v>1306</v>
      </c>
      <c r="J3521" t="s">
        <v>868</v>
      </c>
      <c r="K3521">
        <v>7032</v>
      </c>
      <c r="L3521">
        <v>40.760350000000003</v>
      </c>
      <c r="M3521">
        <v>-74.151039999999995</v>
      </c>
      <c r="N3521">
        <v>15123</v>
      </c>
      <c r="O3521">
        <v>19384</v>
      </c>
      <c r="P3521">
        <v>19959</v>
      </c>
      <c r="Q3521">
        <v>24610</v>
      </c>
      <c r="R3521">
        <v>29036</v>
      </c>
      <c r="S3521">
        <v>30949</v>
      </c>
      <c r="T3521">
        <v>36124</v>
      </c>
    </row>
    <row r="3522" spans="1:20" x14ac:dyDescent="0.3">
      <c r="A3522" t="s">
        <v>20</v>
      </c>
      <c r="B3522">
        <v>0</v>
      </c>
      <c r="C3522" t="s">
        <v>5502</v>
      </c>
      <c r="D3522">
        <v>3574</v>
      </c>
      <c r="E3522" s="1">
        <v>38470</v>
      </c>
      <c r="G3522" t="s">
        <v>5503</v>
      </c>
      <c r="H3522" t="s">
        <v>5504</v>
      </c>
      <c r="I3522" t="s">
        <v>5505</v>
      </c>
      <c r="J3522" t="s">
        <v>868</v>
      </c>
      <c r="K3522">
        <v>7701</v>
      </c>
      <c r="L3522">
        <v>40.350999999999999</v>
      </c>
      <c r="M3522">
        <v>-74.065420000000003</v>
      </c>
      <c r="N3522">
        <v>64956</v>
      </c>
      <c r="O3522">
        <v>69909</v>
      </c>
      <c r="P3522">
        <v>74386</v>
      </c>
      <c r="Q3522">
        <v>78837</v>
      </c>
      <c r="R3522">
        <v>89321</v>
      </c>
      <c r="S3522">
        <v>86343</v>
      </c>
      <c r="T3522">
        <v>94213</v>
      </c>
    </row>
    <row r="3523" spans="1:20" x14ac:dyDescent="0.3">
      <c r="A3523" t="s">
        <v>20</v>
      </c>
      <c r="B3523">
        <v>0</v>
      </c>
      <c r="C3523" t="s">
        <v>5440</v>
      </c>
      <c r="D3523">
        <v>3534</v>
      </c>
      <c r="E3523" s="1">
        <v>38471</v>
      </c>
      <c r="G3523" t="s">
        <v>5441</v>
      </c>
      <c r="H3523" t="s">
        <v>1079</v>
      </c>
      <c r="I3523" t="s">
        <v>1080</v>
      </c>
      <c r="J3523" t="s">
        <v>1012</v>
      </c>
      <c r="K3523">
        <v>77478</v>
      </c>
      <c r="L3523">
        <v>29.620069999999998</v>
      </c>
      <c r="M3523">
        <v>-95.602609999999999</v>
      </c>
      <c r="N3523">
        <v>80403</v>
      </c>
      <c r="O3523">
        <v>83156</v>
      </c>
      <c r="P3523">
        <v>99118</v>
      </c>
      <c r="Q3523">
        <v>115100</v>
      </c>
      <c r="R3523">
        <v>122453</v>
      </c>
      <c r="S3523">
        <v>126914</v>
      </c>
      <c r="T3523">
        <v>127467</v>
      </c>
    </row>
    <row r="3524" spans="1:20" x14ac:dyDescent="0.3">
      <c r="A3524" t="s">
        <v>20</v>
      </c>
      <c r="B3524">
        <v>0</v>
      </c>
      <c r="C3524" t="s">
        <v>5452</v>
      </c>
      <c r="D3524">
        <v>3541</v>
      </c>
      <c r="E3524" s="1">
        <v>38488</v>
      </c>
      <c r="G3524" t="s">
        <v>5453</v>
      </c>
      <c r="H3524" t="s">
        <v>58</v>
      </c>
      <c r="I3524" t="s">
        <v>59</v>
      </c>
      <c r="J3524" t="s">
        <v>31</v>
      </c>
      <c r="K3524">
        <v>10174</v>
      </c>
      <c r="L3524">
        <v>40.75177</v>
      </c>
      <c r="M3524">
        <v>-73.975750000000005</v>
      </c>
      <c r="N3524">
        <v>148351</v>
      </c>
      <c r="O3524">
        <v>163606</v>
      </c>
      <c r="P3524">
        <v>224499</v>
      </c>
      <c r="Q3524">
        <v>257894</v>
      </c>
      <c r="R3524">
        <v>272931</v>
      </c>
      <c r="S3524">
        <v>301037</v>
      </c>
      <c r="T3524">
        <v>343465</v>
      </c>
    </row>
    <row r="3525" spans="1:20" x14ac:dyDescent="0.3">
      <c r="A3525" t="s">
        <v>20</v>
      </c>
      <c r="B3525">
        <v>0</v>
      </c>
      <c r="C3525" t="s">
        <v>5450</v>
      </c>
      <c r="D3525">
        <v>3539</v>
      </c>
      <c r="E3525" s="1">
        <v>38491</v>
      </c>
      <c r="G3525" t="s">
        <v>5451</v>
      </c>
      <c r="H3525" t="s">
        <v>1024</v>
      </c>
      <c r="I3525" t="s">
        <v>1011</v>
      </c>
      <c r="J3525" t="s">
        <v>1012</v>
      </c>
      <c r="K3525">
        <v>77449</v>
      </c>
      <c r="L3525">
        <v>29.814309999999999</v>
      </c>
      <c r="M3525">
        <v>-95.720680000000002</v>
      </c>
      <c r="N3525">
        <v>22693</v>
      </c>
      <c r="O3525">
        <v>28236</v>
      </c>
      <c r="P3525">
        <v>35298</v>
      </c>
      <c r="Q3525">
        <v>41878</v>
      </c>
      <c r="R3525">
        <v>48488</v>
      </c>
      <c r="S3525">
        <v>51694</v>
      </c>
      <c r="T3525">
        <v>58913</v>
      </c>
    </row>
    <row r="3526" spans="1:20" x14ac:dyDescent="0.3">
      <c r="A3526" t="s">
        <v>20</v>
      </c>
      <c r="B3526">
        <v>0</v>
      </c>
      <c r="C3526" t="s">
        <v>5454</v>
      </c>
      <c r="D3526">
        <v>3542</v>
      </c>
      <c r="E3526" s="1">
        <v>38491</v>
      </c>
      <c r="G3526" t="s">
        <v>5455</v>
      </c>
      <c r="H3526" t="s">
        <v>4664</v>
      </c>
      <c r="I3526" t="s">
        <v>4665</v>
      </c>
      <c r="J3526" t="s">
        <v>4614</v>
      </c>
      <c r="K3526">
        <v>80634</v>
      </c>
      <c r="L3526">
        <v>40.388939999999998</v>
      </c>
      <c r="M3526">
        <v>-104.75646</v>
      </c>
      <c r="N3526">
        <v>16601</v>
      </c>
      <c r="O3526">
        <v>20577</v>
      </c>
      <c r="P3526">
        <v>26154</v>
      </c>
      <c r="Q3526">
        <v>32542</v>
      </c>
      <c r="R3526">
        <v>39281</v>
      </c>
      <c r="S3526">
        <v>49433</v>
      </c>
      <c r="T3526">
        <v>60247</v>
      </c>
    </row>
    <row r="3527" spans="1:20" x14ac:dyDescent="0.3">
      <c r="A3527" t="s">
        <v>20</v>
      </c>
      <c r="B3527">
        <v>0</v>
      </c>
      <c r="C3527" t="s">
        <v>5446</v>
      </c>
      <c r="D3527">
        <v>3537</v>
      </c>
      <c r="E3527" s="1">
        <v>38497</v>
      </c>
      <c r="G3527" t="s">
        <v>5447</v>
      </c>
      <c r="H3527" t="s">
        <v>2190</v>
      </c>
      <c r="I3527" t="s">
        <v>2120</v>
      </c>
      <c r="J3527" t="s">
        <v>2121</v>
      </c>
      <c r="K3527">
        <v>60067</v>
      </c>
      <c r="L3527">
        <v>42.086640000000003</v>
      </c>
      <c r="M3527">
        <v>-88.063419999999994</v>
      </c>
      <c r="N3527">
        <v>69762</v>
      </c>
      <c r="O3527">
        <v>82374</v>
      </c>
      <c r="P3527">
        <v>99183</v>
      </c>
      <c r="Q3527">
        <v>114237</v>
      </c>
      <c r="R3527">
        <v>128355</v>
      </c>
      <c r="S3527">
        <v>149415</v>
      </c>
      <c r="T3527">
        <v>172959</v>
      </c>
    </row>
    <row r="3528" spans="1:20" x14ac:dyDescent="0.3">
      <c r="A3528" t="s">
        <v>20</v>
      </c>
      <c r="B3528">
        <v>0</v>
      </c>
      <c r="C3528" t="s">
        <v>5448</v>
      </c>
      <c r="D3528">
        <v>3538</v>
      </c>
      <c r="E3528" s="1">
        <v>38498</v>
      </c>
      <c r="G3528" t="s">
        <v>5449</v>
      </c>
      <c r="H3528" t="s">
        <v>3193</v>
      </c>
      <c r="I3528" t="s">
        <v>3194</v>
      </c>
      <c r="J3528" t="s">
        <v>3141</v>
      </c>
      <c r="K3528">
        <v>86301</v>
      </c>
      <c r="L3528">
        <v>34.549410000000002</v>
      </c>
      <c r="M3528">
        <v>-112.40391</v>
      </c>
      <c r="N3528">
        <v>21691</v>
      </c>
      <c r="O3528">
        <v>24711</v>
      </c>
      <c r="P3528">
        <v>24976</v>
      </c>
      <c r="Q3528">
        <v>29242</v>
      </c>
      <c r="R3528">
        <v>28258</v>
      </c>
      <c r="S3528">
        <v>28974</v>
      </c>
      <c r="T3528">
        <v>38052</v>
      </c>
    </row>
    <row r="3529" spans="1:20" x14ac:dyDescent="0.3">
      <c r="A3529" t="s">
        <v>20</v>
      </c>
      <c r="B3529">
        <v>0</v>
      </c>
      <c r="C3529" t="s">
        <v>10112</v>
      </c>
      <c r="D3529">
        <v>6246</v>
      </c>
      <c r="E3529" s="1">
        <v>38503</v>
      </c>
      <c r="F3529" s="1">
        <v>39716</v>
      </c>
      <c r="G3529" t="s">
        <v>10113</v>
      </c>
      <c r="H3529" t="s">
        <v>7147</v>
      </c>
      <c r="I3529" t="s">
        <v>7147</v>
      </c>
      <c r="J3529" t="s">
        <v>6926</v>
      </c>
      <c r="K3529">
        <v>92121</v>
      </c>
      <c r="L3529">
        <v>32.894590000000001</v>
      </c>
      <c r="M3529">
        <v>-117.20228</v>
      </c>
      <c r="N3529">
        <v>21285</v>
      </c>
      <c r="O3529">
        <v>29439</v>
      </c>
      <c r="P3529">
        <v>45194</v>
      </c>
      <c r="Q3529">
        <v>42307</v>
      </c>
      <c r="R3529">
        <v>54392</v>
      </c>
      <c r="S3529">
        <v>61984</v>
      </c>
      <c r="T3529">
        <v>82594</v>
      </c>
    </row>
    <row r="3530" spans="1:20" x14ac:dyDescent="0.3">
      <c r="A3530" t="s">
        <v>20</v>
      </c>
      <c r="B3530">
        <v>0</v>
      </c>
      <c r="C3530" t="s">
        <v>5500</v>
      </c>
      <c r="D3530">
        <v>3573</v>
      </c>
      <c r="E3530" s="1">
        <v>38509</v>
      </c>
      <c r="G3530" t="s">
        <v>5501</v>
      </c>
      <c r="H3530" t="s">
        <v>3551</v>
      </c>
      <c r="I3530" t="s">
        <v>3552</v>
      </c>
      <c r="J3530" t="s">
        <v>3545</v>
      </c>
      <c r="K3530">
        <v>48301</v>
      </c>
      <c r="L3530">
        <v>42.5458</v>
      </c>
      <c r="M3530">
        <v>-83.245090000000005</v>
      </c>
      <c r="N3530">
        <v>188653</v>
      </c>
      <c r="O3530">
        <v>208432</v>
      </c>
      <c r="P3530">
        <v>238405</v>
      </c>
      <c r="Q3530">
        <v>250569</v>
      </c>
      <c r="R3530">
        <v>260828</v>
      </c>
      <c r="S3530">
        <v>277094</v>
      </c>
      <c r="T3530">
        <v>308073</v>
      </c>
    </row>
    <row r="3531" spans="1:20" x14ac:dyDescent="0.3">
      <c r="A3531" t="s">
        <v>20</v>
      </c>
      <c r="B3531">
        <v>0</v>
      </c>
      <c r="C3531" t="s">
        <v>5478</v>
      </c>
      <c r="D3531">
        <v>3560</v>
      </c>
      <c r="E3531" s="1">
        <v>38511</v>
      </c>
      <c r="G3531" t="s">
        <v>5479</v>
      </c>
      <c r="H3531" t="s">
        <v>2211</v>
      </c>
      <c r="I3531" t="s">
        <v>2181</v>
      </c>
      <c r="J3531" t="s">
        <v>2121</v>
      </c>
      <c r="K3531">
        <v>60564</v>
      </c>
      <c r="L3531">
        <v>41.707090000000001</v>
      </c>
      <c r="M3531">
        <v>-88.198859999999996</v>
      </c>
      <c r="N3531">
        <v>47210</v>
      </c>
      <c r="O3531">
        <v>54890</v>
      </c>
      <c r="P3531">
        <v>72807</v>
      </c>
      <c r="Q3531">
        <v>84598</v>
      </c>
      <c r="R3531">
        <v>100148</v>
      </c>
      <c r="S3531">
        <v>106865</v>
      </c>
      <c r="T3531">
        <v>120107</v>
      </c>
    </row>
    <row r="3532" spans="1:20" x14ac:dyDescent="0.3">
      <c r="A3532" t="s">
        <v>20</v>
      </c>
      <c r="B3532">
        <v>0</v>
      </c>
      <c r="C3532" t="s">
        <v>5480</v>
      </c>
      <c r="D3532">
        <v>3561</v>
      </c>
      <c r="E3532" s="1">
        <v>38512</v>
      </c>
      <c r="G3532" t="s">
        <v>5481</v>
      </c>
      <c r="H3532" t="s">
        <v>2119</v>
      </c>
      <c r="I3532" t="s">
        <v>2120</v>
      </c>
      <c r="J3532" t="s">
        <v>2121</v>
      </c>
      <c r="K3532">
        <v>60605</v>
      </c>
      <c r="L3532">
        <v>41.875059999999998</v>
      </c>
      <c r="M3532">
        <v>-87.62921</v>
      </c>
      <c r="N3532">
        <v>23782</v>
      </c>
      <c r="O3532">
        <v>29874</v>
      </c>
      <c r="P3532">
        <v>33555</v>
      </c>
      <c r="Q3532">
        <v>38188</v>
      </c>
      <c r="R3532">
        <v>43146</v>
      </c>
      <c r="S3532">
        <v>46392</v>
      </c>
      <c r="T3532">
        <v>52798</v>
      </c>
    </row>
    <row r="3533" spans="1:20" x14ac:dyDescent="0.3">
      <c r="A3533" t="s">
        <v>20</v>
      </c>
      <c r="B3533">
        <v>0</v>
      </c>
      <c r="C3533" t="s">
        <v>5467</v>
      </c>
      <c r="D3533">
        <v>3553</v>
      </c>
      <c r="E3533" s="1">
        <v>38519</v>
      </c>
      <c r="G3533" t="s">
        <v>5468</v>
      </c>
      <c r="H3533" t="s">
        <v>1342</v>
      </c>
      <c r="I3533" t="s">
        <v>1343</v>
      </c>
      <c r="J3533" t="s">
        <v>1012</v>
      </c>
      <c r="K3533">
        <v>77581</v>
      </c>
      <c r="L3533">
        <v>29.546399999999998</v>
      </c>
      <c r="M3533">
        <v>-95.229839999999996</v>
      </c>
      <c r="N3533">
        <v>25743</v>
      </c>
      <c r="O3533">
        <v>27247</v>
      </c>
      <c r="P3533">
        <v>33006</v>
      </c>
      <c r="Q3533">
        <v>41048</v>
      </c>
      <c r="R3533">
        <v>45483</v>
      </c>
      <c r="S3533">
        <v>48386</v>
      </c>
      <c r="T3533">
        <v>60393</v>
      </c>
    </row>
    <row r="3534" spans="1:20" x14ac:dyDescent="0.3">
      <c r="A3534" t="s">
        <v>20</v>
      </c>
      <c r="B3534">
        <v>0</v>
      </c>
      <c r="C3534" t="s">
        <v>6819</v>
      </c>
      <c r="D3534">
        <v>4342</v>
      </c>
      <c r="E3534" s="1">
        <v>38524</v>
      </c>
      <c r="G3534" t="s">
        <v>6820</v>
      </c>
      <c r="H3534" t="s">
        <v>5065</v>
      </c>
      <c r="I3534" t="s">
        <v>776</v>
      </c>
      <c r="J3534" t="s">
        <v>1012</v>
      </c>
      <c r="K3534">
        <v>78613</v>
      </c>
      <c r="L3534">
        <v>30.531849999999999</v>
      </c>
      <c r="M3534">
        <v>-97.791780000000003</v>
      </c>
      <c r="N3534">
        <v>49602</v>
      </c>
      <c r="O3534">
        <v>46110</v>
      </c>
      <c r="P3534">
        <v>52282</v>
      </c>
      <c r="Q3534">
        <v>58240</v>
      </c>
      <c r="R3534">
        <v>66965</v>
      </c>
      <c r="S3534">
        <v>67151</v>
      </c>
      <c r="T3534">
        <v>86200</v>
      </c>
    </row>
    <row r="3535" spans="1:20" x14ac:dyDescent="0.3">
      <c r="A3535" t="s">
        <v>20</v>
      </c>
      <c r="B3535">
        <v>0</v>
      </c>
      <c r="C3535" t="s">
        <v>5465</v>
      </c>
      <c r="D3535">
        <v>3552</v>
      </c>
      <c r="E3535" s="1">
        <v>38525</v>
      </c>
      <c r="G3535" t="s">
        <v>5466</v>
      </c>
      <c r="H3535" t="s">
        <v>5172</v>
      </c>
      <c r="I3535" t="s">
        <v>1011</v>
      </c>
      <c r="J3535" t="s">
        <v>1012</v>
      </c>
      <c r="K3535">
        <v>77377</v>
      </c>
      <c r="L3535">
        <v>30.035550000000001</v>
      </c>
      <c r="M3535">
        <v>-95.604439999999997</v>
      </c>
      <c r="N3535">
        <v>16706</v>
      </c>
      <c r="O3535">
        <v>18581</v>
      </c>
      <c r="P3535">
        <v>21126</v>
      </c>
      <c r="Q3535">
        <v>23825</v>
      </c>
      <c r="R3535">
        <v>31902</v>
      </c>
      <c r="S3535">
        <v>34666</v>
      </c>
      <c r="T3535">
        <v>40280</v>
      </c>
    </row>
    <row r="3536" spans="1:20" x14ac:dyDescent="0.3">
      <c r="A3536" t="s">
        <v>20</v>
      </c>
      <c r="B3536">
        <v>0</v>
      </c>
      <c r="C3536" t="s">
        <v>350</v>
      </c>
      <c r="D3536">
        <v>6089</v>
      </c>
      <c r="E3536" s="1">
        <v>38530</v>
      </c>
      <c r="F3536" s="1">
        <v>39716</v>
      </c>
      <c r="G3536" t="s">
        <v>9936</v>
      </c>
      <c r="H3536" t="s">
        <v>66</v>
      </c>
      <c r="I3536" t="s">
        <v>67</v>
      </c>
      <c r="J3536" t="s">
        <v>31</v>
      </c>
      <c r="K3536">
        <v>11203</v>
      </c>
      <c r="L3536">
        <v>40.651800000000001</v>
      </c>
      <c r="M3536">
        <v>-73.930229999999995</v>
      </c>
      <c r="N3536">
        <v>19737</v>
      </c>
      <c r="O3536">
        <v>22676</v>
      </c>
      <c r="P3536">
        <v>23897</v>
      </c>
      <c r="Q3536">
        <v>26695</v>
      </c>
      <c r="R3536">
        <v>31771</v>
      </c>
      <c r="S3536">
        <v>34421</v>
      </c>
      <c r="T3536">
        <v>37033</v>
      </c>
    </row>
    <row r="3537" spans="1:20" x14ac:dyDescent="0.3">
      <c r="A3537" t="s">
        <v>20</v>
      </c>
      <c r="B3537">
        <v>0</v>
      </c>
      <c r="C3537" t="s">
        <v>10035</v>
      </c>
      <c r="D3537">
        <v>6205</v>
      </c>
      <c r="E3537" s="1">
        <v>38530</v>
      </c>
      <c r="F3537" s="1">
        <v>39716</v>
      </c>
      <c r="G3537" t="s">
        <v>10036</v>
      </c>
      <c r="H3537" t="s">
        <v>7656</v>
      </c>
      <c r="I3537" t="s">
        <v>3126</v>
      </c>
      <c r="J3537" t="s">
        <v>3120</v>
      </c>
      <c r="K3537">
        <v>33431</v>
      </c>
      <c r="L3537">
        <v>26.394189999999998</v>
      </c>
      <c r="M3537">
        <v>-80.09845</v>
      </c>
      <c r="N3537">
        <v>22370</v>
      </c>
      <c r="O3537">
        <v>35100</v>
      </c>
      <c r="P3537">
        <v>57668</v>
      </c>
      <c r="Q3537">
        <v>72317</v>
      </c>
      <c r="R3537">
        <v>85563</v>
      </c>
      <c r="S3537">
        <v>109625</v>
      </c>
      <c r="T3537">
        <v>117677</v>
      </c>
    </row>
    <row r="3538" spans="1:20" x14ac:dyDescent="0.3">
      <c r="A3538" t="s">
        <v>20</v>
      </c>
      <c r="B3538">
        <v>0</v>
      </c>
      <c r="C3538" t="s">
        <v>10337</v>
      </c>
      <c r="D3538">
        <v>6479</v>
      </c>
      <c r="E3538" s="1">
        <v>38530</v>
      </c>
      <c r="F3538" s="1">
        <v>39716</v>
      </c>
      <c r="G3538" t="s">
        <v>10338</v>
      </c>
      <c r="H3538" t="s">
        <v>1311</v>
      </c>
      <c r="I3538" t="s">
        <v>896</v>
      </c>
      <c r="J3538" t="s">
        <v>868</v>
      </c>
      <c r="K3538">
        <v>7102</v>
      </c>
      <c r="L3538">
        <v>40.742190000000001</v>
      </c>
      <c r="M3538">
        <v>-74.169120000000007</v>
      </c>
      <c r="N3538">
        <v>45921</v>
      </c>
      <c r="O3538">
        <v>53185</v>
      </c>
      <c r="P3538">
        <v>40051</v>
      </c>
      <c r="Q3538">
        <v>34301</v>
      </c>
      <c r="R3538">
        <v>29637</v>
      </c>
      <c r="S3538">
        <v>32693</v>
      </c>
      <c r="T3538">
        <v>36027</v>
      </c>
    </row>
    <row r="3539" spans="1:20" x14ac:dyDescent="0.3">
      <c r="A3539" t="s">
        <v>20</v>
      </c>
      <c r="B3539">
        <v>0</v>
      </c>
      <c r="C3539" t="s">
        <v>10341</v>
      </c>
      <c r="D3539">
        <v>6485</v>
      </c>
      <c r="E3539" s="1">
        <v>38530</v>
      </c>
      <c r="F3539" s="1">
        <v>39716</v>
      </c>
      <c r="G3539" t="s">
        <v>10342</v>
      </c>
      <c r="H3539" t="s">
        <v>10343</v>
      </c>
      <c r="I3539" t="s">
        <v>1306</v>
      </c>
      <c r="J3539" t="s">
        <v>868</v>
      </c>
      <c r="K3539">
        <v>7093</v>
      </c>
      <c r="L3539">
        <v>40.782679999999999</v>
      </c>
      <c r="M3539">
        <v>-74.021010000000004</v>
      </c>
      <c r="N3539">
        <v>22134</v>
      </c>
      <c r="O3539">
        <v>26171</v>
      </c>
      <c r="P3539">
        <v>31476</v>
      </c>
      <c r="Q3539">
        <v>35891</v>
      </c>
      <c r="R3539">
        <v>40965</v>
      </c>
      <c r="S3539">
        <v>47931</v>
      </c>
      <c r="T3539">
        <v>53359</v>
      </c>
    </row>
    <row r="3540" spans="1:20" x14ac:dyDescent="0.3">
      <c r="A3540" t="s">
        <v>20</v>
      </c>
      <c r="B3540">
        <v>0</v>
      </c>
      <c r="C3540" t="s">
        <v>1062</v>
      </c>
      <c r="D3540">
        <v>3575</v>
      </c>
      <c r="E3540" s="1">
        <v>38531</v>
      </c>
      <c r="G3540" t="s">
        <v>5506</v>
      </c>
      <c r="H3540" t="s">
        <v>5507</v>
      </c>
      <c r="I3540" t="s">
        <v>867</v>
      </c>
      <c r="J3540" t="s">
        <v>868</v>
      </c>
      <c r="K3540">
        <v>7675</v>
      </c>
      <c r="L3540">
        <v>40.992449999999998</v>
      </c>
      <c r="M3540">
        <v>-74.033659999999998</v>
      </c>
      <c r="N3540">
        <v>71253</v>
      </c>
      <c r="O3540">
        <v>69526</v>
      </c>
      <c r="P3540">
        <v>72111</v>
      </c>
      <c r="Q3540">
        <v>76412</v>
      </c>
      <c r="R3540">
        <v>78183</v>
      </c>
      <c r="S3540">
        <v>93894</v>
      </c>
      <c r="T3540">
        <v>140797</v>
      </c>
    </row>
    <row r="3541" spans="1:20" x14ac:dyDescent="0.3">
      <c r="A3541" t="s">
        <v>20</v>
      </c>
      <c r="B3541">
        <v>0</v>
      </c>
      <c r="C3541" t="s">
        <v>5490</v>
      </c>
      <c r="D3541">
        <v>3568</v>
      </c>
      <c r="E3541" s="1">
        <v>38532</v>
      </c>
      <c r="G3541" t="s">
        <v>5491</v>
      </c>
      <c r="H3541" t="s">
        <v>3150</v>
      </c>
      <c r="I3541" t="s">
        <v>3140</v>
      </c>
      <c r="J3541" t="s">
        <v>3141</v>
      </c>
      <c r="K3541">
        <v>85308</v>
      </c>
      <c r="L3541">
        <v>33.654440000000001</v>
      </c>
      <c r="M3541">
        <v>-112.18729</v>
      </c>
      <c r="N3541">
        <v>37881</v>
      </c>
      <c r="O3541">
        <v>43056</v>
      </c>
      <c r="P3541">
        <v>55673</v>
      </c>
      <c r="Q3541">
        <v>64344</v>
      </c>
      <c r="R3541">
        <v>68162</v>
      </c>
      <c r="S3541">
        <v>75349</v>
      </c>
      <c r="T3541">
        <v>88975</v>
      </c>
    </row>
    <row r="3542" spans="1:20" x14ac:dyDescent="0.3">
      <c r="A3542" t="s">
        <v>20</v>
      </c>
      <c r="B3542">
        <v>0</v>
      </c>
      <c r="C3542" t="s">
        <v>5475</v>
      </c>
      <c r="D3542">
        <v>3559</v>
      </c>
      <c r="E3542" s="1">
        <v>38533</v>
      </c>
      <c r="G3542" t="s">
        <v>5476</v>
      </c>
      <c r="H3542" t="s">
        <v>5477</v>
      </c>
      <c r="I3542" t="s">
        <v>1459</v>
      </c>
      <c r="J3542" t="s">
        <v>2121</v>
      </c>
      <c r="K3542">
        <v>60044</v>
      </c>
      <c r="L3542">
        <v>42.277799999999999</v>
      </c>
      <c r="M3542">
        <v>-87.877049999999997</v>
      </c>
      <c r="N3542">
        <v>18466</v>
      </c>
      <c r="O3542">
        <v>22454</v>
      </c>
      <c r="P3542">
        <v>25035</v>
      </c>
      <c r="Q3542">
        <v>27695</v>
      </c>
      <c r="R3542">
        <v>32901</v>
      </c>
      <c r="S3542">
        <v>40953</v>
      </c>
      <c r="T3542">
        <v>45639</v>
      </c>
    </row>
    <row r="3543" spans="1:20" x14ac:dyDescent="0.3">
      <c r="A3543" t="s">
        <v>20</v>
      </c>
      <c r="B3543">
        <v>0</v>
      </c>
      <c r="C3543" t="s">
        <v>5492</v>
      </c>
      <c r="D3543">
        <v>3569</v>
      </c>
      <c r="E3543" s="1">
        <v>38533</v>
      </c>
      <c r="G3543" t="s">
        <v>5493</v>
      </c>
      <c r="H3543" t="s">
        <v>3139</v>
      </c>
      <c r="I3543" t="s">
        <v>3140</v>
      </c>
      <c r="J3543" t="s">
        <v>3141</v>
      </c>
      <c r="K3543">
        <v>85043</v>
      </c>
      <c r="L3543">
        <v>33.422879999999999</v>
      </c>
      <c r="M3543">
        <v>-112.22172999999999</v>
      </c>
      <c r="N3543">
        <v>9699</v>
      </c>
      <c r="O3543">
        <v>12807</v>
      </c>
      <c r="P3543">
        <v>14904</v>
      </c>
      <c r="Q3543">
        <v>20925</v>
      </c>
      <c r="R3543">
        <v>19392</v>
      </c>
      <c r="S3543">
        <v>19309</v>
      </c>
      <c r="T3543">
        <v>24319</v>
      </c>
    </row>
    <row r="3544" spans="1:20" x14ac:dyDescent="0.3">
      <c r="A3544" t="s">
        <v>20</v>
      </c>
      <c r="B3544">
        <v>0</v>
      </c>
      <c r="C3544" t="s">
        <v>5496</v>
      </c>
      <c r="D3544">
        <v>3571</v>
      </c>
      <c r="E3544" s="1">
        <v>38533</v>
      </c>
      <c r="G3544" t="s">
        <v>5497</v>
      </c>
      <c r="H3544" t="s">
        <v>3246</v>
      </c>
      <c r="I3544" t="s">
        <v>3140</v>
      </c>
      <c r="J3544" t="s">
        <v>3141</v>
      </c>
      <c r="K3544">
        <v>85382</v>
      </c>
      <c r="L3544">
        <v>33.65269</v>
      </c>
      <c r="M3544">
        <v>-112.25206</v>
      </c>
      <c r="N3544">
        <v>17467</v>
      </c>
      <c r="O3544">
        <v>21621</v>
      </c>
      <c r="P3544">
        <v>24822</v>
      </c>
      <c r="Q3544">
        <v>27726</v>
      </c>
      <c r="R3544">
        <v>31357</v>
      </c>
      <c r="S3544">
        <v>33302</v>
      </c>
      <c r="T3544">
        <v>38531</v>
      </c>
    </row>
    <row r="3545" spans="1:20" x14ac:dyDescent="0.3">
      <c r="A3545" t="s">
        <v>20</v>
      </c>
      <c r="B3545">
        <v>0</v>
      </c>
      <c r="C3545" t="s">
        <v>5756</v>
      </c>
      <c r="D3545">
        <v>3714</v>
      </c>
      <c r="E3545" s="1">
        <v>38534</v>
      </c>
      <c r="G3545" t="s">
        <v>5757</v>
      </c>
      <c r="H3545" t="s">
        <v>5758</v>
      </c>
      <c r="I3545" t="s">
        <v>1203</v>
      </c>
      <c r="J3545" t="s">
        <v>1012</v>
      </c>
      <c r="K3545">
        <v>75056</v>
      </c>
      <c r="L3545">
        <v>33.06841</v>
      </c>
      <c r="M3545">
        <v>-96.884420000000006</v>
      </c>
      <c r="N3545">
        <v>34616</v>
      </c>
      <c r="O3545">
        <v>35109</v>
      </c>
      <c r="P3545">
        <v>42851</v>
      </c>
      <c r="Q3545">
        <v>44995</v>
      </c>
      <c r="R3545">
        <v>52490</v>
      </c>
      <c r="S3545">
        <v>62634</v>
      </c>
      <c r="T3545">
        <v>71494</v>
      </c>
    </row>
    <row r="3546" spans="1:20" x14ac:dyDescent="0.3">
      <c r="A3546" t="s">
        <v>20</v>
      </c>
      <c r="B3546">
        <v>0</v>
      </c>
      <c r="C3546" t="s">
        <v>10006</v>
      </c>
      <c r="D3546">
        <v>6185</v>
      </c>
      <c r="E3546" s="1">
        <v>38534</v>
      </c>
      <c r="F3546" s="1">
        <v>39716</v>
      </c>
      <c r="G3546" t="s">
        <v>10007</v>
      </c>
      <c r="H3546" t="s">
        <v>7599</v>
      </c>
      <c r="I3546" t="s">
        <v>6934</v>
      </c>
      <c r="J3546" t="s">
        <v>3120</v>
      </c>
      <c r="K3546">
        <v>33010</v>
      </c>
      <c r="L3546">
        <v>25.825389999999999</v>
      </c>
      <c r="M3546">
        <v>-80.273470000000003</v>
      </c>
      <c r="N3546">
        <v>15420</v>
      </c>
      <c r="O3546">
        <v>18668</v>
      </c>
      <c r="P3546">
        <v>23229</v>
      </c>
      <c r="Q3546">
        <v>28335</v>
      </c>
      <c r="R3546">
        <v>35585</v>
      </c>
      <c r="S3546">
        <v>39534</v>
      </c>
      <c r="T3546">
        <v>43049</v>
      </c>
    </row>
    <row r="3547" spans="1:20" x14ac:dyDescent="0.3">
      <c r="A3547" t="s">
        <v>20</v>
      </c>
      <c r="B3547">
        <v>0</v>
      </c>
      <c r="C3547" t="s">
        <v>10071</v>
      </c>
      <c r="D3547">
        <v>6226</v>
      </c>
      <c r="E3547" s="1">
        <v>38534</v>
      </c>
      <c r="F3547" s="1">
        <v>39716</v>
      </c>
      <c r="G3547" t="s">
        <v>10072</v>
      </c>
      <c r="H3547" t="s">
        <v>10073</v>
      </c>
      <c r="I3547" t="s">
        <v>627</v>
      </c>
      <c r="J3547" t="s">
        <v>6926</v>
      </c>
      <c r="K3547">
        <v>92688</v>
      </c>
      <c r="L3547">
        <v>33.637410000000003</v>
      </c>
      <c r="M3547">
        <v>-117.59012</v>
      </c>
      <c r="N3547">
        <v>53934</v>
      </c>
      <c r="O3547">
        <v>69364</v>
      </c>
      <c r="P3547">
        <v>82056</v>
      </c>
      <c r="Q3547">
        <v>82088</v>
      </c>
      <c r="R3547">
        <v>87914</v>
      </c>
      <c r="S3547">
        <v>103860</v>
      </c>
      <c r="T3547">
        <v>120040</v>
      </c>
    </row>
    <row r="3548" spans="1:20" x14ac:dyDescent="0.3">
      <c r="A3548" t="s">
        <v>20</v>
      </c>
      <c r="B3548">
        <v>0</v>
      </c>
      <c r="C3548" t="s">
        <v>10118</v>
      </c>
      <c r="D3548">
        <v>6249</v>
      </c>
      <c r="E3548" s="1">
        <v>38534</v>
      </c>
      <c r="F3548" s="1">
        <v>39716</v>
      </c>
      <c r="G3548" t="s">
        <v>10119</v>
      </c>
      <c r="H3548" t="s">
        <v>6929</v>
      </c>
      <c r="I3548" t="s">
        <v>6929</v>
      </c>
      <c r="J3548" t="s">
        <v>6926</v>
      </c>
      <c r="K3548">
        <v>94103</v>
      </c>
      <c r="L3548">
        <v>37.765700000000002</v>
      </c>
      <c r="M3548">
        <v>-122.40904999999999</v>
      </c>
      <c r="N3548">
        <v>45404</v>
      </c>
      <c r="O3548">
        <v>56768</v>
      </c>
      <c r="P3548">
        <v>64476</v>
      </c>
      <c r="Q3548">
        <v>82475</v>
      </c>
      <c r="R3548">
        <v>90506</v>
      </c>
      <c r="S3548">
        <v>116574</v>
      </c>
      <c r="T3548">
        <v>136878</v>
      </c>
    </row>
    <row r="3549" spans="1:20" x14ac:dyDescent="0.3">
      <c r="A3549" t="s">
        <v>20</v>
      </c>
      <c r="B3549">
        <v>0</v>
      </c>
      <c r="C3549" t="s">
        <v>10179</v>
      </c>
      <c r="D3549">
        <v>6296</v>
      </c>
      <c r="E3549" s="1">
        <v>38534</v>
      </c>
      <c r="F3549" s="1">
        <v>39716</v>
      </c>
      <c r="G3549" t="s">
        <v>10180</v>
      </c>
      <c r="H3549" t="s">
        <v>7340</v>
      </c>
      <c r="I3549" t="s">
        <v>7015</v>
      </c>
      <c r="J3549" t="s">
        <v>6926</v>
      </c>
      <c r="K3549">
        <v>94538</v>
      </c>
      <c r="L3549">
        <v>37.505139999999997</v>
      </c>
      <c r="M3549">
        <v>-121.9709</v>
      </c>
      <c r="N3549">
        <v>29097</v>
      </c>
      <c r="O3549">
        <v>39565</v>
      </c>
      <c r="P3549">
        <v>46180</v>
      </c>
      <c r="Q3549">
        <v>61222</v>
      </c>
      <c r="R3549">
        <v>64286</v>
      </c>
      <c r="S3549">
        <v>77249</v>
      </c>
      <c r="T3549">
        <v>88470</v>
      </c>
    </row>
    <row r="3550" spans="1:20" x14ac:dyDescent="0.3">
      <c r="A3550" t="s">
        <v>20</v>
      </c>
      <c r="B3550">
        <v>0</v>
      </c>
      <c r="C3550" t="s">
        <v>10203</v>
      </c>
      <c r="D3550">
        <v>6311</v>
      </c>
      <c r="E3550" s="1">
        <v>38534</v>
      </c>
      <c r="F3550" s="1">
        <v>39716</v>
      </c>
      <c r="G3550" t="s">
        <v>10204</v>
      </c>
      <c r="H3550" t="s">
        <v>7941</v>
      </c>
      <c r="I3550" t="s">
        <v>6925</v>
      </c>
      <c r="J3550" t="s">
        <v>6926</v>
      </c>
      <c r="K3550">
        <v>90211</v>
      </c>
      <c r="L3550">
        <v>34.065269999999998</v>
      </c>
      <c r="M3550">
        <v>-118.37657</v>
      </c>
      <c r="N3550">
        <v>153976</v>
      </c>
      <c r="O3550">
        <v>155542</v>
      </c>
      <c r="P3550">
        <v>192976</v>
      </c>
      <c r="Q3550">
        <v>181709</v>
      </c>
      <c r="R3550">
        <v>204819</v>
      </c>
      <c r="S3550">
        <v>217062</v>
      </c>
      <c r="T3550">
        <v>264311</v>
      </c>
    </row>
    <row r="3551" spans="1:20" x14ac:dyDescent="0.3">
      <c r="A3551" t="s">
        <v>20</v>
      </c>
      <c r="B3551">
        <v>0</v>
      </c>
      <c r="C3551" t="s">
        <v>10348</v>
      </c>
      <c r="D3551">
        <v>6487</v>
      </c>
      <c r="E3551" s="1">
        <v>38534</v>
      </c>
      <c r="F3551" s="1">
        <v>39716</v>
      </c>
      <c r="G3551" t="s">
        <v>10349</v>
      </c>
      <c r="H3551" t="s">
        <v>6380</v>
      </c>
      <c r="I3551" t="s">
        <v>5606</v>
      </c>
      <c r="J3551" t="s">
        <v>868</v>
      </c>
      <c r="K3551">
        <v>8901</v>
      </c>
      <c r="L3551">
        <v>40.496040000000001</v>
      </c>
      <c r="M3551">
        <v>-74.444159999999997</v>
      </c>
      <c r="N3551">
        <v>7065</v>
      </c>
      <c r="O3551">
        <v>8093</v>
      </c>
      <c r="P3551">
        <v>13013</v>
      </c>
      <c r="Q3551">
        <v>14924</v>
      </c>
      <c r="R3551">
        <v>21086</v>
      </c>
      <c r="S3551">
        <v>29547</v>
      </c>
      <c r="T3551">
        <v>41426</v>
      </c>
    </row>
    <row r="3552" spans="1:20" x14ac:dyDescent="0.3">
      <c r="A3552" t="s">
        <v>20</v>
      </c>
      <c r="B3552">
        <v>0</v>
      </c>
      <c r="C3552" t="s">
        <v>9948</v>
      </c>
      <c r="D3552">
        <v>6120</v>
      </c>
      <c r="E3552" s="1">
        <v>38544</v>
      </c>
      <c r="F3552" s="1">
        <v>39716</v>
      </c>
      <c r="G3552" t="s">
        <v>9949</v>
      </c>
      <c r="H3552" t="s">
        <v>9950</v>
      </c>
      <c r="I3552" t="s">
        <v>9703</v>
      </c>
      <c r="J3552" t="s">
        <v>3120</v>
      </c>
      <c r="K3552">
        <v>34639</v>
      </c>
      <c r="L3552">
        <v>28.247160000000001</v>
      </c>
      <c r="M3552">
        <v>-82.424019999999999</v>
      </c>
      <c r="N3552">
        <v>12171</v>
      </c>
      <c r="O3552">
        <v>17807</v>
      </c>
      <c r="P3552">
        <v>21520</v>
      </c>
      <c r="Q3552">
        <v>28705</v>
      </c>
      <c r="R3552">
        <v>36143</v>
      </c>
      <c r="S3552">
        <v>43675</v>
      </c>
      <c r="T3552">
        <v>53825</v>
      </c>
    </row>
    <row r="3553" spans="1:20" x14ac:dyDescent="0.3">
      <c r="A3553" t="s">
        <v>20</v>
      </c>
      <c r="B3553">
        <v>0</v>
      </c>
      <c r="C3553" t="s">
        <v>10146</v>
      </c>
      <c r="D3553">
        <v>6262</v>
      </c>
      <c r="E3553" s="1">
        <v>38544</v>
      </c>
      <c r="F3553" s="1">
        <v>39716</v>
      </c>
      <c r="G3553" t="s">
        <v>10147</v>
      </c>
      <c r="H3553" t="s">
        <v>1834</v>
      </c>
      <c r="I3553" t="s">
        <v>7032</v>
      </c>
      <c r="J3553" t="s">
        <v>6926</v>
      </c>
      <c r="K3553">
        <v>95008</v>
      </c>
      <c r="L3553">
        <v>37.289929999999998</v>
      </c>
      <c r="M3553">
        <v>-121.93183999999999</v>
      </c>
      <c r="N3553">
        <v>25234</v>
      </c>
      <c r="O3553">
        <v>30316</v>
      </c>
      <c r="P3553">
        <v>38904</v>
      </c>
      <c r="Q3553">
        <v>51093</v>
      </c>
      <c r="R3553">
        <v>56129</v>
      </c>
      <c r="S3553">
        <v>71793</v>
      </c>
      <c r="T3553">
        <v>82596</v>
      </c>
    </row>
    <row r="3554" spans="1:20" x14ac:dyDescent="0.3">
      <c r="A3554" t="s">
        <v>20</v>
      </c>
      <c r="B3554">
        <v>0</v>
      </c>
      <c r="C3554" t="s">
        <v>10292</v>
      </c>
      <c r="D3554">
        <v>6405</v>
      </c>
      <c r="E3554" s="1">
        <v>38544</v>
      </c>
      <c r="F3554" s="1">
        <v>39716</v>
      </c>
      <c r="G3554" t="s">
        <v>10293</v>
      </c>
      <c r="H3554" t="s">
        <v>1010</v>
      </c>
      <c r="I3554" t="s">
        <v>1011</v>
      </c>
      <c r="J3554" t="s">
        <v>1012</v>
      </c>
      <c r="K3554">
        <v>77072</v>
      </c>
      <c r="L3554">
        <v>29.691210000000002</v>
      </c>
      <c r="M3554">
        <v>-95.55762</v>
      </c>
      <c r="N3554">
        <v>34984</v>
      </c>
      <c r="O3554">
        <v>34721</v>
      </c>
      <c r="P3554">
        <v>33971</v>
      </c>
      <c r="Q3554">
        <v>35049</v>
      </c>
      <c r="R3554">
        <v>38711</v>
      </c>
      <c r="S3554">
        <v>45161</v>
      </c>
      <c r="T3554">
        <v>49761</v>
      </c>
    </row>
    <row r="3555" spans="1:20" x14ac:dyDescent="0.3">
      <c r="A3555" t="s">
        <v>20</v>
      </c>
      <c r="B3555">
        <v>0</v>
      </c>
      <c r="C3555" t="s">
        <v>10296</v>
      </c>
      <c r="D3555">
        <v>6408</v>
      </c>
      <c r="E3555" s="1">
        <v>38544</v>
      </c>
      <c r="F3555" s="1">
        <v>39716</v>
      </c>
      <c r="G3555" t="s">
        <v>10297</v>
      </c>
      <c r="H3555" t="s">
        <v>1010</v>
      </c>
      <c r="I3555" t="s">
        <v>1011</v>
      </c>
      <c r="J3555" t="s">
        <v>1012</v>
      </c>
      <c r="K3555">
        <v>77021</v>
      </c>
      <c r="L3555">
        <v>29.702110000000001</v>
      </c>
      <c r="M3555">
        <v>-95.361739999999998</v>
      </c>
      <c r="N3555">
        <v>12141</v>
      </c>
      <c r="O3555">
        <v>13257</v>
      </c>
      <c r="P3555">
        <v>14814</v>
      </c>
      <c r="Q3555">
        <v>18973</v>
      </c>
      <c r="R3555">
        <v>20976</v>
      </c>
      <c r="S3555">
        <v>25325</v>
      </c>
      <c r="T3555">
        <v>28708</v>
      </c>
    </row>
    <row r="3556" spans="1:20" x14ac:dyDescent="0.3">
      <c r="A3556" t="s">
        <v>20</v>
      </c>
      <c r="B3556">
        <v>0</v>
      </c>
      <c r="C3556" t="s">
        <v>5514</v>
      </c>
      <c r="D3556">
        <v>3579</v>
      </c>
      <c r="E3556" s="1">
        <v>38547</v>
      </c>
      <c r="G3556" t="s">
        <v>5515</v>
      </c>
      <c r="H3556" t="s">
        <v>4626</v>
      </c>
      <c r="I3556" t="s">
        <v>2090</v>
      </c>
      <c r="J3556" t="s">
        <v>4614</v>
      </c>
      <c r="K3556">
        <v>80127</v>
      </c>
      <c r="L3556">
        <v>39.610660000000003</v>
      </c>
      <c r="M3556">
        <v>-105.14700000000001</v>
      </c>
      <c r="N3556">
        <v>29045</v>
      </c>
      <c r="O3556">
        <v>32647</v>
      </c>
      <c r="P3556">
        <v>36254</v>
      </c>
      <c r="Q3556">
        <v>36377</v>
      </c>
      <c r="R3556">
        <v>38794</v>
      </c>
      <c r="S3556">
        <v>47520</v>
      </c>
      <c r="T3556">
        <v>53508</v>
      </c>
    </row>
    <row r="3557" spans="1:20" x14ac:dyDescent="0.3">
      <c r="A3557" t="s">
        <v>20</v>
      </c>
      <c r="B3557">
        <v>0</v>
      </c>
      <c r="C3557" t="s">
        <v>5512</v>
      </c>
      <c r="D3557">
        <v>3578</v>
      </c>
      <c r="E3557" s="1">
        <v>38551</v>
      </c>
      <c r="G3557" t="s">
        <v>5513</v>
      </c>
      <c r="H3557" t="s">
        <v>3330</v>
      </c>
      <c r="I3557" t="s">
        <v>3140</v>
      </c>
      <c r="J3557" t="s">
        <v>3141</v>
      </c>
      <c r="K3557">
        <v>85286</v>
      </c>
      <c r="L3557">
        <v>33.289619999999999</v>
      </c>
      <c r="M3557">
        <v>-111.8416</v>
      </c>
      <c r="N3557">
        <v>69220</v>
      </c>
      <c r="O3557">
        <v>69144</v>
      </c>
      <c r="P3557">
        <v>85298</v>
      </c>
      <c r="Q3557">
        <v>94450</v>
      </c>
      <c r="R3557">
        <v>93626</v>
      </c>
      <c r="S3557">
        <v>97406</v>
      </c>
      <c r="T3557">
        <v>107192</v>
      </c>
    </row>
    <row r="3558" spans="1:20" x14ac:dyDescent="0.3">
      <c r="A3558" t="s">
        <v>20</v>
      </c>
      <c r="B3558">
        <v>0</v>
      </c>
      <c r="C3558" t="s">
        <v>10261</v>
      </c>
      <c r="D3558">
        <v>6366</v>
      </c>
      <c r="E3558" s="1">
        <v>38551</v>
      </c>
      <c r="F3558" s="1">
        <v>39716</v>
      </c>
      <c r="G3558" t="s">
        <v>10262</v>
      </c>
      <c r="H3558" t="s">
        <v>1133</v>
      </c>
      <c r="I3558" t="s">
        <v>1133</v>
      </c>
      <c r="J3558" t="s">
        <v>1012</v>
      </c>
      <c r="K3558">
        <v>75220</v>
      </c>
      <c r="L3558">
        <v>32.863939999999999</v>
      </c>
      <c r="M3558">
        <v>-96.836299999999994</v>
      </c>
      <c r="N3558">
        <v>10693</v>
      </c>
      <c r="O3558">
        <v>10148</v>
      </c>
      <c r="P3558">
        <v>16415</v>
      </c>
      <c r="Q3558">
        <v>23527</v>
      </c>
      <c r="R3558">
        <v>48601</v>
      </c>
      <c r="S3558">
        <v>27959</v>
      </c>
      <c r="T3558">
        <v>33845</v>
      </c>
    </row>
    <row r="3559" spans="1:20" x14ac:dyDescent="0.3">
      <c r="A3559" t="s">
        <v>20</v>
      </c>
      <c r="B3559">
        <v>0</v>
      </c>
      <c r="C3559" t="s">
        <v>9878</v>
      </c>
      <c r="D3559">
        <v>5977</v>
      </c>
      <c r="E3559" s="1">
        <v>38558</v>
      </c>
      <c r="F3559" s="1">
        <v>39716</v>
      </c>
      <c r="G3559" t="s">
        <v>9879</v>
      </c>
      <c r="H3559" t="s">
        <v>9880</v>
      </c>
      <c r="I3559" t="s">
        <v>2120</v>
      </c>
      <c r="J3559" t="s">
        <v>2121</v>
      </c>
      <c r="K3559">
        <v>60411</v>
      </c>
      <c r="L3559">
        <v>41.480759999999997</v>
      </c>
      <c r="M3559">
        <v>-87.637799999999999</v>
      </c>
      <c r="N3559">
        <v>4799</v>
      </c>
      <c r="O3559">
        <v>7158</v>
      </c>
      <c r="P3559">
        <v>9558</v>
      </c>
      <c r="Q3559">
        <v>13559</v>
      </c>
      <c r="R3559">
        <v>16330</v>
      </c>
      <c r="S3559">
        <v>20541</v>
      </c>
      <c r="T3559">
        <v>28860</v>
      </c>
    </row>
    <row r="3560" spans="1:20" x14ac:dyDescent="0.3">
      <c r="A3560" t="s">
        <v>20</v>
      </c>
      <c r="B3560">
        <v>0</v>
      </c>
      <c r="C3560" t="s">
        <v>9904</v>
      </c>
      <c r="D3560">
        <v>6044</v>
      </c>
      <c r="E3560" s="1">
        <v>38558</v>
      </c>
      <c r="F3560" s="1">
        <v>39716</v>
      </c>
      <c r="G3560" t="s">
        <v>9905</v>
      </c>
      <c r="H3560" t="s">
        <v>2119</v>
      </c>
      <c r="I3560" t="s">
        <v>2120</v>
      </c>
      <c r="J3560" t="s">
        <v>2121</v>
      </c>
      <c r="K3560">
        <v>60628</v>
      </c>
      <c r="L3560">
        <v>41.681229999999999</v>
      </c>
      <c r="M3560">
        <v>-87.641890000000004</v>
      </c>
      <c r="N3560">
        <v>3524</v>
      </c>
      <c r="O3560">
        <v>5121</v>
      </c>
      <c r="P3560">
        <v>6485</v>
      </c>
      <c r="Q3560">
        <v>8451</v>
      </c>
      <c r="R3560">
        <v>19096</v>
      </c>
      <c r="S3560">
        <v>19331</v>
      </c>
      <c r="T3560">
        <v>20974</v>
      </c>
    </row>
    <row r="3561" spans="1:20" x14ac:dyDescent="0.3">
      <c r="A3561" t="s">
        <v>20</v>
      </c>
      <c r="B3561">
        <v>0</v>
      </c>
      <c r="C3561" t="s">
        <v>10231</v>
      </c>
      <c r="D3561">
        <v>6327</v>
      </c>
      <c r="E3561" s="1">
        <v>38558</v>
      </c>
      <c r="F3561" s="1">
        <v>39716</v>
      </c>
      <c r="G3561" t="s">
        <v>10232</v>
      </c>
      <c r="H3561" t="s">
        <v>7356</v>
      </c>
      <c r="I3561" t="s">
        <v>6925</v>
      </c>
      <c r="J3561" t="s">
        <v>6926</v>
      </c>
      <c r="K3561">
        <v>91354</v>
      </c>
      <c r="L3561">
        <v>34.446440000000003</v>
      </c>
      <c r="M3561">
        <v>-118.55356999999999</v>
      </c>
      <c r="N3561">
        <v>39427</v>
      </c>
      <c r="O3561">
        <v>41469</v>
      </c>
      <c r="P3561">
        <v>43250</v>
      </c>
      <c r="Q3561">
        <v>47850</v>
      </c>
      <c r="R3561">
        <v>46625</v>
      </c>
      <c r="S3561">
        <v>52519</v>
      </c>
      <c r="T3561">
        <v>61016</v>
      </c>
    </row>
    <row r="3562" spans="1:20" x14ac:dyDescent="0.3">
      <c r="A3562" t="s">
        <v>20</v>
      </c>
      <c r="B3562">
        <v>0</v>
      </c>
      <c r="C3562" t="s">
        <v>5508</v>
      </c>
      <c r="D3562">
        <v>3576</v>
      </c>
      <c r="E3562" s="1">
        <v>38561</v>
      </c>
      <c r="G3562" t="s">
        <v>5509</v>
      </c>
      <c r="H3562" t="s">
        <v>4629</v>
      </c>
      <c r="I3562" t="s">
        <v>2090</v>
      </c>
      <c r="J3562" t="s">
        <v>4614</v>
      </c>
      <c r="K3562">
        <v>80401</v>
      </c>
      <c r="L3562">
        <v>39.732819999999997</v>
      </c>
      <c r="M3562">
        <v>-105.16311</v>
      </c>
      <c r="N3562">
        <v>25899</v>
      </c>
      <c r="O3562">
        <v>34172</v>
      </c>
      <c r="P3562">
        <v>39744</v>
      </c>
      <c r="Q3562">
        <v>57944</v>
      </c>
      <c r="R3562">
        <v>55533</v>
      </c>
      <c r="S3562">
        <v>53219</v>
      </c>
      <c r="T3562">
        <v>63004</v>
      </c>
    </row>
    <row r="3563" spans="1:20" x14ac:dyDescent="0.3">
      <c r="A3563" t="s">
        <v>20</v>
      </c>
      <c r="B3563">
        <v>0</v>
      </c>
      <c r="C3563" t="s">
        <v>10050</v>
      </c>
      <c r="D3563">
        <v>6214</v>
      </c>
      <c r="E3563" s="1">
        <v>38565</v>
      </c>
      <c r="F3563" s="1">
        <v>39716</v>
      </c>
      <c r="G3563" t="s">
        <v>10051</v>
      </c>
      <c r="H3563" t="s">
        <v>7618</v>
      </c>
      <c r="I3563" t="s">
        <v>7558</v>
      </c>
      <c r="J3563" t="s">
        <v>3120</v>
      </c>
      <c r="K3563">
        <v>33027</v>
      </c>
      <c r="L3563">
        <v>25.979389999999999</v>
      </c>
      <c r="M3563">
        <v>-80.359530000000007</v>
      </c>
      <c r="N3563">
        <v>26360</v>
      </c>
      <c r="O3563">
        <v>32174</v>
      </c>
      <c r="P3563">
        <v>49049</v>
      </c>
      <c r="Q3563">
        <v>54434</v>
      </c>
      <c r="R3563">
        <v>76174</v>
      </c>
      <c r="S3563">
        <v>100363</v>
      </c>
      <c r="T3563">
        <v>120483</v>
      </c>
    </row>
    <row r="3564" spans="1:20" x14ac:dyDescent="0.3">
      <c r="A3564" t="s">
        <v>20</v>
      </c>
      <c r="B3564">
        <v>0</v>
      </c>
      <c r="C3564" t="s">
        <v>5510</v>
      </c>
      <c r="D3564">
        <v>3577</v>
      </c>
      <c r="E3564" s="1">
        <v>38566</v>
      </c>
      <c r="G3564" t="s">
        <v>5511</v>
      </c>
      <c r="H3564" t="s">
        <v>2119</v>
      </c>
      <c r="I3564" t="s">
        <v>2120</v>
      </c>
      <c r="J3564" t="s">
        <v>2121</v>
      </c>
      <c r="K3564">
        <v>60630</v>
      </c>
      <c r="L3564">
        <v>41.966050000000003</v>
      </c>
      <c r="M3564">
        <v>-87.759200000000007</v>
      </c>
      <c r="N3564">
        <v>17799</v>
      </c>
      <c r="O3564">
        <v>21982</v>
      </c>
      <c r="P3564">
        <v>28506</v>
      </c>
      <c r="Q3564">
        <v>33600</v>
      </c>
      <c r="R3564">
        <v>36198</v>
      </c>
      <c r="S3564">
        <v>40716</v>
      </c>
      <c r="T3564">
        <v>44265</v>
      </c>
    </row>
    <row r="3565" spans="1:20" x14ac:dyDescent="0.3">
      <c r="A3565" t="s">
        <v>20</v>
      </c>
      <c r="B3565">
        <v>0</v>
      </c>
      <c r="C3565" t="s">
        <v>10108</v>
      </c>
      <c r="D3565">
        <v>6244</v>
      </c>
      <c r="E3565" s="1">
        <v>38572</v>
      </c>
      <c r="F3565" s="1">
        <v>39716</v>
      </c>
      <c r="G3565" t="s">
        <v>10109</v>
      </c>
      <c r="H3565" t="s">
        <v>8238</v>
      </c>
      <c r="I3565" t="s">
        <v>7002</v>
      </c>
      <c r="J3565" t="s">
        <v>6926</v>
      </c>
      <c r="K3565">
        <v>91784</v>
      </c>
      <c r="L3565">
        <v>34.132109999999997</v>
      </c>
      <c r="M3565">
        <v>-117.6392</v>
      </c>
      <c r="N3565">
        <v>49216</v>
      </c>
      <c r="O3565">
        <v>57894</v>
      </c>
      <c r="P3565">
        <v>62650</v>
      </c>
      <c r="Q3565">
        <v>69578</v>
      </c>
      <c r="R3565">
        <v>83814</v>
      </c>
      <c r="S3565">
        <v>86202</v>
      </c>
      <c r="T3565">
        <v>102520</v>
      </c>
    </row>
    <row r="3566" spans="1:20" x14ac:dyDescent="0.3">
      <c r="A3566" t="s">
        <v>20</v>
      </c>
      <c r="B3566">
        <v>0</v>
      </c>
      <c r="C3566" t="s">
        <v>10139</v>
      </c>
      <c r="D3566">
        <v>6259</v>
      </c>
      <c r="E3566" s="1">
        <v>38575</v>
      </c>
      <c r="F3566" s="1">
        <v>39716</v>
      </c>
      <c r="G3566" t="s">
        <v>10140</v>
      </c>
      <c r="H3566" t="s">
        <v>8403</v>
      </c>
      <c r="I3566" t="s">
        <v>7141</v>
      </c>
      <c r="J3566" t="s">
        <v>6926</v>
      </c>
      <c r="K3566">
        <v>95304</v>
      </c>
      <c r="L3566">
        <v>37.754150000000003</v>
      </c>
      <c r="M3566">
        <v>-121.47252</v>
      </c>
      <c r="N3566">
        <v>28572</v>
      </c>
      <c r="O3566">
        <v>33137</v>
      </c>
      <c r="P3566">
        <v>39985</v>
      </c>
      <c r="Q3566">
        <v>43794</v>
      </c>
      <c r="R3566">
        <v>50212</v>
      </c>
      <c r="S3566">
        <v>53476</v>
      </c>
      <c r="T3566">
        <v>57934</v>
      </c>
    </row>
    <row r="3567" spans="1:20" x14ac:dyDescent="0.3">
      <c r="A3567" t="s">
        <v>20</v>
      </c>
      <c r="B3567">
        <v>0</v>
      </c>
      <c r="C3567" t="s">
        <v>9922</v>
      </c>
      <c r="D3567">
        <v>6078</v>
      </c>
      <c r="E3567" s="1">
        <v>38579</v>
      </c>
      <c r="F3567" s="1">
        <v>39716</v>
      </c>
      <c r="G3567" t="s">
        <v>9923</v>
      </c>
      <c r="H3567" t="s">
        <v>47</v>
      </c>
      <c r="I3567" t="s">
        <v>47</v>
      </c>
      <c r="J3567" t="s">
        <v>31</v>
      </c>
      <c r="K3567">
        <v>10462</v>
      </c>
      <c r="L3567">
        <v>40.834960000000002</v>
      </c>
      <c r="M3567">
        <v>-73.852000000000004</v>
      </c>
      <c r="N3567">
        <v>10204</v>
      </c>
      <c r="O3567">
        <v>14197</v>
      </c>
      <c r="P3567">
        <v>14509</v>
      </c>
      <c r="Q3567">
        <v>16722</v>
      </c>
      <c r="R3567">
        <v>18377</v>
      </c>
      <c r="S3567">
        <v>20309</v>
      </c>
      <c r="T3567">
        <v>26313</v>
      </c>
    </row>
    <row r="3568" spans="1:20" x14ac:dyDescent="0.3">
      <c r="A3568" t="s">
        <v>20</v>
      </c>
      <c r="B3568">
        <v>0</v>
      </c>
      <c r="C3568" t="s">
        <v>10133</v>
      </c>
      <c r="D3568">
        <v>6256</v>
      </c>
      <c r="E3568" s="1">
        <v>38579</v>
      </c>
      <c r="F3568" s="1">
        <v>39716</v>
      </c>
      <c r="G3568" t="s">
        <v>10134</v>
      </c>
      <c r="H3568" t="s">
        <v>7307</v>
      </c>
      <c r="I3568" t="s">
        <v>7141</v>
      </c>
      <c r="J3568" t="s">
        <v>6926</v>
      </c>
      <c r="K3568">
        <v>95210</v>
      </c>
      <c r="L3568">
        <v>38.020180000000003</v>
      </c>
      <c r="M3568">
        <v>-121.30058</v>
      </c>
      <c r="N3568">
        <v>19642</v>
      </c>
      <c r="O3568">
        <v>20323</v>
      </c>
      <c r="P3568">
        <v>25555</v>
      </c>
      <c r="Q3568">
        <v>28706</v>
      </c>
      <c r="R3568">
        <v>32649</v>
      </c>
      <c r="S3568">
        <v>36025</v>
      </c>
      <c r="T3568">
        <v>39682</v>
      </c>
    </row>
    <row r="3569" spans="1:20" x14ac:dyDescent="0.3">
      <c r="A3569" t="s">
        <v>20</v>
      </c>
      <c r="B3569">
        <v>0</v>
      </c>
      <c r="C3569" t="s">
        <v>10319</v>
      </c>
      <c r="D3569">
        <v>6439</v>
      </c>
      <c r="E3569" s="1">
        <v>38579</v>
      </c>
      <c r="F3569" s="1">
        <v>39716</v>
      </c>
      <c r="G3569" t="s">
        <v>10320</v>
      </c>
      <c r="H3569" t="s">
        <v>1655</v>
      </c>
      <c r="I3569" t="s">
        <v>1160</v>
      </c>
      <c r="J3569" t="s">
        <v>1012</v>
      </c>
      <c r="K3569">
        <v>76063</v>
      </c>
      <c r="L3569">
        <v>32.592309999999998</v>
      </c>
      <c r="M3569">
        <v>-97.145319999999998</v>
      </c>
      <c r="N3569">
        <v>18638</v>
      </c>
      <c r="O3569">
        <v>16569</v>
      </c>
      <c r="P3569">
        <v>18741</v>
      </c>
      <c r="Q3569">
        <v>20341</v>
      </c>
      <c r="R3569">
        <v>24160</v>
      </c>
      <c r="S3569">
        <v>27580</v>
      </c>
      <c r="T3569">
        <v>30087</v>
      </c>
    </row>
    <row r="3570" spans="1:20" x14ac:dyDescent="0.3">
      <c r="A3570" t="s">
        <v>20</v>
      </c>
      <c r="B3570">
        <v>0</v>
      </c>
      <c r="C3570" t="s">
        <v>10122</v>
      </c>
      <c r="D3570">
        <v>6251</v>
      </c>
      <c r="E3570" s="1">
        <v>38586</v>
      </c>
      <c r="F3570" s="1">
        <v>39716</v>
      </c>
      <c r="G3570" t="s">
        <v>10123</v>
      </c>
      <c r="H3570" t="s">
        <v>6929</v>
      </c>
      <c r="I3570" t="s">
        <v>6929</v>
      </c>
      <c r="J3570" t="s">
        <v>6926</v>
      </c>
      <c r="K3570">
        <v>94117</v>
      </c>
      <c r="L3570">
        <v>37.776029999999999</v>
      </c>
      <c r="M3570">
        <v>-122.44516</v>
      </c>
      <c r="N3570">
        <v>28148</v>
      </c>
      <c r="O3570">
        <v>31985</v>
      </c>
      <c r="P3570">
        <v>42019</v>
      </c>
      <c r="Q3570">
        <v>51015</v>
      </c>
      <c r="R3570">
        <v>52637</v>
      </c>
      <c r="S3570">
        <v>67176</v>
      </c>
      <c r="T3570">
        <v>57481</v>
      </c>
    </row>
    <row r="3571" spans="1:20" x14ac:dyDescent="0.3">
      <c r="A3571" t="s">
        <v>20</v>
      </c>
      <c r="B3571">
        <v>0</v>
      </c>
      <c r="C3571" t="s">
        <v>10181</v>
      </c>
      <c r="D3571">
        <v>6297</v>
      </c>
      <c r="E3571" s="1">
        <v>38586</v>
      </c>
      <c r="F3571" s="1">
        <v>39716</v>
      </c>
      <c r="G3571" t="s">
        <v>10182</v>
      </c>
      <c r="H3571" t="s">
        <v>6373</v>
      </c>
      <c r="I3571" t="s">
        <v>7015</v>
      </c>
      <c r="J3571" t="s">
        <v>6926</v>
      </c>
      <c r="K3571">
        <v>94587</v>
      </c>
      <c r="L3571">
        <v>37.599229999999999</v>
      </c>
      <c r="M3571">
        <v>-122.07042</v>
      </c>
      <c r="N3571">
        <v>47414</v>
      </c>
      <c r="O3571">
        <v>59512</v>
      </c>
      <c r="P3571">
        <v>73615</v>
      </c>
      <c r="Q3571">
        <v>92732</v>
      </c>
      <c r="R3571">
        <v>104273</v>
      </c>
      <c r="S3571">
        <v>120576</v>
      </c>
      <c r="T3571">
        <v>145727</v>
      </c>
    </row>
    <row r="3572" spans="1:20" x14ac:dyDescent="0.3">
      <c r="A3572" t="s">
        <v>20</v>
      </c>
      <c r="B3572">
        <v>0</v>
      </c>
      <c r="C3572" t="s">
        <v>10201</v>
      </c>
      <c r="D3572">
        <v>6310</v>
      </c>
      <c r="E3572" s="1">
        <v>38586</v>
      </c>
      <c r="F3572" s="1">
        <v>39716</v>
      </c>
      <c r="G3572" t="s">
        <v>10202</v>
      </c>
      <c r="H3572" t="s">
        <v>7936</v>
      </c>
      <c r="I3572" t="s">
        <v>6925</v>
      </c>
      <c r="J3572" t="s">
        <v>6926</v>
      </c>
      <c r="K3572">
        <v>91801</v>
      </c>
      <c r="L3572">
        <v>34.098990000000001</v>
      </c>
      <c r="M3572">
        <v>-118.11872</v>
      </c>
      <c r="N3572">
        <v>54979</v>
      </c>
      <c r="O3572">
        <v>59348</v>
      </c>
      <c r="P3572">
        <v>63719</v>
      </c>
      <c r="Q3572">
        <v>69899</v>
      </c>
      <c r="R3572">
        <v>74857</v>
      </c>
      <c r="S3572">
        <v>85258</v>
      </c>
      <c r="T3572">
        <v>103361</v>
      </c>
    </row>
    <row r="3573" spans="1:20" x14ac:dyDescent="0.3">
      <c r="A3573" t="s">
        <v>20</v>
      </c>
      <c r="B3573">
        <v>0</v>
      </c>
      <c r="C3573" t="s">
        <v>10240</v>
      </c>
      <c r="D3573">
        <v>6331</v>
      </c>
      <c r="E3573" s="1">
        <v>38586</v>
      </c>
      <c r="F3573" s="1">
        <v>39716</v>
      </c>
      <c r="G3573" t="s">
        <v>10241</v>
      </c>
      <c r="H3573" t="s">
        <v>7385</v>
      </c>
      <c r="I3573" t="s">
        <v>7386</v>
      </c>
      <c r="J3573" t="s">
        <v>6926</v>
      </c>
      <c r="K3573">
        <v>93905</v>
      </c>
      <c r="L3573">
        <v>36.699800000000003</v>
      </c>
      <c r="M3573">
        <v>-121.61841</v>
      </c>
      <c r="N3573">
        <v>18699</v>
      </c>
      <c r="O3573">
        <v>21853</v>
      </c>
      <c r="P3573">
        <v>28530</v>
      </c>
      <c r="Q3573">
        <v>28972</v>
      </c>
      <c r="R3573">
        <v>31426</v>
      </c>
      <c r="S3573">
        <v>36161</v>
      </c>
      <c r="T3573">
        <v>41917</v>
      </c>
    </row>
    <row r="3574" spans="1:20" x14ac:dyDescent="0.3">
      <c r="A3574" t="s">
        <v>20</v>
      </c>
      <c r="B3574">
        <v>0</v>
      </c>
      <c r="C3574" t="s">
        <v>5766</v>
      </c>
      <c r="D3574">
        <v>3719</v>
      </c>
      <c r="E3574" s="1">
        <v>38589</v>
      </c>
      <c r="G3574" t="s">
        <v>5767</v>
      </c>
      <c r="H3574" t="s">
        <v>130</v>
      </c>
      <c r="I3574" t="s">
        <v>121</v>
      </c>
      <c r="J3574" t="s">
        <v>31</v>
      </c>
      <c r="K3574">
        <v>11366</v>
      </c>
      <c r="L3574">
        <v>40.728140000000003</v>
      </c>
      <c r="M3574">
        <v>-73.792469999999994</v>
      </c>
      <c r="N3574">
        <v>52878</v>
      </c>
      <c r="O3574">
        <v>54753</v>
      </c>
      <c r="P3574">
        <v>59497</v>
      </c>
      <c r="Q3574">
        <v>67461</v>
      </c>
      <c r="R3574">
        <v>71853</v>
      </c>
      <c r="S3574">
        <v>82809</v>
      </c>
      <c r="T3574">
        <v>100051</v>
      </c>
    </row>
    <row r="3575" spans="1:20" x14ac:dyDescent="0.3">
      <c r="A3575" t="s">
        <v>20</v>
      </c>
      <c r="B3575">
        <v>0</v>
      </c>
      <c r="C3575" t="s">
        <v>5768</v>
      </c>
      <c r="D3575">
        <v>3720</v>
      </c>
      <c r="E3575" s="1">
        <v>38589</v>
      </c>
      <c r="G3575" t="s">
        <v>5769</v>
      </c>
      <c r="H3575" t="s">
        <v>5770</v>
      </c>
      <c r="I3575" t="s">
        <v>3481</v>
      </c>
      <c r="J3575" t="s">
        <v>3482</v>
      </c>
      <c r="K3575">
        <v>84123</v>
      </c>
      <c r="L3575">
        <v>40.648470000000003</v>
      </c>
      <c r="M3575">
        <v>-111.93901</v>
      </c>
      <c r="N3575">
        <v>23856</v>
      </c>
      <c r="O3575">
        <v>20485</v>
      </c>
      <c r="P3575">
        <v>22124</v>
      </c>
      <c r="Q3575">
        <v>25118</v>
      </c>
      <c r="R3575">
        <v>27107</v>
      </c>
      <c r="S3575">
        <v>32849</v>
      </c>
      <c r="T3575">
        <v>32891</v>
      </c>
    </row>
    <row r="3576" spans="1:20" x14ac:dyDescent="0.3">
      <c r="A3576" t="s">
        <v>20</v>
      </c>
      <c r="B3576">
        <v>0</v>
      </c>
      <c r="C3576" t="s">
        <v>5519</v>
      </c>
      <c r="D3576">
        <v>3581</v>
      </c>
      <c r="E3576" s="1">
        <v>38593</v>
      </c>
      <c r="G3576" t="s">
        <v>5520</v>
      </c>
      <c r="H3576" t="s">
        <v>3213</v>
      </c>
      <c r="I3576" t="s">
        <v>3214</v>
      </c>
      <c r="J3576" t="s">
        <v>3141</v>
      </c>
      <c r="K3576">
        <v>85747</v>
      </c>
      <c r="L3576">
        <v>32.105060000000002</v>
      </c>
      <c r="M3576">
        <v>-110.77282</v>
      </c>
      <c r="N3576">
        <v>10329</v>
      </c>
      <c r="O3576">
        <v>13329</v>
      </c>
      <c r="P3576">
        <v>17649</v>
      </c>
      <c r="Q3576">
        <v>19593</v>
      </c>
      <c r="R3576">
        <v>22431</v>
      </c>
      <c r="S3576">
        <v>25142</v>
      </c>
      <c r="T3576">
        <v>27159</v>
      </c>
    </row>
    <row r="3577" spans="1:20" x14ac:dyDescent="0.3">
      <c r="A3577" t="s">
        <v>20</v>
      </c>
      <c r="B3577">
        <v>0</v>
      </c>
      <c r="C3577" t="s">
        <v>10214</v>
      </c>
      <c r="D3577">
        <v>6319</v>
      </c>
      <c r="E3577" s="1">
        <v>38593</v>
      </c>
      <c r="F3577" s="1">
        <v>39716</v>
      </c>
      <c r="G3577" t="s">
        <v>10215</v>
      </c>
      <c r="H3577" t="s">
        <v>10216</v>
      </c>
      <c r="I3577" t="s">
        <v>6925</v>
      </c>
      <c r="J3577" t="s">
        <v>6926</v>
      </c>
      <c r="K3577">
        <v>90262</v>
      </c>
      <c r="L3577">
        <v>33.927619999999997</v>
      </c>
      <c r="M3577">
        <v>-118.19764000000001</v>
      </c>
      <c r="N3577">
        <v>22568</v>
      </c>
      <c r="O3577">
        <v>26147</v>
      </c>
      <c r="P3577">
        <v>32312</v>
      </c>
      <c r="Q3577">
        <v>36495</v>
      </c>
      <c r="R3577">
        <v>41289</v>
      </c>
      <c r="S3577">
        <v>46673</v>
      </c>
      <c r="T3577">
        <v>54113</v>
      </c>
    </row>
    <row r="3578" spans="1:20" x14ac:dyDescent="0.3">
      <c r="A3578" t="s">
        <v>20</v>
      </c>
      <c r="B3578">
        <v>0</v>
      </c>
      <c r="C3578" t="s">
        <v>10033</v>
      </c>
      <c r="D3578">
        <v>6204</v>
      </c>
      <c r="E3578" s="1">
        <v>38601</v>
      </c>
      <c r="F3578" s="1">
        <v>39716</v>
      </c>
      <c r="G3578" t="s">
        <v>10034</v>
      </c>
      <c r="H3578" t="s">
        <v>7545</v>
      </c>
      <c r="I3578" t="s">
        <v>3126</v>
      </c>
      <c r="J3578" t="s">
        <v>3120</v>
      </c>
      <c r="K3578">
        <v>33412</v>
      </c>
      <c r="L3578">
        <v>26.81147</v>
      </c>
      <c r="M3578">
        <v>-80.199190000000002</v>
      </c>
      <c r="N3578">
        <v>22168</v>
      </c>
      <c r="O3578">
        <v>26897</v>
      </c>
      <c r="P3578">
        <v>32958</v>
      </c>
      <c r="Q3578">
        <v>44074</v>
      </c>
      <c r="R3578">
        <v>50631</v>
      </c>
      <c r="S3578">
        <v>56596</v>
      </c>
      <c r="T3578">
        <v>64386</v>
      </c>
    </row>
    <row r="3579" spans="1:20" x14ac:dyDescent="0.3">
      <c r="A3579" t="s">
        <v>20</v>
      </c>
      <c r="B3579">
        <v>0</v>
      </c>
      <c r="C3579" t="s">
        <v>5516</v>
      </c>
      <c r="D3579">
        <v>3580</v>
      </c>
      <c r="E3579" s="1">
        <v>38604</v>
      </c>
      <c r="G3579" t="s">
        <v>5517</v>
      </c>
      <c r="H3579" t="s">
        <v>5518</v>
      </c>
      <c r="I3579" t="s">
        <v>4449</v>
      </c>
      <c r="J3579" t="s">
        <v>4280</v>
      </c>
      <c r="K3579">
        <v>46545</v>
      </c>
      <c r="L3579">
        <v>41.70628</v>
      </c>
      <c r="M3579">
        <v>-86.181970000000007</v>
      </c>
      <c r="N3579">
        <v>20940</v>
      </c>
      <c r="O3579">
        <v>24949</v>
      </c>
      <c r="P3579">
        <v>27870</v>
      </c>
      <c r="Q3579">
        <v>35842</v>
      </c>
      <c r="R3579">
        <v>43765</v>
      </c>
      <c r="S3579">
        <v>52934</v>
      </c>
      <c r="T3579">
        <v>70636</v>
      </c>
    </row>
    <row r="3580" spans="1:20" x14ac:dyDescent="0.3">
      <c r="A3580" t="s">
        <v>20</v>
      </c>
      <c r="B3580">
        <v>0</v>
      </c>
      <c r="C3580" t="s">
        <v>10353</v>
      </c>
      <c r="D3580">
        <v>6494</v>
      </c>
      <c r="E3580" s="1">
        <v>38614</v>
      </c>
      <c r="F3580" s="1">
        <v>39716</v>
      </c>
      <c r="G3580" t="s">
        <v>10354</v>
      </c>
      <c r="H3580" t="s">
        <v>4629</v>
      </c>
      <c r="I3580" t="s">
        <v>6338</v>
      </c>
      <c r="J3580" t="s">
        <v>868</v>
      </c>
      <c r="K3580">
        <v>8701</v>
      </c>
      <c r="L3580">
        <v>40.108379999999997</v>
      </c>
      <c r="M3580">
        <v>-74.219359999999995</v>
      </c>
      <c r="N3580">
        <v>11534</v>
      </c>
      <c r="O3580">
        <v>12415</v>
      </c>
      <c r="P3580">
        <v>16623</v>
      </c>
      <c r="Q3580">
        <v>23126</v>
      </c>
      <c r="R3580">
        <v>58141</v>
      </c>
      <c r="S3580">
        <v>63906</v>
      </c>
      <c r="T3580">
        <v>81248</v>
      </c>
    </row>
    <row r="3581" spans="1:20" x14ac:dyDescent="0.3">
      <c r="A3581" t="s">
        <v>20</v>
      </c>
      <c r="B3581">
        <v>0</v>
      </c>
      <c r="C3581" t="s">
        <v>5526</v>
      </c>
      <c r="D3581">
        <v>3584</v>
      </c>
      <c r="E3581" s="1">
        <v>38615</v>
      </c>
      <c r="G3581" t="s">
        <v>5527</v>
      </c>
      <c r="H3581" t="s">
        <v>3213</v>
      </c>
      <c r="I3581" t="s">
        <v>3214</v>
      </c>
      <c r="J3581" t="s">
        <v>3141</v>
      </c>
      <c r="K3581">
        <v>85748</v>
      </c>
      <c r="L3581">
        <v>32.220840000000003</v>
      </c>
      <c r="M3581">
        <v>-110.77406000000001</v>
      </c>
      <c r="N3581">
        <v>24135</v>
      </c>
      <c r="O3581">
        <v>31969</v>
      </c>
      <c r="P3581">
        <v>30478</v>
      </c>
      <c r="Q3581">
        <v>35423</v>
      </c>
      <c r="R3581">
        <v>37115</v>
      </c>
      <c r="S3581">
        <v>42966</v>
      </c>
      <c r="T3581">
        <v>48192</v>
      </c>
    </row>
    <row r="3582" spans="1:20" x14ac:dyDescent="0.3">
      <c r="A3582" t="s">
        <v>20</v>
      </c>
      <c r="B3582">
        <v>0</v>
      </c>
      <c r="C3582" t="s">
        <v>5524</v>
      </c>
      <c r="D3582">
        <v>3583</v>
      </c>
      <c r="E3582" s="1">
        <v>38616</v>
      </c>
      <c r="G3582" t="s">
        <v>5525</v>
      </c>
      <c r="H3582" t="s">
        <v>2119</v>
      </c>
      <c r="I3582" t="s">
        <v>2120</v>
      </c>
      <c r="J3582" t="s">
        <v>2121</v>
      </c>
      <c r="K3582">
        <v>60659</v>
      </c>
      <c r="L3582">
        <v>41.996569999999998</v>
      </c>
      <c r="M3582">
        <v>-87.711969999999994</v>
      </c>
      <c r="N3582">
        <v>68182</v>
      </c>
      <c r="O3582">
        <v>85896</v>
      </c>
      <c r="P3582">
        <v>98787</v>
      </c>
      <c r="Q3582">
        <v>120113</v>
      </c>
      <c r="R3582">
        <v>175588</v>
      </c>
      <c r="S3582">
        <v>195151</v>
      </c>
      <c r="T3582">
        <v>221328</v>
      </c>
    </row>
    <row r="3583" spans="1:20" x14ac:dyDescent="0.3">
      <c r="A3583" t="s">
        <v>20</v>
      </c>
      <c r="B3583">
        <v>0</v>
      </c>
      <c r="C3583" t="s">
        <v>5521</v>
      </c>
      <c r="D3583">
        <v>3582</v>
      </c>
      <c r="E3583" s="1">
        <v>38618</v>
      </c>
      <c r="G3583" t="s">
        <v>5522</v>
      </c>
      <c r="H3583" t="s">
        <v>5523</v>
      </c>
      <c r="I3583" t="s">
        <v>121</v>
      </c>
      <c r="J3583" t="s">
        <v>31</v>
      </c>
      <c r="K3583">
        <v>11428</v>
      </c>
      <c r="L3583">
        <v>40.72137</v>
      </c>
      <c r="M3583">
        <v>-73.741879999999995</v>
      </c>
      <c r="N3583">
        <v>21389</v>
      </c>
      <c r="O3583">
        <v>20738</v>
      </c>
      <c r="P3583">
        <v>29316</v>
      </c>
      <c r="Q3583">
        <v>27620</v>
      </c>
      <c r="R3583">
        <v>36605</v>
      </c>
      <c r="S3583">
        <v>76850</v>
      </c>
      <c r="T3583">
        <v>82402</v>
      </c>
    </row>
    <row r="3584" spans="1:20" x14ac:dyDescent="0.3">
      <c r="A3584" t="s">
        <v>20</v>
      </c>
      <c r="B3584">
        <v>0</v>
      </c>
      <c r="C3584" t="s">
        <v>10253</v>
      </c>
      <c r="D3584">
        <v>6339</v>
      </c>
      <c r="E3584" s="1">
        <v>38618</v>
      </c>
      <c r="F3584" s="1">
        <v>39716</v>
      </c>
      <c r="G3584" t="s">
        <v>10254</v>
      </c>
      <c r="H3584" t="s">
        <v>1211</v>
      </c>
      <c r="I3584" t="s">
        <v>1212</v>
      </c>
      <c r="J3584" t="s">
        <v>1012</v>
      </c>
      <c r="K3584">
        <v>78245</v>
      </c>
      <c r="L3584">
        <v>29.43573</v>
      </c>
      <c r="M3584">
        <v>-98.647530000000003</v>
      </c>
      <c r="N3584">
        <v>6579</v>
      </c>
      <c r="O3584">
        <v>6707</v>
      </c>
      <c r="P3584">
        <v>8740</v>
      </c>
      <c r="Q3584">
        <v>11309</v>
      </c>
      <c r="R3584">
        <v>11830</v>
      </c>
      <c r="S3584">
        <v>13089</v>
      </c>
      <c r="T3584">
        <v>14220</v>
      </c>
    </row>
    <row r="3585" spans="1:20" x14ac:dyDescent="0.3">
      <c r="A3585" t="s">
        <v>20</v>
      </c>
      <c r="B3585">
        <v>0</v>
      </c>
      <c r="C3585" t="s">
        <v>5529</v>
      </c>
      <c r="D3585">
        <v>3587</v>
      </c>
      <c r="E3585" s="1">
        <v>38624</v>
      </c>
      <c r="G3585" t="s">
        <v>5530</v>
      </c>
      <c r="H3585" t="s">
        <v>2351</v>
      </c>
      <c r="I3585" t="s">
        <v>936</v>
      </c>
      <c r="J3585" t="s">
        <v>868</v>
      </c>
      <c r="K3585">
        <v>7060</v>
      </c>
      <c r="L3585">
        <v>40.617359999999998</v>
      </c>
      <c r="M3585">
        <v>-74.423630000000003</v>
      </c>
      <c r="N3585">
        <v>8995</v>
      </c>
      <c r="O3585">
        <v>9410</v>
      </c>
      <c r="P3585">
        <v>11260</v>
      </c>
      <c r="Q3585">
        <v>13494</v>
      </c>
      <c r="R3585">
        <v>14393</v>
      </c>
      <c r="S3585">
        <v>15835</v>
      </c>
      <c r="T3585">
        <v>17713</v>
      </c>
    </row>
    <row r="3586" spans="1:20" x14ac:dyDescent="0.3">
      <c r="A3586" t="s">
        <v>20</v>
      </c>
      <c r="B3586">
        <v>0</v>
      </c>
      <c r="C3586" t="s">
        <v>5533</v>
      </c>
      <c r="D3586">
        <v>3589</v>
      </c>
      <c r="E3586" s="1">
        <v>38629</v>
      </c>
      <c r="G3586" t="s">
        <v>5534</v>
      </c>
      <c r="H3586" t="s">
        <v>5535</v>
      </c>
      <c r="I3586" t="s">
        <v>121</v>
      </c>
      <c r="J3586" t="s">
        <v>31</v>
      </c>
      <c r="K3586">
        <v>11413</v>
      </c>
      <c r="L3586">
        <v>40.66968</v>
      </c>
      <c r="M3586">
        <v>-73.750829999999993</v>
      </c>
      <c r="N3586">
        <v>16094</v>
      </c>
      <c r="O3586">
        <v>16690</v>
      </c>
      <c r="P3586">
        <v>23249</v>
      </c>
      <c r="Q3586">
        <v>25328</v>
      </c>
      <c r="R3586">
        <v>30924</v>
      </c>
      <c r="S3586">
        <v>36324</v>
      </c>
      <c r="T3586">
        <v>60907</v>
      </c>
    </row>
    <row r="3587" spans="1:20" x14ac:dyDescent="0.3">
      <c r="A3587" t="s">
        <v>20</v>
      </c>
      <c r="B3587">
        <v>0</v>
      </c>
      <c r="C3587" t="s">
        <v>5531</v>
      </c>
      <c r="D3587">
        <v>3588</v>
      </c>
      <c r="E3587" s="1">
        <v>38630</v>
      </c>
      <c r="G3587" t="s">
        <v>5532</v>
      </c>
      <c r="H3587" t="s">
        <v>3144</v>
      </c>
      <c r="I3587" t="s">
        <v>3140</v>
      </c>
      <c r="J3587" t="s">
        <v>3141</v>
      </c>
      <c r="K3587">
        <v>85326</v>
      </c>
      <c r="L3587">
        <v>33.462479999999999</v>
      </c>
      <c r="M3587">
        <v>-112.55663</v>
      </c>
      <c r="N3587">
        <v>15151</v>
      </c>
      <c r="O3587">
        <v>18778</v>
      </c>
      <c r="P3587">
        <v>20316</v>
      </c>
      <c r="Q3587">
        <v>22339</v>
      </c>
      <c r="R3587">
        <v>24904</v>
      </c>
      <c r="S3587">
        <v>28758</v>
      </c>
      <c r="T3587">
        <v>36678</v>
      </c>
    </row>
    <row r="3588" spans="1:20" x14ac:dyDescent="0.3">
      <c r="A3588" t="s">
        <v>20</v>
      </c>
      <c r="B3588">
        <v>0</v>
      </c>
      <c r="C3588" t="s">
        <v>5536</v>
      </c>
      <c r="D3588">
        <v>3590</v>
      </c>
      <c r="E3588" s="1">
        <v>38635</v>
      </c>
      <c r="G3588" t="s">
        <v>5537</v>
      </c>
      <c r="H3588" t="s">
        <v>1010</v>
      </c>
      <c r="I3588" t="s">
        <v>1011</v>
      </c>
      <c r="J3588" t="s">
        <v>1012</v>
      </c>
      <c r="K3588">
        <v>77070</v>
      </c>
      <c r="L3588">
        <v>29.981870000000001</v>
      </c>
      <c r="M3588">
        <v>-95.567329999999998</v>
      </c>
      <c r="N3588">
        <v>21293</v>
      </c>
      <c r="O3588">
        <v>25307</v>
      </c>
      <c r="P3588">
        <v>29367</v>
      </c>
      <c r="Q3588">
        <v>32555</v>
      </c>
      <c r="R3588">
        <v>39591</v>
      </c>
      <c r="S3588">
        <v>43386</v>
      </c>
      <c r="T3588">
        <v>48517</v>
      </c>
    </row>
    <row r="3589" spans="1:20" x14ac:dyDescent="0.3">
      <c r="A3589" t="s">
        <v>20</v>
      </c>
      <c r="B3589">
        <v>0</v>
      </c>
      <c r="C3589" t="s">
        <v>5538</v>
      </c>
      <c r="D3589">
        <v>3591</v>
      </c>
      <c r="E3589" s="1">
        <v>38635</v>
      </c>
      <c r="G3589" t="s">
        <v>5539</v>
      </c>
      <c r="H3589" t="s">
        <v>5540</v>
      </c>
      <c r="I3589" t="s">
        <v>776</v>
      </c>
      <c r="J3589" t="s">
        <v>1012</v>
      </c>
      <c r="K3589">
        <v>78628</v>
      </c>
      <c r="L3589">
        <v>30.63288</v>
      </c>
      <c r="M3589">
        <v>-97.696089999999998</v>
      </c>
      <c r="N3589">
        <v>23255</v>
      </c>
      <c r="O3589">
        <v>28831</v>
      </c>
      <c r="P3589">
        <v>37596</v>
      </c>
      <c r="Q3589">
        <v>46903</v>
      </c>
      <c r="R3589">
        <v>54768</v>
      </c>
      <c r="S3589">
        <v>63642</v>
      </c>
      <c r="T3589">
        <v>87236</v>
      </c>
    </row>
    <row r="3590" spans="1:20" x14ac:dyDescent="0.3">
      <c r="A3590" t="s">
        <v>20</v>
      </c>
      <c r="B3590">
        <v>0</v>
      </c>
      <c r="C3590" t="s">
        <v>9980</v>
      </c>
      <c r="D3590">
        <v>6148</v>
      </c>
      <c r="E3590" s="1">
        <v>38636</v>
      </c>
      <c r="F3590" s="1">
        <v>39716</v>
      </c>
      <c r="G3590" t="s">
        <v>9981</v>
      </c>
      <c r="H3590" t="s">
        <v>9979</v>
      </c>
      <c r="I3590" t="s">
        <v>9868</v>
      </c>
      <c r="J3590" t="s">
        <v>3120</v>
      </c>
      <c r="K3590">
        <v>33781</v>
      </c>
      <c r="L3590">
        <v>27.839289999999998</v>
      </c>
      <c r="M3590">
        <v>-82.738460000000003</v>
      </c>
      <c r="N3590">
        <v>14894</v>
      </c>
      <c r="O3590">
        <v>16574</v>
      </c>
      <c r="P3590">
        <v>24932</v>
      </c>
      <c r="Q3590">
        <v>27573</v>
      </c>
      <c r="R3590">
        <v>31864</v>
      </c>
      <c r="S3590">
        <v>34984</v>
      </c>
      <c r="T3590">
        <v>38843</v>
      </c>
    </row>
    <row r="3591" spans="1:20" x14ac:dyDescent="0.3">
      <c r="A3591" t="s">
        <v>20</v>
      </c>
      <c r="B3591">
        <v>0</v>
      </c>
      <c r="C3591" t="s">
        <v>5541</v>
      </c>
      <c r="D3591">
        <v>3592</v>
      </c>
      <c r="E3591" s="1">
        <v>38642</v>
      </c>
      <c r="G3591" t="s">
        <v>5542</v>
      </c>
      <c r="H3591" t="s">
        <v>58</v>
      </c>
      <c r="I3591" t="s">
        <v>59</v>
      </c>
      <c r="J3591" t="s">
        <v>31</v>
      </c>
      <c r="K3591">
        <v>10003</v>
      </c>
      <c r="L3591">
        <v>40.729909999999997</v>
      </c>
      <c r="M3591">
        <v>-73.99221</v>
      </c>
      <c r="N3591">
        <v>307740</v>
      </c>
      <c r="O3591">
        <v>359920</v>
      </c>
      <c r="P3591">
        <v>413440</v>
      </c>
      <c r="Q3591">
        <v>434255</v>
      </c>
      <c r="R3591">
        <v>500379</v>
      </c>
      <c r="S3591">
        <v>467639</v>
      </c>
      <c r="T3591">
        <v>533276</v>
      </c>
    </row>
    <row r="3592" spans="1:20" x14ac:dyDescent="0.3">
      <c r="A3592" t="s">
        <v>20</v>
      </c>
      <c r="B3592">
        <v>0</v>
      </c>
      <c r="C3592" t="s">
        <v>5546</v>
      </c>
      <c r="D3592">
        <v>3594</v>
      </c>
      <c r="E3592" s="1">
        <v>38642</v>
      </c>
      <c r="G3592" t="s">
        <v>5547</v>
      </c>
      <c r="H3592" t="s">
        <v>1194</v>
      </c>
      <c r="I3592" t="s">
        <v>1160</v>
      </c>
      <c r="J3592" t="s">
        <v>1012</v>
      </c>
      <c r="K3592">
        <v>76034</v>
      </c>
      <c r="L3592">
        <v>32.881439999999998</v>
      </c>
      <c r="M3592">
        <v>-97.104169999999996</v>
      </c>
      <c r="N3592">
        <v>69094</v>
      </c>
      <c r="O3592">
        <v>80161</v>
      </c>
      <c r="P3592">
        <v>78210</v>
      </c>
      <c r="Q3592">
        <v>102290</v>
      </c>
      <c r="R3592">
        <v>103025</v>
      </c>
      <c r="S3592">
        <v>107669</v>
      </c>
      <c r="T3592">
        <v>128187</v>
      </c>
    </row>
    <row r="3593" spans="1:20" x14ac:dyDescent="0.3">
      <c r="A3593" t="s">
        <v>20</v>
      </c>
      <c r="B3593">
        <v>0</v>
      </c>
      <c r="C3593" t="s">
        <v>5548</v>
      </c>
      <c r="D3593">
        <v>3595</v>
      </c>
      <c r="E3593" s="1">
        <v>38642</v>
      </c>
      <c r="G3593" t="s">
        <v>5549</v>
      </c>
      <c r="H3593" t="s">
        <v>58</v>
      </c>
      <c r="I3593" t="s">
        <v>59</v>
      </c>
      <c r="J3593" t="s">
        <v>31</v>
      </c>
      <c r="K3593">
        <v>10004</v>
      </c>
      <c r="L3593">
        <v>40.706200000000003</v>
      </c>
      <c r="M3593">
        <v>-74.012960000000007</v>
      </c>
      <c r="N3593">
        <v>103925</v>
      </c>
      <c r="O3593">
        <v>94741</v>
      </c>
      <c r="P3593">
        <v>95674</v>
      </c>
      <c r="Q3593">
        <v>112163</v>
      </c>
      <c r="R3593">
        <v>139714</v>
      </c>
      <c r="S3593">
        <v>155387</v>
      </c>
      <c r="T3593">
        <v>183659</v>
      </c>
    </row>
    <row r="3594" spans="1:20" x14ac:dyDescent="0.3">
      <c r="A3594" t="s">
        <v>20</v>
      </c>
      <c r="B3594">
        <v>0</v>
      </c>
      <c r="C3594" t="s">
        <v>10098</v>
      </c>
      <c r="D3594">
        <v>6240</v>
      </c>
      <c r="E3594" s="1">
        <v>38642</v>
      </c>
      <c r="F3594" s="1">
        <v>39716</v>
      </c>
      <c r="G3594" t="s">
        <v>10099</v>
      </c>
      <c r="H3594" t="s">
        <v>10100</v>
      </c>
      <c r="I3594" t="s">
        <v>7002</v>
      </c>
      <c r="J3594" t="s">
        <v>6926</v>
      </c>
      <c r="K3594">
        <v>92307</v>
      </c>
      <c r="L3594">
        <v>34.592680000000001</v>
      </c>
      <c r="M3594">
        <v>-117.13092</v>
      </c>
      <c r="N3594">
        <v>36745</v>
      </c>
      <c r="O3594">
        <v>36672</v>
      </c>
      <c r="P3594">
        <v>37782</v>
      </c>
      <c r="Q3594">
        <v>38794</v>
      </c>
      <c r="R3594">
        <v>41352</v>
      </c>
      <c r="S3594">
        <v>44658</v>
      </c>
      <c r="T3594">
        <v>57434</v>
      </c>
    </row>
    <row r="3595" spans="1:20" x14ac:dyDescent="0.3">
      <c r="A3595" t="s">
        <v>20</v>
      </c>
      <c r="B3595">
        <v>0</v>
      </c>
      <c r="C3595" t="s">
        <v>10114</v>
      </c>
      <c r="D3595">
        <v>6247</v>
      </c>
      <c r="E3595" s="1">
        <v>38642</v>
      </c>
      <c r="F3595" s="1">
        <v>39716</v>
      </c>
      <c r="G3595" t="s">
        <v>10115</v>
      </c>
      <c r="H3595" t="s">
        <v>7147</v>
      </c>
      <c r="I3595" t="s">
        <v>7147</v>
      </c>
      <c r="J3595" t="s">
        <v>6926</v>
      </c>
      <c r="K3595">
        <v>92101</v>
      </c>
      <c r="L3595">
        <v>32.720039999999997</v>
      </c>
      <c r="M3595">
        <v>-117.16829</v>
      </c>
      <c r="N3595">
        <v>22096</v>
      </c>
      <c r="O3595">
        <v>25034</v>
      </c>
      <c r="P3595">
        <v>32680</v>
      </c>
      <c r="Q3595">
        <v>33686</v>
      </c>
      <c r="R3595">
        <v>40942</v>
      </c>
      <c r="S3595">
        <v>56815</v>
      </c>
      <c r="T3595">
        <v>69637</v>
      </c>
    </row>
    <row r="3596" spans="1:20" x14ac:dyDescent="0.3">
      <c r="A3596" t="s">
        <v>20</v>
      </c>
      <c r="B3596">
        <v>0</v>
      </c>
      <c r="C3596" t="s">
        <v>10152</v>
      </c>
      <c r="D3596">
        <v>6265</v>
      </c>
      <c r="E3596" s="1">
        <v>38642</v>
      </c>
      <c r="F3596" s="1">
        <v>39716</v>
      </c>
      <c r="G3596" t="s">
        <v>10153</v>
      </c>
      <c r="H3596" t="s">
        <v>7031</v>
      </c>
      <c r="I3596" t="s">
        <v>7032</v>
      </c>
      <c r="J3596" t="s">
        <v>6926</v>
      </c>
      <c r="K3596">
        <v>95123</v>
      </c>
      <c r="L3596">
        <v>37.249859999999998</v>
      </c>
      <c r="M3596">
        <v>-121.80388000000001</v>
      </c>
      <c r="N3596">
        <v>12143</v>
      </c>
      <c r="O3596">
        <v>13151</v>
      </c>
      <c r="P3596">
        <v>16086</v>
      </c>
      <c r="Q3596">
        <v>17504</v>
      </c>
      <c r="R3596">
        <v>22140</v>
      </c>
      <c r="S3596">
        <v>32173</v>
      </c>
      <c r="T3596">
        <v>45577</v>
      </c>
    </row>
    <row r="3597" spans="1:20" x14ac:dyDescent="0.3">
      <c r="A3597" t="s">
        <v>20</v>
      </c>
      <c r="B3597">
        <v>0</v>
      </c>
      <c r="C3597" t="s">
        <v>5543</v>
      </c>
      <c r="D3597">
        <v>3593</v>
      </c>
      <c r="E3597" s="1">
        <v>38643</v>
      </c>
      <c r="G3597" t="s">
        <v>5544</v>
      </c>
      <c r="H3597" t="s">
        <v>5545</v>
      </c>
      <c r="I3597" t="s">
        <v>1459</v>
      </c>
      <c r="J3597" t="s">
        <v>2121</v>
      </c>
      <c r="K3597">
        <v>60020</v>
      </c>
      <c r="L3597">
        <v>42.380589999999998</v>
      </c>
      <c r="M3597">
        <v>-88.172259999999994</v>
      </c>
      <c r="N3597">
        <v>20854</v>
      </c>
      <c r="O3597">
        <v>23720</v>
      </c>
      <c r="P3597">
        <v>27105</v>
      </c>
      <c r="Q3597">
        <v>31142</v>
      </c>
      <c r="R3597">
        <v>52532</v>
      </c>
      <c r="S3597">
        <v>52516</v>
      </c>
      <c r="T3597">
        <v>59814</v>
      </c>
    </row>
    <row r="3598" spans="1:20" x14ac:dyDescent="0.3">
      <c r="A3598" t="s">
        <v>20</v>
      </c>
      <c r="B3598">
        <v>0</v>
      </c>
      <c r="C3598" t="s">
        <v>5550</v>
      </c>
      <c r="D3598">
        <v>3596</v>
      </c>
      <c r="E3598" s="1">
        <v>38643</v>
      </c>
      <c r="G3598" t="s">
        <v>5551</v>
      </c>
      <c r="H3598" t="s">
        <v>1257</v>
      </c>
      <c r="I3598" t="s">
        <v>776</v>
      </c>
      <c r="J3598" t="s">
        <v>1012</v>
      </c>
      <c r="K3598">
        <v>78664</v>
      </c>
      <c r="L3598">
        <v>30.532</v>
      </c>
      <c r="M3598">
        <v>-97.614580000000004</v>
      </c>
      <c r="N3598">
        <v>12672</v>
      </c>
      <c r="O3598">
        <v>15726</v>
      </c>
      <c r="P3598">
        <v>17405</v>
      </c>
      <c r="Q3598">
        <v>25861</v>
      </c>
      <c r="R3598">
        <v>28698</v>
      </c>
      <c r="S3598">
        <v>33247</v>
      </c>
      <c r="T3598">
        <v>36222</v>
      </c>
    </row>
    <row r="3599" spans="1:20" x14ac:dyDescent="0.3">
      <c r="A3599" t="s">
        <v>20</v>
      </c>
      <c r="B3599">
        <v>0</v>
      </c>
      <c r="C3599" t="s">
        <v>5692</v>
      </c>
      <c r="D3599">
        <v>3676</v>
      </c>
      <c r="E3599" s="1">
        <v>38649</v>
      </c>
      <c r="G3599" t="s">
        <v>5693</v>
      </c>
      <c r="H3599" t="s">
        <v>5694</v>
      </c>
      <c r="I3599" t="s">
        <v>1203</v>
      </c>
      <c r="J3599" t="s">
        <v>1012</v>
      </c>
      <c r="K3599">
        <v>75068</v>
      </c>
      <c r="L3599">
        <v>33.178829999999998</v>
      </c>
      <c r="M3599">
        <v>-96.95102</v>
      </c>
      <c r="N3599">
        <v>18829</v>
      </c>
      <c r="O3599">
        <v>23348</v>
      </c>
      <c r="P3599">
        <v>28921</v>
      </c>
      <c r="Q3599">
        <v>35181</v>
      </c>
      <c r="R3599">
        <v>40503</v>
      </c>
      <c r="S3599">
        <v>47373</v>
      </c>
      <c r="T3599">
        <v>57471</v>
      </c>
    </row>
    <row r="3600" spans="1:20" x14ac:dyDescent="0.3">
      <c r="A3600" t="s">
        <v>20</v>
      </c>
      <c r="B3600">
        <v>0</v>
      </c>
      <c r="C3600" t="s">
        <v>5695</v>
      </c>
      <c r="D3600">
        <v>3677</v>
      </c>
      <c r="E3600" s="1">
        <v>38649</v>
      </c>
      <c r="G3600" t="s">
        <v>5696</v>
      </c>
      <c r="H3600" t="s">
        <v>5697</v>
      </c>
      <c r="I3600" t="s">
        <v>35</v>
      </c>
      <c r="J3600" t="s">
        <v>31</v>
      </c>
      <c r="K3600">
        <v>11735</v>
      </c>
      <c r="L3600">
        <v>40.73133</v>
      </c>
      <c r="M3600">
        <v>-73.445610000000002</v>
      </c>
      <c r="N3600">
        <v>25092</v>
      </c>
      <c r="O3600">
        <v>52289</v>
      </c>
      <c r="P3600">
        <v>56079</v>
      </c>
      <c r="Q3600">
        <v>60004</v>
      </c>
      <c r="R3600">
        <v>64652</v>
      </c>
      <c r="S3600">
        <v>69921</v>
      </c>
      <c r="T3600">
        <v>77084</v>
      </c>
    </row>
    <row r="3601" spans="1:20" x14ac:dyDescent="0.3">
      <c r="A3601" t="s">
        <v>20</v>
      </c>
      <c r="B3601">
        <v>0</v>
      </c>
      <c r="C3601" t="s">
        <v>10077</v>
      </c>
      <c r="D3601">
        <v>6229</v>
      </c>
      <c r="E3601" s="1">
        <v>38649</v>
      </c>
      <c r="F3601" s="1">
        <v>39716</v>
      </c>
      <c r="G3601" t="s">
        <v>10078</v>
      </c>
      <c r="H3601" t="s">
        <v>4068</v>
      </c>
      <c r="I3601" t="s">
        <v>8378</v>
      </c>
      <c r="J3601" t="s">
        <v>6926</v>
      </c>
      <c r="K3601">
        <v>95747</v>
      </c>
      <c r="L3601">
        <v>38.76296</v>
      </c>
      <c r="M3601">
        <v>-121.31155</v>
      </c>
      <c r="N3601">
        <v>36729</v>
      </c>
      <c r="O3601">
        <v>37786</v>
      </c>
      <c r="P3601">
        <v>41340</v>
      </c>
      <c r="Q3601">
        <v>43288</v>
      </c>
      <c r="R3601">
        <v>49067</v>
      </c>
      <c r="S3601">
        <v>50195</v>
      </c>
      <c r="T3601">
        <v>56390</v>
      </c>
    </row>
    <row r="3602" spans="1:20" x14ac:dyDescent="0.3">
      <c r="A3602" t="s">
        <v>20</v>
      </c>
      <c r="B3602">
        <v>0</v>
      </c>
      <c r="C3602" t="s">
        <v>10087</v>
      </c>
      <c r="D3602">
        <v>6233</v>
      </c>
      <c r="E3602" s="1">
        <v>38649</v>
      </c>
      <c r="F3602" s="1">
        <v>39716</v>
      </c>
      <c r="G3602" t="s">
        <v>10088</v>
      </c>
      <c r="H3602" t="s">
        <v>7911</v>
      </c>
      <c r="I3602" t="s">
        <v>6225</v>
      </c>
      <c r="J3602" t="s">
        <v>6926</v>
      </c>
      <c r="K3602">
        <v>92555</v>
      </c>
      <c r="L3602">
        <v>33.892829999999996</v>
      </c>
      <c r="M3602">
        <v>-117.20283999999999</v>
      </c>
      <c r="N3602">
        <v>26042</v>
      </c>
      <c r="O3602">
        <v>28847</v>
      </c>
      <c r="P3602">
        <v>32253</v>
      </c>
      <c r="Q3602">
        <v>33556</v>
      </c>
      <c r="R3602">
        <v>36532</v>
      </c>
      <c r="S3602">
        <v>45259</v>
      </c>
      <c r="T3602">
        <v>48855</v>
      </c>
    </row>
    <row r="3603" spans="1:20" x14ac:dyDescent="0.3">
      <c r="A3603" t="s">
        <v>20</v>
      </c>
      <c r="B3603">
        <v>0</v>
      </c>
      <c r="C3603" t="s">
        <v>5698</v>
      </c>
      <c r="D3603">
        <v>3678</v>
      </c>
      <c r="E3603" s="1">
        <v>38652</v>
      </c>
      <c r="G3603" t="s">
        <v>5699</v>
      </c>
      <c r="H3603" t="s">
        <v>2119</v>
      </c>
      <c r="I3603" t="s">
        <v>2120</v>
      </c>
      <c r="J3603" t="s">
        <v>2121</v>
      </c>
      <c r="K3603">
        <v>60610</v>
      </c>
      <c r="L3603">
        <v>41.90748</v>
      </c>
      <c r="M3603">
        <v>-87.634600000000006</v>
      </c>
      <c r="N3603">
        <v>43402</v>
      </c>
      <c r="O3603">
        <v>36187</v>
      </c>
      <c r="P3603">
        <v>49886</v>
      </c>
      <c r="Q3603">
        <v>43364</v>
      </c>
      <c r="R3603">
        <v>47114</v>
      </c>
      <c r="S3603">
        <v>53734</v>
      </c>
      <c r="T3603">
        <v>65836</v>
      </c>
    </row>
    <row r="3604" spans="1:20" x14ac:dyDescent="0.3">
      <c r="A3604" t="s">
        <v>20</v>
      </c>
      <c r="B3604">
        <v>0</v>
      </c>
      <c r="C3604" t="s">
        <v>5700</v>
      </c>
      <c r="D3604">
        <v>3679</v>
      </c>
      <c r="E3604" s="1">
        <v>38652</v>
      </c>
      <c r="G3604" t="s">
        <v>5701</v>
      </c>
      <c r="H3604" t="s">
        <v>2119</v>
      </c>
      <c r="I3604" t="s">
        <v>2120</v>
      </c>
      <c r="J3604" t="s">
        <v>2121</v>
      </c>
      <c r="K3604">
        <v>60607</v>
      </c>
      <c r="L3604">
        <v>41.869459999999997</v>
      </c>
      <c r="M3604">
        <v>-87.655519999999996</v>
      </c>
      <c r="N3604">
        <v>19108</v>
      </c>
      <c r="O3604">
        <v>25570</v>
      </c>
      <c r="P3604">
        <v>32006</v>
      </c>
      <c r="Q3604">
        <v>41760</v>
      </c>
      <c r="R3604">
        <v>53591</v>
      </c>
      <c r="S3604">
        <v>69671</v>
      </c>
      <c r="T3604">
        <v>84224</v>
      </c>
    </row>
    <row r="3605" spans="1:20" x14ac:dyDescent="0.3">
      <c r="A3605" t="s">
        <v>20</v>
      </c>
      <c r="B3605">
        <v>0</v>
      </c>
      <c r="C3605" t="s">
        <v>5702</v>
      </c>
      <c r="D3605">
        <v>3680</v>
      </c>
      <c r="E3605" s="1">
        <v>38652</v>
      </c>
      <c r="G3605" t="s">
        <v>5703</v>
      </c>
      <c r="H3605" t="s">
        <v>1133</v>
      </c>
      <c r="I3605" t="s">
        <v>1133</v>
      </c>
      <c r="J3605" t="s">
        <v>1012</v>
      </c>
      <c r="K3605">
        <v>75211</v>
      </c>
      <c r="L3605">
        <v>32.75864</v>
      </c>
      <c r="M3605">
        <v>-96.863630000000001</v>
      </c>
      <c r="N3605">
        <v>13272</v>
      </c>
      <c r="O3605">
        <v>15041</v>
      </c>
      <c r="P3605">
        <v>18080</v>
      </c>
      <c r="Q3605">
        <v>20851</v>
      </c>
      <c r="R3605">
        <v>24023</v>
      </c>
      <c r="S3605">
        <v>28563</v>
      </c>
      <c r="T3605">
        <v>33821</v>
      </c>
    </row>
    <row r="3606" spans="1:20" x14ac:dyDescent="0.3">
      <c r="A3606" t="s">
        <v>20</v>
      </c>
      <c r="B3606">
        <v>0</v>
      </c>
      <c r="C3606" t="s">
        <v>10116</v>
      </c>
      <c r="D3606">
        <v>6248</v>
      </c>
      <c r="E3606" s="1">
        <v>38656</v>
      </c>
      <c r="F3606" s="1">
        <v>39716</v>
      </c>
      <c r="G3606" t="s">
        <v>10117</v>
      </c>
      <c r="H3606" t="s">
        <v>7147</v>
      </c>
      <c r="I3606" t="s">
        <v>7147</v>
      </c>
      <c r="J3606" t="s">
        <v>6926</v>
      </c>
      <c r="K3606">
        <v>92117</v>
      </c>
      <c r="L3606">
        <v>32.824820000000003</v>
      </c>
      <c r="M3606">
        <v>-117.19992000000001</v>
      </c>
      <c r="N3606">
        <v>23953</v>
      </c>
      <c r="O3606">
        <v>27156</v>
      </c>
      <c r="P3606">
        <v>32744</v>
      </c>
      <c r="Q3606">
        <v>33762</v>
      </c>
      <c r="R3606">
        <v>35718</v>
      </c>
      <c r="S3606">
        <v>41753</v>
      </c>
      <c r="T3606">
        <v>47997</v>
      </c>
    </row>
    <row r="3607" spans="1:20" x14ac:dyDescent="0.3">
      <c r="A3607" t="s">
        <v>20</v>
      </c>
      <c r="B3607">
        <v>0</v>
      </c>
      <c r="C3607" t="s">
        <v>5552</v>
      </c>
      <c r="D3607">
        <v>3597</v>
      </c>
      <c r="E3607" s="1">
        <v>38657</v>
      </c>
      <c r="G3607" t="s">
        <v>5553</v>
      </c>
      <c r="H3607" t="s">
        <v>58</v>
      </c>
      <c r="I3607" t="s">
        <v>59</v>
      </c>
      <c r="J3607" t="s">
        <v>31</v>
      </c>
      <c r="K3607">
        <v>10039</v>
      </c>
      <c r="L3607">
        <v>40.823480000000004</v>
      </c>
      <c r="M3607">
        <v>-73.943439999999995</v>
      </c>
      <c r="N3607">
        <v>18772</v>
      </c>
      <c r="O3607">
        <v>20140</v>
      </c>
      <c r="P3607">
        <v>24692</v>
      </c>
      <c r="Q3607">
        <v>29884</v>
      </c>
      <c r="R3607">
        <v>34932</v>
      </c>
      <c r="S3607">
        <v>40803</v>
      </c>
      <c r="T3607">
        <v>46831</v>
      </c>
    </row>
    <row r="3608" spans="1:20" x14ac:dyDescent="0.3">
      <c r="A3608" t="s">
        <v>20</v>
      </c>
      <c r="B3608">
        <v>0</v>
      </c>
      <c r="C3608" t="s">
        <v>9958</v>
      </c>
      <c r="D3608">
        <v>6128</v>
      </c>
      <c r="E3608" s="1">
        <v>38663</v>
      </c>
      <c r="F3608" s="1">
        <v>39716</v>
      </c>
      <c r="G3608" t="s">
        <v>9959</v>
      </c>
      <c r="H3608" t="s">
        <v>9957</v>
      </c>
      <c r="I3608" t="s">
        <v>5375</v>
      </c>
      <c r="J3608" t="s">
        <v>3120</v>
      </c>
      <c r="K3608">
        <v>33511</v>
      </c>
      <c r="L3608">
        <v>27.92295</v>
      </c>
      <c r="M3608">
        <v>-82.330579999999998</v>
      </c>
      <c r="N3608">
        <v>16341</v>
      </c>
      <c r="O3608">
        <v>20387</v>
      </c>
      <c r="P3608">
        <v>20676</v>
      </c>
      <c r="Q3608">
        <v>28684</v>
      </c>
      <c r="R3608">
        <v>29329</v>
      </c>
      <c r="S3608">
        <v>35800</v>
      </c>
      <c r="T3608">
        <v>40964</v>
      </c>
    </row>
    <row r="3609" spans="1:20" x14ac:dyDescent="0.3">
      <c r="A3609" t="s">
        <v>20</v>
      </c>
      <c r="B3609">
        <v>0</v>
      </c>
      <c r="C3609" t="s">
        <v>5704</v>
      </c>
      <c r="D3609">
        <v>3681</v>
      </c>
      <c r="E3609" s="1">
        <v>38665</v>
      </c>
      <c r="G3609" t="s">
        <v>5705</v>
      </c>
      <c r="H3609" t="s">
        <v>4613</v>
      </c>
      <c r="I3609" t="s">
        <v>4613</v>
      </c>
      <c r="J3609" t="s">
        <v>4614</v>
      </c>
      <c r="K3609">
        <v>80210</v>
      </c>
      <c r="L3609">
        <v>39.679220000000001</v>
      </c>
      <c r="M3609">
        <v>-104.95941000000001</v>
      </c>
      <c r="N3609">
        <v>29488</v>
      </c>
      <c r="O3609">
        <v>38397</v>
      </c>
      <c r="P3609">
        <v>43075</v>
      </c>
      <c r="Q3609">
        <v>50449</v>
      </c>
      <c r="R3609">
        <v>60152</v>
      </c>
      <c r="S3609">
        <v>70133</v>
      </c>
      <c r="T3609">
        <v>86091</v>
      </c>
    </row>
    <row r="3610" spans="1:20" x14ac:dyDescent="0.3">
      <c r="A3610" t="s">
        <v>20</v>
      </c>
      <c r="B3610">
        <v>0</v>
      </c>
      <c r="C3610" t="s">
        <v>5706</v>
      </c>
      <c r="D3610">
        <v>3682</v>
      </c>
      <c r="E3610" s="1">
        <v>38665</v>
      </c>
      <c r="G3610" t="s">
        <v>5707</v>
      </c>
      <c r="H3610" t="s">
        <v>3330</v>
      </c>
      <c r="I3610" t="s">
        <v>3140</v>
      </c>
      <c r="J3610" t="s">
        <v>3141</v>
      </c>
      <c r="K3610">
        <v>85226</v>
      </c>
      <c r="L3610">
        <v>33.320160000000001</v>
      </c>
      <c r="M3610">
        <v>-111.91047</v>
      </c>
      <c r="N3610">
        <v>41023</v>
      </c>
      <c r="O3610">
        <v>49012</v>
      </c>
      <c r="P3610">
        <v>54225</v>
      </c>
      <c r="Q3610">
        <v>61770</v>
      </c>
      <c r="R3610">
        <v>76826</v>
      </c>
      <c r="S3610">
        <v>114042</v>
      </c>
      <c r="T3610">
        <v>122728</v>
      </c>
    </row>
    <row r="3611" spans="1:20" x14ac:dyDescent="0.3">
      <c r="A3611" t="s">
        <v>20</v>
      </c>
      <c r="B3611">
        <v>0</v>
      </c>
      <c r="C3611" t="s">
        <v>9982</v>
      </c>
      <c r="D3611">
        <v>6149</v>
      </c>
      <c r="E3611" s="1">
        <v>38670</v>
      </c>
      <c r="F3611" s="1">
        <v>39716</v>
      </c>
      <c r="G3611" t="s">
        <v>9983</v>
      </c>
      <c r="H3611" t="s">
        <v>9867</v>
      </c>
      <c r="I3611" t="s">
        <v>9868</v>
      </c>
      <c r="J3611" t="s">
        <v>3120</v>
      </c>
      <c r="K3611">
        <v>33756</v>
      </c>
      <c r="L3611">
        <v>27.960239999999999</v>
      </c>
      <c r="M3611">
        <v>-82.799949999999995</v>
      </c>
      <c r="N3611">
        <v>10723</v>
      </c>
      <c r="O3611">
        <v>17074</v>
      </c>
      <c r="P3611">
        <v>20732</v>
      </c>
      <c r="Q3611">
        <v>23695</v>
      </c>
      <c r="R3611">
        <v>25929</v>
      </c>
      <c r="S3611">
        <v>28018</v>
      </c>
      <c r="T3611">
        <v>31337</v>
      </c>
    </row>
    <row r="3612" spans="1:20" x14ac:dyDescent="0.3">
      <c r="A3612" t="s">
        <v>20</v>
      </c>
      <c r="B3612">
        <v>0</v>
      </c>
      <c r="C3612" t="s">
        <v>10233</v>
      </c>
      <c r="D3612">
        <v>6328</v>
      </c>
      <c r="E3612" s="1">
        <v>38670</v>
      </c>
      <c r="F3612" s="1">
        <v>39716</v>
      </c>
      <c r="G3612" t="s">
        <v>10234</v>
      </c>
      <c r="H3612" t="s">
        <v>7185</v>
      </c>
      <c r="I3612" t="s">
        <v>6925</v>
      </c>
      <c r="J3612" t="s">
        <v>6926</v>
      </c>
      <c r="K3612">
        <v>91405</v>
      </c>
      <c r="L3612">
        <v>34.199930000000002</v>
      </c>
      <c r="M3612">
        <v>-118.46614</v>
      </c>
      <c r="N3612">
        <v>32574</v>
      </c>
      <c r="O3612">
        <v>35618</v>
      </c>
      <c r="P3612">
        <v>48789</v>
      </c>
      <c r="Q3612">
        <v>42832</v>
      </c>
      <c r="R3612">
        <v>46333</v>
      </c>
      <c r="S3612">
        <v>55511</v>
      </c>
      <c r="T3612">
        <v>68423</v>
      </c>
    </row>
    <row r="3613" spans="1:20" x14ac:dyDescent="0.3">
      <c r="A3613" t="s">
        <v>20</v>
      </c>
      <c r="B3613">
        <v>0</v>
      </c>
      <c r="C3613" t="s">
        <v>5554</v>
      </c>
      <c r="D3613">
        <v>3598</v>
      </c>
      <c r="E3613" s="1">
        <v>38672</v>
      </c>
      <c r="G3613" t="s">
        <v>5555</v>
      </c>
      <c r="H3613" t="s">
        <v>2119</v>
      </c>
      <c r="I3613" t="s">
        <v>2120</v>
      </c>
      <c r="J3613" t="s">
        <v>2121</v>
      </c>
      <c r="K3613">
        <v>60607</v>
      </c>
      <c r="L3613">
        <v>41.883069999999996</v>
      </c>
      <c r="M3613">
        <v>-87.650660000000002</v>
      </c>
      <c r="N3613">
        <v>23876</v>
      </c>
      <c r="O3613">
        <v>31217</v>
      </c>
      <c r="P3613">
        <v>40612</v>
      </c>
      <c r="Q3613">
        <v>55215</v>
      </c>
      <c r="R3613">
        <v>117185</v>
      </c>
      <c r="S3613">
        <v>128275</v>
      </c>
      <c r="T3613">
        <v>155723</v>
      </c>
    </row>
    <row r="3614" spans="1:20" x14ac:dyDescent="0.3">
      <c r="A3614" t="s">
        <v>20</v>
      </c>
      <c r="B3614">
        <v>0</v>
      </c>
      <c r="C3614" t="s">
        <v>5556</v>
      </c>
      <c r="D3614">
        <v>3600</v>
      </c>
      <c r="E3614" s="1">
        <v>38672</v>
      </c>
      <c r="G3614" t="s">
        <v>5557</v>
      </c>
      <c r="H3614" t="s">
        <v>2163</v>
      </c>
      <c r="I3614" t="s">
        <v>2120</v>
      </c>
      <c r="J3614" t="s">
        <v>2121</v>
      </c>
      <c r="K3614">
        <v>60462</v>
      </c>
      <c r="L3614">
        <v>41.606909999999999</v>
      </c>
      <c r="M3614">
        <v>-87.794489999999996</v>
      </c>
      <c r="N3614">
        <v>42107</v>
      </c>
      <c r="O3614">
        <v>50432</v>
      </c>
      <c r="P3614">
        <v>62315</v>
      </c>
      <c r="Q3614">
        <v>71998</v>
      </c>
      <c r="R3614">
        <v>80179</v>
      </c>
      <c r="S3614">
        <v>83675</v>
      </c>
      <c r="T3614">
        <v>91980</v>
      </c>
    </row>
    <row r="3615" spans="1:20" x14ac:dyDescent="0.3">
      <c r="A3615" t="s">
        <v>20</v>
      </c>
      <c r="B3615">
        <v>0</v>
      </c>
      <c r="C3615" t="s">
        <v>5564</v>
      </c>
      <c r="D3615">
        <v>3605</v>
      </c>
      <c r="E3615" s="1">
        <v>38672</v>
      </c>
      <c r="G3615" t="s">
        <v>5565</v>
      </c>
      <c r="H3615" t="s">
        <v>3163</v>
      </c>
      <c r="I3615" t="s">
        <v>3140</v>
      </c>
      <c r="J3615" t="s">
        <v>3141</v>
      </c>
      <c r="K3615">
        <v>85254</v>
      </c>
      <c r="L3615">
        <v>33.626150000000003</v>
      </c>
      <c r="M3615">
        <v>-111.94061000000001</v>
      </c>
      <c r="N3615">
        <v>39518</v>
      </c>
      <c r="O3615">
        <v>44491</v>
      </c>
      <c r="P3615">
        <v>53670</v>
      </c>
      <c r="Q3615">
        <v>61811</v>
      </c>
      <c r="R3615">
        <v>60663</v>
      </c>
      <c r="S3615">
        <v>71042</v>
      </c>
      <c r="T3615">
        <v>95178</v>
      </c>
    </row>
    <row r="3616" spans="1:20" x14ac:dyDescent="0.3">
      <c r="A3616" t="s">
        <v>20</v>
      </c>
      <c r="B3616">
        <v>0</v>
      </c>
      <c r="C3616" t="s">
        <v>5558</v>
      </c>
      <c r="D3616">
        <v>3601</v>
      </c>
      <c r="E3616" s="1">
        <v>38673</v>
      </c>
      <c r="G3616" t="s">
        <v>5559</v>
      </c>
      <c r="H3616" t="s">
        <v>2939</v>
      </c>
      <c r="I3616" t="s">
        <v>2940</v>
      </c>
      <c r="J3616" t="s">
        <v>1012</v>
      </c>
      <c r="K3616">
        <v>76712</v>
      </c>
      <c r="L3616">
        <v>31.490819999999999</v>
      </c>
      <c r="M3616">
        <v>-97.213930000000005</v>
      </c>
      <c r="N3616">
        <v>217790</v>
      </c>
      <c r="O3616">
        <v>43175</v>
      </c>
      <c r="P3616">
        <v>25467</v>
      </c>
      <c r="Q3616">
        <v>27311</v>
      </c>
      <c r="R3616">
        <v>31240</v>
      </c>
      <c r="S3616">
        <v>33873</v>
      </c>
      <c r="T3616">
        <v>40972</v>
      </c>
    </row>
    <row r="3617" spans="1:20" x14ac:dyDescent="0.3">
      <c r="A3617" t="s">
        <v>20</v>
      </c>
      <c r="B3617">
        <v>0</v>
      </c>
      <c r="C3617" t="s">
        <v>5560</v>
      </c>
      <c r="D3617">
        <v>3602</v>
      </c>
      <c r="E3617" s="1">
        <v>38673</v>
      </c>
      <c r="G3617" t="s">
        <v>5561</v>
      </c>
      <c r="H3617" t="s">
        <v>3330</v>
      </c>
      <c r="I3617" t="s">
        <v>3140</v>
      </c>
      <c r="J3617" t="s">
        <v>3141</v>
      </c>
      <c r="K3617">
        <v>85286</v>
      </c>
      <c r="L3617">
        <v>33.278129999999997</v>
      </c>
      <c r="M3617">
        <v>-111.7933</v>
      </c>
      <c r="N3617">
        <v>35656</v>
      </c>
      <c r="O3617">
        <v>39048</v>
      </c>
      <c r="P3617">
        <v>50400</v>
      </c>
      <c r="Q3617">
        <v>69920</v>
      </c>
      <c r="R3617">
        <v>73255</v>
      </c>
      <c r="S3617">
        <v>83495</v>
      </c>
      <c r="T3617">
        <v>104634</v>
      </c>
    </row>
    <row r="3618" spans="1:20" x14ac:dyDescent="0.3">
      <c r="A3618" t="s">
        <v>20</v>
      </c>
      <c r="B3618">
        <v>0</v>
      </c>
      <c r="C3618" t="s">
        <v>5562</v>
      </c>
      <c r="D3618">
        <v>3603</v>
      </c>
      <c r="E3618" s="1">
        <v>38673</v>
      </c>
      <c r="G3618" t="s">
        <v>5563</v>
      </c>
      <c r="H3618" t="s">
        <v>935</v>
      </c>
      <c r="I3618" t="s">
        <v>1782</v>
      </c>
      <c r="J3618" t="s">
        <v>4280</v>
      </c>
      <c r="K3618">
        <v>46074</v>
      </c>
      <c r="L3618">
        <v>40.041719999999998</v>
      </c>
      <c r="M3618">
        <v>-86.222279999999998</v>
      </c>
      <c r="N3618">
        <v>15240</v>
      </c>
      <c r="O3618">
        <v>18316</v>
      </c>
      <c r="P3618">
        <v>18032</v>
      </c>
      <c r="Q3618">
        <v>20930</v>
      </c>
      <c r="R3618">
        <v>24050</v>
      </c>
      <c r="S3618">
        <v>27577</v>
      </c>
      <c r="T3618">
        <v>29258</v>
      </c>
    </row>
    <row r="3619" spans="1:20" x14ac:dyDescent="0.3">
      <c r="A3619" t="s">
        <v>20</v>
      </c>
      <c r="B3619">
        <v>0</v>
      </c>
      <c r="C3619" t="s">
        <v>5575</v>
      </c>
      <c r="D3619">
        <v>3611</v>
      </c>
      <c r="E3619" s="1">
        <v>38676</v>
      </c>
      <c r="G3619" t="s">
        <v>5576</v>
      </c>
      <c r="H3619" t="s">
        <v>58</v>
      </c>
      <c r="I3619" t="s">
        <v>59</v>
      </c>
      <c r="J3619" t="s">
        <v>31</v>
      </c>
      <c r="K3619">
        <v>10019</v>
      </c>
      <c r="L3619">
        <v>40.766629999999999</v>
      </c>
      <c r="M3619">
        <v>-73.986739999999998</v>
      </c>
      <c r="N3619">
        <v>52285</v>
      </c>
      <c r="O3619">
        <v>58253</v>
      </c>
      <c r="P3619">
        <v>67740</v>
      </c>
      <c r="Q3619">
        <v>100357</v>
      </c>
      <c r="R3619">
        <v>96375</v>
      </c>
      <c r="S3619">
        <v>118696</v>
      </c>
      <c r="T3619">
        <v>147457</v>
      </c>
    </row>
    <row r="3620" spans="1:20" x14ac:dyDescent="0.3">
      <c r="A3620" t="s">
        <v>20</v>
      </c>
      <c r="B3620">
        <v>0</v>
      </c>
      <c r="C3620" t="s">
        <v>10141</v>
      </c>
      <c r="D3620">
        <v>6260</v>
      </c>
      <c r="E3620" s="1">
        <v>38677</v>
      </c>
      <c r="F3620" s="1">
        <v>39716</v>
      </c>
      <c r="G3620" t="s">
        <v>10142</v>
      </c>
      <c r="H3620" t="s">
        <v>10143</v>
      </c>
      <c r="I3620" t="s">
        <v>7241</v>
      </c>
      <c r="J3620" t="s">
        <v>6926</v>
      </c>
      <c r="K3620">
        <v>93422</v>
      </c>
      <c r="L3620">
        <v>35.476880000000001</v>
      </c>
      <c r="M3620">
        <v>-120.65577999999999</v>
      </c>
      <c r="N3620">
        <v>19451</v>
      </c>
      <c r="O3620">
        <v>22085</v>
      </c>
      <c r="P3620">
        <v>27659</v>
      </c>
      <c r="Q3620">
        <v>28268</v>
      </c>
      <c r="R3620">
        <v>33556</v>
      </c>
      <c r="S3620">
        <v>38122</v>
      </c>
      <c r="T3620">
        <v>40256</v>
      </c>
    </row>
    <row r="3621" spans="1:20" x14ac:dyDescent="0.3">
      <c r="A3621" t="s">
        <v>20</v>
      </c>
      <c r="B3621">
        <v>0</v>
      </c>
      <c r="C3621" t="s">
        <v>10263</v>
      </c>
      <c r="D3621">
        <v>6368</v>
      </c>
      <c r="E3621" s="1">
        <v>38677</v>
      </c>
      <c r="F3621" s="1">
        <v>39716</v>
      </c>
      <c r="G3621" t="s">
        <v>10264</v>
      </c>
      <c r="H3621" t="s">
        <v>1133</v>
      </c>
      <c r="I3621" t="s">
        <v>1133</v>
      </c>
      <c r="J3621" t="s">
        <v>1012</v>
      </c>
      <c r="K3621">
        <v>75228</v>
      </c>
      <c r="L3621">
        <v>32.7956</v>
      </c>
      <c r="M3621">
        <v>-96.690640000000002</v>
      </c>
      <c r="N3621">
        <v>9276</v>
      </c>
      <c r="O3621">
        <v>10899</v>
      </c>
      <c r="P3621">
        <v>13345</v>
      </c>
      <c r="Q3621">
        <v>16653</v>
      </c>
      <c r="R3621">
        <v>19031</v>
      </c>
      <c r="S3621">
        <v>22299</v>
      </c>
      <c r="T3621">
        <v>28604</v>
      </c>
    </row>
    <row r="3622" spans="1:20" x14ac:dyDescent="0.3">
      <c r="A3622" t="s">
        <v>20</v>
      </c>
      <c r="B3622">
        <v>0</v>
      </c>
      <c r="C3622" t="s">
        <v>10924</v>
      </c>
      <c r="D3622">
        <v>6880</v>
      </c>
      <c r="E3622" s="1">
        <v>38677</v>
      </c>
      <c r="F3622" s="1">
        <v>39716</v>
      </c>
      <c r="G3622" t="s">
        <v>10925</v>
      </c>
      <c r="H3622" t="s">
        <v>4613</v>
      </c>
      <c r="I3622" t="s">
        <v>4613</v>
      </c>
      <c r="J3622" t="s">
        <v>4614</v>
      </c>
      <c r="K3622">
        <v>80220</v>
      </c>
      <c r="L3622">
        <v>39.740090000000002</v>
      </c>
      <c r="M3622">
        <v>-104.91667</v>
      </c>
      <c r="N3622">
        <v>6332</v>
      </c>
      <c r="O3622">
        <v>9679</v>
      </c>
      <c r="P3622">
        <v>13780</v>
      </c>
      <c r="Q3622">
        <v>20002</v>
      </c>
      <c r="R3622">
        <v>24346</v>
      </c>
      <c r="S3622">
        <v>34781</v>
      </c>
      <c r="T3622">
        <v>45263</v>
      </c>
    </row>
    <row r="3623" spans="1:20" x14ac:dyDescent="0.3">
      <c r="A3623" t="s">
        <v>20</v>
      </c>
      <c r="B3623">
        <v>0</v>
      </c>
      <c r="C3623" t="s">
        <v>5571</v>
      </c>
      <c r="D3623">
        <v>3609</v>
      </c>
      <c r="E3623" s="1">
        <v>38678</v>
      </c>
      <c r="G3623" t="s">
        <v>5572</v>
      </c>
      <c r="H3623" t="s">
        <v>1292</v>
      </c>
      <c r="I3623" t="s">
        <v>1126</v>
      </c>
      <c r="J3623" t="s">
        <v>1012</v>
      </c>
      <c r="K3623">
        <v>78738</v>
      </c>
      <c r="L3623">
        <v>30.30471</v>
      </c>
      <c r="M3623">
        <v>-97.939639999999997</v>
      </c>
      <c r="N3623">
        <v>33624</v>
      </c>
      <c r="O3623">
        <v>37993</v>
      </c>
      <c r="P3623">
        <v>40926</v>
      </c>
      <c r="Q3623">
        <v>53542</v>
      </c>
      <c r="R3623">
        <v>63400</v>
      </c>
      <c r="S3623">
        <v>76264</v>
      </c>
      <c r="T3623">
        <v>89595</v>
      </c>
    </row>
    <row r="3624" spans="1:20" x14ac:dyDescent="0.3">
      <c r="A3624" t="s">
        <v>20</v>
      </c>
      <c r="B3624">
        <v>0</v>
      </c>
      <c r="C3624" t="s">
        <v>5566</v>
      </c>
      <c r="D3624">
        <v>3607</v>
      </c>
      <c r="E3624" s="1">
        <v>38679</v>
      </c>
      <c r="G3624" t="s">
        <v>5567</v>
      </c>
      <c r="H3624" t="s">
        <v>1596</v>
      </c>
      <c r="I3624" t="s">
        <v>4617</v>
      </c>
      <c r="J3624" t="s">
        <v>4614</v>
      </c>
      <c r="K3624">
        <v>80013</v>
      </c>
      <c r="L3624">
        <v>39.652909999999999</v>
      </c>
      <c r="M3624">
        <v>-104.77261</v>
      </c>
      <c r="N3624">
        <v>20919</v>
      </c>
      <c r="O3624">
        <v>25690</v>
      </c>
      <c r="P3624">
        <v>30059</v>
      </c>
      <c r="Q3624">
        <v>33578</v>
      </c>
      <c r="R3624">
        <v>40722</v>
      </c>
      <c r="S3624">
        <v>46973</v>
      </c>
      <c r="T3624">
        <v>54508</v>
      </c>
    </row>
    <row r="3625" spans="1:20" x14ac:dyDescent="0.3">
      <c r="A3625" t="s">
        <v>20</v>
      </c>
      <c r="B3625">
        <v>0</v>
      </c>
      <c r="C3625" t="s">
        <v>5568</v>
      </c>
      <c r="D3625">
        <v>3608</v>
      </c>
      <c r="E3625" s="1">
        <v>38681</v>
      </c>
      <c r="G3625" t="s">
        <v>5569</v>
      </c>
      <c r="H3625" t="s">
        <v>5570</v>
      </c>
      <c r="I3625" t="s">
        <v>121</v>
      </c>
      <c r="J3625" t="s">
        <v>31</v>
      </c>
      <c r="K3625">
        <v>11418</v>
      </c>
      <c r="L3625">
        <v>40.696359999999999</v>
      </c>
      <c r="M3625">
        <v>-73.840310000000002</v>
      </c>
      <c r="N3625">
        <v>41204</v>
      </c>
      <c r="O3625">
        <v>46827</v>
      </c>
      <c r="P3625">
        <v>51188</v>
      </c>
      <c r="Q3625">
        <v>57415</v>
      </c>
      <c r="R3625">
        <v>62590</v>
      </c>
      <c r="S3625">
        <v>69387</v>
      </c>
      <c r="T3625">
        <v>80521</v>
      </c>
    </row>
    <row r="3626" spans="1:20" x14ac:dyDescent="0.3">
      <c r="A3626" t="s">
        <v>20</v>
      </c>
      <c r="B3626">
        <v>0</v>
      </c>
      <c r="C3626" t="s">
        <v>10205</v>
      </c>
      <c r="D3626">
        <v>6313</v>
      </c>
      <c r="E3626" s="1">
        <v>38684</v>
      </c>
      <c r="F3626" s="1">
        <v>39716</v>
      </c>
      <c r="G3626" t="s">
        <v>10206</v>
      </c>
      <c r="H3626" t="s">
        <v>10207</v>
      </c>
      <c r="I3626" t="s">
        <v>6925</v>
      </c>
      <c r="J3626" t="s">
        <v>6926</v>
      </c>
      <c r="K3626">
        <v>91750</v>
      </c>
      <c r="L3626">
        <v>34.113320000000002</v>
      </c>
      <c r="M3626">
        <v>-117.7655</v>
      </c>
      <c r="N3626">
        <v>42004</v>
      </c>
      <c r="O3626">
        <v>41359</v>
      </c>
      <c r="P3626">
        <v>47323</v>
      </c>
      <c r="Q3626">
        <v>50751</v>
      </c>
      <c r="R3626">
        <v>57764</v>
      </c>
      <c r="S3626">
        <v>67666</v>
      </c>
      <c r="T3626">
        <v>84810</v>
      </c>
    </row>
    <row r="3627" spans="1:20" x14ac:dyDescent="0.3">
      <c r="A3627" t="s">
        <v>20</v>
      </c>
      <c r="B3627">
        <v>0</v>
      </c>
      <c r="C3627" t="s">
        <v>5582</v>
      </c>
      <c r="D3627">
        <v>3614</v>
      </c>
      <c r="E3627" s="1">
        <v>38685</v>
      </c>
      <c r="G3627" t="s">
        <v>5583</v>
      </c>
      <c r="H3627" t="s">
        <v>1024</v>
      </c>
      <c r="I3627" t="s">
        <v>1011</v>
      </c>
      <c r="J3627" t="s">
        <v>1012</v>
      </c>
      <c r="K3627">
        <v>77449</v>
      </c>
      <c r="L3627">
        <v>29.861429999999999</v>
      </c>
      <c r="M3627">
        <v>-95.720519999999993</v>
      </c>
      <c r="N3627">
        <v>15543</v>
      </c>
      <c r="O3627">
        <v>17480</v>
      </c>
      <c r="P3627">
        <v>22131</v>
      </c>
      <c r="Q3627">
        <v>23905</v>
      </c>
      <c r="R3627">
        <v>27204</v>
      </c>
      <c r="S3627">
        <v>30786</v>
      </c>
      <c r="T3627">
        <v>36854</v>
      </c>
    </row>
    <row r="3628" spans="1:20" x14ac:dyDescent="0.3">
      <c r="A3628" t="s">
        <v>20</v>
      </c>
      <c r="B3628">
        <v>0</v>
      </c>
      <c r="C3628" t="s">
        <v>5586</v>
      </c>
      <c r="D3628">
        <v>3617</v>
      </c>
      <c r="E3628" s="1">
        <v>38685</v>
      </c>
      <c r="G3628" t="s">
        <v>5587</v>
      </c>
      <c r="H3628" t="s">
        <v>5588</v>
      </c>
      <c r="I3628" t="s">
        <v>35</v>
      </c>
      <c r="J3628" t="s">
        <v>31</v>
      </c>
      <c r="K3628">
        <v>11545</v>
      </c>
      <c r="L3628">
        <v>40.835970000000003</v>
      </c>
      <c r="M3628">
        <v>-73.619280000000003</v>
      </c>
      <c r="N3628">
        <v>58228</v>
      </c>
      <c r="O3628">
        <v>55589</v>
      </c>
      <c r="P3628">
        <v>65466</v>
      </c>
      <c r="Q3628">
        <v>92048</v>
      </c>
      <c r="R3628">
        <v>93858</v>
      </c>
      <c r="S3628">
        <v>118576</v>
      </c>
      <c r="T3628">
        <v>128365</v>
      </c>
    </row>
    <row r="3629" spans="1:20" x14ac:dyDescent="0.3">
      <c r="A3629" t="s">
        <v>20</v>
      </c>
      <c r="B3629">
        <v>0</v>
      </c>
      <c r="C3629" t="s">
        <v>5577</v>
      </c>
      <c r="D3629">
        <v>3612</v>
      </c>
      <c r="E3629" s="1">
        <v>38686</v>
      </c>
      <c r="G3629" t="s">
        <v>5578</v>
      </c>
      <c r="H3629" t="s">
        <v>58</v>
      </c>
      <c r="I3629" t="s">
        <v>59</v>
      </c>
      <c r="J3629" t="s">
        <v>31</v>
      </c>
      <c r="K3629">
        <v>10036</v>
      </c>
      <c r="L3629">
        <v>40.755510000000001</v>
      </c>
      <c r="M3629">
        <v>-73.983540000000005</v>
      </c>
      <c r="N3629">
        <v>119382</v>
      </c>
      <c r="O3629">
        <v>151195</v>
      </c>
      <c r="P3629">
        <v>186547</v>
      </c>
      <c r="Q3629">
        <v>226982</v>
      </c>
      <c r="R3629">
        <v>268446</v>
      </c>
      <c r="S3629">
        <v>273078</v>
      </c>
      <c r="T3629">
        <v>337090</v>
      </c>
    </row>
    <row r="3630" spans="1:20" x14ac:dyDescent="0.3">
      <c r="A3630" t="s">
        <v>20</v>
      </c>
      <c r="B3630">
        <v>0</v>
      </c>
      <c r="C3630" t="s">
        <v>5584</v>
      </c>
      <c r="D3630">
        <v>3615</v>
      </c>
      <c r="E3630" s="1">
        <v>38686</v>
      </c>
      <c r="G3630" t="s">
        <v>5585</v>
      </c>
      <c r="H3630" t="s">
        <v>4443</v>
      </c>
      <c r="I3630" t="s">
        <v>627</v>
      </c>
      <c r="J3630" t="s">
        <v>31</v>
      </c>
      <c r="K3630">
        <v>10924</v>
      </c>
      <c r="L3630">
        <v>41.402349999999998</v>
      </c>
      <c r="M3630">
        <v>-74.326689999999999</v>
      </c>
      <c r="N3630">
        <v>28468</v>
      </c>
      <c r="O3630">
        <v>28866</v>
      </c>
      <c r="P3630">
        <v>41002</v>
      </c>
      <c r="Q3630">
        <v>33895</v>
      </c>
      <c r="R3630">
        <v>39673</v>
      </c>
      <c r="S3630">
        <v>42145</v>
      </c>
      <c r="T3630">
        <v>123887</v>
      </c>
    </row>
    <row r="3631" spans="1:20" x14ac:dyDescent="0.3">
      <c r="A3631" t="s">
        <v>20</v>
      </c>
      <c r="B3631">
        <v>0</v>
      </c>
      <c r="C3631" t="s">
        <v>5573</v>
      </c>
      <c r="D3631">
        <v>3610</v>
      </c>
      <c r="E3631" s="1">
        <v>38687</v>
      </c>
      <c r="G3631" t="s">
        <v>5574</v>
      </c>
      <c r="H3631" t="s">
        <v>1211</v>
      </c>
      <c r="I3631" t="s">
        <v>1212</v>
      </c>
      <c r="J3631" t="s">
        <v>1012</v>
      </c>
      <c r="K3631">
        <v>78232</v>
      </c>
      <c r="L3631">
        <v>29.60718</v>
      </c>
      <c r="M3631">
        <v>-98.508399999999995</v>
      </c>
      <c r="N3631">
        <v>34591</v>
      </c>
      <c r="O3631">
        <v>34155</v>
      </c>
      <c r="P3631">
        <v>38745</v>
      </c>
      <c r="Q3631">
        <v>44244</v>
      </c>
      <c r="R3631">
        <v>54572</v>
      </c>
      <c r="S3631">
        <v>64264</v>
      </c>
      <c r="T3631">
        <v>74840</v>
      </c>
    </row>
    <row r="3632" spans="1:20" x14ac:dyDescent="0.3">
      <c r="A3632" t="s">
        <v>20</v>
      </c>
      <c r="B3632">
        <v>0</v>
      </c>
      <c r="C3632" t="s">
        <v>5579</v>
      </c>
      <c r="D3632">
        <v>3613</v>
      </c>
      <c r="E3632" s="1">
        <v>38687</v>
      </c>
      <c r="G3632" t="s">
        <v>5580</v>
      </c>
      <c r="H3632" t="s">
        <v>5581</v>
      </c>
      <c r="I3632" t="s">
        <v>776</v>
      </c>
      <c r="J3632" t="s">
        <v>1012</v>
      </c>
      <c r="K3632">
        <v>78634</v>
      </c>
      <c r="L3632">
        <v>30.541540000000001</v>
      </c>
      <c r="M3632">
        <v>-97.555319999999995</v>
      </c>
      <c r="N3632">
        <v>8706</v>
      </c>
      <c r="O3632">
        <v>9727</v>
      </c>
      <c r="P3632">
        <v>11283</v>
      </c>
      <c r="Q3632">
        <v>12750</v>
      </c>
      <c r="R3632">
        <v>13408</v>
      </c>
      <c r="S3632">
        <v>14613</v>
      </c>
      <c r="T3632">
        <v>16021</v>
      </c>
    </row>
    <row r="3633" spans="1:20" x14ac:dyDescent="0.3">
      <c r="A3633" t="s">
        <v>20</v>
      </c>
      <c r="B3633">
        <v>0</v>
      </c>
      <c r="C3633" t="s">
        <v>5589</v>
      </c>
      <c r="D3633">
        <v>3618</v>
      </c>
      <c r="E3633" s="1">
        <v>38687</v>
      </c>
      <c r="G3633" t="s">
        <v>5590</v>
      </c>
      <c r="H3633" t="s">
        <v>5540</v>
      </c>
      <c r="I3633" t="s">
        <v>776</v>
      </c>
      <c r="J3633" t="s">
        <v>1012</v>
      </c>
      <c r="K3633">
        <v>78633</v>
      </c>
      <c r="L3633">
        <v>30.683730000000001</v>
      </c>
      <c r="M3633">
        <v>-97.719319999999996</v>
      </c>
      <c r="N3633">
        <v>13459</v>
      </c>
      <c r="O3633">
        <v>15136</v>
      </c>
      <c r="P3633">
        <v>20489</v>
      </c>
      <c r="Q3633">
        <v>23904</v>
      </c>
      <c r="R3633">
        <v>24557</v>
      </c>
      <c r="S3633">
        <v>28322</v>
      </c>
      <c r="T3633">
        <v>30560</v>
      </c>
    </row>
    <row r="3634" spans="1:20" x14ac:dyDescent="0.3">
      <c r="A3634" t="s">
        <v>20</v>
      </c>
      <c r="B3634">
        <v>0</v>
      </c>
      <c r="C3634" t="s">
        <v>5591</v>
      </c>
      <c r="D3634">
        <v>3619</v>
      </c>
      <c r="E3634" s="1">
        <v>38687</v>
      </c>
      <c r="G3634" t="s">
        <v>5592</v>
      </c>
      <c r="H3634" t="s">
        <v>5593</v>
      </c>
      <c r="I3634" t="s">
        <v>35</v>
      </c>
      <c r="J3634" t="s">
        <v>31</v>
      </c>
      <c r="K3634">
        <v>11732</v>
      </c>
      <c r="L3634">
        <v>40.842140000000001</v>
      </c>
      <c r="M3634">
        <v>-73.533869999999993</v>
      </c>
      <c r="N3634">
        <v>66968</v>
      </c>
      <c r="O3634">
        <v>69594</v>
      </c>
      <c r="P3634">
        <v>69091</v>
      </c>
      <c r="Q3634">
        <v>89929</v>
      </c>
      <c r="R3634">
        <v>105996</v>
      </c>
      <c r="S3634">
        <v>108930</v>
      </c>
      <c r="T3634">
        <v>129251</v>
      </c>
    </row>
    <row r="3635" spans="1:20" x14ac:dyDescent="0.3">
      <c r="A3635" t="s">
        <v>20</v>
      </c>
      <c r="B3635">
        <v>0</v>
      </c>
      <c r="C3635" t="s">
        <v>9974</v>
      </c>
      <c r="D3635">
        <v>6146</v>
      </c>
      <c r="E3635" s="1">
        <v>38687</v>
      </c>
      <c r="F3635" s="1">
        <v>39716</v>
      </c>
      <c r="G3635" t="s">
        <v>9975</v>
      </c>
      <c r="H3635" t="s">
        <v>9976</v>
      </c>
      <c r="I3635" t="s">
        <v>9868</v>
      </c>
      <c r="J3635" t="s">
        <v>3120</v>
      </c>
      <c r="K3635">
        <v>33701</v>
      </c>
      <c r="L3635">
        <v>27.780190000000001</v>
      </c>
      <c r="M3635">
        <v>-82.638480000000001</v>
      </c>
      <c r="N3635">
        <v>13455</v>
      </c>
      <c r="O3635">
        <v>13956</v>
      </c>
      <c r="P3635">
        <v>19720</v>
      </c>
      <c r="Q3635">
        <v>32699</v>
      </c>
      <c r="R3635">
        <v>37814</v>
      </c>
      <c r="S3635">
        <v>47597</v>
      </c>
      <c r="T3635">
        <v>48418</v>
      </c>
    </row>
    <row r="3636" spans="1:20" x14ac:dyDescent="0.3">
      <c r="A3636" t="s">
        <v>20</v>
      </c>
      <c r="B3636">
        <v>0</v>
      </c>
      <c r="C3636" t="s">
        <v>10096</v>
      </c>
      <c r="D3636">
        <v>6238</v>
      </c>
      <c r="E3636" s="1">
        <v>38691</v>
      </c>
      <c r="F3636" s="1">
        <v>39716</v>
      </c>
      <c r="G3636" t="s">
        <v>10097</v>
      </c>
      <c r="H3636" t="s">
        <v>7078</v>
      </c>
      <c r="I3636" t="s">
        <v>7078</v>
      </c>
      <c r="J3636" t="s">
        <v>6926</v>
      </c>
      <c r="K3636">
        <v>95834</v>
      </c>
      <c r="L3636">
        <v>38.63982</v>
      </c>
      <c r="M3636">
        <v>-121.50729</v>
      </c>
      <c r="N3636">
        <v>32641</v>
      </c>
      <c r="O3636">
        <v>32994</v>
      </c>
      <c r="P3636">
        <v>36157</v>
      </c>
      <c r="Q3636">
        <v>41194</v>
      </c>
      <c r="R3636">
        <v>40583</v>
      </c>
      <c r="S3636">
        <v>48281</v>
      </c>
      <c r="T3636">
        <v>54397</v>
      </c>
    </row>
    <row r="3637" spans="1:20" x14ac:dyDescent="0.3">
      <c r="A3637" t="s">
        <v>20</v>
      </c>
      <c r="B3637">
        <v>0</v>
      </c>
      <c r="C3637" t="s">
        <v>10244</v>
      </c>
      <c r="D3637">
        <v>6334</v>
      </c>
      <c r="E3637" s="1">
        <v>38691</v>
      </c>
      <c r="F3637" s="1">
        <v>39716</v>
      </c>
      <c r="G3637" t="s">
        <v>10245</v>
      </c>
      <c r="H3637" t="s">
        <v>8138</v>
      </c>
      <c r="I3637" t="s">
        <v>627</v>
      </c>
      <c r="J3637" t="s">
        <v>6926</v>
      </c>
      <c r="K3637">
        <v>92708</v>
      </c>
      <c r="L3637">
        <v>33.704360000000001</v>
      </c>
      <c r="M3637">
        <v>-117.93418</v>
      </c>
      <c r="N3637">
        <v>47018</v>
      </c>
      <c r="O3637">
        <v>56657</v>
      </c>
      <c r="P3637">
        <v>63660</v>
      </c>
      <c r="Q3637">
        <v>67564</v>
      </c>
      <c r="R3637">
        <v>73098</v>
      </c>
      <c r="S3637">
        <v>88730</v>
      </c>
      <c r="T3637">
        <v>104715</v>
      </c>
    </row>
    <row r="3638" spans="1:20" x14ac:dyDescent="0.3">
      <c r="A3638" t="s">
        <v>20</v>
      </c>
      <c r="B3638">
        <v>0</v>
      </c>
      <c r="C3638" t="s">
        <v>5780</v>
      </c>
      <c r="D3638">
        <v>3732</v>
      </c>
      <c r="E3638" s="1">
        <v>38692</v>
      </c>
      <c r="G3638" t="s">
        <v>5781</v>
      </c>
      <c r="H3638" t="s">
        <v>5782</v>
      </c>
      <c r="I3638" t="s">
        <v>2120</v>
      </c>
      <c r="J3638" t="s">
        <v>2121</v>
      </c>
      <c r="K3638">
        <v>60461</v>
      </c>
      <c r="L3638">
        <v>41.527900000000002</v>
      </c>
      <c r="M3638">
        <v>-87.693529999999996</v>
      </c>
      <c r="N3638">
        <v>20065</v>
      </c>
      <c r="O3638">
        <v>23049</v>
      </c>
      <c r="P3638">
        <v>27537</v>
      </c>
      <c r="Q3638">
        <v>29648</v>
      </c>
      <c r="R3638">
        <v>30827</v>
      </c>
      <c r="S3638">
        <v>37161</v>
      </c>
      <c r="T3638">
        <v>41376</v>
      </c>
    </row>
    <row r="3639" spans="1:20" x14ac:dyDescent="0.3">
      <c r="A3639" t="s">
        <v>20</v>
      </c>
      <c r="B3639">
        <v>0</v>
      </c>
      <c r="C3639" t="s">
        <v>5597</v>
      </c>
      <c r="D3639">
        <v>3621</v>
      </c>
      <c r="E3639" s="1">
        <v>38698</v>
      </c>
      <c r="G3639" t="s">
        <v>5598</v>
      </c>
      <c r="H3639" t="s">
        <v>3330</v>
      </c>
      <c r="I3639" t="s">
        <v>3140</v>
      </c>
      <c r="J3639" t="s">
        <v>3141</v>
      </c>
      <c r="K3639">
        <v>85226</v>
      </c>
      <c r="L3639">
        <v>33.305289999999999</v>
      </c>
      <c r="M3639">
        <v>-111.94399</v>
      </c>
      <c r="N3639">
        <v>20653</v>
      </c>
      <c r="O3639">
        <v>24995</v>
      </c>
      <c r="P3639">
        <v>31702</v>
      </c>
      <c r="Q3639">
        <v>36787</v>
      </c>
      <c r="R3639">
        <v>48391</v>
      </c>
      <c r="S3639">
        <v>57744</v>
      </c>
      <c r="T3639">
        <v>62712</v>
      </c>
    </row>
    <row r="3640" spans="1:20" x14ac:dyDescent="0.3">
      <c r="A3640" t="s">
        <v>20</v>
      </c>
      <c r="B3640">
        <v>0</v>
      </c>
      <c r="C3640" t="s">
        <v>5599</v>
      </c>
      <c r="D3640">
        <v>3623</v>
      </c>
      <c r="E3640" s="1">
        <v>38698</v>
      </c>
      <c r="G3640" t="s">
        <v>5600</v>
      </c>
      <c r="H3640" t="s">
        <v>66</v>
      </c>
      <c r="I3640" t="s">
        <v>67</v>
      </c>
      <c r="J3640" t="s">
        <v>31</v>
      </c>
      <c r="K3640">
        <v>11229</v>
      </c>
      <c r="L3640">
        <v>40.599870000000003</v>
      </c>
      <c r="M3640">
        <v>-73.946479999999994</v>
      </c>
      <c r="N3640">
        <v>38517</v>
      </c>
      <c r="O3640">
        <v>47266</v>
      </c>
      <c r="P3640">
        <v>58475</v>
      </c>
      <c r="Q3640">
        <v>68727</v>
      </c>
      <c r="R3640">
        <v>78112</v>
      </c>
      <c r="S3640">
        <v>89341</v>
      </c>
      <c r="T3640">
        <v>109009</v>
      </c>
    </row>
    <row r="3641" spans="1:20" x14ac:dyDescent="0.3">
      <c r="A3641" t="s">
        <v>20</v>
      </c>
      <c r="B3641">
        <v>0</v>
      </c>
      <c r="C3641" t="s">
        <v>9971</v>
      </c>
      <c r="D3641">
        <v>6142</v>
      </c>
      <c r="E3641" s="1">
        <v>38698</v>
      </c>
      <c r="F3641" s="1">
        <v>39716</v>
      </c>
      <c r="G3641" t="s">
        <v>9972</v>
      </c>
      <c r="H3641" t="s">
        <v>9973</v>
      </c>
      <c r="I3641" t="s">
        <v>9970</v>
      </c>
      <c r="J3641" t="s">
        <v>3120</v>
      </c>
      <c r="K3641">
        <v>34210</v>
      </c>
      <c r="L3641">
        <v>27.462730000000001</v>
      </c>
      <c r="M3641">
        <v>-82.625470000000007</v>
      </c>
      <c r="N3641">
        <v>14898</v>
      </c>
      <c r="O3641">
        <v>20890</v>
      </c>
      <c r="P3641">
        <v>28287</v>
      </c>
      <c r="Q3641">
        <v>31202</v>
      </c>
      <c r="R3641">
        <v>44273</v>
      </c>
      <c r="S3641">
        <v>53044</v>
      </c>
      <c r="T3641">
        <v>55007</v>
      </c>
    </row>
    <row r="3642" spans="1:20" x14ac:dyDescent="0.3">
      <c r="A3642" t="s">
        <v>20</v>
      </c>
      <c r="B3642">
        <v>0</v>
      </c>
      <c r="C3642" t="s">
        <v>10177</v>
      </c>
      <c r="D3642">
        <v>6295</v>
      </c>
      <c r="E3642" s="1">
        <v>38698</v>
      </c>
      <c r="F3642" s="1">
        <v>39716</v>
      </c>
      <c r="G3642" t="s">
        <v>10178</v>
      </c>
      <c r="H3642" t="s">
        <v>1388</v>
      </c>
      <c r="I3642" t="s">
        <v>7015</v>
      </c>
      <c r="J3642" t="s">
        <v>6926</v>
      </c>
      <c r="K3642">
        <v>94568</v>
      </c>
      <c r="L3642">
        <v>37.705530000000003</v>
      </c>
      <c r="M3642">
        <v>-121.87893</v>
      </c>
      <c r="N3642">
        <v>33550</v>
      </c>
      <c r="O3642">
        <v>42377</v>
      </c>
      <c r="P3642">
        <v>52354</v>
      </c>
      <c r="Q3642">
        <v>59517</v>
      </c>
      <c r="R3642">
        <v>73177</v>
      </c>
      <c r="S3642">
        <v>82510</v>
      </c>
      <c r="T3642">
        <v>104724</v>
      </c>
    </row>
    <row r="3643" spans="1:20" x14ac:dyDescent="0.3">
      <c r="A3643" t="s">
        <v>20</v>
      </c>
      <c r="B3643">
        <v>0</v>
      </c>
      <c r="C3643" t="s">
        <v>10294</v>
      </c>
      <c r="D3643">
        <v>6407</v>
      </c>
      <c r="E3643" s="1">
        <v>38698</v>
      </c>
      <c r="F3643" s="1">
        <v>39716</v>
      </c>
      <c r="G3643" t="s">
        <v>10295</v>
      </c>
      <c r="H3643" t="s">
        <v>1010</v>
      </c>
      <c r="I3643" t="s">
        <v>1011</v>
      </c>
      <c r="J3643" t="s">
        <v>1012</v>
      </c>
      <c r="K3643">
        <v>77007</v>
      </c>
      <c r="L3643">
        <v>29.77047</v>
      </c>
      <c r="M3643">
        <v>-95.40916</v>
      </c>
      <c r="N3643">
        <v>16244</v>
      </c>
      <c r="O3643">
        <v>22827</v>
      </c>
      <c r="P3643">
        <v>29379</v>
      </c>
      <c r="Q3643">
        <v>34226</v>
      </c>
      <c r="R3643">
        <v>40468</v>
      </c>
      <c r="S3643">
        <v>41423</v>
      </c>
      <c r="T3643">
        <v>51333</v>
      </c>
    </row>
    <row r="3644" spans="1:20" x14ac:dyDescent="0.3">
      <c r="A3644" t="s">
        <v>20</v>
      </c>
      <c r="B3644">
        <v>0</v>
      </c>
      <c r="C3644" t="s">
        <v>5601</v>
      </c>
      <c r="D3644">
        <v>3624</v>
      </c>
      <c r="E3644" s="1">
        <v>38700</v>
      </c>
      <c r="G3644" t="s">
        <v>5602</v>
      </c>
      <c r="H3644" t="s">
        <v>58</v>
      </c>
      <c r="I3644" t="s">
        <v>59</v>
      </c>
      <c r="J3644" t="s">
        <v>31</v>
      </c>
      <c r="K3644">
        <v>10019</v>
      </c>
      <c r="L3644">
        <v>40.762700000000002</v>
      </c>
      <c r="M3644">
        <v>-73.982190000000003</v>
      </c>
      <c r="N3644">
        <v>90334</v>
      </c>
      <c r="O3644">
        <v>108987</v>
      </c>
      <c r="P3644">
        <v>128298</v>
      </c>
      <c r="Q3644">
        <v>132326</v>
      </c>
      <c r="R3644">
        <v>150005</v>
      </c>
      <c r="S3644">
        <v>263483</v>
      </c>
      <c r="T3644">
        <v>313002</v>
      </c>
    </row>
    <row r="3645" spans="1:20" x14ac:dyDescent="0.3">
      <c r="A3645" t="s">
        <v>20</v>
      </c>
      <c r="B3645">
        <v>0</v>
      </c>
      <c r="C3645" t="s">
        <v>5611</v>
      </c>
      <c r="D3645">
        <v>3629</v>
      </c>
      <c r="E3645" s="1">
        <v>38700</v>
      </c>
      <c r="G3645" t="s">
        <v>5612</v>
      </c>
      <c r="H3645" t="s">
        <v>5613</v>
      </c>
      <c r="I3645" t="s">
        <v>5505</v>
      </c>
      <c r="J3645" t="s">
        <v>868</v>
      </c>
      <c r="K3645">
        <v>7740</v>
      </c>
      <c r="L3645">
        <v>40.284730000000003</v>
      </c>
      <c r="M3645">
        <v>-73.989069999999998</v>
      </c>
      <c r="N3645">
        <v>33671</v>
      </c>
      <c r="O3645">
        <v>34760</v>
      </c>
      <c r="P3645">
        <v>41781</v>
      </c>
      <c r="Q3645">
        <v>47315</v>
      </c>
      <c r="R3645">
        <v>51673</v>
      </c>
      <c r="S3645">
        <v>51099</v>
      </c>
      <c r="T3645">
        <v>62561</v>
      </c>
    </row>
    <row r="3646" spans="1:20" x14ac:dyDescent="0.3">
      <c r="A3646" t="s">
        <v>20</v>
      </c>
      <c r="B3646">
        <v>0</v>
      </c>
      <c r="C3646" t="s">
        <v>5594</v>
      </c>
      <c r="D3646">
        <v>3620</v>
      </c>
      <c r="E3646" s="1">
        <v>38701</v>
      </c>
      <c r="G3646" t="s">
        <v>5595</v>
      </c>
      <c r="H3646" t="s">
        <v>5596</v>
      </c>
      <c r="I3646" t="s">
        <v>3833</v>
      </c>
      <c r="J3646" t="s">
        <v>3545</v>
      </c>
      <c r="K3646">
        <v>48439</v>
      </c>
      <c r="L3646">
        <v>42.91133</v>
      </c>
      <c r="M3646">
        <v>-83.60754</v>
      </c>
      <c r="N3646">
        <v>31906</v>
      </c>
      <c r="O3646">
        <v>35208</v>
      </c>
      <c r="P3646">
        <v>49047</v>
      </c>
      <c r="Q3646">
        <v>49468</v>
      </c>
      <c r="R3646">
        <v>58450</v>
      </c>
      <c r="S3646">
        <v>71864</v>
      </c>
      <c r="T3646">
        <v>86494</v>
      </c>
    </row>
    <row r="3647" spans="1:20" x14ac:dyDescent="0.3">
      <c r="A3647" t="s">
        <v>20</v>
      </c>
      <c r="B3647">
        <v>0</v>
      </c>
      <c r="C3647" t="s">
        <v>5607</v>
      </c>
      <c r="D3647">
        <v>3628</v>
      </c>
      <c r="E3647" s="1">
        <v>38701</v>
      </c>
      <c r="G3647" t="s">
        <v>5608</v>
      </c>
      <c r="H3647" t="s">
        <v>5609</v>
      </c>
      <c r="I3647" t="s">
        <v>5610</v>
      </c>
      <c r="J3647" t="s">
        <v>1012</v>
      </c>
      <c r="K3647">
        <v>77840</v>
      </c>
      <c r="L3647">
        <v>30.61271</v>
      </c>
      <c r="M3647">
        <v>-96.316090000000003</v>
      </c>
      <c r="N3647">
        <v>70938</v>
      </c>
      <c r="O3647">
        <v>63773</v>
      </c>
      <c r="P3647">
        <v>71848</v>
      </c>
      <c r="Q3647">
        <v>83876</v>
      </c>
      <c r="R3647">
        <v>102994</v>
      </c>
      <c r="S3647">
        <v>127461</v>
      </c>
      <c r="T3647">
        <v>152600</v>
      </c>
    </row>
    <row r="3648" spans="1:20" x14ac:dyDescent="0.3">
      <c r="A3648" t="s">
        <v>20</v>
      </c>
      <c r="B3648">
        <v>0</v>
      </c>
      <c r="C3648" t="s">
        <v>6463</v>
      </c>
      <c r="D3648">
        <v>4130</v>
      </c>
      <c r="E3648" s="1">
        <v>38701</v>
      </c>
      <c r="G3648" t="s">
        <v>6464</v>
      </c>
      <c r="H3648" t="s">
        <v>6465</v>
      </c>
      <c r="I3648" t="s">
        <v>2090</v>
      </c>
      <c r="J3648" t="s">
        <v>4614</v>
      </c>
      <c r="K3648">
        <v>80439</v>
      </c>
      <c r="L3648">
        <v>39.692059999999998</v>
      </c>
      <c r="M3648">
        <v>-105.35838</v>
      </c>
      <c r="N3648">
        <v>41263</v>
      </c>
      <c r="O3648">
        <v>47604</v>
      </c>
      <c r="P3648">
        <v>54579</v>
      </c>
      <c r="Q3648">
        <v>64109</v>
      </c>
      <c r="R3648">
        <v>73514</v>
      </c>
      <c r="S3648">
        <v>85125</v>
      </c>
      <c r="T3648">
        <v>91023</v>
      </c>
    </row>
    <row r="3649" spans="1:20" x14ac:dyDescent="0.3">
      <c r="A3649" t="s">
        <v>20</v>
      </c>
      <c r="B3649">
        <v>0</v>
      </c>
      <c r="C3649" t="s">
        <v>5603</v>
      </c>
      <c r="D3649">
        <v>3625</v>
      </c>
      <c r="E3649" s="1">
        <v>38702</v>
      </c>
      <c r="G3649" t="s">
        <v>5604</v>
      </c>
      <c r="H3649" t="s">
        <v>5605</v>
      </c>
      <c r="I3649" t="s">
        <v>5606</v>
      </c>
      <c r="J3649" t="s">
        <v>868</v>
      </c>
      <c r="K3649">
        <v>8861</v>
      </c>
      <c r="L3649">
        <v>40.508670000000002</v>
      </c>
      <c r="M3649">
        <v>-74.268280000000004</v>
      </c>
      <c r="N3649">
        <v>19111</v>
      </c>
      <c r="O3649">
        <v>20821</v>
      </c>
      <c r="P3649">
        <v>24981</v>
      </c>
      <c r="Q3649">
        <v>30264</v>
      </c>
      <c r="R3649">
        <v>31209</v>
      </c>
      <c r="S3649">
        <v>32351</v>
      </c>
      <c r="T3649">
        <v>38745</v>
      </c>
    </row>
    <row r="3650" spans="1:20" x14ac:dyDescent="0.3">
      <c r="A3650" t="s">
        <v>20</v>
      </c>
      <c r="B3650">
        <v>0</v>
      </c>
      <c r="C3650" t="s">
        <v>5671</v>
      </c>
      <c r="D3650">
        <v>3661</v>
      </c>
      <c r="E3650" s="1">
        <v>38705</v>
      </c>
      <c r="G3650" t="s">
        <v>5672</v>
      </c>
      <c r="H3650" t="s">
        <v>58</v>
      </c>
      <c r="I3650" t="s">
        <v>59</v>
      </c>
      <c r="J3650" t="s">
        <v>31</v>
      </c>
      <c r="K3650">
        <v>10036</v>
      </c>
      <c r="L3650">
        <v>40.759410000000003</v>
      </c>
      <c r="M3650">
        <v>-73.994820000000004</v>
      </c>
      <c r="N3650">
        <v>41537</v>
      </c>
      <c r="O3650">
        <v>52930</v>
      </c>
      <c r="P3650">
        <v>60782</v>
      </c>
      <c r="Q3650">
        <v>80803</v>
      </c>
      <c r="R3650">
        <v>88558</v>
      </c>
      <c r="S3650">
        <v>108574</v>
      </c>
      <c r="T3650">
        <v>131325</v>
      </c>
    </row>
    <row r="3651" spans="1:20" x14ac:dyDescent="0.3">
      <c r="A3651" t="s">
        <v>20</v>
      </c>
      <c r="B3651">
        <v>0</v>
      </c>
      <c r="C3651" t="s">
        <v>5677</v>
      </c>
      <c r="D3651">
        <v>3664</v>
      </c>
      <c r="E3651" s="1">
        <v>38705</v>
      </c>
      <c r="G3651" t="s">
        <v>5678</v>
      </c>
      <c r="H3651" t="s">
        <v>120</v>
      </c>
      <c r="I3651" t="s">
        <v>121</v>
      </c>
      <c r="J3651" t="s">
        <v>31</v>
      </c>
      <c r="K3651">
        <v>11101</v>
      </c>
      <c r="L3651">
        <v>40.74568</v>
      </c>
      <c r="M3651">
        <v>-73.938609999999997</v>
      </c>
      <c r="N3651">
        <v>32996</v>
      </c>
      <c r="O3651">
        <v>38922</v>
      </c>
      <c r="P3651">
        <v>50551</v>
      </c>
      <c r="Q3651">
        <v>48367</v>
      </c>
      <c r="R3651">
        <v>54358</v>
      </c>
      <c r="S3651">
        <v>68503</v>
      </c>
      <c r="T3651">
        <v>87717</v>
      </c>
    </row>
    <row r="3652" spans="1:20" x14ac:dyDescent="0.3">
      <c r="A3652" t="s">
        <v>20</v>
      </c>
      <c r="B3652">
        <v>0</v>
      </c>
      <c r="C3652" t="s">
        <v>9977</v>
      </c>
      <c r="D3652">
        <v>6147</v>
      </c>
      <c r="E3652" s="1">
        <v>38705</v>
      </c>
      <c r="F3652" s="1">
        <v>39716</v>
      </c>
      <c r="G3652" t="s">
        <v>9978</v>
      </c>
      <c r="H3652" t="s">
        <v>9979</v>
      </c>
      <c r="I3652" t="s">
        <v>9868</v>
      </c>
      <c r="J3652" t="s">
        <v>3120</v>
      </c>
      <c r="K3652">
        <v>33781</v>
      </c>
      <c r="L3652">
        <v>27.839040000000001</v>
      </c>
      <c r="M3652">
        <v>-82.715230000000005</v>
      </c>
      <c r="N3652">
        <v>8777</v>
      </c>
      <c r="O3652">
        <v>13621</v>
      </c>
      <c r="P3652">
        <v>21201</v>
      </c>
      <c r="Q3652">
        <v>25605</v>
      </c>
      <c r="R3652">
        <v>51585</v>
      </c>
      <c r="S3652">
        <v>53234</v>
      </c>
      <c r="T3652">
        <v>61760</v>
      </c>
    </row>
    <row r="3653" spans="1:20" x14ac:dyDescent="0.3">
      <c r="A3653" t="s">
        <v>20</v>
      </c>
      <c r="B3653">
        <v>0</v>
      </c>
      <c r="C3653" t="s">
        <v>10069</v>
      </c>
      <c r="D3653">
        <v>6225</v>
      </c>
      <c r="E3653" s="1">
        <v>38705</v>
      </c>
      <c r="F3653" s="1">
        <v>39716</v>
      </c>
      <c r="G3653" t="s">
        <v>10070</v>
      </c>
      <c r="H3653" t="s">
        <v>2386</v>
      </c>
      <c r="I3653" t="s">
        <v>627</v>
      </c>
      <c r="J3653" t="s">
        <v>6926</v>
      </c>
      <c r="K3653">
        <v>92630</v>
      </c>
      <c r="L3653">
        <v>33.63738</v>
      </c>
      <c r="M3653">
        <v>-117.67974</v>
      </c>
      <c r="N3653">
        <v>23891</v>
      </c>
      <c r="O3653">
        <v>26856</v>
      </c>
      <c r="P3653">
        <v>30363</v>
      </c>
      <c r="Q3653">
        <v>35959</v>
      </c>
      <c r="R3653">
        <v>44274</v>
      </c>
      <c r="S3653">
        <v>51371</v>
      </c>
      <c r="T3653">
        <v>61779</v>
      </c>
    </row>
    <row r="3654" spans="1:20" x14ac:dyDescent="0.3">
      <c r="A3654" t="s">
        <v>20</v>
      </c>
      <c r="B3654">
        <v>0</v>
      </c>
      <c r="C3654" t="s">
        <v>10175</v>
      </c>
      <c r="D3654">
        <v>6294</v>
      </c>
      <c r="E3654" s="1">
        <v>38705</v>
      </c>
      <c r="F3654" s="1">
        <v>39716</v>
      </c>
      <c r="G3654" t="s">
        <v>10176</v>
      </c>
      <c r="H3654" t="s">
        <v>7045</v>
      </c>
      <c r="I3654" t="s">
        <v>7015</v>
      </c>
      <c r="J3654" t="s">
        <v>6926</v>
      </c>
      <c r="K3654">
        <v>94579</v>
      </c>
      <c r="L3654">
        <v>37.686709999999998</v>
      </c>
      <c r="M3654">
        <v>-122.13894999999999</v>
      </c>
      <c r="N3654">
        <v>24552</v>
      </c>
      <c r="O3654">
        <v>26374</v>
      </c>
      <c r="P3654">
        <v>33545</v>
      </c>
      <c r="Q3654">
        <v>35804</v>
      </c>
      <c r="R3654">
        <v>40351</v>
      </c>
      <c r="S3654">
        <v>46978</v>
      </c>
      <c r="T3654">
        <v>56473</v>
      </c>
    </row>
    <row r="3655" spans="1:20" x14ac:dyDescent="0.3">
      <c r="A3655" t="s">
        <v>20</v>
      </c>
      <c r="B3655">
        <v>0</v>
      </c>
      <c r="C3655" t="s">
        <v>10242</v>
      </c>
      <c r="D3655">
        <v>6332</v>
      </c>
      <c r="E3655" s="1">
        <v>38705</v>
      </c>
      <c r="F3655" s="1">
        <v>39716</v>
      </c>
      <c r="G3655" t="s">
        <v>10243</v>
      </c>
      <c r="H3655" t="s">
        <v>7979</v>
      </c>
      <c r="I3655" t="s">
        <v>627</v>
      </c>
      <c r="J3655" t="s">
        <v>6926</v>
      </c>
      <c r="K3655">
        <v>90620</v>
      </c>
      <c r="L3655">
        <v>33.833289999999998</v>
      </c>
      <c r="M3655">
        <v>-118.02854000000001</v>
      </c>
      <c r="N3655">
        <v>59283</v>
      </c>
      <c r="O3655">
        <v>68431</v>
      </c>
      <c r="P3655">
        <v>83924</v>
      </c>
      <c r="Q3655">
        <v>88302</v>
      </c>
      <c r="R3655">
        <v>87467</v>
      </c>
      <c r="S3655">
        <v>90391</v>
      </c>
      <c r="T3655">
        <v>102750</v>
      </c>
    </row>
    <row r="3656" spans="1:20" x14ac:dyDescent="0.3">
      <c r="A3656" t="s">
        <v>20</v>
      </c>
      <c r="B3656">
        <v>0</v>
      </c>
      <c r="C3656" t="s">
        <v>10255</v>
      </c>
      <c r="D3656">
        <v>6341</v>
      </c>
      <c r="E3656" s="1">
        <v>38705</v>
      </c>
      <c r="F3656" s="1">
        <v>39716</v>
      </c>
      <c r="G3656" t="s">
        <v>10256</v>
      </c>
      <c r="H3656" t="s">
        <v>1211</v>
      </c>
      <c r="I3656" t="s">
        <v>1212</v>
      </c>
      <c r="J3656" t="s">
        <v>1012</v>
      </c>
      <c r="K3656">
        <v>78229</v>
      </c>
      <c r="L3656">
        <v>29.509740000000001</v>
      </c>
      <c r="M3656">
        <v>-98.577629999999999</v>
      </c>
      <c r="N3656">
        <v>9946</v>
      </c>
      <c r="O3656">
        <v>9182</v>
      </c>
      <c r="P3656">
        <v>10548</v>
      </c>
      <c r="Q3656">
        <v>11785</v>
      </c>
      <c r="R3656">
        <v>13664</v>
      </c>
      <c r="S3656">
        <v>15384</v>
      </c>
      <c r="T3656">
        <v>17326</v>
      </c>
    </row>
    <row r="3657" spans="1:20" x14ac:dyDescent="0.3">
      <c r="A3657" t="s">
        <v>20</v>
      </c>
      <c r="B3657">
        <v>0</v>
      </c>
      <c r="C3657" t="s">
        <v>10327</v>
      </c>
      <c r="D3657">
        <v>6462</v>
      </c>
      <c r="E3657" s="1">
        <v>38705</v>
      </c>
      <c r="F3657" s="1">
        <v>39716</v>
      </c>
      <c r="G3657" t="s">
        <v>10328</v>
      </c>
      <c r="H3657" t="s">
        <v>932</v>
      </c>
      <c r="I3657" t="s">
        <v>867</v>
      </c>
      <c r="J3657" t="s">
        <v>868</v>
      </c>
      <c r="K3657">
        <v>7601</v>
      </c>
      <c r="L3657">
        <v>40.86307</v>
      </c>
      <c r="M3657">
        <v>-74.03595</v>
      </c>
      <c r="N3657">
        <v>23274</v>
      </c>
      <c r="O3657">
        <v>24530</v>
      </c>
      <c r="P3657">
        <v>24089</v>
      </c>
      <c r="Q3657">
        <v>33152</v>
      </c>
      <c r="R3657">
        <v>35105</v>
      </c>
      <c r="S3657">
        <v>37475</v>
      </c>
      <c r="T3657">
        <v>44730</v>
      </c>
    </row>
    <row r="3658" spans="1:20" x14ac:dyDescent="0.3">
      <c r="A3658" t="s">
        <v>20</v>
      </c>
      <c r="B3658">
        <v>0</v>
      </c>
      <c r="C3658" t="s">
        <v>10355</v>
      </c>
      <c r="D3658">
        <v>6498</v>
      </c>
      <c r="E3658" s="1">
        <v>38705</v>
      </c>
      <c r="F3658" s="1">
        <v>39716</v>
      </c>
      <c r="G3658" t="s">
        <v>10356</v>
      </c>
      <c r="H3658" t="s">
        <v>914</v>
      </c>
      <c r="I3658" t="s">
        <v>914</v>
      </c>
      <c r="J3658" t="s">
        <v>868</v>
      </c>
      <c r="K3658">
        <v>7055</v>
      </c>
      <c r="L3658">
        <v>40.860050000000001</v>
      </c>
      <c r="M3658">
        <v>-74.124989999999997</v>
      </c>
      <c r="N3658">
        <v>11261</v>
      </c>
      <c r="O3658">
        <v>14041</v>
      </c>
      <c r="P3658">
        <v>17772</v>
      </c>
      <c r="Q3658">
        <v>21083</v>
      </c>
      <c r="R3658">
        <v>23743</v>
      </c>
      <c r="S3658">
        <v>26291</v>
      </c>
      <c r="T3658">
        <v>28992</v>
      </c>
    </row>
    <row r="3659" spans="1:20" x14ac:dyDescent="0.3">
      <c r="A3659" t="s">
        <v>20</v>
      </c>
      <c r="B3659">
        <v>0</v>
      </c>
      <c r="C3659" t="s">
        <v>5681</v>
      </c>
      <c r="D3659">
        <v>3666</v>
      </c>
      <c r="E3659" s="1">
        <v>38706</v>
      </c>
      <c r="G3659" t="s">
        <v>5682</v>
      </c>
      <c r="H3659" t="s">
        <v>58</v>
      </c>
      <c r="I3659" t="s">
        <v>59</v>
      </c>
      <c r="J3659" t="s">
        <v>31</v>
      </c>
      <c r="K3659">
        <v>10022</v>
      </c>
      <c r="L3659">
        <v>40.761560000000003</v>
      </c>
      <c r="M3659">
        <v>-73.970560000000006</v>
      </c>
      <c r="N3659">
        <v>202312</v>
      </c>
      <c r="O3659">
        <v>228723</v>
      </c>
      <c r="P3659">
        <v>243750</v>
      </c>
      <c r="Q3659">
        <v>305686</v>
      </c>
      <c r="R3659">
        <v>313033</v>
      </c>
      <c r="S3659">
        <v>273982</v>
      </c>
      <c r="T3659">
        <v>333751</v>
      </c>
    </row>
    <row r="3660" spans="1:20" x14ac:dyDescent="0.3">
      <c r="A3660" t="s">
        <v>20</v>
      </c>
      <c r="B3660">
        <v>0</v>
      </c>
      <c r="C3660" t="s">
        <v>10052</v>
      </c>
      <c r="D3660">
        <v>6215</v>
      </c>
      <c r="E3660" s="1">
        <v>38706</v>
      </c>
      <c r="F3660" s="1">
        <v>39716</v>
      </c>
      <c r="G3660" t="s">
        <v>10053</v>
      </c>
      <c r="H3660" t="s">
        <v>8581</v>
      </c>
      <c r="I3660" t="s">
        <v>7558</v>
      </c>
      <c r="J3660" t="s">
        <v>3120</v>
      </c>
      <c r="K3660">
        <v>33316</v>
      </c>
      <c r="L3660">
        <v>26.099119999999999</v>
      </c>
      <c r="M3660">
        <v>-80.130740000000003</v>
      </c>
      <c r="N3660">
        <v>17464</v>
      </c>
      <c r="O3660">
        <v>20773</v>
      </c>
      <c r="P3660">
        <v>40436</v>
      </c>
      <c r="Q3660">
        <v>46595</v>
      </c>
      <c r="R3660">
        <v>57569</v>
      </c>
      <c r="S3660">
        <v>64393</v>
      </c>
      <c r="T3660">
        <v>81051</v>
      </c>
    </row>
    <row r="3661" spans="1:20" x14ac:dyDescent="0.3">
      <c r="A3661" t="s">
        <v>20</v>
      </c>
      <c r="B3661">
        <v>0</v>
      </c>
      <c r="C3661" t="s">
        <v>5665</v>
      </c>
      <c r="D3661">
        <v>3658</v>
      </c>
      <c r="E3661" s="1">
        <v>38707</v>
      </c>
      <c r="G3661" t="s">
        <v>5666</v>
      </c>
      <c r="H3661" t="s">
        <v>1409</v>
      </c>
      <c r="I3661" t="s">
        <v>799</v>
      </c>
      <c r="J3661" t="s">
        <v>26</v>
      </c>
      <c r="K3661">
        <v>43147</v>
      </c>
      <c r="L3661">
        <v>39.907620000000001</v>
      </c>
      <c r="M3661">
        <v>-82.73621</v>
      </c>
      <c r="N3661">
        <v>17194</v>
      </c>
      <c r="O3661">
        <v>18395</v>
      </c>
      <c r="P3661">
        <v>23496</v>
      </c>
      <c r="Q3661">
        <v>24399</v>
      </c>
      <c r="R3661">
        <v>27684</v>
      </c>
      <c r="S3661">
        <v>29775</v>
      </c>
      <c r="T3661">
        <v>34597</v>
      </c>
    </row>
    <row r="3662" spans="1:20" x14ac:dyDescent="0.3">
      <c r="A3662" t="s">
        <v>20</v>
      </c>
      <c r="B3662">
        <v>0</v>
      </c>
      <c r="C3662" t="s">
        <v>5667</v>
      </c>
      <c r="D3662">
        <v>3659</v>
      </c>
      <c r="E3662" s="1">
        <v>38707</v>
      </c>
      <c r="G3662" t="s">
        <v>5668</v>
      </c>
      <c r="H3662" t="s">
        <v>58</v>
      </c>
      <c r="I3662" t="s">
        <v>59</v>
      </c>
      <c r="J3662" t="s">
        <v>31</v>
      </c>
      <c r="K3662">
        <v>10019</v>
      </c>
      <c r="L3662">
        <v>40.765210000000003</v>
      </c>
      <c r="M3662">
        <v>-73.979140000000001</v>
      </c>
      <c r="N3662">
        <v>95906</v>
      </c>
      <c r="O3662">
        <v>121828</v>
      </c>
      <c r="P3662">
        <v>110901</v>
      </c>
      <c r="Q3662">
        <v>140681</v>
      </c>
      <c r="R3662">
        <v>137811</v>
      </c>
      <c r="S3662">
        <v>185721</v>
      </c>
      <c r="T3662">
        <v>192730</v>
      </c>
    </row>
    <row r="3663" spans="1:20" x14ac:dyDescent="0.3">
      <c r="A3663" t="s">
        <v>20</v>
      </c>
      <c r="B3663">
        <v>0</v>
      </c>
      <c r="C3663" t="s">
        <v>5675</v>
      </c>
      <c r="D3663">
        <v>3663</v>
      </c>
      <c r="E3663" s="1">
        <v>38707</v>
      </c>
      <c r="G3663" t="s">
        <v>5676</v>
      </c>
      <c r="H3663" t="s">
        <v>2119</v>
      </c>
      <c r="I3663" t="s">
        <v>2120</v>
      </c>
      <c r="J3663" t="s">
        <v>2121</v>
      </c>
      <c r="K3663">
        <v>60626</v>
      </c>
      <c r="L3663">
        <v>41.998910000000002</v>
      </c>
      <c r="M3663">
        <v>-87.660499999999999</v>
      </c>
      <c r="N3663">
        <v>16867</v>
      </c>
      <c r="O3663">
        <v>20805</v>
      </c>
      <c r="P3663">
        <v>26315</v>
      </c>
      <c r="Q3663">
        <v>32800</v>
      </c>
      <c r="R3663">
        <v>41142</v>
      </c>
      <c r="S3663">
        <v>67890</v>
      </c>
      <c r="T3663">
        <v>82428</v>
      </c>
    </row>
    <row r="3664" spans="1:20" x14ac:dyDescent="0.3">
      <c r="A3664" t="s">
        <v>20</v>
      </c>
      <c r="B3664">
        <v>0</v>
      </c>
      <c r="C3664" t="s">
        <v>9920</v>
      </c>
      <c r="D3664">
        <v>6077</v>
      </c>
      <c r="E3664" s="1">
        <v>38707</v>
      </c>
      <c r="F3664" s="1">
        <v>39716</v>
      </c>
      <c r="G3664" t="s">
        <v>9921</v>
      </c>
      <c r="H3664" t="s">
        <v>47</v>
      </c>
      <c r="I3664" t="s">
        <v>47</v>
      </c>
      <c r="J3664" t="s">
        <v>31</v>
      </c>
      <c r="K3664">
        <v>10467</v>
      </c>
      <c r="L3664">
        <v>40.872869999999999</v>
      </c>
      <c r="M3664">
        <v>-73.878360000000001</v>
      </c>
      <c r="N3664">
        <v>7850</v>
      </c>
      <c r="O3664">
        <v>9061</v>
      </c>
      <c r="P3664">
        <v>11206</v>
      </c>
      <c r="Q3664">
        <v>13607</v>
      </c>
      <c r="R3664">
        <v>15014</v>
      </c>
      <c r="S3664">
        <v>17153</v>
      </c>
      <c r="T3664">
        <v>20543</v>
      </c>
    </row>
    <row r="3665" spans="1:20" x14ac:dyDescent="0.3">
      <c r="A3665" t="s">
        <v>20</v>
      </c>
      <c r="B3665">
        <v>0</v>
      </c>
      <c r="C3665" t="s">
        <v>9937</v>
      </c>
      <c r="D3665">
        <v>6095</v>
      </c>
      <c r="E3665" s="1">
        <v>38707</v>
      </c>
      <c r="F3665" s="1">
        <v>39716</v>
      </c>
      <c r="G3665" t="s">
        <v>9938</v>
      </c>
      <c r="H3665" t="s">
        <v>66</v>
      </c>
      <c r="I3665" t="s">
        <v>67</v>
      </c>
      <c r="J3665" t="s">
        <v>31</v>
      </c>
      <c r="K3665">
        <v>11228</v>
      </c>
      <c r="L3665">
        <v>40.619010000000003</v>
      </c>
      <c r="M3665">
        <v>-74.008759999999995</v>
      </c>
      <c r="N3665">
        <v>26392</v>
      </c>
      <c r="O3665">
        <v>28085</v>
      </c>
      <c r="P3665">
        <v>34171</v>
      </c>
      <c r="Q3665">
        <v>46077</v>
      </c>
      <c r="R3665">
        <v>53144</v>
      </c>
      <c r="S3665">
        <v>59299</v>
      </c>
      <c r="T3665">
        <v>67611</v>
      </c>
    </row>
    <row r="3666" spans="1:20" x14ac:dyDescent="0.3">
      <c r="A3666" t="s">
        <v>20</v>
      </c>
      <c r="B3666">
        <v>0</v>
      </c>
      <c r="C3666" t="s">
        <v>10274</v>
      </c>
      <c r="D3666">
        <v>6383</v>
      </c>
      <c r="E3666" s="1">
        <v>38707</v>
      </c>
      <c r="F3666" s="1">
        <v>39716</v>
      </c>
      <c r="G3666" t="s">
        <v>10275</v>
      </c>
      <c r="H3666" t="s">
        <v>1133</v>
      </c>
      <c r="I3666" t="s">
        <v>1133</v>
      </c>
      <c r="J3666" t="s">
        <v>1012</v>
      </c>
      <c r="K3666">
        <v>75251</v>
      </c>
      <c r="L3666">
        <v>32.922220000000003</v>
      </c>
      <c r="M3666">
        <v>-96.769030000000001</v>
      </c>
      <c r="N3666">
        <v>10645</v>
      </c>
      <c r="O3666">
        <v>15423</v>
      </c>
      <c r="P3666">
        <v>17043</v>
      </c>
      <c r="Q3666">
        <v>19343</v>
      </c>
      <c r="R3666">
        <v>23052</v>
      </c>
      <c r="S3666">
        <v>23975</v>
      </c>
      <c r="T3666">
        <v>27449</v>
      </c>
    </row>
    <row r="3667" spans="1:20" x14ac:dyDescent="0.3">
      <c r="A3667" t="s">
        <v>20</v>
      </c>
      <c r="B3667">
        <v>0</v>
      </c>
      <c r="C3667" t="s">
        <v>5669</v>
      </c>
      <c r="D3667">
        <v>3660</v>
      </c>
      <c r="E3667" s="1">
        <v>38708</v>
      </c>
      <c r="G3667" t="s">
        <v>5670</v>
      </c>
      <c r="H3667" t="s">
        <v>2119</v>
      </c>
      <c r="I3667" t="s">
        <v>2120</v>
      </c>
      <c r="J3667" t="s">
        <v>2121</v>
      </c>
      <c r="K3667">
        <v>60654</v>
      </c>
      <c r="L3667">
        <v>41.891559999999998</v>
      </c>
      <c r="M3667">
        <v>-87.635409999999993</v>
      </c>
      <c r="N3667">
        <v>44184</v>
      </c>
      <c r="O3667">
        <v>62387</v>
      </c>
      <c r="P3667">
        <v>73042</v>
      </c>
      <c r="Q3667">
        <v>95745</v>
      </c>
      <c r="R3667">
        <v>117726</v>
      </c>
      <c r="S3667">
        <v>150084</v>
      </c>
      <c r="T3667">
        <v>183322</v>
      </c>
    </row>
    <row r="3668" spans="1:20" x14ac:dyDescent="0.3">
      <c r="A3668" t="s">
        <v>20</v>
      </c>
      <c r="B3668">
        <v>0</v>
      </c>
      <c r="C3668" t="s">
        <v>5679</v>
      </c>
      <c r="D3668">
        <v>3665</v>
      </c>
      <c r="E3668" s="1">
        <v>38708</v>
      </c>
      <c r="G3668" t="s">
        <v>5680</v>
      </c>
      <c r="H3668" t="s">
        <v>66</v>
      </c>
      <c r="I3668" t="s">
        <v>67</v>
      </c>
      <c r="J3668" t="s">
        <v>31</v>
      </c>
      <c r="K3668">
        <v>11209</v>
      </c>
      <c r="L3668">
        <v>40.622019999999999</v>
      </c>
      <c r="M3668">
        <v>-74.025689999999997</v>
      </c>
      <c r="N3668">
        <v>91392</v>
      </c>
      <c r="O3668">
        <v>93887</v>
      </c>
      <c r="P3668">
        <v>105187</v>
      </c>
      <c r="Q3668">
        <v>112010</v>
      </c>
      <c r="R3668">
        <v>126858</v>
      </c>
      <c r="S3668">
        <v>135594</v>
      </c>
      <c r="T3668">
        <v>147865</v>
      </c>
    </row>
    <row r="3669" spans="1:20" x14ac:dyDescent="0.3">
      <c r="A3669" t="s">
        <v>20</v>
      </c>
      <c r="B3669">
        <v>0</v>
      </c>
      <c r="C3669" t="s">
        <v>5685</v>
      </c>
      <c r="D3669">
        <v>3668</v>
      </c>
      <c r="E3669" s="1">
        <v>38708</v>
      </c>
      <c r="G3669" t="s">
        <v>5686</v>
      </c>
      <c r="H3669" t="s">
        <v>58</v>
      </c>
      <c r="I3669" t="s">
        <v>59</v>
      </c>
      <c r="J3669" t="s">
        <v>31</v>
      </c>
      <c r="K3669">
        <v>10030</v>
      </c>
      <c r="L3669">
        <v>40.816470000000002</v>
      </c>
      <c r="M3669">
        <v>-73.94659</v>
      </c>
      <c r="N3669">
        <v>15539</v>
      </c>
      <c r="O3669">
        <v>16574</v>
      </c>
      <c r="P3669">
        <v>21087</v>
      </c>
      <c r="Q3669">
        <v>21182</v>
      </c>
      <c r="R3669">
        <v>22371</v>
      </c>
      <c r="S3669">
        <v>27262</v>
      </c>
      <c r="T3669">
        <v>31139</v>
      </c>
    </row>
    <row r="3670" spans="1:20" x14ac:dyDescent="0.3">
      <c r="A3670" t="s">
        <v>20</v>
      </c>
      <c r="B3670">
        <v>0</v>
      </c>
      <c r="C3670" t="s">
        <v>5687</v>
      </c>
      <c r="D3670">
        <v>3670</v>
      </c>
      <c r="E3670" s="1">
        <v>38708</v>
      </c>
      <c r="G3670" t="s">
        <v>5688</v>
      </c>
      <c r="H3670" t="s">
        <v>5689</v>
      </c>
      <c r="I3670" t="s">
        <v>5505</v>
      </c>
      <c r="J3670" t="s">
        <v>868</v>
      </c>
      <c r="K3670">
        <v>7753</v>
      </c>
      <c r="L3670">
        <v>40.22401</v>
      </c>
      <c r="M3670">
        <v>-74.081800000000001</v>
      </c>
      <c r="N3670">
        <v>16509</v>
      </c>
      <c r="O3670">
        <v>20034</v>
      </c>
      <c r="P3670">
        <v>23697</v>
      </c>
      <c r="Q3670">
        <v>42317</v>
      </c>
      <c r="R3670">
        <v>44869</v>
      </c>
      <c r="S3670">
        <v>48107</v>
      </c>
      <c r="T3670">
        <v>53655</v>
      </c>
    </row>
    <row r="3671" spans="1:20" x14ac:dyDescent="0.3">
      <c r="A3671" t="s">
        <v>20</v>
      </c>
      <c r="B3671">
        <v>0</v>
      </c>
      <c r="C3671" t="s">
        <v>5690</v>
      </c>
      <c r="D3671">
        <v>3672</v>
      </c>
      <c r="E3671" s="1">
        <v>38708</v>
      </c>
      <c r="G3671" t="s">
        <v>5691</v>
      </c>
      <c r="H3671" t="s">
        <v>450</v>
      </c>
      <c r="I3671" t="s">
        <v>30</v>
      </c>
      <c r="J3671" t="s">
        <v>31</v>
      </c>
      <c r="K3671">
        <v>10701</v>
      </c>
      <c r="L3671">
        <v>40.934750000000001</v>
      </c>
      <c r="M3671">
        <v>-73.901849999999996</v>
      </c>
      <c r="N3671">
        <v>13248</v>
      </c>
      <c r="O3671">
        <v>14789</v>
      </c>
      <c r="P3671">
        <v>22674</v>
      </c>
      <c r="Q3671">
        <v>20610</v>
      </c>
      <c r="R3671">
        <v>19949</v>
      </c>
      <c r="S3671">
        <v>20868</v>
      </c>
      <c r="T3671">
        <v>22849</v>
      </c>
    </row>
    <row r="3672" spans="1:20" x14ac:dyDescent="0.3">
      <c r="A3672" t="s">
        <v>20</v>
      </c>
      <c r="B3672">
        <v>0</v>
      </c>
      <c r="C3672" t="s">
        <v>5673</v>
      </c>
      <c r="D3672">
        <v>3662</v>
      </c>
      <c r="E3672" s="1">
        <v>38709</v>
      </c>
      <c r="G3672" t="s">
        <v>5674</v>
      </c>
      <c r="H3672" t="s">
        <v>58</v>
      </c>
      <c r="I3672" t="s">
        <v>59</v>
      </c>
      <c r="J3672" t="s">
        <v>31</v>
      </c>
      <c r="K3672">
        <v>10017</v>
      </c>
      <c r="L3672">
        <v>40.750329999999998</v>
      </c>
      <c r="M3672">
        <v>-73.971829999999997</v>
      </c>
      <c r="N3672">
        <v>48649</v>
      </c>
      <c r="O3672">
        <v>53480</v>
      </c>
      <c r="P3672">
        <v>71646</v>
      </c>
      <c r="Q3672">
        <v>79837</v>
      </c>
      <c r="R3672">
        <v>86011</v>
      </c>
      <c r="S3672">
        <v>117038</v>
      </c>
      <c r="T3672">
        <v>137976</v>
      </c>
    </row>
    <row r="3673" spans="1:20" x14ac:dyDescent="0.3">
      <c r="A3673" t="s">
        <v>20</v>
      </c>
      <c r="B3673">
        <v>0</v>
      </c>
      <c r="C3673" t="s">
        <v>5683</v>
      </c>
      <c r="D3673">
        <v>3667</v>
      </c>
      <c r="E3673" s="1">
        <v>38709</v>
      </c>
      <c r="G3673" t="s">
        <v>5684</v>
      </c>
      <c r="H3673" t="s">
        <v>58</v>
      </c>
      <c r="I3673" t="s">
        <v>59</v>
      </c>
      <c r="J3673" t="s">
        <v>31</v>
      </c>
      <c r="K3673">
        <v>10003</v>
      </c>
      <c r="L3673">
        <v>40.731760000000001</v>
      </c>
      <c r="M3673">
        <v>-73.991519999999994</v>
      </c>
      <c r="N3673">
        <v>42605</v>
      </c>
      <c r="O3673">
        <v>56514</v>
      </c>
      <c r="P3673">
        <v>72615</v>
      </c>
      <c r="Q3673">
        <v>84287</v>
      </c>
      <c r="R3673">
        <v>92618</v>
      </c>
      <c r="S3673">
        <v>107516</v>
      </c>
      <c r="T3673">
        <v>112761</v>
      </c>
    </row>
    <row r="3674" spans="1:20" x14ac:dyDescent="0.3">
      <c r="A3674" t="s">
        <v>20</v>
      </c>
      <c r="B3674">
        <v>0</v>
      </c>
      <c r="C3674" t="s">
        <v>5618</v>
      </c>
      <c r="D3674">
        <v>3633</v>
      </c>
      <c r="E3674" s="1">
        <v>38713</v>
      </c>
      <c r="G3674" t="s">
        <v>5619</v>
      </c>
      <c r="H3674" t="s">
        <v>3468</v>
      </c>
      <c r="I3674" t="s">
        <v>3140</v>
      </c>
      <c r="J3674" t="s">
        <v>3141</v>
      </c>
      <c r="K3674">
        <v>85338</v>
      </c>
      <c r="L3674">
        <v>33.457720000000002</v>
      </c>
      <c r="M3674">
        <v>-112.39230999999999</v>
      </c>
      <c r="N3674">
        <v>21294</v>
      </c>
      <c r="O3674">
        <v>21394</v>
      </c>
      <c r="P3674">
        <v>22106</v>
      </c>
      <c r="Q3674">
        <v>33048</v>
      </c>
      <c r="R3674">
        <v>35615</v>
      </c>
      <c r="S3674">
        <v>41003</v>
      </c>
      <c r="T3674">
        <v>47195</v>
      </c>
    </row>
    <row r="3675" spans="1:20" x14ac:dyDescent="0.3">
      <c r="A3675" t="s">
        <v>20</v>
      </c>
      <c r="B3675">
        <v>0</v>
      </c>
      <c r="C3675" t="s">
        <v>5635</v>
      </c>
      <c r="D3675">
        <v>3640</v>
      </c>
      <c r="E3675" s="1">
        <v>38713</v>
      </c>
      <c r="G3675" t="s">
        <v>5636</v>
      </c>
      <c r="H3675" t="s">
        <v>4338</v>
      </c>
      <c r="I3675" t="s">
        <v>1782</v>
      </c>
      <c r="J3675" t="s">
        <v>4280</v>
      </c>
      <c r="K3675">
        <v>46032</v>
      </c>
      <c r="L3675">
        <v>39.970480000000002</v>
      </c>
      <c r="M3675">
        <v>-86.157650000000004</v>
      </c>
      <c r="N3675">
        <v>25455</v>
      </c>
      <c r="O3675">
        <v>34985</v>
      </c>
      <c r="P3675">
        <v>47362</v>
      </c>
      <c r="Q3675">
        <v>59270</v>
      </c>
      <c r="R3675">
        <v>67342</v>
      </c>
      <c r="S3675">
        <v>69582</v>
      </c>
      <c r="T3675">
        <v>73534</v>
      </c>
    </row>
    <row r="3676" spans="1:20" x14ac:dyDescent="0.3">
      <c r="A3676" t="s">
        <v>20</v>
      </c>
      <c r="B3676">
        <v>0</v>
      </c>
      <c r="C3676" t="s">
        <v>5650</v>
      </c>
      <c r="D3676">
        <v>3648</v>
      </c>
      <c r="E3676" s="1">
        <v>38713</v>
      </c>
      <c r="G3676" t="s">
        <v>5651</v>
      </c>
      <c r="H3676" t="s">
        <v>1111</v>
      </c>
      <c r="I3676" t="s">
        <v>1011</v>
      </c>
      <c r="J3676" t="s">
        <v>1012</v>
      </c>
      <c r="K3676">
        <v>77396</v>
      </c>
      <c r="L3676">
        <v>29.934180000000001</v>
      </c>
      <c r="M3676">
        <v>-95.251230000000007</v>
      </c>
      <c r="N3676">
        <v>18495</v>
      </c>
      <c r="O3676">
        <v>23785</v>
      </c>
      <c r="P3676">
        <v>31266</v>
      </c>
      <c r="Q3676">
        <v>41854</v>
      </c>
      <c r="R3676">
        <v>47643</v>
      </c>
      <c r="S3676">
        <v>49965</v>
      </c>
      <c r="T3676">
        <v>54432</v>
      </c>
    </row>
    <row r="3677" spans="1:20" x14ac:dyDescent="0.3">
      <c r="A3677" t="s">
        <v>20</v>
      </c>
      <c r="B3677">
        <v>0</v>
      </c>
      <c r="C3677" t="s">
        <v>5661</v>
      </c>
      <c r="D3677">
        <v>3653</v>
      </c>
      <c r="E3677" s="1">
        <v>38713</v>
      </c>
      <c r="G3677" t="s">
        <v>5662</v>
      </c>
      <c r="H3677" t="s">
        <v>58</v>
      </c>
      <c r="I3677" t="s">
        <v>59</v>
      </c>
      <c r="J3677" t="s">
        <v>31</v>
      </c>
      <c r="K3677">
        <v>10065</v>
      </c>
      <c r="L3677">
        <v>40.768450000000001</v>
      </c>
      <c r="M3677">
        <v>-73.963570000000004</v>
      </c>
      <c r="N3677">
        <v>81423</v>
      </c>
      <c r="O3677">
        <v>88175</v>
      </c>
      <c r="P3677">
        <v>98727</v>
      </c>
      <c r="Q3677">
        <v>108412</v>
      </c>
      <c r="R3677">
        <v>118058</v>
      </c>
      <c r="S3677">
        <v>137910</v>
      </c>
      <c r="T3677">
        <v>135268</v>
      </c>
    </row>
    <row r="3678" spans="1:20" x14ac:dyDescent="0.3">
      <c r="A3678" t="s">
        <v>20</v>
      </c>
      <c r="B3678">
        <v>0</v>
      </c>
      <c r="C3678" t="s">
        <v>5663</v>
      </c>
      <c r="D3678">
        <v>3657</v>
      </c>
      <c r="E3678" s="1">
        <v>38713</v>
      </c>
      <c r="G3678" t="s">
        <v>5664</v>
      </c>
      <c r="H3678" t="s">
        <v>58</v>
      </c>
      <c r="I3678" t="s">
        <v>59</v>
      </c>
      <c r="J3678" t="s">
        <v>31</v>
      </c>
      <c r="K3678">
        <v>10010</v>
      </c>
      <c r="L3678">
        <v>40.743870000000001</v>
      </c>
      <c r="M3678">
        <v>-73.987799999999993</v>
      </c>
      <c r="N3678">
        <v>68242</v>
      </c>
      <c r="O3678">
        <v>87636</v>
      </c>
      <c r="P3678">
        <v>110523</v>
      </c>
      <c r="Q3678">
        <v>123564</v>
      </c>
      <c r="R3678">
        <v>191563</v>
      </c>
      <c r="S3678">
        <v>178725</v>
      </c>
      <c r="T3678">
        <v>216358</v>
      </c>
    </row>
    <row r="3679" spans="1:20" x14ac:dyDescent="0.3">
      <c r="A3679" t="s">
        <v>20</v>
      </c>
      <c r="B3679">
        <v>0</v>
      </c>
      <c r="C3679" t="s">
        <v>10042</v>
      </c>
      <c r="D3679">
        <v>6208</v>
      </c>
      <c r="E3679" s="1">
        <v>38713</v>
      </c>
      <c r="F3679" s="1">
        <v>39716</v>
      </c>
      <c r="G3679" t="s">
        <v>10043</v>
      </c>
      <c r="H3679" t="s">
        <v>7530</v>
      </c>
      <c r="I3679" t="s">
        <v>3126</v>
      </c>
      <c r="J3679" t="s">
        <v>3120</v>
      </c>
      <c r="K3679">
        <v>33467</v>
      </c>
      <c r="L3679">
        <v>26.617319999999999</v>
      </c>
      <c r="M3679">
        <v>-80.202439999999996</v>
      </c>
      <c r="N3679">
        <v>30866</v>
      </c>
      <c r="O3679">
        <v>37845</v>
      </c>
      <c r="P3679">
        <v>60509</v>
      </c>
      <c r="Q3679">
        <v>62996</v>
      </c>
      <c r="R3679">
        <v>67520</v>
      </c>
      <c r="S3679">
        <v>78547</v>
      </c>
      <c r="T3679">
        <v>91076</v>
      </c>
    </row>
    <row r="3680" spans="1:20" x14ac:dyDescent="0.3">
      <c r="A3680" t="s">
        <v>20</v>
      </c>
      <c r="B3680">
        <v>0</v>
      </c>
      <c r="C3680" t="s">
        <v>5620</v>
      </c>
      <c r="D3680">
        <v>3634</v>
      </c>
      <c r="E3680" s="1">
        <v>38714</v>
      </c>
      <c r="G3680" t="s">
        <v>5621</v>
      </c>
      <c r="H3680" t="s">
        <v>1421</v>
      </c>
      <c r="I3680" t="s">
        <v>1346</v>
      </c>
      <c r="J3680" t="s">
        <v>26</v>
      </c>
      <c r="K3680">
        <v>43110</v>
      </c>
      <c r="L3680">
        <v>39.853059999999999</v>
      </c>
      <c r="M3680">
        <v>-82.828370000000007</v>
      </c>
      <c r="N3680">
        <v>18281</v>
      </c>
      <c r="O3680">
        <v>20058</v>
      </c>
      <c r="P3680">
        <v>23062</v>
      </c>
      <c r="Q3680">
        <v>27813</v>
      </c>
      <c r="R3680">
        <v>29617</v>
      </c>
      <c r="S3680">
        <v>33952</v>
      </c>
      <c r="T3680">
        <v>36931</v>
      </c>
    </row>
    <row r="3681" spans="1:20" x14ac:dyDescent="0.3">
      <c r="A3681" t="s">
        <v>20</v>
      </c>
      <c r="B3681">
        <v>0</v>
      </c>
      <c r="C3681" t="s">
        <v>5630</v>
      </c>
      <c r="D3681">
        <v>3638</v>
      </c>
      <c r="E3681" s="1">
        <v>38714</v>
      </c>
      <c r="G3681" t="s">
        <v>5631</v>
      </c>
      <c r="H3681" t="s">
        <v>5632</v>
      </c>
      <c r="I3681" t="s">
        <v>207</v>
      </c>
      <c r="J3681" t="s">
        <v>31</v>
      </c>
      <c r="K3681">
        <v>11716</v>
      </c>
      <c r="L3681">
        <v>40.763590000000001</v>
      </c>
      <c r="M3681">
        <v>-73.091149999999999</v>
      </c>
      <c r="N3681">
        <v>16294</v>
      </c>
      <c r="O3681">
        <v>14029</v>
      </c>
      <c r="P3681">
        <v>20818</v>
      </c>
      <c r="Q3681">
        <v>19718</v>
      </c>
      <c r="R3681">
        <v>20234</v>
      </c>
      <c r="S3681">
        <v>22862</v>
      </c>
      <c r="T3681">
        <v>23038</v>
      </c>
    </row>
    <row r="3682" spans="1:20" x14ac:dyDescent="0.3">
      <c r="A3682" t="s">
        <v>20</v>
      </c>
      <c r="B3682">
        <v>0</v>
      </c>
      <c r="C3682" t="s">
        <v>5654</v>
      </c>
      <c r="D3682">
        <v>3650</v>
      </c>
      <c r="E3682" s="1">
        <v>38714</v>
      </c>
      <c r="G3682" t="s">
        <v>5655</v>
      </c>
      <c r="H3682" t="s">
        <v>1782</v>
      </c>
      <c r="I3682" t="s">
        <v>1339</v>
      </c>
      <c r="J3682" t="s">
        <v>868</v>
      </c>
      <c r="K3682">
        <v>8691</v>
      </c>
      <c r="L3682">
        <v>40.19632</v>
      </c>
      <c r="M3682">
        <v>-74.638900000000007</v>
      </c>
      <c r="N3682">
        <v>27496</v>
      </c>
      <c r="O3682">
        <v>27576</v>
      </c>
      <c r="P3682">
        <v>34571</v>
      </c>
      <c r="Q3682">
        <v>43139</v>
      </c>
      <c r="R3682">
        <v>50618</v>
      </c>
      <c r="S3682">
        <v>53342</v>
      </c>
      <c r="T3682">
        <v>60862</v>
      </c>
    </row>
    <row r="3683" spans="1:20" x14ac:dyDescent="0.3">
      <c r="A3683" t="s">
        <v>20</v>
      </c>
      <c r="B3683">
        <v>0</v>
      </c>
      <c r="C3683" t="s">
        <v>5659</v>
      </c>
      <c r="D3683">
        <v>3652</v>
      </c>
      <c r="E3683" s="1">
        <v>38714</v>
      </c>
      <c r="G3683" t="s">
        <v>5660</v>
      </c>
      <c r="H3683" t="s">
        <v>58</v>
      </c>
      <c r="I3683" t="s">
        <v>59</v>
      </c>
      <c r="J3683" t="s">
        <v>31</v>
      </c>
      <c r="K3683">
        <v>10023</v>
      </c>
      <c r="L3683">
        <v>40.779820000000001</v>
      </c>
      <c r="M3683">
        <v>-73.976950000000002</v>
      </c>
      <c r="N3683">
        <v>89091</v>
      </c>
      <c r="O3683">
        <v>82025</v>
      </c>
      <c r="P3683">
        <v>79668</v>
      </c>
      <c r="Q3683">
        <v>92889</v>
      </c>
      <c r="R3683">
        <v>110400</v>
      </c>
      <c r="S3683">
        <v>116970</v>
      </c>
      <c r="T3683">
        <v>125481</v>
      </c>
    </row>
    <row r="3684" spans="1:20" x14ac:dyDescent="0.3">
      <c r="A3684" t="s">
        <v>20</v>
      </c>
      <c r="B3684">
        <v>0</v>
      </c>
      <c r="C3684" t="s">
        <v>5622</v>
      </c>
      <c r="D3684">
        <v>3635</v>
      </c>
      <c r="E3684" s="1">
        <v>38715</v>
      </c>
      <c r="G3684" t="s">
        <v>5623</v>
      </c>
      <c r="H3684" t="s">
        <v>5624</v>
      </c>
      <c r="I3684" t="s">
        <v>2120</v>
      </c>
      <c r="J3684" t="s">
        <v>2121</v>
      </c>
      <c r="K3684">
        <v>60425</v>
      </c>
      <c r="L3684">
        <v>41.549550000000004</v>
      </c>
      <c r="M3684">
        <v>-87.635890000000003</v>
      </c>
      <c r="N3684">
        <v>17613</v>
      </c>
      <c r="O3684">
        <v>22368</v>
      </c>
      <c r="P3684">
        <v>27083</v>
      </c>
      <c r="Q3684">
        <v>34591</v>
      </c>
      <c r="R3684">
        <v>36342</v>
      </c>
      <c r="S3684">
        <v>41680</v>
      </c>
      <c r="T3684">
        <v>46473</v>
      </c>
    </row>
    <row r="3685" spans="1:20" x14ac:dyDescent="0.3">
      <c r="A3685" t="s">
        <v>20</v>
      </c>
      <c r="B3685">
        <v>0</v>
      </c>
      <c r="C3685" t="s">
        <v>5625</v>
      </c>
      <c r="D3685">
        <v>3636</v>
      </c>
      <c r="E3685" s="1">
        <v>38715</v>
      </c>
      <c r="G3685" t="s">
        <v>5626</v>
      </c>
      <c r="H3685" t="s">
        <v>5627</v>
      </c>
      <c r="I3685" t="s">
        <v>5606</v>
      </c>
      <c r="J3685" t="s">
        <v>868</v>
      </c>
      <c r="K3685">
        <v>8820</v>
      </c>
      <c r="L3685">
        <v>40.57741</v>
      </c>
      <c r="M3685">
        <v>-74.382999999999996</v>
      </c>
      <c r="N3685">
        <v>53646</v>
      </c>
      <c r="O3685">
        <v>65083</v>
      </c>
      <c r="P3685">
        <v>76048</v>
      </c>
      <c r="Q3685">
        <v>94581</v>
      </c>
      <c r="R3685">
        <v>106969</v>
      </c>
      <c r="S3685">
        <v>128891</v>
      </c>
      <c r="T3685">
        <v>144593</v>
      </c>
    </row>
    <row r="3686" spans="1:20" x14ac:dyDescent="0.3">
      <c r="A3686" t="s">
        <v>20</v>
      </c>
      <c r="B3686">
        <v>0</v>
      </c>
      <c r="C3686" t="s">
        <v>5628</v>
      </c>
      <c r="D3686">
        <v>3637</v>
      </c>
      <c r="E3686" s="1">
        <v>38715</v>
      </c>
      <c r="G3686" t="s">
        <v>5629</v>
      </c>
      <c r="H3686" t="s">
        <v>58</v>
      </c>
      <c r="I3686" t="s">
        <v>59</v>
      </c>
      <c r="J3686" t="s">
        <v>31</v>
      </c>
      <c r="K3686">
        <v>10022</v>
      </c>
      <c r="L3686">
        <v>40.754489999999997</v>
      </c>
      <c r="M3686">
        <v>-73.965609999999998</v>
      </c>
      <c r="N3686">
        <v>54055</v>
      </c>
      <c r="O3686">
        <v>60690</v>
      </c>
      <c r="P3686">
        <v>63551</v>
      </c>
      <c r="Q3686">
        <v>77433</v>
      </c>
      <c r="R3686">
        <v>65127</v>
      </c>
      <c r="S3686">
        <v>67490</v>
      </c>
      <c r="T3686">
        <v>78869</v>
      </c>
    </row>
    <row r="3687" spans="1:20" x14ac:dyDescent="0.3">
      <c r="A3687" t="s">
        <v>20</v>
      </c>
      <c r="B3687">
        <v>0</v>
      </c>
      <c r="C3687" t="s">
        <v>5633</v>
      </c>
      <c r="D3687">
        <v>3639</v>
      </c>
      <c r="E3687" s="1">
        <v>38715</v>
      </c>
      <c r="G3687" t="s">
        <v>5634</v>
      </c>
      <c r="H3687" t="s">
        <v>1168</v>
      </c>
      <c r="I3687" t="s">
        <v>1169</v>
      </c>
      <c r="J3687" t="s">
        <v>1012</v>
      </c>
      <c r="K3687">
        <v>75025</v>
      </c>
      <c r="L3687">
        <v>33.108150000000002</v>
      </c>
      <c r="M3687">
        <v>-96.733590000000007</v>
      </c>
      <c r="N3687">
        <v>41606</v>
      </c>
      <c r="O3687">
        <v>50827</v>
      </c>
      <c r="P3687">
        <v>61798</v>
      </c>
      <c r="Q3687">
        <v>70121</v>
      </c>
      <c r="R3687">
        <v>78726</v>
      </c>
      <c r="S3687">
        <v>88549</v>
      </c>
      <c r="T3687">
        <v>103760</v>
      </c>
    </row>
    <row r="3688" spans="1:20" x14ac:dyDescent="0.3">
      <c r="A3688" t="s">
        <v>20</v>
      </c>
      <c r="B3688">
        <v>0</v>
      </c>
      <c r="C3688" t="s">
        <v>5640</v>
      </c>
      <c r="D3688">
        <v>3643</v>
      </c>
      <c r="E3688" s="1">
        <v>38715</v>
      </c>
      <c r="G3688" t="s">
        <v>5641</v>
      </c>
      <c r="H3688" t="s">
        <v>1974</v>
      </c>
      <c r="I3688" t="s">
        <v>3552</v>
      </c>
      <c r="J3688" t="s">
        <v>3545</v>
      </c>
      <c r="K3688">
        <v>48083</v>
      </c>
      <c r="L3688">
        <v>42.563580000000002</v>
      </c>
      <c r="M3688">
        <v>-83.112480000000005</v>
      </c>
      <c r="N3688">
        <v>29035</v>
      </c>
      <c r="O3688">
        <v>35521</v>
      </c>
      <c r="P3688">
        <v>75216</v>
      </c>
      <c r="Q3688">
        <v>80064</v>
      </c>
      <c r="R3688">
        <v>69579</v>
      </c>
      <c r="S3688">
        <v>79105</v>
      </c>
      <c r="T3688">
        <v>82522</v>
      </c>
    </row>
    <row r="3689" spans="1:20" x14ac:dyDescent="0.3">
      <c r="A3689" t="s">
        <v>20</v>
      </c>
      <c r="B3689">
        <v>0</v>
      </c>
      <c r="C3689" t="s">
        <v>5642</v>
      </c>
      <c r="D3689">
        <v>3644</v>
      </c>
      <c r="E3689" s="1">
        <v>38715</v>
      </c>
      <c r="G3689" t="s">
        <v>5643</v>
      </c>
      <c r="H3689" t="s">
        <v>656</v>
      </c>
      <c r="I3689" t="s">
        <v>30</v>
      </c>
      <c r="J3689" t="s">
        <v>31</v>
      </c>
      <c r="K3689">
        <v>10591</v>
      </c>
      <c r="L3689">
        <v>41.08005</v>
      </c>
      <c r="M3689">
        <v>-73.863979999999998</v>
      </c>
      <c r="N3689">
        <v>13689</v>
      </c>
      <c r="O3689">
        <v>17777</v>
      </c>
      <c r="P3689">
        <v>18479</v>
      </c>
      <c r="Q3689">
        <v>19146</v>
      </c>
      <c r="R3689">
        <v>31259</v>
      </c>
      <c r="S3689">
        <v>31312</v>
      </c>
      <c r="T3689">
        <v>42037</v>
      </c>
    </row>
    <row r="3690" spans="1:20" x14ac:dyDescent="0.3">
      <c r="A3690" t="s">
        <v>20</v>
      </c>
      <c r="B3690">
        <v>0</v>
      </c>
      <c r="C3690" t="s">
        <v>5644</v>
      </c>
      <c r="D3690">
        <v>3645</v>
      </c>
      <c r="E3690" s="1">
        <v>38715</v>
      </c>
      <c r="G3690" t="s">
        <v>5645</v>
      </c>
      <c r="H3690" t="s">
        <v>1125</v>
      </c>
      <c r="I3690" t="s">
        <v>1126</v>
      </c>
      <c r="J3690" t="s">
        <v>1012</v>
      </c>
      <c r="K3690">
        <v>78749</v>
      </c>
      <c r="L3690">
        <v>30.201239999999999</v>
      </c>
      <c r="M3690">
        <v>-97.867949999999993</v>
      </c>
      <c r="N3690">
        <v>32222</v>
      </c>
      <c r="O3690">
        <v>30443</v>
      </c>
      <c r="P3690">
        <v>36954</v>
      </c>
      <c r="Q3690">
        <v>47837</v>
      </c>
      <c r="R3690">
        <v>62830</v>
      </c>
      <c r="S3690">
        <v>67518</v>
      </c>
      <c r="T3690">
        <v>84326</v>
      </c>
    </row>
    <row r="3691" spans="1:20" x14ac:dyDescent="0.3">
      <c r="A3691" t="s">
        <v>20</v>
      </c>
      <c r="B3691">
        <v>0</v>
      </c>
      <c r="C3691" t="s">
        <v>5646</v>
      </c>
      <c r="D3691">
        <v>3646</v>
      </c>
      <c r="E3691" s="1">
        <v>38715</v>
      </c>
      <c r="G3691" t="s">
        <v>5647</v>
      </c>
      <c r="H3691" t="s">
        <v>1010</v>
      </c>
      <c r="I3691" t="s">
        <v>1011</v>
      </c>
      <c r="J3691" t="s">
        <v>1012</v>
      </c>
      <c r="K3691">
        <v>77007</v>
      </c>
      <c r="L3691">
        <v>29.768920000000001</v>
      </c>
      <c r="M3691">
        <v>-95.391130000000004</v>
      </c>
      <c r="N3691">
        <v>46652</v>
      </c>
      <c r="O3691">
        <v>58632</v>
      </c>
      <c r="P3691">
        <v>80488</v>
      </c>
      <c r="Q3691">
        <v>92128</v>
      </c>
      <c r="R3691">
        <v>105951</v>
      </c>
      <c r="S3691">
        <v>121976</v>
      </c>
      <c r="T3691">
        <v>132354</v>
      </c>
    </row>
    <row r="3692" spans="1:20" x14ac:dyDescent="0.3">
      <c r="A3692" t="s">
        <v>20</v>
      </c>
      <c r="B3692">
        <v>0</v>
      </c>
      <c r="C3692" t="s">
        <v>5648</v>
      </c>
      <c r="D3692">
        <v>3647</v>
      </c>
      <c r="E3692" s="1">
        <v>38715</v>
      </c>
      <c r="G3692" t="s">
        <v>5649</v>
      </c>
      <c r="H3692" t="s">
        <v>1010</v>
      </c>
      <c r="I3692" t="s">
        <v>1011</v>
      </c>
      <c r="J3692" t="s">
        <v>1012</v>
      </c>
      <c r="K3692">
        <v>77063</v>
      </c>
      <c r="L3692">
        <v>29.73761</v>
      </c>
      <c r="M3692">
        <v>-95.513949999999994</v>
      </c>
      <c r="N3692">
        <v>33082</v>
      </c>
      <c r="O3692">
        <v>35322</v>
      </c>
      <c r="P3692">
        <v>39991</v>
      </c>
      <c r="Q3692">
        <v>44999</v>
      </c>
      <c r="R3692">
        <v>94000</v>
      </c>
      <c r="S3692">
        <v>101666</v>
      </c>
      <c r="T3692">
        <v>112466</v>
      </c>
    </row>
    <row r="3693" spans="1:20" x14ac:dyDescent="0.3">
      <c r="A3693" t="s">
        <v>20</v>
      </c>
      <c r="B3693">
        <v>0</v>
      </c>
      <c r="C3693" t="s">
        <v>5652</v>
      </c>
      <c r="D3693">
        <v>3649</v>
      </c>
      <c r="E3693" s="1">
        <v>38715</v>
      </c>
      <c r="G3693" t="s">
        <v>5653</v>
      </c>
      <c r="H3693" t="s">
        <v>58</v>
      </c>
      <c r="I3693" t="s">
        <v>59</v>
      </c>
      <c r="J3693" t="s">
        <v>31</v>
      </c>
      <c r="K3693">
        <v>10018</v>
      </c>
      <c r="L3693">
        <v>40.755879999999998</v>
      </c>
      <c r="M3693">
        <v>-73.990859999999998</v>
      </c>
      <c r="N3693">
        <v>38112</v>
      </c>
      <c r="O3693">
        <v>43923</v>
      </c>
      <c r="P3693">
        <v>56356</v>
      </c>
      <c r="Q3693">
        <v>74940</v>
      </c>
      <c r="R3693">
        <v>90607</v>
      </c>
      <c r="S3693">
        <v>163690</v>
      </c>
      <c r="T3693">
        <v>195313</v>
      </c>
    </row>
    <row r="3694" spans="1:20" x14ac:dyDescent="0.3">
      <c r="A3694" t="s">
        <v>20</v>
      </c>
      <c r="B3694">
        <v>0</v>
      </c>
      <c r="C3694" t="s">
        <v>5777</v>
      </c>
      <c r="D3694">
        <v>3731</v>
      </c>
      <c r="E3694" s="1">
        <v>38715</v>
      </c>
      <c r="G3694" t="s">
        <v>5778</v>
      </c>
      <c r="H3694" t="s">
        <v>5779</v>
      </c>
      <c r="I3694" t="s">
        <v>2120</v>
      </c>
      <c r="J3694" t="s">
        <v>2121</v>
      </c>
      <c r="K3694">
        <v>60409</v>
      </c>
      <c r="L3694">
        <v>41.600879999999997</v>
      </c>
      <c r="M3694">
        <v>-87.568049999999999</v>
      </c>
      <c r="N3694">
        <v>31408</v>
      </c>
      <c r="O3694">
        <v>36197</v>
      </c>
      <c r="P3694">
        <v>42291</v>
      </c>
      <c r="Q3694">
        <v>44903</v>
      </c>
      <c r="R3694">
        <v>48660</v>
      </c>
      <c r="S3694">
        <v>52654</v>
      </c>
      <c r="T3694">
        <v>59535</v>
      </c>
    </row>
    <row r="3695" spans="1:20" x14ac:dyDescent="0.3">
      <c r="A3695" t="s">
        <v>20</v>
      </c>
      <c r="B3695">
        <v>0</v>
      </c>
      <c r="C3695" t="s">
        <v>5614</v>
      </c>
      <c r="D3695">
        <v>3631</v>
      </c>
      <c r="E3695" s="1">
        <v>38716</v>
      </c>
      <c r="G3695" t="s">
        <v>5615</v>
      </c>
      <c r="H3695" t="s">
        <v>2119</v>
      </c>
      <c r="I3695" t="s">
        <v>2120</v>
      </c>
      <c r="J3695" t="s">
        <v>2121</v>
      </c>
      <c r="K3695">
        <v>60607</v>
      </c>
      <c r="L3695">
        <v>41.86871</v>
      </c>
      <c r="M3695">
        <v>-87.639340000000004</v>
      </c>
      <c r="N3695">
        <v>32019</v>
      </c>
      <c r="O3695">
        <v>36732</v>
      </c>
      <c r="P3695">
        <v>47396</v>
      </c>
      <c r="Q3695">
        <v>58261</v>
      </c>
      <c r="R3695">
        <v>66021</v>
      </c>
      <c r="S3695">
        <v>72526</v>
      </c>
      <c r="T3695">
        <v>83485</v>
      </c>
    </row>
    <row r="3696" spans="1:20" x14ac:dyDescent="0.3">
      <c r="A3696" t="s">
        <v>20</v>
      </c>
      <c r="B3696">
        <v>0</v>
      </c>
      <c r="C3696" t="s">
        <v>5616</v>
      </c>
      <c r="D3696">
        <v>3632</v>
      </c>
      <c r="E3696" s="1">
        <v>38716</v>
      </c>
      <c r="G3696" t="s">
        <v>5617</v>
      </c>
      <c r="H3696" t="s">
        <v>58</v>
      </c>
      <c r="I3696" t="s">
        <v>59</v>
      </c>
      <c r="J3696" t="s">
        <v>31</v>
      </c>
      <c r="K3696">
        <v>10016</v>
      </c>
      <c r="L3696">
        <v>40.746139999999997</v>
      </c>
      <c r="M3696">
        <v>-73.982150000000004</v>
      </c>
      <c r="N3696">
        <v>75152</v>
      </c>
      <c r="O3696">
        <v>86608</v>
      </c>
      <c r="P3696">
        <v>111976</v>
      </c>
      <c r="Q3696">
        <v>130490</v>
      </c>
      <c r="R3696">
        <v>159675</v>
      </c>
      <c r="S3696">
        <v>163240</v>
      </c>
      <c r="T3696">
        <v>209959</v>
      </c>
    </row>
    <row r="3697" spans="1:20" x14ac:dyDescent="0.3">
      <c r="A3697" t="s">
        <v>20</v>
      </c>
      <c r="B3697">
        <v>0</v>
      </c>
      <c r="C3697" t="s">
        <v>5637</v>
      </c>
      <c r="D3697">
        <v>3642</v>
      </c>
      <c r="E3697" s="1">
        <v>38716</v>
      </c>
      <c r="G3697" t="s">
        <v>5638</v>
      </c>
      <c r="H3697" t="s">
        <v>5639</v>
      </c>
      <c r="I3697" t="s">
        <v>3556</v>
      </c>
      <c r="J3697" t="s">
        <v>3545</v>
      </c>
      <c r="K3697">
        <v>48082</v>
      </c>
      <c r="L3697">
        <v>42.522950000000002</v>
      </c>
      <c r="M3697">
        <v>-82.898840000000007</v>
      </c>
      <c r="N3697">
        <v>27252</v>
      </c>
      <c r="O3697">
        <v>32613</v>
      </c>
      <c r="P3697">
        <v>41607</v>
      </c>
      <c r="Q3697">
        <v>51969</v>
      </c>
      <c r="R3697">
        <v>56573</v>
      </c>
      <c r="S3697">
        <v>60312</v>
      </c>
      <c r="T3697">
        <v>65713</v>
      </c>
    </row>
    <row r="3698" spans="1:20" x14ac:dyDescent="0.3">
      <c r="A3698" t="s">
        <v>20</v>
      </c>
      <c r="B3698">
        <v>0</v>
      </c>
      <c r="C3698" t="s">
        <v>5656</v>
      </c>
      <c r="D3698">
        <v>3651</v>
      </c>
      <c r="E3698" s="1">
        <v>38716</v>
      </c>
      <c r="G3698" t="s">
        <v>5657</v>
      </c>
      <c r="H3698" t="s">
        <v>5658</v>
      </c>
      <c r="I3698" t="s">
        <v>1339</v>
      </c>
      <c r="J3698" t="s">
        <v>868</v>
      </c>
      <c r="K3698">
        <v>8534</v>
      </c>
      <c r="L3698">
        <v>40.300890000000003</v>
      </c>
      <c r="M3698">
        <v>-74.778760000000005</v>
      </c>
      <c r="N3698">
        <v>20643</v>
      </c>
      <c r="O3698">
        <v>26011</v>
      </c>
      <c r="P3698">
        <v>31809</v>
      </c>
      <c r="Q3698">
        <v>41381</v>
      </c>
      <c r="R3698">
        <v>46160</v>
      </c>
      <c r="S3698">
        <v>49352</v>
      </c>
      <c r="T3698">
        <v>54038</v>
      </c>
    </row>
    <row r="3699" spans="1:20" x14ac:dyDescent="0.3">
      <c r="A3699" t="s">
        <v>20</v>
      </c>
      <c r="B3699">
        <v>0</v>
      </c>
      <c r="C3699" t="s">
        <v>5708</v>
      </c>
      <c r="D3699">
        <v>3683</v>
      </c>
      <c r="E3699" s="1">
        <v>38716</v>
      </c>
      <c r="G3699" t="s">
        <v>5709</v>
      </c>
      <c r="H3699" t="s">
        <v>3163</v>
      </c>
      <c r="I3699" t="s">
        <v>3140</v>
      </c>
      <c r="J3699" t="s">
        <v>3141</v>
      </c>
      <c r="K3699">
        <v>85260</v>
      </c>
      <c r="L3699">
        <v>33.615290000000002</v>
      </c>
      <c r="M3699">
        <v>-111.86506</v>
      </c>
      <c r="N3699">
        <v>31473</v>
      </c>
      <c r="O3699">
        <v>30549</v>
      </c>
      <c r="P3699">
        <v>34988</v>
      </c>
      <c r="Q3699">
        <v>37283</v>
      </c>
      <c r="R3699">
        <v>40312</v>
      </c>
      <c r="S3699">
        <v>40854</v>
      </c>
      <c r="T3699">
        <v>45054</v>
      </c>
    </row>
    <row r="3700" spans="1:20" x14ac:dyDescent="0.3">
      <c r="A3700" t="s">
        <v>20</v>
      </c>
      <c r="B3700">
        <v>0</v>
      </c>
      <c r="C3700" t="s">
        <v>10003</v>
      </c>
      <c r="D3700">
        <v>6183</v>
      </c>
      <c r="E3700" s="1">
        <v>38716</v>
      </c>
      <c r="F3700" s="1">
        <v>39716</v>
      </c>
      <c r="G3700" t="s">
        <v>10004</v>
      </c>
      <c r="H3700" t="s">
        <v>10005</v>
      </c>
      <c r="I3700" t="s">
        <v>8587</v>
      </c>
      <c r="J3700" t="s">
        <v>3120</v>
      </c>
      <c r="K3700">
        <v>32724</v>
      </c>
      <c r="L3700">
        <v>29.055009999999999</v>
      </c>
      <c r="M3700">
        <v>-81.299970000000002</v>
      </c>
      <c r="N3700">
        <v>11806</v>
      </c>
      <c r="O3700">
        <v>15144</v>
      </c>
      <c r="P3700">
        <v>20440</v>
      </c>
      <c r="Q3700">
        <v>24232</v>
      </c>
      <c r="R3700">
        <v>25874</v>
      </c>
      <c r="S3700">
        <v>28248</v>
      </c>
      <c r="T3700">
        <v>31885</v>
      </c>
    </row>
    <row r="3701" spans="1:20" x14ac:dyDescent="0.3">
      <c r="A3701" t="s">
        <v>20</v>
      </c>
      <c r="B3701">
        <v>0</v>
      </c>
      <c r="C3701" t="s">
        <v>6967</v>
      </c>
      <c r="D3701">
        <v>4411</v>
      </c>
      <c r="E3701" s="1">
        <v>38718</v>
      </c>
      <c r="F3701" s="1">
        <v>39676</v>
      </c>
      <c r="G3701" t="s">
        <v>6968</v>
      </c>
      <c r="H3701" t="s">
        <v>3163</v>
      </c>
      <c r="I3701" t="s">
        <v>3140</v>
      </c>
      <c r="J3701" t="s">
        <v>3141</v>
      </c>
      <c r="K3701">
        <v>85253</v>
      </c>
      <c r="L3701">
        <v>33.56109</v>
      </c>
      <c r="M3701">
        <v>-111.92596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x14ac:dyDescent="0.3">
      <c r="A3702" t="s">
        <v>20</v>
      </c>
      <c r="B3702">
        <v>0</v>
      </c>
      <c r="C3702" t="s">
        <v>5710</v>
      </c>
      <c r="D3702">
        <v>3684</v>
      </c>
      <c r="E3702" s="1">
        <v>38726</v>
      </c>
      <c r="G3702" t="s">
        <v>5711</v>
      </c>
      <c r="H3702" t="s">
        <v>1148</v>
      </c>
      <c r="I3702" t="s">
        <v>1133</v>
      </c>
      <c r="J3702" t="s">
        <v>1012</v>
      </c>
      <c r="K3702">
        <v>75040</v>
      </c>
      <c r="L3702">
        <v>32.958500000000001</v>
      </c>
      <c r="M3702">
        <v>-96.615380000000002</v>
      </c>
      <c r="N3702">
        <v>63730</v>
      </c>
      <c r="O3702">
        <v>68557</v>
      </c>
      <c r="P3702">
        <v>76651</v>
      </c>
      <c r="Q3702">
        <v>84870</v>
      </c>
      <c r="R3702">
        <v>90557</v>
      </c>
      <c r="S3702">
        <v>489714</v>
      </c>
      <c r="T3702">
        <v>3764612</v>
      </c>
    </row>
    <row r="3703" spans="1:20" x14ac:dyDescent="0.3">
      <c r="A3703" t="s">
        <v>20</v>
      </c>
      <c r="B3703">
        <v>0</v>
      </c>
      <c r="C3703" t="s">
        <v>5712</v>
      </c>
      <c r="D3703">
        <v>3685</v>
      </c>
      <c r="E3703" s="1">
        <v>38734</v>
      </c>
      <c r="G3703" t="s">
        <v>5713</v>
      </c>
      <c r="H3703" t="s">
        <v>66</v>
      </c>
      <c r="I3703" t="s">
        <v>67</v>
      </c>
      <c r="J3703" t="s">
        <v>31</v>
      </c>
      <c r="K3703">
        <v>11234</v>
      </c>
      <c r="L3703">
        <v>40.626280000000001</v>
      </c>
      <c r="M3703">
        <v>-73.918120000000002</v>
      </c>
      <c r="N3703">
        <v>85400</v>
      </c>
      <c r="O3703">
        <v>91578</v>
      </c>
      <c r="P3703">
        <v>99536</v>
      </c>
      <c r="Q3703">
        <v>99579</v>
      </c>
      <c r="R3703">
        <v>106680</v>
      </c>
      <c r="S3703">
        <v>109606</v>
      </c>
      <c r="T3703">
        <v>118746</v>
      </c>
    </row>
    <row r="3704" spans="1:20" x14ac:dyDescent="0.3">
      <c r="A3704" t="s">
        <v>20</v>
      </c>
      <c r="B3704">
        <v>0</v>
      </c>
      <c r="C3704" t="s">
        <v>10135</v>
      </c>
      <c r="D3704">
        <v>6257</v>
      </c>
      <c r="E3704" s="1">
        <v>38740</v>
      </c>
      <c r="F3704" s="1">
        <v>39716</v>
      </c>
      <c r="G3704" t="s">
        <v>10136</v>
      </c>
      <c r="H3704" t="s">
        <v>7307</v>
      </c>
      <c r="I3704" t="s">
        <v>7141</v>
      </c>
      <c r="J3704" t="s">
        <v>6926</v>
      </c>
      <c r="K3704">
        <v>95219</v>
      </c>
      <c r="L3704">
        <v>37.984259999999999</v>
      </c>
      <c r="M3704">
        <v>-121.34607</v>
      </c>
      <c r="N3704">
        <v>27958</v>
      </c>
      <c r="O3704">
        <v>33216</v>
      </c>
      <c r="P3704">
        <v>39940</v>
      </c>
      <c r="Q3704">
        <v>48724</v>
      </c>
      <c r="R3704">
        <v>48744</v>
      </c>
      <c r="S3704">
        <v>56289</v>
      </c>
      <c r="T3704">
        <v>61344</v>
      </c>
    </row>
    <row r="3705" spans="1:20" x14ac:dyDescent="0.3">
      <c r="A3705" t="s">
        <v>20</v>
      </c>
      <c r="B3705">
        <v>0</v>
      </c>
      <c r="C3705" t="s">
        <v>10074</v>
      </c>
      <c r="D3705">
        <v>6227</v>
      </c>
      <c r="E3705" s="1">
        <v>38747</v>
      </c>
      <c r="F3705" s="1">
        <v>39716</v>
      </c>
      <c r="G3705" t="s">
        <v>10075</v>
      </c>
      <c r="H3705" t="s">
        <v>7988</v>
      </c>
      <c r="I3705" t="s">
        <v>627</v>
      </c>
      <c r="J3705" t="s">
        <v>6926</v>
      </c>
      <c r="K3705">
        <v>92704</v>
      </c>
      <c r="L3705">
        <v>33.700040000000001</v>
      </c>
      <c r="M3705">
        <v>-117.90628</v>
      </c>
      <c r="N3705">
        <v>20933</v>
      </c>
      <c r="O3705">
        <v>22547</v>
      </c>
      <c r="P3705">
        <v>27836</v>
      </c>
      <c r="Q3705">
        <v>31081</v>
      </c>
      <c r="R3705">
        <v>32717</v>
      </c>
      <c r="S3705">
        <v>35967</v>
      </c>
      <c r="T3705">
        <v>36677</v>
      </c>
    </row>
    <row r="3706" spans="1:20" x14ac:dyDescent="0.3">
      <c r="A3706" t="s">
        <v>20</v>
      </c>
      <c r="B3706">
        <v>0</v>
      </c>
      <c r="C3706" t="s">
        <v>10030</v>
      </c>
      <c r="D3706">
        <v>6203</v>
      </c>
      <c r="E3706" s="1">
        <v>38749</v>
      </c>
      <c r="F3706" s="1">
        <v>39716</v>
      </c>
      <c r="G3706" t="s">
        <v>10031</v>
      </c>
      <c r="H3706" t="s">
        <v>10032</v>
      </c>
      <c r="I3706" t="s">
        <v>3126</v>
      </c>
      <c r="J3706" t="s">
        <v>3120</v>
      </c>
      <c r="K3706">
        <v>33408</v>
      </c>
      <c r="L3706">
        <v>26.80725</v>
      </c>
      <c r="M3706">
        <v>-80.056600000000003</v>
      </c>
      <c r="N3706">
        <v>11812</v>
      </c>
      <c r="O3706">
        <v>14813</v>
      </c>
      <c r="P3706">
        <v>19943</v>
      </c>
      <c r="Q3706">
        <v>21612</v>
      </c>
      <c r="R3706">
        <v>25648</v>
      </c>
      <c r="S3706">
        <v>24705</v>
      </c>
      <c r="T3706">
        <v>27235</v>
      </c>
    </row>
    <row r="3707" spans="1:20" x14ac:dyDescent="0.3">
      <c r="A3707" t="s">
        <v>20</v>
      </c>
      <c r="B3707">
        <v>0</v>
      </c>
      <c r="C3707" t="s">
        <v>10008</v>
      </c>
      <c r="D3707">
        <v>6186</v>
      </c>
      <c r="E3707" s="1">
        <v>38754</v>
      </c>
      <c r="F3707" s="1">
        <v>39716</v>
      </c>
      <c r="G3707" t="s">
        <v>10009</v>
      </c>
      <c r="H3707" t="s">
        <v>1957</v>
      </c>
      <c r="I3707" t="s">
        <v>6934</v>
      </c>
      <c r="J3707" t="s">
        <v>3120</v>
      </c>
      <c r="K3707">
        <v>33186</v>
      </c>
      <c r="L3707">
        <v>25.65673</v>
      </c>
      <c r="M3707">
        <v>-80.39873</v>
      </c>
      <c r="N3707">
        <v>31089</v>
      </c>
      <c r="O3707">
        <v>35242</v>
      </c>
      <c r="P3707">
        <v>45165</v>
      </c>
      <c r="Q3707">
        <v>52002</v>
      </c>
      <c r="R3707">
        <v>65203</v>
      </c>
      <c r="S3707">
        <v>74870</v>
      </c>
      <c r="T3707">
        <v>84360</v>
      </c>
    </row>
    <row r="3708" spans="1:20" x14ac:dyDescent="0.3">
      <c r="A3708" t="s">
        <v>20</v>
      </c>
      <c r="B3708">
        <v>0</v>
      </c>
      <c r="C3708" t="s">
        <v>10018</v>
      </c>
      <c r="D3708">
        <v>6194</v>
      </c>
      <c r="E3708" s="1">
        <v>38761</v>
      </c>
      <c r="F3708" s="1">
        <v>39716</v>
      </c>
      <c r="G3708" t="s">
        <v>10019</v>
      </c>
      <c r="H3708" t="s">
        <v>7592</v>
      </c>
      <c r="I3708" t="s">
        <v>627</v>
      </c>
      <c r="J3708" t="s">
        <v>3120</v>
      </c>
      <c r="K3708">
        <v>32829</v>
      </c>
      <c r="L3708">
        <v>28.466239999999999</v>
      </c>
      <c r="M3708">
        <v>-81.271860000000004</v>
      </c>
      <c r="N3708">
        <v>14508</v>
      </c>
      <c r="O3708">
        <v>20788</v>
      </c>
      <c r="P3708">
        <v>30121</v>
      </c>
      <c r="Q3708">
        <v>39951</v>
      </c>
      <c r="R3708">
        <v>44493</v>
      </c>
      <c r="S3708">
        <v>51674</v>
      </c>
      <c r="T3708">
        <v>66387</v>
      </c>
    </row>
    <row r="3709" spans="1:20" x14ac:dyDescent="0.3">
      <c r="A3709" t="s">
        <v>20</v>
      </c>
      <c r="B3709">
        <v>0</v>
      </c>
      <c r="C3709" t="s">
        <v>10101</v>
      </c>
      <c r="D3709">
        <v>6241</v>
      </c>
      <c r="E3709" s="1">
        <v>38769</v>
      </c>
      <c r="F3709" s="1">
        <v>39716</v>
      </c>
      <c r="G3709" t="s">
        <v>10102</v>
      </c>
      <c r="H3709" t="s">
        <v>10103</v>
      </c>
      <c r="I3709" t="s">
        <v>7002</v>
      </c>
      <c r="J3709" t="s">
        <v>6926</v>
      </c>
      <c r="K3709">
        <v>91710</v>
      </c>
      <c r="L3709">
        <v>34.032220000000002</v>
      </c>
      <c r="M3709">
        <v>-117.68935999999999</v>
      </c>
      <c r="N3709">
        <v>44598</v>
      </c>
      <c r="O3709">
        <v>51708</v>
      </c>
      <c r="P3709">
        <v>58641</v>
      </c>
      <c r="Q3709">
        <v>66423</v>
      </c>
      <c r="R3709">
        <v>73676</v>
      </c>
      <c r="S3709">
        <v>82418</v>
      </c>
      <c r="T3709">
        <v>89593</v>
      </c>
    </row>
    <row r="3710" spans="1:20" x14ac:dyDescent="0.3">
      <c r="A3710" t="s">
        <v>20</v>
      </c>
      <c r="B3710">
        <v>0</v>
      </c>
      <c r="C3710" t="s">
        <v>10224</v>
      </c>
      <c r="D3710">
        <v>6324</v>
      </c>
      <c r="E3710" s="1">
        <v>38775</v>
      </c>
      <c r="F3710" s="1">
        <v>39716</v>
      </c>
      <c r="G3710" t="s">
        <v>10225</v>
      </c>
      <c r="H3710" t="s">
        <v>10226</v>
      </c>
      <c r="I3710" t="s">
        <v>6925</v>
      </c>
      <c r="J3710" t="s">
        <v>6926</v>
      </c>
      <c r="K3710">
        <v>91355</v>
      </c>
      <c r="L3710">
        <v>34.440890000000003</v>
      </c>
      <c r="M3710">
        <v>-118.571</v>
      </c>
      <c r="N3710">
        <v>23715</v>
      </c>
      <c r="O3710">
        <v>27224</v>
      </c>
      <c r="P3710">
        <v>32395</v>
      </c>
      <c r="Q3710">
        <v>39338</v>
      </c>
      <c r="R3710">
        <v>43100</v>
      </c>
      <c r="S3710">
        <v>51575</v>
      </c>
      <c r="T3710">
        <v>63546</v>
      </c>
    </row>
    <row r="3711" spans="1:20" x14ac:dyDescent="0.3">
      <c r="A3711" t="s">
        <v>20</v>
      </c>
      <c r="B3711">
        <v>0</v>
      </c>
      <c r="C3711" t="s">
        <v>10154</v>
      </c>
      <c r="D3711">
        <v>6266</v>
      </c>
      <c r="E3711" s="1">
        <v>38782</v>
      </c>
      <c r="F3711" s="1">
        <v>39716</v>
      </c>
      <c r="G3711" t="s">
        <v>10155</v>
      </c>
      <c r="H3711" t="s">
        <v>7031</v>
      </c>
      <c r="I3711" t="s">
        <v>7032</v>
      </c>
      <c r="J3711" t="s">
        <v>6926</v>
      </c>
      <c r="K3711">
        <v>95116</v>
      </c>
      <c r="L3711">
        <v>37.354790000000001</v>
      </c>
      <c r="M3711">
        <v>-121.85120000000001</v>
      </c>
      <c r="N3711">
        <v>15378</v>
      </c>
      <c r="O3711">
        <v>17872</v>
      </c>
      <c r="P3711">
        <v>20350</v>
      </c>
      <c r="Q3711">
        <v>20682</v>
      </c>
      <c r="R3711">
        <v>22530</v>
      </c>
      <c r="S3711">
        <v>25876</v>
      </c>
      <c r="T3711">
        <v>29267</v>
      </c>
    </row>
    <row r="3712" spans="1:20" x14ac:dyDescent="0.3">
      <c r="A3712" t="s">
        <v>20</v>
      </c>
      <c r="B3712">
        <v>0</v>
      </c>
      <c r="C3712" t="s">
        <v>9968</v>
      </c>
      <c r="D3712">
        <v>6141</v>
      </c>
      <c r="E3712" s="1">
        <v>38789</v>
      </c>
      <c r="F3712" s="1">
        <v>39716</v>
      </c>
      <c r="G3712" t="s">
        <v>9969</v>
      </c>
      <c r="H3712" t="s">
        <v>3119</v>
      </c>
      <c r="I3712" t="s">
        <v>9970</v>
      </c>
      <c r="J3712" t="s">
        <v>3120</v>
      </c>
      <c r="K3712">
        <v>34243</v>
      </c>
      <c r="L3712">
        <v>27.392250000000001</v>
      </c>
      <c r="M3712">
        <v>-82.505470000000003</v>
      </c>
      <c r="N3712">
        <v>19678</v>
      </c>
      <c r="O3712">
        <v>27496</v>
      </c>
      <c r="P3712">
        <v>42294</v>
      </c>
      <c r="Q3712">
        <v>56845</v>
      </c>
      <c r="R3712">
        <v>66287</v>
      </c>
      <c r="S3712">
        <v>79229</v>
      </c>
      <c r="T3712">
        <v>97146</v>
      </c>
    </row>
    <row r="3713" spans="1:20" x14ac:dyDescent="0.3">
      <c r="A3713" t="s">
        <v>20</v>
      </c>
      <c r="B3713">
        <v>0</v>
      </c>
      <c r="C3713" t="s">
        <v>10323</v>
      </c>
      <c r="D3713">
        <v>6446</v>
      </c>
      <c r="E3713" s="1">
        <v>38789</v>
      </c>
      <c r="F3713" s="1">
        <v>39716</v>
      </c>
      <c r="G3713" t="s">
        <v>10324</v>
      </c>
      <c r="H3713" t="s">
        <v>1125</v>
      </c>
      <c r="I3713" t="s">
        <v>1126</v>
      </c>
      <c r="J3713" t="s">
        <v>1012</v>
      </c>
      <c r="K3713">
        <v>78729</v>
      </c>
      <c r="L3713">
        <v>30.445689999999999</v>
      </c>
      <c r="M3713">
        <v>-97.743530000000007</v>
      </c>
      <c r="N3713">
        <v>8854</v>
      </c>
      <c r="O3713">
        <v>9922</v>
      </c>
      <c r="P3713">
        <v>12477</v>
      </c>
      <c r="Q3713">
        <v>22093</v>
      </c>
      <c r="R3713">
        <v>22763</v>
      </c>
      <c r="S3713">
        <v>27518</v>
      </c>
      <c r="T3713">
        <v>32173</v>
      </c>
    </row>
    <row r="3714" spans="1:20" x14ac:dyDescent="0.3">
      <c r="A3714" t="s">
        <v>20</v>
      </c>
      <c r="B3714">
        <v>0</v>
      </c>
      <c r="C3714" t="s">
        <v>5717</v>
      </c>
      <c r="D3714">
        <v>3688</v>
      </c>
      <c r="E3714" s="1">
        <v>38792</v>
      </c>
      <c r="G3714" t="s">
        <v>5718</v>
      </c>
      <c r="H3714" t="s">
        <v>5015</v>
      </c>
      <c r="I3714" t="s">
        <v>2090</v>
      </c>
      <c r="J3714" t="s">
        <v>4614</v>
      </c>
      <c r="K3714">
        <v>80003</v>
      </c>
      <c r="L3714">
        <v>39.81127</v>
      </c>
      <c r="M3714">
        <v>-105.05328</v>
      </c>
      <c r="N3714">
        <v>10644</v>
      </c>
      <c r="O3714">
        <v>12161</v>
      </c>
      <c r="P3714">
        <v>15860</v>
      </c>
      <c r="Q3714">
        <v>16502</v>
      </c>
      <c r="R3714">
        <v>18390</v>
      </c>
      <c r="S3714">
        <v>22643</v>
      </c>
      <c r="T3714">
        <v>24060</v>
      </c>
    </row>
    <row r="3715" spans="1:20" x14ac:dyDescent="0.3">
      <c r="A3715" t="s">
        <v>20</v>
      </c>
      <c r="B3715">
        <v>0</v>
      </c>
      <c r="C3715" t="s">
        <v>10094</v>
      </c>
      <c r="D3715">
        <v>6236</v>
      </c>
      <c r="E3715" s="1">
        <v>38796</v>
      </c>
      <c r="F3715" s="1">
        <v>39716</v>
      </c>
      <c r="G3715" t="s">
        <v>10095</v>
      </c>
      <c r="H3715" t="s">
        <v>6225</v>
      </c>
      <c r="I3715" t="s">
        <v>6225</v>
      </c>
      <c r="J3715" t="s">
        <v>6926</v>
      </c>
      <c r="K3715">
        <v>92508</v>
      </c>
      <c r="L3715">
        <v>33.89432</v>
      </c>
      <c r="M3715">
        <v>-117.32501999999999</v>
      </c>
      <c r="N3715">
        <v>25522</v>
      </c>
      <c r="O3715">
        <v>28511</v>
      </c>
      <c r="P3715">
        <v>37992</v>
      </c>
      <c r="Q3715">
        <v>43837</v>
      </c>
      <c r="R3715">
        <v>51233</v>
      </c>
      <c r="S3715">
        <v>63759</v>
      </c>
      <c r="T3715">
        <v>74565</v>
      </c>
    </row>
    <row r="3716" spans="1:20" x14ac:dyDescent="0.3">
      <c r="A3716" t="s">
        <v>20</v>
      </c>
      <c r="B3716">
        <v>0</v>
      </c>
      <c r="C3716" t="s">
        <v>10128</v>
      </c>
      <c r="D3716">
        <v>6254</v>
      </c>
      <c r="E3716" s="1">
        <v>38796</v>
      </c>
      <c r="F3716" s="1">
        <v>39716</v>
      </c>
      <c r="G3716" t="s">
        <v>10129</v>
      </c>
      <c r="H3716" t="s">
        <v>10130</v>
      </c>
      <c r="I3716" t="s">
        <v>7141</v>
      </c>
      <c r="J3716" t="s">
        <v>6926</v>
      </c>
      <c r="K3716">
        <v>95330</v>
      </c>
      <c r="L3716">
        <v>37.823900000000002</v>
      </c>
      <c r="M3716">
        <v>-121.28982999999999</v>
      </c>
      <c r="N3716">
        <v>14630</v>
      </c>
      <c r="O3716">
        <v>13928</v>
      </c>
      <c r="P3716">
        <v>16709</v>
      </c>
      <c r="Q3716">
        <v>20819</v>
      </c>
      <c r="R3716">
        <v>24229</v>
      </c>
      <c r="S3716">
        <v>41037</v>
      </c>
      <c r="T3716">
        <v>45696</v>
      </c>
    </row>
    <row r="3717" spans="1:20" x14ac:dyDescent="0.3">
      <c r="A3717" t="s">
        <v>20</v>
      </c>
      <c r="B3717">
        <v>0</v>
      </c>
      <c r="C3717" t="s">
        <v>10195</v>
      </c>
      <c r="D3717">
        <v>6306</v>
      </c>
      <c r="E3717" s="1">
        <v>38803</v>
      </c>
      <c r="F3717" s="1">
        <v>39716</v>
      </c>
      <c r="G3717" t="s">
        <v>10196</v>
      </c>
      <c r="H3717" t="s">
        <v>8023</v>
      </c>
      <c r="I3717" t="s">
        <v>7025</v>
      </c>
      <c r="J3717" t="s">
        <v>6926</v>
      </c>
      <c r="K3717">
        <v>94598</v>
      </c>
      <c r="L3717">
        <v>37.919060000000002</v>
      </c>
      <c r="M3717">
        <v>-122.0377</v>
      </c>
      <c r="N3717">
        <v>31600</v>
      </c>
      <c r="O3717">
        <v>36941</v>
      </c>
      <c r="P3717">
        <v>40451</v>
      </c>
      <c r="Q3717">
        <v>43278</v>
      </c>
      <c r="R3717">
        <v>46830</v>
      </c>
      <c r="S3717">
        <v>46079</v>
      </c>
      <c r="T3717">
        <v>56490</v>
      </c>
    </row>
    <row r="3718" spans="1:20" x14ac:dyDescent="0.3">
      <c r="A3718" t="s">
        <v>20</v>
      </c>
      <c r="B3718">
        <v>0</v>
      </c>
      <c r="C3718" t="s">
        <v>5714</v>
      </c>
      <c r="D3718">
        <v>3687</v>
      </c>
      <c r="E3718" s="1">
        <v>38804</v>
      </c>
      <c r="G3718" t="s">
        <v>5715</v>
      </c>
      <c r="H3718" t="s">
        <v>5716</v>
      </c>
      <c r="I3718" t="s">
        <v>3140</v>
      </c>
      <c r="J3718" t="s">
        <v>3141</v>
      </c>
      <c r="K3718">
        <v>85339</v>
      </c>
      <c r="L3718">
        <v>33.37885</v>
      </c>
      <c r="M3718">
        <v>-112.16822999999999</v>
      </c>
      <c r="N3718">
        <v>20458</v>
      </c>
      <c r="O3718">
        <v>21174</v>
      </c>
      <c r="P3718">
        <v>28661</v>
      </c>
      <c r="Q3718">
        <v>35125</v>
      </c>
      <c r="R3718">
        <v>37510</v>
      </c>
      <c r="S3718">
        <v>41387</v>
      </c>
      <c r="T3718">
        <v>47083</v>
      </c>
    </row>
    <row r="3719" spans="1:20" x14ac:dyDescent="0.3">
      <c r="A3719" t="s">
        <v>20</v>
      </c>
      <c r="B3719">
        <v>0</v>
      </c>
      <c r="C3719" t="s">
        <v>5789</v>
      </c>
      <c r="D3719">
        <v>3735</v>
      </c>
      <c r="E3719" s="1">
        <v>38805</v>
      </c>
      <c r="G3719" t="s">
        <v>5790</v>
      </c>
      <c r="H3719" t="s">
        <v>2612</v>
      </c>
      <c r="I3719" t="s">
        <v>2613</v>
      </c>
      <c r="J3719" t="s">
        <v>2435</v>
      </c>
      <c r="K3719">
        <v>70403</v>
      </c>
      <c r="L3719">
        <v>30.48348</v>
      </c>
      <c r="M3719">
        <v>-90.45702</v>
      </c>
      <c r="N3719">
        <v>23639</v>
      </c>
      <c r="O3719">
        <v>31630</v>
      </c>
      <c r="P3719">
        <v>33644</v>
      </c>
      <c r="Q3719">
        <v>44003</v>
      </c>
      <c r="R3719">
        <v>58986</v>
      </c>
      <c r="S3719">
        <v>58910</v>
      </c>
      <c r="T3719">
        <v>53665</v>
      </c>
    </row>
    <row r="3720" spans="1:20" x14ac:dyDescent="0.3">
      <c r="A3720" t="s">
        <v>20</v>
      </c>
      <c r="B3720">
        <v>0</v>
      </c>
      <c r="C3720" t="s">
        <v>5719</v>
      </c>
      <c r="D3720">
        <v>3690</v>
      </c>
      <c r="E3720" s="1">
        <v>38807</v>
      </c>
      <c r="G3720" t="s">
        <v>5720</v>
      </c>
      <c r="H3720" t="s">
        <v>30</v>
      </c>
      <c r="I3720" t="s">
        <v>2120</v>
      </c>
      <c r="J3720" t="s">
        <v>2121</v>
      </c>
      <c r="K3720">
        <v>60154</v>
      </c>
      <c r="L3720">
        <v>41.848100000000002</v>
      </c>
      <c r="M3720">
        <v>-87.899829999999994</v>
      </c>
      <c r="N3720">
        <v>40061</v>
      </c>
      <c r="O3720">
        <v>44362</v>
      </c>
      <c r="P3720">
        <v>51307</v>
      </c>
      <c r="Q3720">
        <v>57870</v>
      </c>
      <c r="R3720">
        <v>62419</v>
      </c>
      <c r="S3720">
        <v>63827</v>
      </c>
      <c r="T3720">
        <v>66504</v>
      </c>
    </row>
    <row r="3721" spans="1:20" x14ac:dyDescent="0.3">
      <c r="A3721" t="s">
        <v>20</v>
      </c>
      <c r="B3721">
        <v>0</v>
      </c>
      <c r="C3721" t="s">
        <v>10212</v>
      </c>
      <c r="D3721">
        <v>6318</v>
      </c>
      <c r="E3721" s="1">
        <v>38807</v>
      </c>
      <c r="F3721" s="1">
        <v>39716</v>
      </c>
      <c r="G3721" t="s">
        <v>10213</v>
      </c>
      <c r="H3721" t="s">
        <v>6925</v>
      </c>
      <c r="I3721" t="s">
        <v>6925</v>
      </c>
      <c r="J3721" t="s">
        <v>6926</v>
      </c>
      <c r="K3721">
        <v>90016</v>
      </c>
      <c r="L3721">
        <v>34.01896</v>
      </c>
      <c r="M3721">
        <v>-118.33499999999999</v>
      </c>
      <c r="N3721">
        <v>19719</v>
      </c>
      <c r="O3721">
        <v>22206</v>
      </c>
      <c r="P3721">
        <v>28840</v>
      </c>
      <c r="Q3721">
        <v>30609</v>
      </c>
      <c r="R3721">
        <v>35252</v>
      </c>
      <c r="S3721">
        <v>34206</v>
      </c>
      <c r="T3721">
        <v>99622</v>
      </c>
    </row>
    <row r="3722" spans="1:20" x14ac:dyDescent="0.3">
      <c r="A3722" t="s">
        <v>20</v>
      </c>
      <c r="B3722">
        <v>0</v>
      </c>
      <c r="C3722" t="s">
        <v>5754</v>
      </c>
      <c r="D3722">
        <v>3713</v>
      </c>
      <c r="E3722" s="1">
        <v>38812</v>
      </c>
      <c r="G3722" t="s">
        <v>5755</v>
      </c>
      <c r="H3722" t="s">
        <v>1273</v>
      </c>
      <c r="I3722" t="s">
        <v>1169</v>
      </c>
      <c r="J3722" t="s">
        <v>1012</v>
      </c>
      <c r="K3722">
        <v>75033</v>
      </c>
      <c r="L3722">
        <v>33.173409999999997</v>
      </c>
      <c r="M3722">
        <v>-96.803030000000007</v>
      </c>
      <c r="N3722">
        <v>19009</v>
      </c>
      <c r="O3722">
        <v>24771</v>
      </c>
      <c r="P3722">
        <v>28315</v>
      </c>
      <c r="Q3722">
        <v>31548</v>
      </c>
      <c r="R3722">
        <v>37297</v>
      </c>
      <c r="S3722">
        <v>45293</v>
      </c>
      <c r="T3722">
        <v>49549</v>
      </c>
    </row>
    <row r="3723" spans="1:20" x14ac:dyDescent="0.3">
      <c r="A3723" t="s">
        <v>20</v>
      </c>
      <c r="B3723">
        <v>0</v>
      </c>
      <c r="C3723" t="s">
        <v>5721</v>
      </c>
      <c r="D3723">
        <v>3694</v>
      </c>
      <c r="E3723" s="1">
        <v>38817</v>
      </c>
      <c r="G3723" t="s">
        <v>5722</v>
      </c>
      <c r="H3723" t="s">
        <v>3140</v>
      </c>
      <c r="I3723" t="s">
        <v>3320</v>
      </c>
      <c r="J3723" t="s">
        <v>3141</v>
      </c>
      <c r="K3723">
        <v>85139</v>
      </c>
      <c r="L3723">
        <v>33.076009999999997</v>
      </c>
      <c r="M3723">
        <v>-112.04252</v>
      </c>
      <c r="N3723">
        <v>16565</v>
      </c>
      <c r="O3723">
        <v>24424</v>
      </c>
      <c r="P3723">
        <v>30546</v>
      </c>
      <c r="Q3723">
        <v>35598</v>
      </c>
      <c r="R3723">
        <v>38018</v>
      </c>
      <c r="S3723">
        <v>42088</v>
      </c>
      <c r="T3723">
        <v>51458</v>
      </c>
    </row>
    <row r="3724" spans="1:20" x14ac:dyDescent="0.3">
      <c r="A3724" t="s">
        <v>20</v>
      </c>
      <c r="B3724">
        <v>0</v>
      </c>
      <c r="C3724" t="s">
        <v>9884</v>
      </c>
      <c r="D3724">
        <v>5991</v>
      </c>
      <c r="E3724" s="1">
        <v>38824</v>
      </c>
      <c r="F3724" s="1">
        <v>39716</v>
      </c>
      <c r="G3724" t="s">
        <v>9885</v>
      </c>
      <c r="H3724" t="s">
        <v>2163</v>
      </c>
      <c r="I3724" t="s">
        <v>2120</v>
      </c>
      <c r="J3724" t="s">
        <v>2121</v>
      </c>
      <c r="K3724">
        <v>60467</v>
      </c>
      <c r="L3724">
        <v>41.5625</v>
      </c>
      <c r="M3724">
        <v>-87.890439999999998</v>
      </c>
      <c r="N3724">
        <v>11060</v>
      </c>
      <c r="O3724">
        <v>17804</v>
      </c>
      <c r="P3724">
        <v>22285</v>
      </c>
      <c r="Q3724">
        <v>28414</v>
      </c>
      <c r="R3724">
        <v>31376</v>
      </c>
      <c r="S3724">
        <v>34369</v>
      </c>
      <c r="T3724">
        <v>37666</v>
      </c>
    </row>
    <row r="3725" spans="1:20" x14ac:dyDescent="0.3">
      <c r="A3725" t="s">
        <v>20</v>
      </c>
      <c r="B3725">
        <v>0</v>
      </c>
      <c r="C3725" t="s">
        <v>9916</v>
      </c>
      <c r="D3725">
        <v>6073</v>
      </c>
      <c r="E3725" s="1">
        <v>38824</v>
      </c>
      <c r="F3725" s="1">
        <v>39716</v>
      </c>
      <c r="G3725" t="s">
        <v>9917</v>
      </c>
      <c r="H3725" t="s">
        <v>6293</v>
      </c>
      <c r="I3725" t="s">
        <v>2120</v>
      </c>
      <c r="J3725" t="s">
        <v>2121</v>
      </c>
      <c r="K3725">
        <v>60827</v>
      </c>
      <c r="L3725">
        <v>41.633600000000001</v>
      </c>
      <c r="M3725">
        <v>-87.628799999999998</v>
      </c>
      <c r="N3725">
        <v>2369</v>
      </c>
      <c r="O3725">
        <v>2960</v>
      </c>
      <c r="P3725">
        <v>3862</v>
      </c>
      <c r="Q3725">
        <v>4797</v>
      </c>
      <c r="R3725">
        <v>5137</v>
      </c>
      <c r="S3725">
        <v>6294</v>
      </c>
      <c r="T3725">
        <v>7071</v>
      </c>
    </row>
    <row r="3726" spans="1:20" x14ac:dyDescent="0.3">
      <c r="A3726" t="s">
        <v>20</v>
      </c>
      <c r="B3726">
        <v>0</v>
      </c>
      <c r="C3726" t="s">
        <v>10164</v>
      </c>
      <c r="D3726">
        <v>6272</v>
      </c>
      <c r="E3726" s="1">
        <v>38824</v>
      </c>
      <c r="F3726" s="1">
        <v>39716</v>
      </c>
      <c r="G3726" t="s">
        <v>10165</v>
      </c>
      <c r="H3726" t="s">
        <v>8329</v>
      </c>
      <c r="I3726" t="s">
        <v>7519</v>
      </c>
      <c r="J3726" t="s">
        <v>6926</v>
      </c>
      <c r="K3726">
        <v>93291</v>
      </c>
      <c r="L3726">
        <v>36.341740000000001</v>
      </c>
      <c r="M3726">
        <v>-119.35073</v>
      </c>
      <c r="N3726">
        <v>15878</v>
      </c>
      <c r="O3726">
        <v>19340</v>
      </c>
      <c r="P3726">
        <v>21875</v>
      </c>
      <c r="Q3726">
        <v>27658</v>
      </c>
      <c r="R3726">
        <v>42066</v>
      </c>
      <c r="S3726">
        <v>50012</v>
      </c>
      <c r="T3726">
        <v>61039</v>
      </c>
    </row>
    <row r="3727" spans="1:20" x14ac:dyDescent="0.3">
      <c r="A3727" t="s">
        <v>20</v>
      </c>
      <c r="B3727">
        <v>0</v>
      </c>
      <c r="C3727" t="s">
        <v>10311</v>
      </c>
      <c r="D3727">
        <v>6427</v>
      </c>
      <c r="E3727" s="1">
        <v>38824</v>
      </c>
      <c r="F3727" s="1">
        <v>39716</v>
      </c>
      <c r="G3727" t="s">
        <v>10312</v>
      </c>
      <c r="H3727" t="s">
        <v>10311</v>
      </c>
      <c r="I3727" t="s">
        <v>4348</v>
      </c>
      <c r="J3727" t="s">
        <v>1012</v>
      </c>
      <c r="K3727">
        <v>76028</v>
      </c>
      <c r="L3727">
        <v>32.521259999999998</v>
      </c>
      <c r="M3727">
        <v>-97.34863</v>
      </c>
      <c r="N3727">
        <v>11515</v>
      </c>
      <c r="O3727">
        <v>14285</v>
      </c>
      <c r="P3727">
        <v>20592</v>
      </c>
      <c r="Q3727">
        <v>23899</v>
      </c>
      <c r="R3727">
        <v>29909</v>
      </c>
      <c r="S3727">
        <v>36962</v>
      </c>
      <c r="T3727">
        <v>44061</v>
      </c>
    </row>
    <row r="3728" spans="1:20" x14ac:dyDescent="0.3">
      <c r="A3728" t="s">
        <v>20</v>
      </c>
      <c r="B3728">
        <v>0</v>
      </c>
      <c r="C3728" t="s">
        <v>5723</v>
      </c>
      <c r="D3728">
        <v>3695</v>
      </c>
      <c r="E3728" s="1">
        <v>38826</v>
      </c>
      <c r="G3728" t="s">
        <v>5724</v>
      </c>
      <c r="H3728" t="s">
        <v>3370</v>
      </c>
      <c r="I3728" t="s">
        <v>3140</v>
      </c>
      <c r="J3728" t="s">
        <v>3141</v>
      </c>
      <c r="K3728">
        <v>85298</v>
      </c>
      <c r="L3728">
        <v>33.235460000000003</v>
      </c>
      <c r="M3728">
        <v>-111.72047999999999</v>
      </c>
      <c r="N3728">
        <v>14633</v>
      </c>
      <c r="O3728">
        <v>22487</v>
      </c>
      <c r="P3728">
        <v>28705</v>
      </c>
      <c r="Q3728">
        <v>37508</v>
      </c>
      <c r="R3728">
        <v>39015</v>
      </c>
      <c r="S3728">
        <v>45889</v>
      </c>
      <c r="T3728">
        <v>48743</v>
      </c>
    </row>
    <row r="3729" spans="1:20" x14ac:dyDescent="0.3">
      <c r="A3729" t="s">
        <v>20</v>
      </c>
      <c r="B3729">
        <v>0</v>
      </c>
      <c r="C3729" t="s">
        <v>5725</v>
      </c>
      <c r="D3729">
        <v>3696</v>
      </c>
      <c r="E3729" s="1">
        <v>38827</v>
      </c>
      <c r="G3729" t="s">
        <v>5726</v>
      </c>
      <c r="H3729" t="s">
        <v>5015</v>
      </c>
      <c r="I3729" t="s">
        <v>2090</v>
      </c>
      <c r="J3729" t="s">
        <v>4614</v>
      </c>
      <c r="K3729">
        <v>80003</v>
      </c>
      <c r="L3729">
        <v>39.844380000000001</v>
      </c>
      <c r="M3729">
        <v>-105.05323</v>
      </c>
      <c r="N3729">
        <v>17070</v>
      </c>
      <c r="O3729">
        <v>16369</v>
      </c>
      <c r="P3729">
        <v>19486</v>
      </c>
      <c r="Q3729">
        <v>20031</v>
      </c>
      <c r="R3729">
        <v>21758</v>
      </c>
      <c r="S3729">
        <v>25466</v>
      </c>
      <c r="T3729">
        <v>80038</v>
      </c>
    </row>
    <row r="3730" spans="1:20" x14ac:dyDescent="0.3">
      <c r="A3730" t="s">
        <v>20</v>
      </c>
      <c r="B3730">
        <v>0</v>
      </c>
      <c r="C3730" t="s">
        <v>5734</v>
      </c>
      <c r="D3730">
        <v>3702</v>
      </c>
      <c r="E3730" s="1">
        <v>38833</v>
      </c>
      <c r="G3730" t="s">
        <v>5735</v>
      </c>
      <c r="H3730" t="s">
        <v>5736</v>
      </c>
      <c r="I3730" t="s">
        <v>5737</v>
      </c>
      <c r="J3730" t="s">
        <v>1012</v>
      </c>
      <c r="K3730">
        <v>78043</v>
      </c>
      <c r="L3730">
        <v>27.51248</v>
      </c>
      <c r="M3730">
        <v>-99.448880000000003</v>
      </c>
      <c r="N3730">
        <v>28647</v>
      </c>
      <c r="O3730">
        <v>31389</v>
      </c>
      <c r="P3730">
        <v>38680</v>
      </c>
      <c r="Q3730">
        <v>45361</v>
      </c>
      <c r="R3730">
        <v>45512</v>
      </c>
      <c r="S3730">
        <v>47923</v>
      </c>
      <c r="T3730">
        <v>43128</v>
      </c>
    </row>
    <row r="3731" spans="1:20" x14ac:dyDescent="0.3">
      <c r="A3731" t="s">
        <v>20</v>
      </c>
      <c r="B3731">
        <v>0</v>
      </c>
      <c r="C3731" t="s">
        <v>5738</v>
      </c>
      <c r="D3731">
        <v>3703</v>
      </c>
      <c r="E3731" s="1">
        <v>38833</v>
      </c>
      <c r="G3731" t="s">
        <v>5739</v>
      </c>
      <c r="H3731" t="s">
        <v>5037</v>
      </c>
      <c r="I3731" t="s">
        <v>1203</v>
      </c>
      <c r="J3731" t="s">
        <v>1012</v>
      </c>
      <c r="K3731">
        <v>75028</v>
      </c>
      <c r="L3731">
        <v>33.071150000000003</v>
      </c>
      <c r="M3731">
        <v>-97.083269999999999</v>
      </c>
      <c r="N3731">
        <v>33085</v>
      </c>
      <c r="O3731">
        <v>37293</v>
      </c>
      <c r="P3731">
        <v>49491</v>
      </c>
      <c r="Q3731">
        <v>64029</v>
      </c>
      <c r="R3731">
        <v>73476</v>
      </c>
      <c r="S3731">
        <v>80820</v>
      </c>
      <c r="T3731">
        <v>99312</v>
      </c>
    </row>
    <row r="3732" spans="1:20" x14ac:dyDescent="0.3">
      <c r="A3732" t="s">
        <v>20</v>
      </c>
      <c r="B3732">
        <v>0</v>
      </c>
      <c r="C3732" t="s">
        <v>5740</v>
      </c>
      <c r="D3732">
        <v>3704</v>
      </c>
      <c r="E3732" s="1">
        <v>38834</v>
      </c>
      <c r="G3732" t="s">
        <v>5741</v>
      </c>
      <c r="H3732" t="s">
        <v>4629</v>
      </c>
      <c r="I3732" t="s">
        <v>2090</v>
      </c>
      <c r="J3732" t="s">
        <v>4614</v>
      </c>
      <c r="K3732">
        <v>80228</v>
      </c>
      <c r="L3732">
        <v>39.699950000000001</v>
      </c>
      <c r="M3732">
        <v>-105.14230999999999</v>
      </c>
      <c r="N3732">
        <v>20962</v>
      </c>
      <c r="O3732">
        <v>25466</v>
      </c>
      <c r="P3732">
        <v>33314</v>
      </c>
      <c r="Q3732">
        <v>37811</v>
      </c>
      <c r="R3732">
        <v>46988</v>
      </c>
      <c r="S3732">
        <v>57635</v>
      </c>
      <c r="T3732">
        <v>55710</v>
      </c>
    </row>
    <row r="3733" spans="1:20" x14ac:dyDescent="0.3">
      <c r="A3733" t="s">
        <v>20</v>
      </c>
      <c r="B3733">
        <v>0</v>
      </c>
      <c r="C3733" t="s">
        <v>5727</v>
      </c>
      <c r="D3733">
        <v>3698</v>
      </c>
      <c r="E3733" s="1">
        <v>38838</v>
      </c>
      <c r="G3733" t="s">
        <v>5728</v>
      </c>
      <c r="H3733" t="s">
        <v>1197</v>
      </c>
      <c r="I3733" t="s">
        <v>1160</v>
      </c>
      <c r="J3733" t="s">
        <v>1012</v>
      </c>
      <c r="K3733">
        <v>76135</v>
      </c>
      <c r="L3733">
        <v>32.810630000000003</v>
      </c>
      <c r="M3733">
        <v>-97.428830000000005</v>
      </c>
      <c r="N3733">
        <v>61800</v>
      </c>
      <c r="O3733">
        <v>67827</v>
      </c>
      <c r="P3733">
        <v>78770</v>
      </c>
      <c r="Q3733">
        <v>85132</v>
      </c>
      <c r="R3733">
        <v>93628</v>
      </c>
      <c r="S3733">
        <v>97253</v>
      </c>
      <c r="T3733">
        <v>116371</v>
      </c>
    </row>
    <row r="3734" spans="1:20" x14ac:dyDescent="0.3">
      <c r="A3734" t="s">
        <v>20</v>
      </c>
      <c r="B3734">
        <v>0</v>
      </c>
      <c r="C3734" t="s">
        <v>5732</v>
      </c>
      <c r="D3734">
        <v>3701</v>
      </c>
      <c r="E3734" s="1">
        <v>38839</v>
      </c>
      <c r="G3734" t="s">
        <v>5733</v>
      </c>
      <c r="H3734" t="s">
        <v>3163</v>
      </c>
      <c r="I3734" t="s">
        <v>3140</v>
      </c>
      <c r="J3734" t="s">
        <v>3141</v>
      </c>
      <c r="K3734">
        <v>85254</v>
      </c>
      <c r="L3734">
        <v>33.582810000000002</v>
      </c>
      <c r="M3734">
        <v>-111.97493</v>
      </c>
      <c r="N3734">
        <v>30255</v>
      </c>
      <c r="O3734">
        <v>38652</v>
      </c>
      <c r="P3734">
        <v>48011</v>
      </c>
      <c r="Q3734">
        <v>60402</v>
      </c>
      <c r="R3734">
        <v>72613</v>
      </c>
      <c r="S3734">
        <v>78493</v>
      </c>
      <c r="T3734">
        <v>94935</v>
      </c>
    </row>
    <row r="3735" spans="1:20" x14ac:dyDescent="0.3">
      <c r="A3735" t="s">
        <v>20</v>
      </c>
      <c r="B3735">
        <v>0</v>
      </c>
      <c r="C3735" t="s">
        <v>5729</v>
      </c>
      <c r="D3735">
        <v>3700</v>
      </c>
      <c r="E3735" s="1">
        <v>38840</v>
      </c>
      <c r="G3735" t="s">
        <v>5730</v>
      </c>
      <c r="H3735" t="s">
        <v>5731</v>
      </c>
      <c r="I3735" t="s">
        <v>896</v>
      </c>
      <c r="J3735" t="s">
        <v>868</v>
      </c>
      <c r="K3735">
        <v>7041</v>
      </c>
      <c r="L3735">
        <v>40.724460000000001</v>
      </c>
      <c r="M3735">
        <v>-74.302779999999998</v>
      </c>
      <c r="N3735">
        <v>99267</v>
      </c>
      <c r="O3735">
        <v>134003</v>
      </c>
      <c r="P3735">
        <v>170213</v>
      </c>
      <c r="Q3735">
        <v>190475</v>
      </c>
      <c r="R3735">
        <v>194190</v>
      </c>
      <c r="S3735">
        <v>204693</v>
      </c>
      <c r="T3735">
        <v>234945</v>
      </c>
    </row>
    <row r="3736" spans="1:20" x14ac:dyDescent="0.3">
      <c r="A3736" t="s">
        <v>20</v>
      </c>
      <c r="B3736">
        <v>0</v>
      </c>
      <c r="C3736" t="s">
        <v>5742</v>
      </c>
      <c r="D3736">
        <v>3705</v>
      </c>
      <c r="E3736" s="1">
        <v>38845</v>
      </c>
      <c r="G3736" t="s">
        <v>5743</v>
      </c>
      <c r="H3736" t="s">
        <v>24</v>
      </c>
      <c r="I3736" t="s">
        <v>1346</v>
      </c>
      <c r="J3736" t="s">
        <v>26</v>
      </c>
      <c r="K3736">
        <v>43207</v>
      </c>
      <c r="L3736">
        <v>39.890239999999999</v>
      </c>
      <c r="M3736">
        <v>-82.997370000000004</v>
      </c>
      <c r="N3736">
        <v>13440</v>
      </c>
      <c r="O3736">
        <v>13730</v>
      </c>
      <c r="P3736">
        <v>20120</v>
      </c>
      <c r="Q3736">
        <v>20204</v>
      </c>
      <c r="R3736">
        <v>21312</v>
      </c>
      <c r="S3736">
        <v>24356</v>
      </c>
      <c r="T3736">
        <v>31251</v>
      </c>
    </row>
    <row r="3737" spans="1:20" x14ac:dyDescent="0.3">
      <c r="A3737" t="s">
        <v>20</v>
      </c>
      <c r="B3737">
        <v>0</v>
      </c>
      <c r="C3737" t="s">
        <v>5744</v>
      </c>
      <c r="D3737">
        <v>3706</v>
      </c>
      <c r="E3737" s="1">
        <v>38846</v>
      </c>
      <c r="G3737" t="s">
        <v>5745</v>
      </c>
      <c r="H3737" t="s">
        <v>5746</v>
      </c>
      <c r="I3737" t="s">
        <v>1593</v>
      </c>
      <c r="J3737" t="s">
        <v>26</v>
      </c>
      <c r="K3737">
        <v>44241</v>
      </c>
      <c r="L3737">
        <v>41.240659999999998</v>
      </c>
      <c r="M3737">
        <v>-81.345569999999995</v>
      </c>
      <c r="N3737">
        <v>14239</v>
      </c>
      <c r="O3737">
        <v>15935</v>
      </c>
      <c r="P3737">
        <v>18374</v>
      </c>
      <c r="Q3737">
        <v>20934</v>
      </c>
      <c r="R3737">
        <v>23373</v>
      </c>
      <c r="S3737">
        <v>26149</v>
      </c>
      <c r="T3737">
        <v>28817</v>
      </c>
    </row>
    <row r="3738" spans="1:20" x14ac:dyDescent="0.3">
      <c r="A3738" t="s">
        <v>20</v>
      </c>
      <c r="B3738">
        <v>0</v>
      </c>
      <c r="C3738" t="s">
        <v>5747</v>
      </c>
      <c r="D3738">
        <v>3707</v>
      </c>
      <c r="E3738" s="1">
        <v>38846</v>
      </c>
      <c r="G3738" t="s">
        <v>5748</v>
      </c>
      <c r="H3738" t="s">
        <v>1655</v>
      </c>
      <c r="I3738" t="s">
        <v>1160</v>
      </c>
      <c r="J3738" t="s">
        <v>1012</v>
      </c>
      <c r="K3738">
        <v>76063</v>
      </c>
      <c r="L3738">
        <v>32.572069999999997</v>
      </c>
      <c r="M3738">
        <v>-97.138930000000002</v>
      </c>
      <c r="N3738">
        <v>22223</v>
      </c>
      <c r="O3738">
        <v>28791</v>
      </c>
      <c r="P3738">
        <v>34535</v>
      </c>
      <c r="Q3738">
        <v>40193</v>
      </c>
      <c r="R3738">
        <v>41753</v>
      </c>
      <c r="S3738">
        <v>49262</v>
      </c>
      <c r="T3738">
        <v>53812</v>
      </c>
    </row>
    <row r="3739" spans="1:20" x14ac:dyDescent="0.3">
      <c r="A3739" t="s">
        <v>20</v>
      </c>
      <c r="B3739">
        <v>0</v>
      </c>
      <c r="C3739" t="s">
        <v>5749</v>
      </c>
      <c r="D3739">
        <v>3708</v>
      </c>
      <c r="E3739" s="1">
        <v>38848</v>
      </c>
      <c r="G3739" t="s">
        <v>5750</v>
      </c>
      <c r="H3739" t="s">
        <v>5751</v>
      </c>
      <c r="I3739" t="s">
        <v>1212</v>
      </c>
      <c r="J3739" t="s">
        <v>1012</v>
      </c>
      <c r="K3739">
        <v>78109</v>
      </c>
      <c r="L3739">
        <v>29.497540000000001</v>
      </c>
      <c r="M3739">
        <v>-98.321889999999996</v>
      </c>
      <c r="N3739">
        <v>8883</v>
      </c>
      <c r="O3739">
        <v>11650</v>
      </c>
      <c r="P3739">
        <v>13457</v>
      </c>
      <c r="Q3739">
        <v>14304</v>
      </c>
      <c r="R3739">
        <v>16743</v>
      </c>
      <c r="S3739">
        <v>19154</v>
      </c>
      <c r="T3739">
        <v>22048</v>
      </c>
    </row>
    <row r="3740" spans="1:20" x14ac:dyDescent="0.3">
      <c r="A3740" t="s">
        <v>20</v>
      </c>
      <c r="B3740">
        <v>0</v>
      </c>
      <c r="C3740" t="s">
        <v>9984</v>
      </c>
      <c r="D3740">
        <v>6165</v>
      </c>
      <c r="E3740" s="1">
        <v>38852</v>
      </c>
      <c r="F3740" s="1">
        <v>39716</v>
      </c>
      <c r="G3740" t="s">
        <v>9985</v>
      </c>
      <c r="H3740" t="s">
        <v>9986</v>
      </c>
      <c r="I3740" t="s">
        <v>9616</v>
      </c>
      <c r="J3740" t="s">
        <v>3120</v>
      </c>
      <c r="K3740">
        <v>33809</v>
      </c>
      <c r="L3740">
        <v>28.113769999999999</v>
      </c>
      <c r="M3740">
        <v>-81.945849999999993</v>
      </c>
      <c r="N3740">
        <v>8584</v>
      </c>
      <c r="O3740">
        <v>9726</v>
      </c>
      <c r="P3740">
        <v>12351</v>
      </c>
      <c r="Q3740">
        <v>15184</v>
      </c>
      <c r="R3740">
        <v>16013</v>
      </c>
      <c r="S3740">
        <v>19798</v>
      </c>
      <c r="T3740">
        <v>23665</v>
      </c>
    </row>
    <row r="3741" spans="1:20" x14ac:dyDescent="0.3">
      <c r="A3741" t="s">
        <v>20</v>
      </c>
      <c r="B3741">
        <v>0</v>
      </c>
      <c r="C3741" t="s">
        <v>5752</v>
      </c>
      <c r="D3741">
        <v>3710</v>
      </c>
      <c r="E3741" s="1">
        <v>38860</v>
      </c>
      <c r="G3741" t="s">
        <v>5753</v>
      </c>
      <c r="H3741" t="s">
        <v>1355</v>
      </c>
      <c r="I3741" t="s">
        <v>1346</v>
      </c>
      <c r="J3741" t="s">
        <v>26</v>
      </c>
      <c r="K3741">
        <v>43026</v>
      </c>
      <c r="L3741">
        <v>40.03304</v>
      </c>
      <c r="M3741">
        <v>-83.177859999999995</v>
      </c>
      <c r="N3741">
        <v>14415</v>
      </c>
      <c r="O3741">
        <v>18135</v>
      </c>
      <c r="P3741">
        <v>22374</v>
      </c>
      <c r="Q3741">
        <v>21519</v>
      </c>
      <c r="R3741">
        <v>26101</v>
      </c>
      <c r="S3741">
        <v>28862</v>
      </c>
      <c r="T3741">
        <v>35222</v>
      </c>
    </row>
    <row r="3742" spans="1:20" x14ac:dyDescent="0.3">
      <c r="A3742" t="s">
        <v>20</v>
      </c>
      <c r="B3742">
        <v>0</v>
      </c>
      <c r="C3742" t="s">
        <v>5764</v>
      </c>
      <c r="D3742">
        <v>3718</v>
      </c>
      <c r="E3742" s="1">
        <v>38874</v>
      </c>
      <c r="G3742" t="s">
        <v>5765</v>
      </c>
      <c r="H3742" t="s">
        <v>58</v>
      </c>
      <c r="I3742" t="s">
        <v>59</v>
      </c>
      <c r="J3742" t="s">
        <v>31</v>
      </c>
      <c r="K3742">
        <v>10001</v>
      </c>
      <c r="L3742">
        <v>40.744750000000003</v>
      </c>
      <c r="M3742">
        <v>-73.995090000000005</v>
      </c>
      <c r="N3742">
        <v>54938</v>
      </c>
      <c r="O3742">
        <v>70110</v>
      </c>
      <c r="P3742">
        <v>73371</v>
      </c>
      <c r="Q3742">
        <v>79545</v>
      </c>
      <c r="R3742">
        <v>93089</v>
      </c>
      <c r="S3742">
        <v>118096</v>
      </c>
      <c r="T3742">
        <v>159753</v>
      </c>
    </row>
    <row r="3743" spans="1:20" x14ac:dyDescent="0.3">
      <c r="A3743" t="s">
        <v>20</v>
      </c>
      <c r="B3743">
        <v>0</v>
      </c>
      <c r="C3743" t="s">
        <v>10025</v>
      </c>
      <c r="D3743">
        <v>6200</v>
      </c>
      <c r="E3743" s="1">
        <v>38880</v>
      </c>
      <c r="F3743" s="1">
        <v>39716</v>
      </c>
      <c r="G3743" t="s">
        <v>10026</v>
      </c>
      <c r="H3743" t="s">
        <v>7592</v>
      </c>
      <c r="I3743" t="s">
        <v>627</v>
      </c>
      <c r="J3743" t="s">
        <v>3120</v>
      </c>
      <c r="K3743">
        <v>32828</v>
      </c>
      <c r="L3743">
        <v>28.537980000000001</v>
      </c>
      <c r="M3743">
        <v>-81.150440000000003</v>
      </c>
      <c r="N3743">
        <v>15716</v>
      </c>
      <c r="O3743">
        <v>17256</v>
      </c>
      <c r="P3743">
        <v>22540</v>
      </c>
      <c r="Q3743">
        <v>28442</v>
      </c>
      <c r="R3743">
        <v>32654</v>
      </c>
      <c r="S3743">
        <v>35716</v>
      </c>
      <c r="T3743">
        <v>46041</v>
      </c>
    </row>
    <row r="3744" spans="1:20" x14ac:dyDescent="0.3">
      <c r="A3744" t="s">
        <v>20</v>
      </c>
      <c r="B3744">
        <v>0</v>
      </c>
      <c r="C3744" t="s">
        <v>10321</v>
      </c>
      <c r="D3744">
        <v>6441</v>
      </c>
      <c r="E3744" s="1">
        <v>38880</v>
      </c>
      <c r="F3744" s="1">
        <v>39716</v>
      </c>
      <c r="G3744" t="s">
        <v>10322</v>
      </c>
      <c r="H3744" t="s">
        <v>3889</v>
      </c>
      <c r="I3744" t="s">
        <v>1160</v>
      </c>
      <c r="J3744" t="s">
        <v>1012</v>
      </c>
      <c r="K3744">
        <v>76179</v>
      </c>
      <c r="L3744">
        <v>32.884010000000004</v>
      </c>
      <c r="M3744">
        <v>-97.38467</v>
      </c>
      <c r="N3744">
        <v>11979</v>
      </c>
      <c r="O3744">
        <v>15890</v>
      </c>
      <c r="P3744">
        <v>22208</v>
      </c>
      <c r="Q3744">
        <v>28486</v>
      </c>
      <c r="R3744">
        <v>34383</v>
      </c>
      <c r="S3744">
        <v>42692</v>
      </c>
      <c r="T3744">
        <v>51035</v>
      </c>
    </row>
    <row r="3745" spans="1:20" x14ac:dyDescent="0.3">
      <c r="A3745" t="s">
        <v>20</v>
      </c>
      <c r="B3745">
        <v>0</v>
      </c>
      <c r="C3745" t="s">
        <v>5759</v>
      </c>
      <c r="D3745">
        <v>3716</v>
      </c>
      <c r="E3745" s="1">
        <v>38883</v>
      </c>
      <c r="G3745" t="s">
        <v>5760</v>
      </c>
      <c r="H3745" t="s">
        <v>5761</v>
      </c>
      <c r="I3745" t="s">
        <v>30</v>
      </c>
      <c r="J3745" t="s">
        <v>31</v>
      </c>
      <c r="K3745">
        <v>10707</v>
      </c>
      <c r="L3745">
        <v>40.95064</v>
      </c>
      <c r="M3745">
        <v>-73.827719999999999</v>
      </c>
      <c r="N3745">
        <v>19441</v>
      </c>
      <c r="O3745">
        <v>21506</v>
      </c>
      <c r="P3745">
        <v>21201</v>
      </c>
      <c r="Q3745">
        <v>28543</v>
      </c>
      <c r="R3745">
        <v>27966</v>
      </c>
      <c r="S3745">
        <v>27184</v>
      </c>
      <c r="T3745">
        <v>31478</v>
      </c>
    </row>
    <row r="3746" spans="1:20" x14ac:dyDescent="0.3">
      <c r="A3746" t="s">
        <v>20</v>
      </c>
      <c r="B3746">
        <v>0</v>
      </c>
      <c r="C3746" t="s">
        <v>5783</v>
      </c>
      <c r="D3746">
        <v>3733</v>
      </c>
      <c r="E3746" s="1">
        <v>38883</v>
      </c>
      <c r="G3746" t="s">
        <v>5784</v>
      </c>
      <c r="H3746" t="s">
        <v>5785</v>
      </c>
      <c r="I3746" t="s">
        <v>3320</v>
      </c>
      <c r="J3746" t="s">
        <v>3141</v>
      </c>
      <c r="K3746">
        <v>85143</v>
      </c>
      <c r="L3746">
        <v>33.160919999999997</v>
      </c>
      <c r="M3746">
        <v>-111.56313</v>
      </c>
      <c r="N3746">
        <v>16581</v>
      </c>
      <c r="O3746">
        <v>21089</v>
      </c>
      <c r="P3746">
        <v>26786</v>
      </c>
      <c r="Q3746">
        <v>30968</v>
      </c>
      <c r="R3746">
        <v>37836</v>
      </c>
      <c r="S3746">
        <v>44752</v>
      </c>
      <c r="T3746">
        <v>49162</v>
      </c>
    </row>
    <row r="3747" spans="1:20" x14ac:dyDescent="0.3">
      <c r="A3747" t="s">
        <v>20</v>
      </c>
      <c r="B3747">
        <v>0</v>
      </c>
      <c r="C3747" t="s">
        <v>10016</v>
      </c>
      <c r="D3747">
        <v>6193</v>
      </c>
      <c r="E3747" s="1">
        <v>38894</v>
      </c>
      <c r="F3747" s="1">
        <v>39716</v>
      </c>
      <c r="G3747" t="s">
        <v>10017</v>
      </c>
      <c r="H3747" t="s">
        <v>7592</v>
      </c>
      <c r="I3747" t="s">
        <v>627</v>
      </c>
      <c r="J3747" t="s">
        <v>3120</v>
      </c>
      <c r="K3747">
        <v>32811</v>
      </c>
      <c r="L3747">
        <v>28.5107</v>
      </c>
      <c r="M3747">
        <v>-81.459220000000002</v>
      </c>
      <c r="N3747">
        <v>12303</v>
      </c>
      <c r="O3747">
        <v>24058</v>
      </c>
      <c r="P3747">
        <v>26601</v>
      </c>
      <c r="Q3747">
        <v>34016</v>
      </c>
      <c r="R3747">
        <v>39624</v>
      </c>
      <c r="S3747">
        <v>42370</v>
      </c>
      <c r="T3747">
        <v>49232</v>
      </c>
    </row>
    <row r="3748" spans="1:20" x14ac:dyDescent="0.3">
      <c r="A3748" t="s">
        <v>20</v>
      </c>
      <c r="B3748">
        <v>0</v>
      </c>
      <c r="C3748" t="s">
        <v>5774</v>
      </c>
      <c r="D3748">
        <v>3723</v>
      </c>
      <c r="E3748" s="1">
        <v>38895</v>
      </c>
      <c r="G3748" t="s">
        <v>5775</v>
      </c>
      <c r="H3748" t="s">
        <v>5776</v>
      </c>
      <c r="I3748" t="s">
        <v>1088</v>
      </c>
      <c r="J3748" t="s">
        <v>1012</v>
      </c>
      <c r="K3748">
        <v>78572</v>
      </c>
      <c r="L3748">
        <v>26.202439999999999</v>
      </c>
      <c r="M3748">
        <v>-98.287210000000002</v>
      </c>
      <c r="N3748">
        <v>21823</v>
      </c>
      <c r="O3748">
        <v>27101</v>
      </c>
      <c r="P3748">
        <v>37322</v>
      </c>
      <c r="Q3748">
        <v>48264</v>
      </c>
      <c r="R3748">
        <v>54107</v>
      </c>
      <c r="S3748">
        <v>57333</v>
      </c>
      <c r="T3748">
        <v>67002</v>
      </c>
    </row>
    <row r="3749" spans="1:20" x14ac:dyDescent="0.3">
      <c r="A3749" t="s">
        <v>20</v>
      </c>
      <c r="B3749">
        <v>0</v>
      </c>
      <c r="C3749" t="s">
        <v>5762</v>
      </c>
      <c r="D3749">
        <v>3717</v>
      </c>
      <c r="E3749" s="1">
        <v>38897</v>
      </c>
      <c r="G3749" t="s">
        <v>5763</v>
      </c>
      <c r="H3749" t="s">
        <v>66</v>
      </c>
      <c r="I3749" t="s">
        <v>67</v>
      </c>
      <c r="J3749" t="s">
        <v>31</v>
      </c>
      <c r="K3749">
        <v>11231</v>
      </c>
      <c r="L3749">
        <v>40.680979999999998</v>
      </c>
      <c r="M3749">
        <v>-73.996639999999999</v>
      </c>
      <c r="N3749">
        <v>45719</v>
      </c>
      <c r="O3749">
        <v>53925</v>
      </c>
      <c r="P3749">
        <v>69385</v>
      </c>
      <c r="Q3749">
        <v>83554</v>
      </c>
      <c r="R3749">
        <v>93457</v>
      </c>
      <c r="S3749">
        <v>99179</v>
      </c>
      <c r="T3749">
        <v>130862</v>
      </c>
    </row>
    <row r="3750" spans="1:20" x14ac:dyDescent="0.3">
      <c r="A3750" t="s">
        <v>20</v>
      </c>
      <c r="B3750">
        <v>0</v>
      </c>
      <c r="C3750" t="s">
        <v>5771</v>
      </c>
      <c r="D3750">
        <v>3722</v>
      </c>
      <c r="E3750" s="1">
        <v>38897</v>
      </c>
      <c r="G3750" t="s">
        <v>5772</v>
      </c>
      <c r="H3750" t="s">
        <v>5773</v>
      </c>
      <c r="I3750" t="s">
        <v>1011</v>
      </c>
      <c r="J3750" t="s">
        <v>1012</v>
      </c>
      <c r="K3750">
        <v>77379</v>
      </c>
      <c r="L3750">
        <v>30.019919999999999</v>
      </c>
      <c r="M3750">
        <v>-95.525970000000001</v>
      </c>
      <c r="N3750">
        <v>49504</v>
      </c>
      <c r="O3750">
        <v>45696</v>
      </c>
      <c r="P3750">
        <v>54713</v>
      </c>
      <c r="Q3750">
        <v>60508</v>
      </c>
      <c r="R3750">
        <v>65703</v>
      </c>
      <c r="S3750">
        <v>73238</v>
      </c>
      <c r="T3750">
        <v>81258</v>
      </c>
    </row>
    <row r="3751" spans="1:20" x14ac:dyDescent="0.3">
      <c r="A3751" t="s">
        <v>20</v>
      </c>
      <c r="B3751">
        <v>0</v>
      </c>
      <c r="C3751" t="s">
        <v>5786</v>
      </c>
      <c r="D3751">
        <v>3734</v>
      </c>
      <c r="E3751" s="1">
        <v>38897</v>
      </c>
      <c r="G3751" t="s">
        <v>5787</v>
      </c>
      <c r="H3751" t="s">
        <v>5788</v>
      </c>
      <c r="I3751" t="s">
        <v>1339</v>
      </c>
      <c r="J3751" t="s">
        <v>868</v>
      </c>
      <c r="K3751">
        <v>8638</v>
      </c>
      <c r="L3751">
        <v>40.250190000000003</v>
      </c>
      <c r="M3751">
        <v>-74.776870000000002</v>
      </c>
      <c r="N3751">
        <v>9013</v>
      </c>
      <c r="O3751">
        <v>10564</v>
      </c>
      <c r="P3751">
        <v>20366</v>
      </c>
      <c r="Q3751">
        <v>17868</v>
      </c>
      <c r="R3751">
        <v>18881</v>
      </c>
      <c r="S3751">
        <v>21108</v>
      </c>
      <c r="T3751">
        <v>26395</v>
      </c>
    </row>
    <row r="3752" spans="1:20" x14ac:dyDescent="0.3">
      <c r="A3752" t="s">
        <v>20</v>
      </c>
      <c r="B3752">
        <v>0</v>
      </c>
      <c r="C3752" t="s">
        <v>9939</v>
      </c>
      <c r="D3752">
        <v>6097</v>
      </c>
      <c r="E3752" s="1">
        <v>38898</v>
      </c>
      <c r="F3752" s="1">
        <v>39716</v>
      </c>
      <c r="G3752" t="s">
        <v>9940</v>
      </c>
      <c r="H3752" t="s">
        <v>66</v>
      </c>
      <c r="I3752" t="s">
        <v>67</v>
      </c>
      <c r="J3752" t="s">
        <v>31</v>
      </c>
      <c r="K3752">
        <v>11234</v>
      </c>
      <c r="L3752">
        <v>40.609960000000001</v>
      </c>
      <c r="M3752">
        <v>-73.922049999999999</v>
      </c>
      <c r="N3752">
        <v>188479</v>
      </c>
      <c r="O3752">
        <v>181264</v>
      </c>
      <c r="P3752">
        <v>176887</v>
      </c>
      <c r="Q3752">
        <v>184157</v>
      </c>
      <c r="R3752">
        <v>186564</v>
      </c>
      <c r="S3752">
        <v>184955</v>
      </c>
      <c r="T3752">
        <v>189533</v>
      </c>
    </row>
    <row r="3753" spans="1:20" x14ac:dyDescent="0.3">
      <c r="A3753" t="s">
        <v>20</v>
      </c>
      <c r="B3753">
        <v>0</v>
      </c>
      <c r="C3753" t="s">
        <v>9943</v>
      </c>
      <c r="D3753">
        <v>6106</v>
      </c>
      <c r="E3753" s="1">
        <v>38898</v>
      </c>
      <c r="F3753" s="1">
        <v>39716</v>
      </c>
      <c r="G3753" t="s">
        <v>9944</v>
      </c>
      <c r="H3753" t="s">
        <v>303</v>
      </c>
      <c r="I3753" t="s">
        <v>35</v>
      </c>
      <c r="J3753" t="s">
        <v>31</v>
      </c>
      <c r="K3753">
        <v>11001</v>
      </c>
      <c r="L3753">
        <v>40.725369999999998</v>
      </c>
      <c r="M3753">
        <v>-73.72072</v>
      </c>
      <c r="N3753">
        <v>26090</v>
      </c>
      <c r="O3753">
        <v>29365</v>
      </c>
      <c r="P3753">
        <v>30462</v>
      </c>
      <c r="Q3753">
        <v>35484</v>
      </c>
      <c r="R3753">
        <v>45198</v>
      </c>
      <c r="S3753">
        <v>58776</v>
      </c>
      <c r="T3753">
        <v>66013</v>
      </c>
    </row>
    <row r="3754" spans="1:20" x14ac:dyDescent="0.3">
      <c r="A3754" t="s">
        <v>20</v>
      </c>
      <c r="B3754">
        <v>0</v>
      </c>
      <c r="C3754" t="s">
        <v>6621</v>
      </c>
      <c r="D3754">
        <v>4239</v>
      </c>
      <c r="E3754" s="1">
        <v>38899</v>
      </c>
      <c r="G3754" t="s">
        <v>6622</v>
      </c>
      <c r="H3754" t="s">
        <v>6598</v>
      </c>
      <c r="I3754" t="s">
        <v>1160</v>
      </c>
      <c r="J3754" t="s">
        <v>1012</v>
      </c>
      <c r="K3754">
        <v>76092</v>
      </c>
      <c r="L3754">
        <v>32.940950000000001</v>
      </c>
      <c r="M3754">
        <v>-97.123689999999996</v>
      </c>
      <c r="N3754">
        <v>119296</v>
      </c>
      <c r="O3754">
        <v>137018</v>
      </c>
      <c r="P3754">
        <v>160810</v>
      </c>
      <c r="Q3754">
        <v>204779</v>
      </c>
      <c r="R3754">
        <v>251930</v>
      </c>
      <c r="S3754">
        <v>285947</v>
      </c>
      <c r="T3754">
        <v>294777</v>
      </c>
    </row>
    <row r="3755" spans="1:20" x14ac:dyDescent="0.3">
      <c r="A3755" t="s">
        <v>20</v>
      </c>
      <c r="B3755">
        <v>0</v>
      </c>
      <c r="C3755" t="s">
        <v>5820</v>
      </c>
      <c r="D3755">
        <v>3753</v>
      </c>
      <c r="E3755" s="1">
        <v>38903</v>
      </c>
      <c r="G3755" t="s">
        <v>5821</v>
      </c>
      <c r="H3755" t="s">
        <v>1689</v>
      </c>
      <c r="I3755" t="s">
        <v>3556</v>
      </c>
      <c r="J3755" t="s">
        <v>3545</v>
      </c>
      <c r="K3755">
        <v>48092</v>
      </c>
      <c r="L3755">
        <v>42.504689999999997</v>
      </c>
      <c r="M3755">
        <v>-83.085520000000002</v>
      </c>
      <c r="N3755">
        <v>20864</v>
      </c>
      <c r="O3755">
        <v>26597</v>
      </c>
      <c r="P3755">
        <v>35086</v>
      </c>
      <c r="Q3755">
        <v>34248</v>
      </c>
      <c r="R3755">
        <v>38120</v>
      </c>
      <c r="S3755">
        <v>42400</v>
      </c>
      <c r="T3755">
        <v>51056</v>
      </c>
    </row>
    <row r="3756" spans="1:20" x14ac:dyDescent="0.3">
      <c r="A3756" t="s">
        <v>20</v>
      </c>
      <c r="B3756">
        <v>0</v>
      </c>
      <c r="C3756" t="s">
        <v>10366</v>
      </c>
      <c r="D3756">
        <v>6509</v>
      </c>
      <c r="E3756" s="1">
        <v>38908</v>
      </c>
      <c r="F3756" s="1">
        <v>39716</v>
      </c>
      <c r="G3756" t="s">
        <v>10367</v>
      </c>
      <c r="H3756" t="s">
        <v>3730</v>
      </c>
      <c r="I3756" t="s">
        <v>7002</v>
      </c>
      <c r="J3756" t="s">
        <v>6926</v>
      </c>
      <c r="K3756">
        <v>92346</v>
      </c>
      <c r="L3756">
        <v>34.125030000000002</v>
      </c>
      <c r="M3756">
        <v>-117.19543</v>
      </c>
      <c r="N3756">
        <v>19374</v>
      </c>
      <c r="O3756">
        <v>23293</v>
      </c>
      <c r="P3756">
        <v>26564</v>
      </c>
      <c r="Q3756">
        <v>28966</v>
      </c>
      <c r="R3756">
        <v>33219</v>
      </c>
      <c r="S3756">
        <v>38892</v>
      </c>
      <c r="T3756">
        <v>62253</v>
      </c>
    </row>
    <row r="3757" spans="1:20" x14ac:dyDescent="0.3">
      <c r="A3757" t="s">
        <v>20</v>
      </c>
      <c r="B3757">
        <v>0</v>
      </c>
      <c r="C3757" t="s">
        <v>5824</v>
      </c>
      <c r="D3757">
        <v>3755</v>
      </c>
      <c r="E3757" s="1">
        <v>38909</v>
      </c>
      <c r="G3757" t="s">
        <v>5825</v>
      </c>
      <c r="H3757" t="s">
        <v>5826</v>
      </c>
      <c r="I3757" t="s">
        <v>1605</v>
      </c>
      <c r="J3757" t="s">
        <v>3545</v>
      </c>
      <c r="K3757">
        <v>49506</v>
      </c>
      <c r="L3757">
        <v>42.950200000000002</v>
      </c>
      <c r="M3757">
        <v>-85.613439999999997</v>
      </c>
      <c r="N3757">
        <v>26292</v>
      </c>
      <c r="O3757">
        <v>30346</v>
      </c>
      <c r="P3757">
        <v>40768</v>
      </c>
      <c r="Q3757">
        <v>48602</v>
      </c>
      <c r="R3757">
        <v>58648</v>
      </c>
      <c r="S3757">
        <v>64279</v>
      </c>
      <c r="T3757">
        <v>75648</v>
      </c>
    </row>
    <row r="3758" spans="1:20" x14ac:dyDescent="0.3">
      <c r="A3758" t="s">
        <v>20</v>
      </c>
      <c r="B3758">
        <v>0</v>
      </c>
      <c r="C3758" t="s">
        <v>5822</v>
      </c>
      <c r="D3758">
        <v>3754</v>
      </c>
      <c r="E3758" s="1">
        <v>38911</v>
      </c>
      <c r="G3758" t="s">
        <v>5823</v>
      </c>
      <c r="H3758" t="s">
        <v>4613</v>
      </c>
      <c r="I3758" t="s">
        <v>4613</v>
      </c>
      <c r="J3758" t="s">
        <v>4614</v>
      </c>
      <c r="K3758">
        <v>80249</v>
      </c>
      <c r="L3758">
        <v>39.783450000000002</v>
      </c>
      <c r="M3758">
        <v>-104.7723</v>
      </c>
      <c r="N3758">
        <v>13259</v>
      </c>
      <c r="O3758">
        <v>17158</v>
      </c>
      <c r="P3758">
        <v>21800</v>
      </c>
      <c r="Q3758">
        <v>26779</v>
      </c>
      <c r="R3758">
        <v>32535</v>
      </c>
      <c r="S3758">
        <v>39658</v>
      </c>
      <c r="T3758">
        <v>48839</v>
      </c>
    </row>
    <row r="3759" spans="1:20" x14ac:dyDescent="0.3">
      <c r="A3759" t="s">
        <v>20</v>
      </c>
      <c r="B3759">
        <v>0</v>
      </c>
      <c r="C3759" t="s">
        <v>10368</v>
      </c>
      <c r="D3759">
        <v>6510</v>
      </c>
      <c r="E3759" s="1">
        <v>38915</v>
      </c>
      <c r="F3759" s="1">
        <v>39716</v>
      </c>
      <c r="G3759" t="s">
        <v>10369</v>
      </c>
      <c r="H3759" t="s">
        <v>7147</v>
      </c>
      <c r="I3759" t="s">
        <v>7147</v>
      </c>
      <c r="J3759" t="s">
        <v>6926</v>
      </c>
      <c r="K3759">
        <v>92101</v>
      </c>
      <c r="L3759">
        <v>32.71564</v>
      </c>
      <c r="M3759">
        <v>-117.158</v>
      </c>
      <c r="N3759">
        <v>9642</v>
      </c>
      <c r="O3759">
        <v>11107</v>
      </c>
      <c r="P3759">
        <v>15557</v>
      </c>
      <c r="Q3759">
        <v>19250</v>
      </c>
      <c r="R3759">
        <v>23430</v>
      </c>
      <c r="S3759">
        <v>27916</v>
      </c>
      <c r="T3759">
        <v>37923</v>
      </c>
    </row>
    <row r="3760" spans="1:20" x14ac:dyDescent="0.3">
      <c r="A3760" t="s">
        <v>20</v>
      </c>
      <c r="B3760">
        <v>0</v>
      </c>
      <c r="C3760" t="s">
        <v>5818</v>
      </c>
      <c r="D3760">
        <v>3752</v>
      </c>
      <c r="E3760" s="1">
        <v>38917</v>
      </c>
      <c r="G3760" t="s">
        <v>5819</v>
      </c>
      <c r="H3760" t="s">
        <v>4347</v>
      </c>
      <c r="I3760" t="s">
        <v>4348</v>
      </c>
      <c r="J3760" t="s">
        <v>4280</v>
      </c>
      <c r="K3760">
        <v>46143</v>
      </c>
      <c r="L3760">
        <v>39.636099999999999</v>
      </c>
      <c r="M3760">
        <v>-86.082880000000003</v>
      </c>
      <c r="N3760">
        <v>14560</v>
      </c>
      <c r="O3760">
        <v>16068</v>
      </c>
      <c r="P3760">
        <v>19593</v>
      </c>
      <c r="Q3760">
        <v>22826</v>
      </c>
      <c r="R3760">
        <v>24380</v>
      </c>
      <c r="S3760">
        <v>27668</v>
      </c>
      <c r="T3760">
        <v>32042</v>
      </c>
    </row>
    <row r="3761" spans="1:20" x14ac:dyDescent="0.3">
      <c r="A3761" t="s">
        <v>20</v>
      </c>
      <c r="B3761">
        <v>0</v>
      </c>
      <c r="C3761" t="s">
        <v>5816</v>
      </c>
      <c r="D3761">
        <v>3751</v>
      </c>
      <c r="E3761" s="1">
        <v>38918</v>
      </c>
      <c r="G3761" t="s">
        <v>5817</v>
      </c>
      <c r="H3761" t="s">
        <v>1596</v>
      </c>
      <c r="I3761" t="s">
        <v>4617</v>
      </c>
      <c r="J3761" t="s">
        <v>4614</v>
      </c>
      <c r="K3761">
        <v>80016</v>
      </c>
      <c r="L3761">
        <v>39.580579999999998</v>
      </c>
      <c r="M3761">
        <v>-104.72521</v>
      </c>
      <c r="N3761">
        <v>23403</v>
      </c>
      <c r="O3761">
        <v>27435</v>
      </c>
      <c r="P3761">
        <v>34204</v>
      </c>
      <c r="Q3761">
        <v>29964</v>
      </c>
      <c r="R3761">
        <v>35211</v>
      </c>
      <c r="S3761">
        <v>43735</v>
      </c>
      <c r="T3761">
        <v>49440</v>
      </c>
    </row>
    <row r="3762" spans="1:20" x14ac:dyDescent="0.3">
      <c r="A3762" t="s">
        <v>20</v>
      </c>
      <c r="B3762">
        <v>0</v>
      </c>
      <c r="C3762" t="s">
        <v>10370</v>
      </c>
      <c r="D3762">
        <v>6511</v>
      </c>
      <c r="E3762" s="1">
        <v>38922</v>
      </c>
      <c r="F3762" s="1">
        <v>39716</v>
      </c>
      <c r="G3762" t="s">
        <v>10371</v>
      </c>
      <c r="H3762" t="s">
        <v>47</v>
      </c>
      <c r="I3762" t="s">
        <v>47</v>
      </c>
      <c r="J3762" t="s">
        <v>31</v>
      </c>
      <c r="K3762">
        <v>10459</v>
      </c>
      <c r="L3762">
        <v>40.82452</v>
      </c>
      <c r="M3762">
        <v>-73.892340000000004</v>
      </c>
      <c r="N3762">
        <v>9943</v>
      </c>
      <c r="O3762">
        <v>14406</v>
      </c>
      <c r="P3762">
        <v>16316</v>
      </c>
      <c r="Q3762">
        <v>19037</v>
      </c>
      <c r="R3762">
        <v>22228</v>
      </c>
      <c r="S3762">
        <v>26071</v>
      </c>
      <c r="T3762">
        <v>29974</v>
      </c>
    </row>
    <row r="3763" spans="1:20" x14ac:dyDescent="0.3">
      <c r="A3763" t="s">
        <v>20</v>
      </c>
      <c r="B3763">
        <v>0</v>
      </c>
      <c r="C3763" t="s">
        <v>5827</v>
      </c>
      <c r="D3763">
        <v>3756</v>
      </c>
      <c r="E3763" s="1">
        <v>38929</v>
      </c>
      <c r="G3763" t="s">
        <v>5828</v>
      </c>
      <c r="H3763" t="s">
        <v>58</v>
      </c>
      <c r="I3763" t="s">
        <v>59</v>
      </c>
      <c r="J3763" t="s">
        <v>31</v>
      </c>
      <c r="K3763">
        <v>10065</v>
      </c>
      <c r="L3763">
        <v>40.762709999999998</v>
      </c>
      <c r="M3763">
        <v>-73.962800000000001</v>
      </c>
      <c r="N3763">
        <v>274988</v>
      </c>
      <c r="O3763">
        <v>293706</v>
      </c>
      <c r="P3763">
        <v>308520</v>
      </c>
      <c r="Q3763">
        <v>337764</v>
      </c>
      <c r="R3763">
        <v>363635</v>
      </c>
      <c r="S3763">
        <v>402531</v>
      </c>
      <c r="T3763">
        <v>408087</v>
      </c>
    </row>
    <row r="3764" spans="1:20" x14ac:dyDescent="0.3">
      <c r="A3764" t="s">
        <v>20</v>
      </c>
      <c r="B3764">
        <v>0</v>
      </c>
      <c r="C3764" t="s">
        <v>10408</v>
      </c>
      <c r="D3764">
        <v>6545</v>
      </c>
      <c r="E3764" s="1">
        <v>38929</v>
      </c>
      <c r="F3764" s="1">
        <v>39716</v>
      </c>
      <c r="G3764" t="s">
        <v>10409</v>
      </c>
      <c r="H3764" t="s">
        <v>10410</v>
      </c>
      <c r="I3764" t="s">
        <v>35</v>
      </c>
      <c r="J3764" t="s">
        <v>31</v>
      </c>
      <c r="K3764">
        <v>11565</v>
      </c>
      <c r="L3764">
        <v>40.677869999999999</v>
      </c>
      <c r="M3764">
        <v>-73.667370000000005</v>
      </c>
      <c r="N3764">
        <v>29599</v>
      </c>
      <c r="O3764">
        <v>32840</v>
      </c>
      <c r="P3764">
        <v>34331</v>
      </c>
      <c r="Q3764">
        <v>44234</v>
      </c>
      <c r="R3764">
        <v>55260</v>
      </c>
      <c r="S3764">
        <v>56014</v>
      </c>
      <c r="T3764">
        <v>62878</v>
      </c>
    </row>
    <row r="3765" spans="1:20" x14ac:dyDescent="0.3">
      <c r="A3765" t="s">
        <v>20</v>
      </c>
      <c r="B3765">
        <v>0</v>
      </c>
      <c r="C3765" t="s">
        <v>10372</v>
      </c>
      <c r="D3765">
        <v>6512</v>
      </c>
      <c r="E3765" s="1">
        <v>38936</v>
      </c>
      <c r="F3765" s="1">
        <v>39716</v>
      </c>
      <c r="G3765" t="s">
        <v>10373</v>
      </c>
      <c r="H3765" t="s">
        <v>7465</v>
      </c>
      <c r="I3765" t="s">
        <v>7465</v>
      </c>
      <c r="J3765" t="s">
        <v>6926</v>
      </c>
      <c r="K3765">
        <v>93720</v>
      </c>
      <c r="L3765">
        <v>36.849220000000003</v>
      </c>
      <c r="M3765">
        <v>-119.79062999999999</v>
      </c>
      <c r="N3765">
        <v>16823</v>
      </c>
      <c r="O3765">
        <v>22912</v>
      </c>
      <c r="P3765">
        <v>28289</v>
      </c>
      <c r="Q3765">
        <v>35171</v>
      </c>
      <c r="R3765">
        <v>43340</v>
      </c>
      <c r="S3765">
        <v>63059</v>
      </c>
      <c r="T3765">
        <v>82216</v>
      </c>
    </row>
    <row r="3766" spans="1:20" x14ac:dyDescent="0.3">
      <c r="A3766" t="s">
        <v>20</v>
      </c>
      <c r="B3766">
        <v>0</v>
      </c>
      <c r="C3766" t="s">
        <v>8404</v>
      </c>
      <c r="D3766">
        <v>6513</v>
      </c>
      <c r="E3766" s="1">
        <v>38936</v>
      </c>
      <c r="F3766" s="1">
        <v>39716</v>
      </c>
      <c r="G3766" t="s">
        <v>10374</v>
      </c>
      <c r="H3766" t="s">
        <v>8406</v>
      </c>
      <c r="I3766" t="s">
        <v>7078</v>
      </c>
      <c r="J3766" t="s">
        <v>6926</v>
      </c>
      <c r="K3766">
        <v>95758</v>
      </c>
      <c r="L3766">
        <v>38.408580000000001</v>
      </c>
      <c r="M3766">
        <v>-121.44579</v>
      </c>
      <c r="N3766">
        <v>21489</v>
      </c>
      <c r="O3766">
        <v>26464</v>
      </c>
      <c r="P3766">
        <v>35048</v>
      </c>
      <c r="Q3766">
        <v>39848</v>
      </c>
      <c r="R3766">
        <v>46823</v>
      </c>
      <c r="S3766">
        <v>52532</v>
      </c>
      <c r="T3766">
        <v>62720</v>
      </c>
    </row>
    <row r="3767" spans="1:20" x14ac:dyDescent="0.3">
      <c r="A3767" t="s">
        <v>20</v>
      </c>
      <c r="B3767">
        <v>0</v>
      </c>
      <c r="C3767" t="s">
        <v>5829</v>
      </c>
      <c r="D3767">
        <v>3758</v>
      </c>
      <c r="E3767" s="1">
        <v>38938</v>
      </c>
      <c r="G3767" t="s">
        <v>5830</v>
      </c>
      <c r="H3767" t="s">
        <v>3801</v>
      </c>
      <c r="I3767" t="s">
        <v>3787</v>
      </c>
      <c r="J3767" t="s">
        <v>3545</v>
      </c>
      <c r="K3767">
        <v>48197</v>
      </c>
      <c r="L3767">
        <v>42.230759999999997</v>
      </c>
      <c r="M3767">
        <v>-83.676910000000007</v>
      </c>
      <c r="N3767">
        <v>24424</v>
      </c>
      <c r="O3767">
        <v>29176</v>
      </c>
      <c r="P3767">
        <v>36056</v>
      </c>
      <c r="Q3767">
        <v>46345</v>
      </c>
      <c r="R3767">
        <v>54527</v>
      </c>
      <c r="S3767">
        <v>67490</v>
      </c>
      <c r="T3767">
        <v>75197</v>
      </c>
    </row>
    <row r="3768" spans="1:20" x14ac:dyDescent="0.3">
      <c r="A3768" t="s">
        <v>20</v>
      </c>
      <c r="B3768">
        <v>0</v>
      </c>
      <c r="C3768" t="s">
        <v>6409</v>
      </c>
      <c r="D3768">
        <v>4098</v>
      </c>
      <c r="E3768" s="1">
        <v>38945</v>
      </c>
      <c r="G3768" t="s">
        <v>6410</v>
      </c>
      <c r="H3768" t="s">
        <v>6411</v>
      </c>
      <c r="I3768" t="s">
        <v>2120</v>
      </c>
      <c r="J3768" t="s">
        <v>2121</v>
      </c>
      <c r="K3768">
        <v>60430</v>
      </c>
      <c r="L3768">
        <v>41.556890000000003</v>
      </c>
      <c r="M3768">
        <v>-87.665300000000002</v>
      </c>
      <c r="N3768">
        <v>24052</v>
      </c>
      <c r="O3768">
        <v>28154</v>
      </c>
      <c r="P3768">
        <v>38431</v>
      </c>
      <c r="Q3768">
        <v>47570</v>
      </c>
      <c r="R3768">
        <v>50614</v>
      </c>
      <c r="S3768">
        <v>60784</v>
      </c>
      <c r="T3768">
        <v>71014</v>
      </c>
    </row>
    <row r="3769" spans="1:20" x14ac:dyDescent="0.3">
      <c r="A3769" t="s">
        <v>20</v>
      </c>
      <c r="B3769">
        <v>0</v>
      </c>
      <c r="C3769" t="s">
        <v>5791</v>
      </c>
      <c r="D3769">
        <v>3737</v>
      </c>
      <c r="E3769" s="1">
        <v>38957</v>
      </c>
      <c r="G3769" t="s">
        <v>5792</v>
      </c>
      <c r="H3769" t="s">
        <v>1071</v>
      </c>
      <c r="I3769" t="s">
        <v>1011</v>
      </c>
      <c r="J3769" t="s">
        <v>1012</v>
      </c>
      <c r="K3769">
        <v>77505</v>
      </c>
      <c r="L3769">
        <v>29.649550000000001</v>
      </c>
      <c r="M3769">
        <v>-95.163269999999997</v>
      </c>
      <c r="N3769">
        <v>74415</v>
      </c>
      <c r="O3769">
        <v>69484</v>
      </c>
      <c r="P3769">
        <v>76094</v>
      </c>
      <c r="Q3769">
        <v>80831</v>
      </c>
      <c r="R3769">
        <v>86417</v>
      </c>
      <c r="S3769">
        <v>94233</v>
      </c>
      <c r="T3769">
        <v>106384</v>
      </c>
    </row>
    <row r="3770" spans="1:20" x14ac:dyDescent="0.3">
      <c r="A3770" t="s">
        <v>20</v>
      </c>
      <c r="B3770">
        <v>0</v>
      </c>
      <c r="C3770" t="s">
        <v>10375</v>
      </c>
      <c r="D3770">
        <v>6521</v>
      </c>
      <c r="E3770" s="1">
        <v>38957</v>
      </c>
      <c r="F3770" s="1">
        <v>39716</v>
      </c>
      <c r="G3770" t="s">
        <v>10376</v>
      </c>
      <c r="H3770" t="s">
        <v>47</v>
      </c>
      <c r="I3770" t="s">
        <v>47</v>
      </c>
      <c r="J3770" t="s">
        <v>31</v>
      </c>
      <c r="K3770">
        <v>10461</v>
      </c>
      <c r="L3770">
        <v>40.847230000000003</v>
      </c>
      <c r="M3770">
        <v>-73.831429999999997</v>
      </c>
      <c r="N3770">
        <v>12781</v>
      </c>
      <c r="O3770">
        <v>15274</v>
      </c>
      <c r="P3770">
        <v>17618</v>
      </c>
      <c r="Q3770">
        <v>22959</v>
      </c>
      <c r="R3770">
        <v>27075</v>
      </c>
      <c r="S3770">
        <v>33954</v>
      </c>
      <c r="T3770">
        <v>37013</v>
      </c>
    </row>
    <row r="3771" spans="1:20" x14ac:dyDescent="0.3">
      <c r="A3771" t="s">
        <v>20</v>
      </c>
      <c r="B3771">
        <v>0</v>
      </c>
      <c r="C3771" t="s">
        <v>10377</v>
      </c>
      <c r="D3771">
        <v>6522</v>
      </c>
      <c r="E3771" s="1">
        <v>38957</v>
      </c>
      <c r="F3771" s="1">
        <v>39716</v>
      </c>
      <c r="G3771" t="s">
        <v>10378</v>
      </c>
      <c r="H3771" t="s">
        <v>58</v>
      </c>
      <c r="I3771" t="s">
        <v>59</v>
      </c>
      <c r="J3771" t="s">
        <v>31</v>
      </c>
      <c r="K3771">
        <v>10029</v>
      </c>
      <c r="L3771">
        <v>40.791710000000002</v>
      </c>
      <c r="M3771">
        <v>-73.944580000000002</v>
      </c>
      <c r="N3771">
        <v>8870</v>
      </c>
      <c r="O3771">
        <v>12174</v>
      </c>
      <c r="P3771">
        <v>15663</v>
      </c>
      <c r="Q3771">
        <v>19497</v>
      </c>
      <c r="R3771">
        <v>23554</v>
      </c>
      <c r="S3771">
        <v>25565</v>
      </c>
      <c r="T3771">
        <v>30215</v>
      </c>
    </row>
    <row r="3772" spans="1:20" x14ac:dyDescent="0.3">
      <c r="A3772" t="s">
        <v>20</v>
      </c>
      <c r="B3772">
        <v>0</v>
      </c>
      <c r="C3772" t="s">
        <v>10379</v>
      </c>
      <c r="D3772">
        <v>6523</v>
      </c>
      <c r="E3772" s="1">
        <v>38965</v>
      </c>
      <c r="F3772" s="1">
        <v>39716</v>
      </c>
      <c r="G3772" t="s">
        <v>10380</v>
      </c>
      <c r="H3772" t="s">
        <v>8221</v>
      </c>
      <c r="I3772" t="s">
        <v>7032</v>
      </c>
      <c r="J3772" t="s">
        <v>6926</v>
      </c>
      <c r="K3772">
        <v>95035</v>
      </c>
      <c r="L3772">
        <v>37.433790000000002</v>
      </c>
      <c r="M3772">
        <v>-121.90037</v>
      </c>
      <c r="N3772">
        <v>43072</v>
      </c>
      <c r="O3772">
        <v>49826</v>
      </c>
      <c r="P3772">
        <v>71006</v>
      </c>
      <c r="Q3772">
        <v>86407</v>
      </c>
      <c r="R3772">
        <v>101077</v>
      </c>
      <c r="S3772">
        <v>113523</v>
      </c>
      <c r="T3772">
        <v>142966</v>
      </c>
    </row>
    <row r="3773" spans="1:20" x14ac:dyDescent="0.3">
      <c r="A3773" t="s">
        <v>20</v>
      </c>
      <c r="B3773">
        <v>0</v>
      </c>
      <c r="C3773" t="s">
        <v>5793</v>
      </c>
      <c r="D3773">
        <v>3740</v>
      </c>
      <c r="E3773" s="1">
        <v>38966</v>
      </c>
      <c r="G3773" t="s">
        <v>5794</v>
      </c>
      <c r="H3773" t="s">
        <v>5795</v>
      </c>
      <c r="I3773" t="s">
        <v>5796</v>
      </c>
      <c r="J3773" t="s">
        <v>1012</v>
      </c>
      <c r="K3773">
        <v>78610</v>
      </c>
      <c r="L3773">
        <v>30.088419999999999</v>
      </c>
      <c r="M3773">
        <v>-97.824070000000006</v>
      </c>
      <c r="N3773">
        <v>16368</v>
      </c>
      <c r="O3773">
        <v>18452</v>
      </c>
      <c r="P3773">
        <v>20969</v>
      </c>
      <c r="Q3773">
        <v>22350</v>
      </c>
      <c r="R3773">
        <v>27503</v>
      </c>
      <c r="S3773">
        <v>32128</v>
      </c>
      <c r="T3773">
        <v>36191</v>
      </c>
    </row>
    <row r="3774" spans="1:20" x14ac:dyDescent="0.3">
      <c r="A3774" t="s">
        <v>20</v>
      </c>
      <c r="B3774">
        <v>0</v>
      </c>
      <c r="C3774" t="s">
        <v>5797</v>
      </c>
      <c r="D3774">
        <v>3741</v>
      </c>
      <c r="E3774" s="1">
        <v>38973</v>
      </c>
      <c r="G3774" t="s">
        <v>5798</v>
      </c>
      <c r="H3774" t="s">
        <v>5799</v>
      </c>
      <c r="I3774" t="s">
        <v>1605</v>
      </c>
      <c r="J3774" t="s">
        <v>3545</v>
      </c>
      <c r="K3774">
        <v>49316</v>
      </c>
      <c r="L3774">
        <v>42.79692</v>
      </c>
      <c r="M3774">
        <v>-85.507040000000003</v>
      </c>
      <c r="N3774">
        <v>11559</v>
      </c>
      <c r="O3774">
        <v>15292</v>
      </c>
      <c r="P3774">
        <v>17802</v>
      </c>
      <c r="Q3774">
        <v>19242</v>
      </c>
      <c r="R3774">
        <v>21813</v>
      </c>
      <c r="S3774">
        <v>23698</v>
      </c>
      <c r="T3774">
        <v>32146</v>
      </c>
    </row>
    <row r="3775" spans="1:20" x14ac:dyDescent="0.3">
      <c r="A3775" t="s">
        <v>20</v>
      </c>
      <c r="B3775">
        <v>0</v>
      </c>
      <c r="C3775" t="s">
        <v>5800</v>
      </c>
      <c r="D3775">
        <v>3742</v>
      </c>
      <c r="E3775" s="1">
        <v>38974</v>
      </c>
      <c r="G3775" t="s">
        <v>5801</v>
      </c>
      <c r="H3775" t="s">
        <v>1596</v>
      </c>
      <c r="I3775" t="s">
        <v>2220</v>
      </c>
      <c r="J3775" t="s">
        <v>2121</v>
      </c>
      <c r="K3775">
        <v>60502</v>
      </c>
      <c r="L3775">
        <v>41.803220000000003</v>
      </c>
      <c r="M3775">
        <v>-88.281980000000004</v>
      </c>
      <c r="N3775">
        <v>23603</v>
      </c>
      <c r="O3775">
        <v>26183</v>
      </c>
      <c r="P3775">
        <v>31918</v>
      </c>
      <c r="Q3775">
        <v>36670</v>
      </c>
      <c r="R3775">
        <v>40355</v>
      </c>
      <c r="S3775">
        <v>45752</v>
      </c>
      <c r="T3775">
        <v>50853</v>
      </c>
    </row>
    <row r="3776" spans="1:20" x14ac:dyDescent="0.3">
      <c r="A3776" t="s">
        <v>20</v>
      </c>
      <c r="B3776">
        <v>0</v>
      </c>
      <c r="C3776" t="s">
        <v>5802</v>
      </c>
      <c r="D3776">
        <v>3743</v>
      </c>
      <c r="E3776" s="1">
        <v>38974</v>
      </c>
      <c r="G3776" t="s">
        <v>5803</v>
      </c>
      <c r="H3776" t="s">
        <v>5804</v>
      </c>
      <c r="I3776" t="s">
        <v>1346</v>
      </c>
      <c r="J3776" t="s">
        <v>26</v>
      </c>
      <c r="K3776">
        <v>43209</v>
      </c>
      <c r="L3776">
        <v>39.957000000000001</v>
      </c>
      <c r="M3776">
        <v>-82.927379999999999</v>
      </c>
      <c r="N3776">
        <v>23354</v>
      </c>
      <c r="O3776">
        <v>24416</v>
      </c>
      <c r="P3776">
        <v>28832</v>
      </c>
      <c r="Q3776">
        <v>38829</v>
      </c>
      <c r="R3776">
        <v>46474</v>
      </c>
      <c r="S3776">
        <v>45564</v>
      </c>
      <c r="T3776">
        <v>53614</v>
      </c>
    </row>
    <row r="3777" spans="1:20" x14ac:dyDescent="0.3">
      <c r="A3777" t="s">
        <v>20</v>
      </c>
      <c r="B3777">
        <v>0</v>
      </c>
      <c r="C3777" t="s">
        <v>5805</v>
      </c>
      <c r="D3777">
        <v>3744</v>
      </c>
      <c r="E3777" s="1">
        <v>38974</v>
      </c>
      <c r="G3777" t="s">
        <v>5806</v>
      </c>
      <c r="H3777" t="s">
        <v>4900</v>
      </c>
      <c r="I3777" t="s">
        <v>2120</v>
      </c>
      <c r="J3777" t="s">
        <v>2121</v>
      </c>
      <c r="K3777">
        <v>60445</v>
      </c>
      <c r="L3777">
        <v>41.64799</v>
      </c>
      <c r="M3777">
        <v>-87.738240000000005</v>
      </c>
      <c r="N3777">
        <v>28504</v>
      </c>
      <c r="O3777">
        <v>35493</v>
      </c>
      <c r="P3777">
        <v>42435</v>
      </c>
      <c r="Q3777">
        <v>48635</v>
      </c>
      <c r="R3777">
        <v>56154</v>
      </c>
      <c r="S3777">
        <v>61424</v>
      </c>
      <c r="T3777">
        <v>66866</v>
      </c>
    </row>
    <row r="3778" spans="1:20" x14ac:dyDescent="0.3">
      <c r="A3778" t="s">
        <v>20</v>
      </c>
      <c r="B3778">
        <v>0</v>
      </c>
      <c r="C3778" t="s">
        <v>10381</v>
      </c>
      <c r="D3778">
        <v>6526</v>
      </c>
      <c r="E3778" s="1">
        <v>38978</v>
      </c>
      <c r="F3778" s="1">
        <v>39716</v>
      </c>
      <c r="G3778" t="s">
        <v>10382</v>
      </c>
      <c r="H3778" t="s">
        <v>7219</v>
      </c>
      <c r="I3778" t="s">
        <v>6925</v>
      </c>
      <c r="J3778" t="s">
        <v>6926</v>
      </c>
      <c r="K3778">
        <v>91506</v>
      </c>
      <c r="L3778">
        <v>34.163069999999998</v>
      </c>
      <c r="M3778">
        <v>-118.31346000000001</v>
      </c>
      <c r="N3778">
        <v>44674</v>
      </c>
      <c r="O3778">
        <v>51127</v>
      </c>
      <c r="P3778">
        <v>59924</v>
      </c>
      <c r="Q3778">
        <v>66482</v>
      </c>
      <c r="R3778">
        <v>77193</v>
      </c>
      <c r="S3778">
        <v>82926</v>
      </c>
      <c r="T3778">
        <v>90328</v>
      </c>
    </row>
    <row r="3779" spans="1:20" x14ac:dyDescent="0.3">
      <c r="A3779" t="s">
        <v>20</v>
      </c>
      <c r="B3779">
        <v>0</v>
      </c>
      <c r="C3779" t="s">
        <v>5807</v>
      </c>
      <c r="D3779">
        <v>3745</v>
      </c>
      <c r="E3779" s="1">
        <v>38981</v>
      </c>
      <c r="G3779" t="s">
        <v>5808</v>
      </c>
      <c r="H3779" t="s">
        <v>3150</v>
      </c>
      <c r="I3779" t="s">
        <v>3140</v>
      </c>
      <c r="J3779" t="s">
        <v>3141</v>
      </c>
      <c r="K3779">
        <v>85305</v>
      </c>
      <c r="L3779">
        <v>33.508629999999997</v>
      </c>
      <c r="M3779">
        <v>-112.26356</v>
      </c>
      <c r="N3779">
        <v>10177</v>
      </c>
      <c r="O3779">
        <v>11697</v>
      </c>
      <c r="P3779">
        <v>15175</v>
      </c>
      <c r="Q3779">
        <v>27359</v>
      </c>
      <c r="R3779">
        <v>29305</v>
      </c>
      <c r="S3779">
        <v>32221</v>
      </c>
      <c r="T3779">
        <v>36473</v>
      </c>
    </row>
    <row r="3780" spans="1:20" x14ac:dyDescent="0.3">
      <c r="A3780" t="s">
        <v>20</v>
      </c>
      <c r="B3780">
        <v>0</v>
      </c>
      <c r="C3780" t="s">
        <v>5811</v>
      </c>
      <c r="D3780">
        <v>3747</v>
      </c>
      <c r="E3780" s="1">
        <v>38985</v>
      </c>
      <c r="G3780" t="s">
        <v>5812</v>
      </c>
      <c r="H3780" t="s">
        <v>2426</v>
      </c>
      <c r="I3780" t="s">
        <v>2120</v>
      </c>
      <c r="J3780" t="s">
        <v>2121</v>
      </c>
      <c r="K3780">
        <v>60091</v>
      </c>
      <c r="L3780">
        <v>42.065379999999998</v>
      </c>
      <c r="M3780">
        <v>-87.746470000000002</v>
      </c>
      <c r="N3780">
        <v>37633</v>
      </c>
      <c r="O3780">
        <v>44583</v>
      </c>
      <c r="P3780">
        <v>62646</v>
      </c>
      <c r="Q3780">
        <v>75679</v>
      </c>
      <c r="R3780">
        <v>85793</v>
      </c>
      <c r="S3780">
        <v>93740</v>
      </c>
      <c r="T3780">
        <v>101343</v>
      </c>
    </row>
    <row r="3781" spans="1:20" x14ac:dyDescent="0.3">
      <c r="A3781" t="s">
        <v>20</v>
      </c>
      <c r="B3781">
        <v>0</v>
      </c>
      <c r="C3781" t="s">
        <v>6588</v>
      </c>
      <c r="D3781">
        <v>4214</v>
      </c>
      <c r="E3781" s="1">
        <v>38986</v>
      </c>
      <c r="G3781" t="s">
        <v>6589</v>
      </c>
      <c r="H3781" t="s">
        <v>1133</v>
      </c>
      <c r="I3781" t="s">
        <v>1133</v>
      </c>
      <c r="J3781" t="s">
        <v>1012</v>
      </c>
      <c r="K3781">
        <v>75248</v>
      </c>
      <c r="L3781">
        <v>32.955570000000002</v>
      </c>
      <c r="M3781">
        <v>-96.818349999999995</v>
      </c>
      <c r="N3781">
        <v>28100</v>
      </c>
      <c r="O3781">
        <v>136309</v>
      </c>
      <c r="P3781">
        <v>129737</v>
      </c>
      <c r="Q3781">
        <v>139864</v>
      </c>
      <c r="R3781">
        <v>155273</v>
      </c>
      <c r="S3781">
        <v>161185</v>
      </c>
      <c r="T3781">
        <v>189576</v>
      </c>
    </row>
    <row r="3782" spans="1:20" x14ac:dyDescent="0.3">
      <c r="A3782" t="s">
        <v>20</v>
      </c>
      <c r="B3782">
        <v>0</v>
      </c>
      <c r="C3782" t="s">
        <v>5809</v>
      </c>
      <c r="D3782">
        <v>3746</v>
      </c>
      <c r="E3782" s="1">
        <v>38987</v>
      </c>
      <c r="G3782" t="s">
        <v>5810</v>
      </c>
      <c r="H3782" t="s">
        <v>1125</v>
      </c>
      <c r="I3782" t="s">
        <v>1126</v>
      </c>
      <c r="J3782" t="s">
        <v>1012</v>
      </c>
      <c r="K3782">
        <v>78726</v>
      </c>
      <c r="L3782">
        <v>30.417169999999999</v>
      </c>
      <c r="M3782">
        <v>-97.847089999999994</v>
      </c>
      <c r="N3782">
        <v>12456</v>
      </c>
      <c r="O3782">
        <v>16943</v>
      </c>
      <c r="P3782">
        <v>29326</v>
      </c>
      <c r="Q3782">
        <v>29470</v>
      </c>
      <c r="R3782">
        <v>26303</v>
      </c>
      <c r="S3782">
        <v>31036</v>
      </c>
      <c r="T3782">
        <v>34206</v>
      </c>
    </row>
    <row r="3783" spans="1:20" x14ac:dyDescent="0.3">
      <c r="A3783" t="s">
        <v>20</v>
      </c>
      <c r="B3783">
        <v>0</v>
      </c>
      <c r="C3783" t="s">
        <v>5813</v>
      </c>
      <c r="D3783">
        <v>3748</v>
      </c>
      <c r="E3783" s="1">
        <v>38988</v>
      </c>
      <c r="G3783" t="s">
        <v>5814</v>
      </c>
      <c r="H3783" t="s">
        <v>4622</v>
      </c>
      <c r="I3783" t="s">
        <v>5815</v>
      </c>
      <c r="J3783" t="s">
        <v>4614</v>
      </c>
      <c r="K3783">
        <v>80023</v>
      </c>
      <c r="L3783">
        <v>39.943689999999997</v>
      </c>
      <c r="M3783">
        <v>-104.99299000000001</v>
      </c>
      <c r="N3783">
        <v>21376</v>
      </c>
      <c r="O3783">
        <v>31109</v>
      </c>
      <c r="P3783">
        <v>35266</v>
      </c>
      <c r="Q3783">
        <v>39525</v>
      </c>
      <c r="R3783">
        <v>42129</v>
      </c>
      <c r="S3783">
        <v>53363</v>
      </c>
      <c r="T3783">
        <v>71470</v>
      </c>
    </row>
    <row r="3784" spans="1:20" x14ac:dyDescent="0.3">
      <c r="A3784" t="s">
        <v>20</v>
      </c>
      <c r="B3784">
        <v>0</v>
      </c>
      <c r="C3784" t="s">
        <v>6545</v>
      </c>
      <c r="D3784">
        <v>4168</v>
      </c>
      <c r="E3784" s="1">
        <v>38991</v>
      </c>
      <c r="G3784" t="s">
        <v>6546</v>
      </c>
      <c r="H3784" t="s">
        <v>860</v>
      </c>
      <c r="I3784" t="s">
        <v>799</v>
      </c>
      <c r="J3784" t="s">
        <v>800</v>
      </c>
      <c r="K3784">
        <v>6830</v>
      </c>
      <c r="L3784">
        <v>41.027819999999998</v>
      </c>
      <c r="M3784">
        <v>-73.62979</v>
      </c>
      <c r="N3784">
        <v>169426</v>
      </c>
      <c r="O3784">
        <v>182927</v>
      </c>
      <c r="P3784">
        <v>180158</v>
      </c>
      <c r="Q3784">
        <v>169807</v>
      </c>
      <c r="R3784">
        <v>195031</v>
      </c>
      <c r="S3784">
        <v>314088</v>
      </c>
      <c r="T3784">
        <v>333926</v>
      </c>
    </row>
    <row r="3785" spans="1:20" x14ac:dyDescent="0.3">
      <c r="A3785" t="s">
        <v>20</v>
      </c>
      <c r="B3785">
        <v>0</v>
      </c>
      <c r="C3785" t="s">
        <v>10383</v>
      </c>
      <c r="D3785">
        <v>6531</v>
      </c>
      <c r="E3785" s="1">
        <v>38992</v>
      </c>
      <c r="F3785" s="1">
        <v>39716</v>
      </c>
      <c r="G3785" t="s">
        <v>10384</v>
      </c>
      <c r="H3785" t="s">
        <v>7018</v>
      </c>
      <c r="I3785" t="s">
        <v>7019</v>
      </c>
      <c r="J3785" t="s">
        <v>6926</v>
      </c>
      <c r="K3785">
        <v>94591</v>
      </c>
      <c r="L3785">
        <v>38.130459999999999</v>
      </c>
      <c r="M3785">
        <v>-122.22502</v>
      </c>
      <c r="N3785">
        <v>21540</v>
      </c>
      <c r="O3785">
        <v>25046</v>
      </c>
      <c r="P3785">
        <v>30521</v>
      </c>
      <c r="Q3785">
        <v>36460</v>
      </c>
      <c r="R3785">
        <v>41624</v>
      </c>
      <c r="S3785">
        <v>54176</v>
      </c>
      <c r="T3785">
        <v>61919</v>
      </c>
    </row>
    <row r="3786" spans="1:20" x14ac:dyDescent="0.3">
      <c r="A3786" t="s">
        <v>20</v>
      </c>
      <c r="B3786">
        <v>0</v>
      </c>
      <c r="C3786" t="s">
        <v>10385</v>
      </c>
      <c r="D3786">
        <v>6532</v>
      </c>
      <c r="E3786" s="1">
        <v>38992</v>
      </c>
      <c r="F3786" s="1">
        <v>39716</v>
      </c>
      <c r="G3786" t="s">
        <v>10386</v>
      </c>
      <c r="H3786" t="s">
        <v>1125</v>
      </c>
      <c r="I3786" t="s">
        <v>1126</v>
      </c>
      <c r="J3786" t="s">
        <v>1012</v>
      </c>
      <c r="K3786">
        <v>78753</v>
      </c>
      <c r="L3786">
        <v>30.37848</v>
      </c>
      <c r="M3786">
        <v>-97.688329999999993</v>
      </c>
      <c r="N3786">
        <v>11842</v>
      </c>
      <c r="O3786">
        <v>13839</v>
      </c>
      <c r="P3786">
        <v>19031</v>
      </c>
      <c r="Q3786">
        <v>21303</v>
      </c>
      <c r="R3786">
        <v>26382</v>
      </c>
      <c r="S3786">
        <v>31935</v>
      </c>
      <c r="T3786">
        <v>40385</v>
      </c>
    </row>
    <row r="3787" spans="1:20" x14ac:dyDescent="0.3">
      <c r="A3787" t="s">
        <v>20</v>
      </c>
      <c r="B3787">
        <v>0</v>
      </c>
      <c r="C3787" t="s">
        <v>6401</v>
      </c>
      <c r="D3787">
        <v>4093</v>
      </c>
      <c r="E3787" s="1">
        <v>38993</v>
      </c>
      <c r="G3787" t="s">
        <v>2028</v>
      </c>
      <c r="H3787" t="s">
        <v>6402</v>
      </c>
      <c r="I3787" t="s">
        <v>872</v>
      </c>
      <c r="J3787" t="s">
        <v>868</v>
      </c>
      <c r="K3787">
        <v>7928</v>
      </c>
      <c r="L3787">
        <v>40.740279999999998</v>
      </c>
      <c r="M3787">
        <v>-74.381010000000003</v>
      </c>
      <c r="N3787">
        <v>46581</v>
      </c>
      <c r="O3787">
        <v>56998</v>
      </c>
      <c r="P3787">
        <v>74310</v>
      </c>
      <c r="Q3787">
        <v>68338</v>
      </c>
      <c r="R3787">
        <v>70507</v>
      </c>
      <c r="S3787">
        <v>87148</v>
      </c>
      <c r="T3787">
        <v>83931</v>
      </c>
    </row>
    <row r="3788" spans="1:20" x14ac:dyDescent="0.3">
      <c r="A3788" t="s">
        <v>20</v>
      </c>
      <c r="B3788">
        <v>0</v>
      </c>
      <c r="C3788" t="s">
        <v>6406</v>
      </c>
      <c r="D3788">
        <v>4097</v>
      </c>
      <c r="E3788" s="1">
        <v>38993</v>
      </c>
      <c r="G3788" t="s">
        <v>6407</v>
      </c>
      <c r="H3788" t="s">
        <v>6408</v>
      </c>
      <c r="I3788" t="s">
        <v>3140</v>
      </c>
      <c r="J3788" t="s">
        <v>3141</v>
      </c>
      <c r="K3788">
        <v>85248</v>
      </c>
      <c r="L3788">
        <v>33.218119999999999</v>
      </c>
      <c r="M3788">
        <v>-111.87719</v>
      </c>
      <c r="N3788">
        <v>37554</v>
      </c>
      <c r="O3788">
        <v>41035</v>
      </c>
      <c r="P3788">
        <v>54291</v>
      </c>
      <c r="Q3788">
        <v>58544</v>
      </c>
      <c r="R3788">
        <v>63370</v>
      </c>
      <c r="S3788">
        <v>66257</v>
      </c>
      <c r="T3788">
        <v>73221</v>
      </c>
    </row>
    <row r="3789" spans="1:20" x14ac:dyDescent="0.3">
      <c r="A3789" t="s">
        <v>20</v>
      </c>
      <c r="B3789">
        <v>0</v>
      </c>
      <c r="C3789" t="s">
        <v>6394</v>
      </c>
      <c r="D3789">
        <v>4089</v>
      </c>
      <c r="E3789" s="1">
        <v>38994</v>
      </c>
      <c r="G3789" t="s">
        <v>6395</v>
      </c>
      <c r="H3789" t="s">
        <v>303</v>
      </c>
      <c r="I3789" t="s">
        <v>35</v>
      </c>
      <c r="J3789" t="s">
        <v>31</v>
      </c>
      <c r="K3789">
        <v>11001</v>
      </c>
      <c r="L3789">
        <v>40.724080000000001</v>
      </c>
      <c r="M3789">
        <v>-73.704970000000003</v>
      </c>
      <c r="N3789">
        <v>61503</v>
      </c>
      <c r="O3789">
        <v>64948</v>
      </c>
      <c r="P3789">
        <v>70658</v>
      </c>
      <c r="Q3789">
        <v>84868</v>
      </c>
      <c r="R3789">
        <v>94236</v>
      </c>
      <c r="S3789">
        <v>102911</v>
      </c>
      <c r="T3789">
        <v>114678</v>
      </c>
    </row>
    <row r="3790" spans="1:20" x14ac:dyDescent="0.3">
      <c r="A3790" t="s">
        <v>20</v>
      </c>
      <c r="B3790">
        <v>0</v>
      </c>
      <c r="C3790" t="s">
        <v>6396</v>
      </c>
      <c r="D3790">
        <v>4090</v>
      </c>
      <c r="E3790" s="1">
        <v>38995</v>
      </c>
      <c r="G3790" t="s">
        <v>6397</v>
      </c>
      <c r="H3790" t="s">
        <v>4626</v>
      </c>
      <c r="I3790" t="s">
        <v>5019</v>
      </c>
      <c r="J3790" t="s">
        <v>4614</v>
      </c>
      <c r="K3790">
        <v>80125</v>
      </c>
      <c r="L3790">
        <v>39.483960000000003</v>
      </c>
      <c r="M3790">
        <v>-105.07321</v>
      </c>
      <c r="N3790">
        <v>14796</v>
      </c>
      <c r="O3790">
        <v>16800</v>
      </c>
      <c r="P3790">
        <v>17601</v>
      </c>
      <c r="Q3790">
        <v>21567</v>
      </c>
      <c r="R3790">
        <v>26863</v>
      </c>
      <c r="S3790">
        <v>29100</v>
      </c>
      <c r="T3790">
        <v>36258</v>
      </c>
    </row>
    <row r="3791" spans="1:20" x14ac:dyDescent="0.3">
      <c r="A3791" t="s">
        <v>20</v>
      </c>
      <c r="B3791">
        <v>0</v>
      </c>
      <c r="C3791" t="s">
        <v>6398</v>
      </c>
      <c r="D3791">
        <v>4091</v>
      </c>
      <c r="E3791" s="1">
        <v>38995</v>
      </c>
      <c r="G3791" t="s">
        <v>6399</v>
      </c>
      <c r="H3791" t="s">
        <v>6400</v>
      </c>
      <c r="I3791" t="s">
        <v>3481</v>
      </c>
      <c r="J3791" t="s">
        <v>3482</v>
      </c>
      <c r="K3791">
        <v>84095</v>
      </c>
      <c r="L3791">
        <v>40.543509999999998</v>
      </c>
      <c r="M3791">
        <v>-111.97957</v>
      </c>
      <c r="N3791">
        <v>11380</v>
      </c>
      <c r="O3791">
        <v>15382</v>
      </c>
      <c r="P3791">
        <v>28271</v>
      </c>
      <c r="Q3791">
        <v>46879</v>
      </c>
      <c r="R3791">
        <v>75800</v>
      </c>
      <c r="S3791">
        <v>78842</v>
      </c>
      <c r="T3791">
        <v>80169</v>
      </c>
    </row>
    <row r="3792" spans="1:20" x14ac:dyDescent="0.3">
      <c r="A3792" t="s">
        <v>20</v>
      </c>
      <c r="B3792">
        <v>0</v>
      </c>
      <c r="C3792" t="s">
        <v>6403</v>
      </c>
      <c r="D3792">
        <v>4094</v>
      </c>
      <c r="E3792" s="1">
        <v>38995</v>
      </c>
      <c r="G3792" t="s">
        <v>6404</v>
      </c>
      <c r="H3792" t="s">
        <v>6405</v>
      </c>
      <c r="I3792" t="s">
        <v>35</v>
      </c>
      <c r="J3792" t="s">
        <v>31</v>
      </c>
      <c r="K3792">
        <v>11516</v>
      </c>
      <c r="L3792">
        <v>40.620469999999997</v>
      </c>
      <c r="M3792">
        <v>-73.725520000000003</v>
      </c>
      <c r="N3792">
        <v>86602</v>
      </c>
      <c r="O3792">
        <v>103107</v>
      </c>
      <c r="P3792">
        <v>146617</v>
      </c>
      <c r="Q3792">
        <v>179569</v>
      </c>
      <c r="R3792">
        <v>222952</v>
      </c>
      <c r="S3792">
        <v>273966</v>
      </c>
      <c r="T3792">
        <v>282216</v>
      </c>
    </row>
    <row r="3793" spans="1:20" x14ac:dyDescent="0.3">
      <c r="A3793" t="s">
        <v>20</v>
      </c>
      <c r="B3793">
        <v>0</v>
      </c>
      <c r="C3793" t="s">
        <v>10387</v>
      </c>
      <c r="D3793">
        <v>6533</v>
      </c>
      <c r="E3793" s="1">
        <v>38999</v>
      </c>
      <c r="F3793" s="1">
        <v>39716</v>
      </c>
      <c r="G3793" t="s">
        <v>10388</v>
      </c>
      <c r="H3793" t="s">
        <v>10389</v>
      </c>
      <c r="I3793" t="s">
        <v>9868</v>
      </c>
      <c r="J3793" t="s">
        <v>3120</v>
      </c>
      <c r="K3793">
        <v>33770</v>
      </c>
      <c r="L3793">
        <v>27.91676</v>
      </c>
      <c r="M3793">
        <v>-82.798739999999995</v>
      </c>
      <c r="N3793">
        <v>19552</v>
      </c>
      <c r="O3793">
        <v>23041</v>
      </c>
      <c r="P3793">
        <v>32017</v>
      </c>
      <c r="Q3793">
        <v>34337</v>
      </c>
      <c r="R3793">
        <v>46796</v>
      </c>
      <c r="S3793">
        <v>44425</v>
      </c>
      <c r="T3793">
        <v>56684</v>
      </c>
    </row>
    <row r="3794" spans="1:20" x14ac:dyDescent="0.3">
      <c r="A3794" t="s">
        <v>20</v>
      </c>
      <c r="B3794">
        <v>0</v>
      </c>
      <c r="C3794" t="s">
        <v>10390</v>
      </c>
      <c r="D3794">
        <v>6534</v>
      </c>
      <c r="E3794" s="1">
        <v>39000</v>
      </c>
      <c r="F3794" s="1">
        <v>39716</v>
      </c>
      <c r="G3794" t="s">
        <v>10391</v>
      </c>
      <c r="H3794" t="s">
        <v>7031</v>
      </c>
      <c r="I3794" t="s">
        <v>7032</v>
      </c>
      <c r="J3794" t="s">
        <v>6926</v>
      </c>
      <c r="K3794">
        <v>95121</v>
      </c>
      <c r="L3794">
        <v>37.307639999999999</v>
      </c>
      <c r="M3794">
        <v>-121.81053</v>
      </c>
      <c r="N3794">
        <v>26762</v>
      </c>
      <c r="O3794">
        <v>35758</v>
      </c>
      <c r="P3794">
        <v>51964</v>
      </c>
      <c r="Q3794">
        <v>66611</v>
      </c>
      <c r="R3794">
        <v>79397</v>
      </c>
      <c r="S3794">
        <v>108061</v>
      </c>
      <c r="T3794">
        <v>128155</v>
      </c>
    </row>
    <row r="3795" spans="1:20" x14ac:dyDescent="0.3">
      <c r="A3795" t="s">
        <v>20</v>
      </c>
      <c r="B3795">
        <v>0</v>
      </c>
      <c r="C3795" t="s">
        <v>10392</v>
      </c>
      <c r="D3795">
        <v>6536</v>
      </c>
      <c r="E3795" s="1">
        <v>39006</v>
      </c>
      <c r="F3795" s="1">
        <v>39716</v>
      </c>
      <c r="G3795" t="s">
        <v>10393</v>
      </c>
      <c r="H3795" t="s">
        <v>9997</v>
      </c>
      <c r="I3795" t="s">
        <v>7596</v>
      </c>
      <c r="J3795" t="s">
        <v>3120</v>
      </c>
      <c r="K3795">
        <v>32773</v>
      </c>
      <c r="L3795">
        <v>28.75958</v>
      </c>
      <c r="M3795">
        <v>-81.285939999999997</v>
      </c>
      <c r="N3795">
        <v>7599</v>
      </c>
      <c r="O3795">
        <v>8921</v>
      </c>
      <c r="P3795">
        <v>11701</v>
      </c>
      <c r="Q3795">
        <v>13661</v>
      </c>
      <c r="R3795">
        <v>15115</v>
      </c>
      <c r="S3795">
        <v>17911</v>
      </c>
      <c r="T3795">
        <v>20808</v>
      </c>
    </row>
    <row r="3796" spans="1:20" x14ac:dyDescent="0.3">
      <c r="A3796" t="s">
        <v>20</v>
      </c>
      <c r="B3796">
        <v>0</v>
      </c>
      <c r="C3796" t="s">
        <v>10394</v>
      </c>
      <c r="D3796">
        <v>6537</v>
      </c>
      <c r="E3796" s="1">
        <v>39006</v>
      </c>
      <c r="F3796" s="1">
        <v>39716</v>
      </c>
      <c r="G3796" t="s">
        <v>10395</v>
      </c>
      <c r="H3796" t="s">
        <v>10396</v>
      </c>
      <c r="I3796" t="s">
        <v>6925</v>
      </c>
      <c r="J3796" t="s">
        <v>6926</v>
      </c>
      <c r="K3796">
        <v>90201</v>
      </c>
      <c r="L3796">
        <v>33.966999999999999</v>
      </c>
      <c r="M3796">
        <v>-118.16477</v>
      </c>
      <c r="N3796">
        <v>15562</v>
      </c>
      <c r="O3796">
        <v>17081</v>
      </c>
      <c r="P3796">
        <v>21487</v>
      </c>
      <c r="Q3796">
        <v>24043</v>
      </c>
      <c r="R3796">
        <v>27390</v>
      </c>
      <c r="S3796">
        <v>34832</v>
      </c>
      <c r="T3796">
        <v>41637</v>
      </c>
    </row>
    <row r="3797" spans="1:20" x14ac:dyDescent="0.3">
      <c r="A3797" t="s">
        <v>20</v>
      </c>
      <c r="B3797">
        <v>0</v>
      </c>
      <c r="C3797" t="s">
        <v>10397</v>
      </c>
      <c r="D3797">
        <v>6538</v>
      </c>
      <c r="E3797" s="1">
        <v>39006</v>
      </c>
      <c r="F3797" s="1">
        <v>39716</v>
      </c>
      <c r="G3797" t="s">
        <v>10398</v>
      </c>
      <c r="H3797" t="s">
        <v>130</v>
      </c>
      <c r="I3797" t="s">
        <v>121</v>
      </c>
      <c r="J3797" t="s">
        <v>31</v>
      </c>
      <c r="K3797">
        <v>11367</v>
      </c>
      <c r="L3797">
        <v>40.727159999999998</v>
      </c>
      <c r="M3797">
        <v>-73.811260000000004</v>
      </c>
      <c r="N3797">
        <v>19751</v>
      </c>
      <c r="O3797">
        <v>22289</v>
      </c>
      <c r="P3797">
        <v>26928</v>
      </c>
      <c r="Q3797">
        <v>36316</v>
      </c>
      <c r="R3797">
        <v>47154</v>
      </c>
      <c r="S3797">
        <v>49121</v>
      </c>
      <c r="T3797">
        <v>53928</v>
      </c>
    </row>
    <row r="3798" spans="1:20" x14ac:dyDescent="0.3">
      <c r="A3798" t="s">
        <v>20</v>
      </c>
      <c r="B3798">
        <v>0</v>
      </c>
      <c r="C3798" t="s">
        <v>10399</v>
      </c>
      <c r="D3798">
        <v>6539</v>
      </c>
      <c r="E3798" s="1">
        <v>39006</v>
      </c>
      <c r="F3798" s="1">
        <v>39716</v>
      </c>
      <c r="G3798" t="s">
        <v>10400</v>
      </c>
      <c r="H3798" t="s">
        <v>1010</v>
      </c>
      <c r="I3798" t="s">
        <v>1011</v>
      </c>
      <c r="J3798" t="s">
        <v>1012</v>
      </c>
      <c r="K3798">
        <v>77081</v>
      </c>
      <c r="L3798">
        <v>29.715800000000002</v>
      </c>
      <c r="M3798">
        <v>-95.497910000000005</v>
      </c>
      <c r="N3798">
        <v>7083</v>
      </c>
      <c r="O3798">
        <v>8970</v>
      </c>
      <c r="P3798">
        <v>12652</v>
      </c>
      <c r="Q3798">
        <v>16081</v>
      </c>
      <c r="R3798">
        <v>21261</v>
      </c>
      <c r="S3798">
        <v>24381</v>
      </c>
      <c r="T3798">
        <v>29672</v>
      </c>
    </row>
    <row r="3799" spans="1:20" x14ac:dyDescent="0.3">
      <c r="A3799" t="s">
        <v>20</v>
      </c>
      <c r="B3799">
        <v>0</v>
      </c>
      <c r="C3799" t="s">
        <v>6421</v>
      </c>
      <c r="D3799">
        <v>4106</v>
      </c>
      <c r="E3799" s="1">
        <v>39013</v>
      </c>
      <c r="G3799" t="s">
        <v>6422</v>
      </c>
      <c r="H3799" t="s">
        <v>66</v>
      </c>
      <c r="I3799" t="s">
        <v>67</v>
      </c>
      <c r="J3799" t="s">
        <v>31</v>
      </c>
      <c r="K3799">
        <v>11220</v>
      </c>
      <c r="L3799">
        <v>40.638710000000003</v>
      </c>
      <c r="M3799">
        <v>-74.006110000000007</v>
      </c>
      <c r="N3799">
        <v>57258</v>
      </c>
      <c r="O3799">
        <v>74756</v>
      </c>
      <c r="P3799">
        <v>102363</v>
      </c>
      <c r="Q3799">
        <v>150337</v>
      </c>
      <c r="R3799">
        <v>187678</v>
      </c>
      <c r="S3799">
        <v>238739</v>
      </c>
      <c r="T3799">
        <v>314985</v>
      </c>
    </row>
    <row r="3800" spans="1:20" x14ac:dyDescent="0.3">
      <c r="A3800" t="s">
        <v>20</v>
      </c>
      <c r="B3800">
        <v>0</v>
      </c>
      <c r="C3800" t="s">
        <v>10401</v>
      </c>
      <c r="D3800">
        <v>6541</v>
      </c>
      <c r="E3800" s="1">
        <v>39013</v>
      </c>
      <c r="F3800" s="1">
        <v>39716</v>
      </c>
      <c r="G3800" t="s">
        <v>10402</v>
      </c>
      <c r="H3800" t="s">
        <v>3166</v>
      </c>
      <c r="I3800" t="s">
        <v>3140</v>
      </c>
      <c r="J3800" t="s">
        <v>3141</v>
      </c>
      <c r="K3800">
        <v>85202</v>
      </c>
      <c r="L3800">
        <v>33.414279999999998</v>
      </c>
      <c r="M3800">
        <v>-111.87461999999999</v>
      </c>
      <c r="N3800">
        <v>3018</v>
      </c>
      <c r="O3800">
        <v>6140</v>
      </c>
      <c r="P3800">
        <v>7508</v>
      </c>
      <c r="Q3800">
        <v>10890</v>
      </c>
      <c r="R3800">
        <v>12860</v>
      </c>
      <c r="S3800">
        <v>15415</v>
      </c>
      <c r="T3800">
        <v>23127</v>
      </c>
    </row>
    <row r="3801" spans="1:20" x14ac:dyDescent="0.3">
      <c r="A3801" t="s">
        <v>20</v>
      </c>
      <c r="B3801">
        <v>0</v>
      </c>
      <c r="C3801" t="s">
        <v>6423</v>
      </c>
      <c r="D3801">
        <v>4107</v>
      </c>
      <c r="E3801" s="1">
        <v>39015</v>
      </c>
      <c r="G3801" t="s">
        <v>6424</v>
      </c>
      <c r="H3801" t="s">
        <v>5026</v>
      </c>
      <c r="I3801" t="s">
        <v>4635</v>
      </c>
      <c r="J3801" t="s">
        <v>4614</v>
      </c>
      <c r="K3801">
        <v>80504</v>
      </c>
      <c r="L3801">
        <v>40.205419999999997</v>
      </c>
      <c r="M3801">
        <v>-105.10236999999999</v>
      </c>
      <c r="N3801">
        <v>18847</v>
      </c>
      <c r="O3801">
        <v>21025</v>
      </c>
      <c r="P3801">
        <v>25058</v>
      </c>
      <c r="Q3801">
        <v>27311</v>
      </c>
      <c r="R3801">
        <v>30602</v>
      </c>
      <c r="S3801">
        <v>33458</v>
      </c>
      <c r="T3801">
        <v>40493</v>
      </c>
    </row>
    <row r="3802" spans="1:20" x14ac:dyDescent="0.3">
      <c r="A3802" t="s">
        <v>20</v>
      </c>
      <c r="B3802">
        <v>0</v>
      </c>
      <c r="C3802" t="s">
        <v>6425</v>
      </c>
      <c r="D3802">
        <v>4108</v>
      </c>
      <c r="E3802" s="1">
        <v>39016</v>
      </c>
      <c r="G3802" t="s">
        <v>6426</v>
      </c>
      <c r="H3802" t="s">
        <v>6427</v>
      </c>
      <c r="I3802" t="s">
        <v>1459</v>
      </c>
      <c r="J3802" t="s">
        <v>2121</v>
      </c>
      <c r="K3802">
        <v>60073</v>
      </c>
      <c r="L3802">
        <v>42.365369999999999</v>
      </c>
      <c r="M3802">
        <v>-88.118960000000001</v>
      </c>
      <c r="N3802">
        <v>13784</v>
      </c>
      <c r="O3802">
        <v>16397</v>
      </c>
      <c r="P3802">
        <v>17924</v>
      </c>
      <c r="Q3802">
        <v>21204</v>
      </c>
      <c r="R3802">
        <v>28457</v>
      </c>
      <c r="S3802">
        <v>29684</v>
      </c>
      <c r="T3802">
        <v>35204</v>
      </c>
    </row>
    <row r="3803" spans="1:20" x14ac:dyDescent="0.3">
      <c r="A3803" t="s">
        <v>20</v>
      </c>
      <c r="B3803">
        <v>0</v>
      </c>
      <c r="C3803" t="s">
        <v>6414</v>
      </c>
      <c r="D3803">
        <v>4100</v>
      </c>
      <c r="E3803" s="1">
        <v>39020</v>
      </c>
      <c r="G3803" t="s">
        <v>6415</v>
      </c>
      <c r="H3803" t="s">
        <v>693</v>
      </c>
      <c r="I3803" t="s">
        <v>626</v>
      </c>
      <c r="J3803" t="s">
        <v>31</v>
      </c>
      <c r="K3803">
        <v>14606</v>
      </c>
      <c r="L3803">
        <v>43.164999999999999</v>
      </c>
      <c r="M3803">
        <v>-77.691339999999997</v>
      </c>
      <c r="N3803">
        <v>31521</v>
      </c>
      <c r="O3803">
        <v>31279</v>
      </c>
      <c r="P3803">
        <v>37002</v>
      </c>
      <c r="Q3803">
        <v>42623</v>
      </c>
      <c r="R3803">
        <v>44469</v>
      </c>
      <c r="S3803">
        <v>48346</v>
      </c>
      <c r="T3803">
        <v>54426</v>
      </c>
    </row>
    <row r="3804" spans="1:20" x14ac:dyDescent="0.3">
      <c r="A3804" t="s">
        <v>20</v>
      </c>
      <c r="B3804">
        <v>0</v>
      </c>
      <c r="C3804" t="s">
        <v>10403</v>
      </c>
      <c r="D3804">
        <v>6542</v>
      </c>
      <c r="E3804" s="1">
        <v>39020</v>
      </c>
      <c r="F3804" s="1">
        <v>39716</v>
      </c>
      <c r="G3804" t="s">
        <v>10404</v>
      </c>
      <c r="H3804" t="s">
        <v>3166</v>
      </c>
      <c r="I3804" t="s">
        <v>3140</v>
      </c>
      <c r="J3804" t="s">
        <v>3141</v>
      </c>
      <c r="K3804">
        <v>85203</v>
      </c>
      <c r="L3804">
        <v>33.449240000000003</v>
      </c>
      <c r="M3804">
        <v>-111.80488</v>
      </c>
      <c r="N3804">
        <v>16292</v>
      </c>
      <c r="O3804">
        <v>16539</v>
      </c>
      <c r="P3804">
        <v>20155</v>
      </c>
      <c r="Q3804">
        <v>24115</v>
      </c>
      <c r="R3804">
        <v>25649</v>
      </c>
      <c r="S3804">
        <v>29326</v>
      </c>
      <c r="T3804">
        <v>33854</v>
      </c>
    </row>
    <row r="3805" spans="1:20" x14ac:dyDescent="0.3">
      <c r="A3805" t="s">
        <v>20</v>
      </c>
      <c r="B3805">
        <v>0</v>
      </c>
      <c r="C3805" t="s">
        <v>5408</v>
      </c>
      <c r="D3805">
        <v>6543</v>
      </c>
      <c r="E3805" s="1">
        <v>39020</v>
      </c>
      <c r="F3805" s="1">
        <v>39716</v>
      </c>
      <c r="G3805" t="s">
        <v>10405</v>
      </c>
      <c r="H3805" t="s">
        <v>2069</v>
      </c>
      <c r="I3805" t="s">
        <v>121</v>
      </c>
      <c r="J3805" t="s">
        <v>31</v>
      </c>
      <c r="K3805">
        <v>11412</v>
      </c>
      <c r="L3805">
        <v>40.69171</v>
      </c>
      <c r="M3805">
        <v>-73.762420000000006</v>
      </c>
      <c r="N3805">
        <v>7560</v>
      </c>
      <c r="O3805">
        <v>8986</v>
      </c>
      <c r="P3805">
        <v>9898</v>
      </c>
      <c r="Q3805">
        <v>11818</v>
      </c>
      <c r="R3805">
        <v>14596</v>
      </c>
      <c r="S3805">
        <v>16405</v>
      </c>
      <c r="T3805">
        <v>18899</v>
      </c>
    </row>
    <row r="3806" spans="1:20" x14ac:dyDescent="0.3">
      <c r="A3806" t="s">
        <v>20</v>
      </c>
      <c r="B3806">
        <v>0</v>
      </c>
      <c r="C3806" t="s">
        <v>10406</v>
      </c>
      <c r="D3806">
        <v>6544</v>
      </c>
      <c r="E3806" s="1">
        <v>39020</v>
      </c>
      <c r="F3806" s="1">
        <v>39716</v>
      </c>
      <c r="G3806" t="s">
        <v>10407</v>
      </c>
      <c r="H3806" t="s">
        <v>9098</v>
      </c>
      <c r="I3806" t="s">
        <v>6925</v>
      </c>
      <c r="J3806" t="s">
        <v>6926</v>
      </c>
      <c r="K3806">
        <v>90746</v>
      </c>
      <c r="L3806">
        <v>33.843859999999999</v>
      </c>
      <c r="M3806">
        <v>-118.26322</v>
      </c>
      <c r="N3806">
        <v>26857</v>
      </c>
      <c r="O3806">
        <v>34681</v>
      </c>
      <c r="P3806">
        <v>43444</v>
      </c>
      <c r="Q3806">
        <v>52840</v>
      </c>
      <c r="R3806">
        <v>55838</v>
      </c>
      <c r="S3806">
        <v>68993</v>
      </c>
      <c r="T3806">
        <v>77794</v>
      </c>
    </row>
    <row r="3807" spans="1:20" x14ac:dyDescent="0.3">
      <c r="A3807" t="s">
        <v>20</v>
      </c>
      <c r="B3807">
        <v>0</v>
      </c>
      <c r="C3807" t="s">
        <v>6418</v>
      </c>
      <c r="D3807">
        <v>4104</v>
      </c>
      <c r="E3807" s="1">
        <v>39021</v>
      </c>
      <c r="G3807" t="s">
        <v>6419</v>
      </c>
      <c r="H3807" t="s">
        <v>6420</v>
      </c>
      <c r="I3807" t="s">
        <v>1084</v>
      </c>
      <c r="J3807" t="s">
        <v>1012</v>
      </c>
      <c r="K3807">
        <v>77573</v>
      </c>
      <c r="L3807">
        <v>29.467569999999998</v>
      </c>
      <c r="M3807">
        <v>-95.088480000000004</v>
      </c>
      <c r="N3807">
        <v>27514</v>
      </c>
      <c r="O3807">
        <v>31446</v>
      </c>
      <c r="P3807">
        <v>37193</v>
      </c>
      <c r="Q3807">
        <v>42009</v>
      </c>
      <c r="R3807">
        <v>50253</v>
      </c>
      <c r="S3807">
        <v>57662</v>
      </c>
      <c r="T3807">
        <v>70223</v>
      </c>
    </row>
    <row r="3808" spans="1:20" x14ac:dyDescent="0.3">
      <c r="A3808" t="s">
        <v>20</v>
      </c>
      <c r="B3808">
        <v>0</v>
      </c>
      <c r="C3808" t="s">
        <v>6416</v>
      </c>
      <c r="D3808">
        <v>4101</v>
      </c>
      <c r="E3808" s="1">
        <v>39022</v>
      </c>
      <c r="G3808" t="s">
        <v>6417</v>
      </c>
      <c r="H3808" t="s">
        <v>5015</v>
      </c>
      <c r="I3808" t="s">
        <v>2090</v>
      </c>
      <c r="J3808" t="s">
        <v>4614</v>
      </c>
      <c r="K3808">
        <v>80005</v>
      </c>
      <c r="L3808">
        <v>39.856459999999998</v>
      </c>
      <c r="M3808">
        <v>-105.08291</v>
      </c>
      <c r="N3808">
        <v>22524</v>
      </c>
      <c r="O3808">
        <v>24975</v>
      </c>
      <c r="P3808">
        <v>29702</v>
      </c>
      <c r="Q3808">
        <v>33780</v>
      </c>
      <c r="R3808">
        <v>38704</v>
      </c>
      <c r="S3808">
        <v>42968</v>
      </c>
      <c r="T3808">
        <v>55829</v>
      </c>
    </row>
    <row r="3809" spans="1:20" x14ac:dyDescent="0.3">
      <c r="A3809" t="s">
        <v>20</v>
      </c>
      <c r="B3809">
        <v>0</v>
      </c>
      <c r="C3809" t="s">
        <v>6412</v>
      </c>
      <c r="D3809">
        <v>4099</v>
      </c>
      <c r="E3809" s="1">
        <v>39023</v>
      </c>
      <c r="G3809" t="s">
        <v>6413</v>
      </c>
      <c r="H3809" t="s">
        <v>2119</v>
      </c>
      <c r="I3809" t="s">
        <v>2120</v>
      </c>
      <c r="J3809" t="s">
        <v>2121</v>
      </c>
      <c r="K3809">
        <v>60661</v>
      </c>
      <c r="L3809">
        <v>41.87932</v>
      </c>
      <c r="M3809">
        <v>-87.64143</v>
      </c>
      <c r="N3809">
        <v>37367</v>
      </c>
      <c r="O3809">
        <v>56885</v>
      </c>
      <c r="P3809">
        <v>80561</v>
      </c>
      <c r="Q3809">
        <v>87551</v>
      </c>
      <c r="R3809">
        <v>92768</v>
      </c>
      <c r="S3809">
        <v>100936</v>
      </c>
      <c r="T3809">
        <v>131499</v>
      </c>
    </row>
    <row r="3810" spans="1:20" x14ac:dyDescent="0.3">
      <c r="A3810" t="s">
        <v>20</v>
      </c>
      <c r="B3810">
        <v>0</v>
      </c>
      <c r="C3810" t="s">
        <v>10411</v>
      </c>
      <c r="D3810">
        <v>6547</v>
      </c>
      <c r="E3810" s="1">
        <v>39034</v>
      </c>
      <c r="F3810" s="1">
        <v>39716</v>
      </c>
      <c r="G3810" t="s">
        <v>10412</v>
      </c>
      <c r="H3810" t="s">
        <v>66</v>
      </c>
      <c r="I3810" t="s">
        <v>67</v>
      </c>
      <c r="J3810" t="s">
        <v>31</v>
      </c>
      <c r="K3810">
        <v>11216</v>
      </c>
      <c r="L3810">
        <v>40.670340000000003</v>
      </c>
      <c r="M3810">
        <v>-73.955439999999996</v>
      </c>
      <c r="N3810">
        <v>10367</v>
      </c>
      <c r="O3810">
        <v>13183</v>
      </c>
      <c r="P3810">
        <v>17158</v>
      </c>
      <c r="Q3810">
        <v>20943</v>
      </c>
      <c r="R3810">
        <v>25212</v>
      </c>
      <c r="S3810">
        <v>36641</v>
      </c>
      <c r="T3810">
        <v>40580</v>
      </c>
    </row>
    <row r="3811" spans="1:20" x14ac:dyDescent="0.3">
      <c r="A3811" t="s">
        <v>20</v>
      </c>
      <c r="B3811">
        <v>0</v>
      </c>
      <c r="C3811" t="s">
        <v>10413</v>
      </c>
      <c r="D3811">
        <v>6548</v>
      </c>
      <c r="E3811" s="1">
        <v>39034</v>
      </c>
      <c r="F3811" s="1">
        <v>39716</v>
      </c>
      <c r="G3811" t="s">
        <v>10414</v>
      </c>
      <c r="H3811" t="s">
        <v>66</v>
      </c>
      <c r="I3811" t="s">
        <v>67</v>
      </c>
      <c r="J3811" t="s">
        <v>31</v>
      </c>
      <c r="K3811">
        <v>11223</v>
      </c>
      <c r="L3811">
        <v>40.595889999999997</v>
      </c>
      <c r="M3811">
        <v>-73.96114</v>
      </c>
      <c r="N3811">
        <v>22708</v>
      </c>
      <c r="O3811">
        <v>26634</v>
      </c>
      <c r="P3811">
        <v>26069</v>
      </c>
      <c r="Q3811">
        <v>32142</v>
      </c>
      <c r="R3811">
        <v>38932</v>
      </c>
      <c r="S3811">
        <v>41842</v>
      </c>
      <c r="T3811">
        <v>53053</v>
      </c>
    </row>
    <row r="3812" spans="1:20" x14ac:dyDescent="0.3">
      <c r="A3812" t="s">
        <v>20</v>
      </c>
      <c r="B3812">
        <v>0</v>
      </c>
      <c r="C3812" t="s">
        <v>10415</v>
      </c>
      <c r="D3812">
        <v>6549</v>
      </c>
      <c r="E3812" s="1">
        <v>39034</v>
      </c>
      <c r="F3812" s="1">
        <v>39716</v>
      </c>
      <c r="G3812" t="s">
        <v>10416</v>
      </c>
      <c r="H3812" t="s">
        <v>1197</v>
      </c>
      <c r="I3812" t="s">
        <v>1160</v>
      </c>
      <c r="J3812" t="s">
        <v>1012</v>
      </c>
      <c r="K3812">
        <v>76115</v>
      </c>
      <c r="L3812">
        <v>32.676209999999998</v>
      </c>
      <c r="M3812">
        <v>-97.330590000000001</v>
      </c>
      <c r="N3812">
        <v>5564</v>
      </c>
      <c r="O3812">
        <v>7970</v>
      </c>
      <c r="P3812">
        <v>12519</v>
      </c>
      <c r="Q3812">
        <v>15041</v>
      </c>
      <c r="R3812">
        <v>17943</v>
      </c>
      <c r="S3812">
        <v>23057</v>
      </c>
      <c r="T3812">
        <v>26910</v>
      </c>
    </row>
    <row r="3813" spans="1:20" x14ac:dyDescent="0.3">
      <c r="A3813" t="s">
        <v>20</v>
      </c>
      <c r="B3813">
        <v>0</v>
      </c>
      <c r="C3813" t="s">
        <v>10417</v>
      </c>
      <c r="D3813">
        <v>6551</v>
      </c>
      <c r="E3813" s="1">
        <v>39034</v>
      </c>
      <c r="F3813" s="1">
        <v>39716</v>
      </c>
      <c r="G3813" t="s">
        <v>10418</v>
      </c>
      <c r="H3813" t="s">
        <v>58</v>
      </c>
      <c r="I3813" t="s">
        <v>59</v>
      </c>
      <c r="J3813" t="s">
        <v>31</v>
      </c>
      <c r="K3813">
        <v>10027</v>
      </c>
      <c r="L3813">
        <v>40.810899999999997</v>
      </c>
      <c r="M3813">
        <v>-73.9529</v>
      </c>
      <c r="N3813">
        <v>19187</v>
      </c>
      <c r="O3813">
        <v>21509</v>
      </c>
      <c r="P3813">
        <v>24231</v>
      </c>
      <c r="Q3813">
        <v>27627</v>
      </c>
      <c r="R3813">
        <v>29431</v>
      </c>
      <c r="S3813">
        <v>34214</v>
      </c>
      <c r="T3813">
        <v>39104</v>
      </c>
    </row>
    <row r="3814" spans="1:20" x14ac:dyDescent="0.3">
      <c r="A3814" t="s">
        <v>20</v>
      </c>
      <c r="B3814">
        <v>0</v>
      </c>
      <c r="C3814" t="s">
        <v>10419</v>
      </c>
      <c r="D3814">
        <v>6553</v>
      </c>
      <c r="E3814" s="1">
        <v>39034</v>
      </c>
      <c r="F3814" s="1">
        <v>39716</v>
      </c>
      <c r="G3814" t="s">
        <v>10420</v>
      </c>
      <c r="H3814" t="s">
        <v>47</v>
      </c>
      <c r="I3814" t="s">
        <v>47</v>
      </c>
      <c r="J3814" t="s">
        <v>31</v>
      </c>
      <c r="K3814">
        <v>10457</v>
      </c>
      <c r="L3814">
        <v>40.84554</v>
      </c>
      <c r="M3814">
        <v>-73.891249999999999</v>
      </c>
      <c r="N3814">
        <v>9852</v>
      </c>
      <c r="O3814">
        <v>10063</v>
      </c>
      <c r="P3814">
        <v>12480</v>
      </c>
      <c r="Q3814">
        <v>13305</v>
      </c>
      <c r="R3814">
        <v>14787</v>
      </c>
      <c r="S3814">
        <v>15919</v>
      </c>
      <c r="T3814">
        <v>16581</v>
      </c>
    </row>
    <row r="3815" spans="1:20" x14ac:dyDescent="0.3">
      <c r="A3815" t="s">
        <v>20</v>
      </c>
      <c r="B3815">
        <v>0</v>
      </c>
      <c r="C3815" t="s">
        <v>186</v>
      </c>
      <c r="D3815">
        <v>6554</v>
      </c>
      <c r="E3815" s="1">
        <v>39034</v>
      </c>
      <c r="F3815" s="1">
        <v>39716</v>
      </c>
      <c r="G3815" t="s">
        <v>10421</v>
      </c>
      <c r="H3815" t="s">
        <v>47</v>
      </c>
      <c r="I3815" t="s">
        <v>47</v>
      </c>
      <c r="J3815" t="s">
        <v>31</v>
      </c>
      <c r="K3815">
        <v>10467</v>
      </c>
      <c r="L3815">
        <v>40.877659999999999</v>
      </c>
      <c r="M3815">
        <v>-73.866290000000006</v>
      </c>
      <c r="N3815">
        <v>18143</v>
      </c>
      <c r="O3815">
        <v>18641</v>
      </c>
      <c r="P3815">
        <v>18964</v>
      </c>
      <c r="Q3815">
        <v>20038</v>
      </c>
      <c r="R3815">
        <v>19681</v>
      </c>
      <c r="S3815">
        <v>22058</v>
      </c>
      <c r="T3815">
        <v>24549</v>
      </c>
    </row>
    <row r="3816" spans="1:20" x14ac:dyDescent="0.3">
      <c r="A3816" t="s">
        <v>20</v>
      </c>
      <c r="B3816">
        <v>0</v>
      </c>
      <c r="C3816" t="s">
        <v>6505</v>
      </c>
      <c r="D3816">
        <v>4148</v>
      </c>
      <c r="E3816" s="1">
        <v>39035</v>
      </c>
      <c r="G3816" t="s">
        <v>6506</v>
      </c>
      <c r="H3816" t="s">
        <v>2119</v>
      </c>
      <c r="I3816" t="s">
        <v>2120</v>
      </c>
      <c r="J3816" t="s">
        <v>2121</v>
      </c>
      <c r="K3816">
        <v>60606</v>
      </c>
      <c r="L3816">
        <v>41.878100000000003</v>
      </c>
      <c r="M3816">
        <v>-87.634460000000004</v>
      </c>
      <c r="N3816">
        <v>40241</v>
      </c>
      <c r="O3816">
        <v>52216</v>
      </c>
      <c r="P3816">
        <v>72422</v>
      </c>
      <c r="Q3816">
        <v>80536</v>
      </c>
      <c r="R3816">
        <v>84926</v>
      </c>
      <c r="S3816">
        <v>91316</v>
      </c>
      <c r="T3816">
        <v>105089</v>
      </c>
    </row>
    <row r="3817" spans="1:20" x14ac:dyDescent="0.3">
      <c r="A3817" t="s">
        <v>20</v>
      </c>
      <c r="B3817">
        <v>0</v>
      </c>
      <c r="C3817" t="s">
        <v>6499</v>
      </c>
      <c r="D3817">
        <v>4145</v>
      </c>
      <c r="E3817" s="1">
        <v>39037</v>
      </c>
      <c r="G3817" t="s">
        <v>6500</v>
      </c>
      <c r="H3817" t="s">
        <v>6501</v>
      </c>
      <c r="I3817" t="s">
        <v>5606</v>
      </c>
      <c r="J3817" t="s">
        <v>868</v>
      </c>
      <c r="K3817">
        <v>8902</v>
      </c>
      <c r="L3817">
        <v>40.463839999999998</v>
      </c>
      <c r="M3817">
        <v>-74.455510000000004</v>
      </c>
      <c r="N3817">
        <v>27292</v>
      </c>
      <c r="O3817">
        <v>33678</v>
      </c>
      <c r="P3817">
        <v>38070</v>
      </c>
      <c r="Q3817">
        <v>48725</v>
      </c>
      <c r="R3817">
        <v>53100</v>
      </c>
      <c r="S3817">
        <v>58445</v>
      </c>
      <c r="T3817">
        <v>66808</v>
      </c>
    </row>
    <row r="3818" spans="1:20" x14ac:dyDescent="0.3">
      <c r="A3818" t="s">
        <v>20</v>
      </c>
      <c r="B3818">
        <v>0</v>
      </c>
      <c r="C3818" t="s">
        <v>6502</v>
      </c>
      <c r="D3818">
        <v>4147</v>
      </c>
      <c r="E3818" s="1">
        <v>39037</v>
      </c>
      <c r="G3818" t="s">
        <v>6503</v>
      </c>
      <c r="H3818" t="s">
        <v>6504</v>
      </c>
      <c r="I3818" t="s">
        <v>3552</v>
      </c>
      <c r="J3818" t="s">
        <v>3545</v>
      </c>
      <c r="K3818">
        <v>48306</v>
      </c>
      <c r="L3818">
        <v>42.725879999999997</v>
      </c>
      <c r="M3818">
        <v>-83.196470000000005</v>
      </c>
      <c r="N3818">
        <v>9657</v>
      </c>
      <c r="O3818">
        <v>12621</v>
      </c>
      <c r="P3818">
        <v>13512</v>
      </c>
      <c r="Q3818">
        <v>16706</v>
      </c>
      <c r="R3818">
        <v>19469</v>
      </c>
      <c r="S3818">
        <v>19538</v>
      </c>
      <c r="T3818">
        <v>23899</v>
      </c>
    </row>
    <row r="3819" spans="1:20" x14ac:dyDescent="0.3">
      <c r="A3819" t="s">
        <v>20</v>
      </c>
      <c r="B3819">
        <v>0</v>
      </c>
      <c r="C3819" t="s">
        <v>6584</v>
      </c>
      <c r="D3819">
        <v>4210</v>
      </c>
      <c r="E3819" s="1">
        <v>39038</v>
      </c>
      <c r="G3819" t="s">
        <v>6585</v>
      </c>
      <c r="H3819" t="s">
        <v>3634</v>
      </c>
      <c r="I3819" t="s">
        <v>3556</v>
      </c>
      <c r="J3819" t="s">
        <v>3545</v>
      </c>
      <c r="K3819">
        <v>48310</v>
      </c>
      <c r="L3819">
        <v>42.591940000000001</v>
      </c>
      <c r="M3819">
        <v>-83.089860000000002</v>
      </c>
      <c r="N3819">
        <v>4067</v>
      </c>
      <c r="O3819">
        <v>5165</v>
      </c>
      <c r="P3819">
        <v>6159</v>
      </c>
      <c r="Q3819">
        <v>6946</v>
      </c>
      <c r="R3819">
        <v>7986</v>
      </c>
      <c r="S3819">
        <v>8803</v>
      </c>
      <c r="T3819">
        <v>80801</v>
      </c>
    </row>
    <row r="3820" spans="1:20" x14ac:dyDescent="0.3">
      <c r="A3820" t="s">
        <v>20</v>
      </c>
      <c r="B3820">
        <v>0</v>
      </c>
      <c r="C3820" t="s">
        <v>10422</v>
      </c>
      <c r="D3820">
        <v>6555</v>
      </c>
      <c r="E3820" s="1">
        <v>39041</v>
      </c>
      <c r="F3820" s="1">
        <v>39716</v>
      </c>
      <c r="G3820" t="s">
        <v>10423</v>
      </c>
      <c r="H3820" t="s">
        <v>1322</v>
      </c>
      <c r="I3820" t="s">
        <v>1306</v>
      </c>
      <c r="J3820" t="s">
        <v>868</v>
      </c>
      <c r="K3820">
        <v>7030</v>
      </c>
      <c r="L3820">
        <v>40.753639999999997</v>
      </c>
      <c r="M3820">
        <v>-74.028400000000005</v>
      </c>
      <c r="N3820">
        <v>15106</v>
      </c>
      <c r="O3820">
        <v>17969</v>
      </c>
      <c r="P3820">
        <v>33769</v>
      </c>
      <c r="Q3820">
        <v>27874</v>
      </c>
      <c r="R3820">
        <v>85210</v>
      </c>
      <c r="S3820">
        <v>86723</v>
      </c>
      <c r="T3820">
        <v>111318</v>
      </c>
    </row>
    <row r="3821" spans="1:20" x14ac:dyDescent="0.3">
      <c r="A3821" t="s">
        <v>20</v>
      </c>
      <c r="B3821">
        <v>0</v>
      </c>
      <c r="C3821" t="s">
        <v>10424</v>
      </c>
      <c r="D3821">
        <v>6557</v>
      </c>
      <c r="E3821" s="1">
        <v>39041</v>
      </c>
      <c r="F3821" s="1">
        <v>39716</v>
      </c>
      <c r="G3821" t="s">
        <v>10425</v>
      </c>
      <c r="H3821" t="s">
        <v>9182</v>
      </c>
      <c r="I3821" t="s">
        <v>6965</v>
      </c>
      <c r="J3821" t="s">
        <v>6966</v>
      </c>
      <c r="K3821">
        <v>98033</v>
      </c>
      <c r="L3821">
        <v>47.675469999999997</v>
      </c>
      <c r="M3821">
        <v>-122.20484999999999</v>
      </c>
      <c r="N3821">
        <v>19974</v>
      </c>
      <c r="O3821">
        <v>22600</v>
      </c>
      <c r="P3821">
        <v>29213</v>
      </c>
      <c r="Q3821">
        <v>32125</v>
      </c>
      <c r="R3821">
        <v>45570</v>
      </c>
      <c r="S3821">
        <v>48622</v>
      </c>
      <c r="T3821">
        <v>49053</v>
      </c>
    </row>
    <row r="3822" spans="1:20" x14ac:dyDescent="0.3">
      <c r="A3822" t="s">
        <v>20</v>
      </c>
      <c r="B3822">
        <v>0</v>
      </c>
      <c r="C3822" t="s">
        <v>10426</v>
      </c>
      <c r="D3822">
        <v>6559</v>
      </c>
      <c r="E3822" s="1">
        <v>39041</v>
      </c>
      <c r="F3822" s="1">
        <v>39716</v>
      </c>
      <c r="G3822" t="s">
        <v>10427</v>
      </c>
      <c r="H3822" t="s">
        <v>8029</v>
      </c>
      <c r="I3822" t="s">
        <v>7032</v>
      </c>
      <c r="J3822" t="s">
        <v>6926</v>
      </c>
      <c r="K3822">
        <v>94040</v>
      </c>
      <c r="L3822">
        <v>37.399650000000001</v>
      </c>
      <c r="M3822">
        <v>-122.11042</v>
      </c>
      <c r="N3822">
        <v>32888</v>
      </c>
      <c r="O3822">
        <v>43089</v>
      </c>
      <c r="P3822">
        <v>54042</v>
      </c>
      <c r="Q3822">
        <v>81932</v>
      </c>
      <c r="R3822">
        <v>85445</v>
      </c>
      <c r="S3822">
        <v>95383</v>
      </c>
      <c r="T3822">
        <v>113807</v>
      </c>
    </row>
    <row r="3823" spans="1:20" x14ac:dyDescent="0.3">
      <c r="A3823" t="s">
        <v>20</v>
      </c>
      <c r="B3823">
        <v>0</v>
      </c>
      <c r="C3823" t="s">
        <v>6456</v>
      </c>
      <c r="D3823">
        <v>4126</v>
      </c>
      <c r="E3823" s="1">
        <v>39042</v>
      </c>
      <c r="G3823" t="s">
        <v>6457</v>
      </c>
      <c r="H3823" t="s">
        <v>935</v>
      </c>
      <c r="I3823" t="s">
        <v>1782</v>
      </c>
      <c r="J3823" t="s">
        <v>4280</v>
      </c>
      <c r="K3823">
        <v>46074</v>
      </c>
      <c r="L3823">
        <v>40.021189999999997</v>
      </c>
      <c r="M3823">
        <v>-86.16216</v>
      </c>
      <c r="N3823">
        <v>17369</v>
      </c>
      <c r="O3823">
        <v>22891</v>
      </c>
      <c r="P3823">
        <v>27297</v>
      </c>
      <c r="Q3823">
        <v>31267</v>
      </c>
      <c r="R3823">
        <v>36033</v>
      </c>
      <c r="S3823">
        <v>40016</v>
      </c>
      <c r="T3823">
        <v>46024</v>
      </c>
    </row>
    <row r="3824" spans="1:20" x14ac:dyDescent="0.3">
      <c r="A3824" t="s">
        <v>20</v>
      </c>
      <c r="B3824">
        <v>0</v>
      </c>
      <c r="C3824" t="s">
        <v>6507</v>
      </c>
      <c r="D3824">
        <v>4150</v>
      </c>
      <c r="E3824" s="1">
        <v>39049</v>
      </c>
      <c r="G3824" t="s">
        <v>6508</v>
      </c>
      <c r="H3824" t="s">
        <v>66</v>
      </c>
      <c r="I3824" t="s">
        <v>67</v>
      </c>
      <c r="J3824" t="s">
        <v>31</v>
      </c>
      <c r="K3824">
        <v>11201</v>
      </c>
      <c r="L3824">
        <v>40.690959999999997</v>
      </c>
      <c r="M3824">
        <v>-73.991680000000002</v>
      </c>
      <c r="N3824">
        <v>26787</v>
      </c>
      <c r="O3824">
        <v>33991</v>
      </c>
      <c r="P3824">
        <v>43889</v>
      </c>
      <c r="Q3824">
        <v>52116</v>
      </c>
      <c r="R3824">
        <v>62174</v>
      </c>
      <c r="S3824">
        <v>78706</v>
      </c>
      <c r="T3824">
        <v>101884</v>
      </c>
    </row>
    <row r="3825" spans="1:20" x14ac:dyDescent="0.3">
      <c r="A3825" t="s">
        <v>20</v>
      </c>
      <c r="B3825">
        <v>0</v>
      </c>
      <c r="C3825" t="s">
        <v>6428</v>
      </c>
      <c r="D3825">
        <v>4112</v>
      </c>
      <c r="E3825" s="1">
        <v>39050</v>
      </c>
      <c r="G3825" t="s">
        <v>6429</v>
      </c>
      <c r="H3825" t="s">
        <v>2119</v>
      </c>
      <c r="I3825" t="s">
        <v>2120</v>
      </c>
      <c r="J3825" t="s">
        <v>2121</v>
      </c>
      <c r="K3825">
        <v>60660</v>
      </c>
      <c r="L3825">
        <v>41.985880000000002</v>
      </c>
      <c r="M3825">
        <v>-87.660060000000001</v>
      </c>
      <c r="N3825">
        <v>20448</v>
      </c>
      <c r="O3825">
        <v>25564</v>
      </c>
      <c r="P3825">
        <v>32058</v>
      </c>
      <c r="Q3825">
        <v>34174</v>
      </c>
      <c r="R3825">
        <v>83110</v>
      </c>
      <c r="S3825">
        <v>86842</v>
      </c>
      <c r="T3825">
        <v>97531</v>
      </c>
    </row>
    <row r="3826" spans="1:20" x14ac:dyDescent="0.3">
      <c r="A3826" t="s">
        <v>20</v>
      </c>
      <c r="B3826">
        <v>0</v>
      </c>
      <c r="C3826" t="s">
        <v>6430</v>
      </c>
      <c r="D3826">
        <v>4114</v>
      </c>
      <c r="E3826" s="1">
        <v>39050</v>
      </c>
      <c r="G3826" t="s">
        <v>6431</v>
      </c>
      <c r="H3826" t="s">
        <v>6432</v>
      </c>
      <c r="I3826" t="s">
        <v>3556</v>
      </c>
      <c r="J3826" t="s">
        <v>3545</v>
      </c>
      <c r="K3826">
        <v>48047</v>
      </c>
      <c r="L3826">
        <v>42.675960000000003</v>
      </c>
      <c r="M3826">
        <v>-82.758799999999994</v>
      </c>
      <c r="N3826">
        <v>9473</v>
      </c>
      <c r="O3826">
        <v>11836</v>
      </c>
      <c r="P3826">
        <v>14068</v>
      </c>
      <c r="Q3826">
        <v>16682</v>
      </c>
      <c r="R3826">
        <v>18321</v>
      </c>
      <c r="S3826">
        <v>22158</v>
      </c>
      <c r="T3826">
        <v>26592</v>
      </c>
    </row>
    <row r="3827" spans="1:20" x14ac:dyDescent="0.3">
      <c r="A3827" t="s">
        <v>20</v>
      </c>
      <c r="B3827">
        <v>0</v>
      </c>
      <c r="C3827" t="s">
        <v>6433</v>
      </c>
      <c r="D3827">
        <v>4115</v>
      </c>
      <c r="E3827" s="1">
        <v>39050</v>
      </c>
      <c r="G3827" t="s">
        <v>6434</v>
      </c>
      <c r="H3827" t="s">
        <v>4485</v>
      </c>
      <c r="I3827" t="s">
        <v>1782</v>
      </c>
      <c r="J3827" t="s">
        <v>4280</v>
      </c>
      <c r="K3827">
        <v>46062</v>
      </c>
      <c r="L3827">
        <v>40.002890000000001</v>
      </c>
      <c r="M3827">
        <v>-86.069550000000007</v>
      </c>
      <c r="N3827">
        <v>25019</v>
      </c>
      <c r="O3827">
        <v>28445</v>
      </c>
      <c r="P3827">
        <v>37368</v>
      </c>
      <c r="Q3827">
        <v>46035</v>
      </c>
      <c r="R3827">
        <v>48621</v>
      </c>
      <c r="S3827">
        <v>54999</v>
      </c>
      <c r="T3827">
        <v>61418</v>
      </c>
    </row>
    <row r="3828" spans="1:20" x14ac:dyDescent="0.3">
      <c r="A3828" t="s">
        <v>20</v>
      </c>
      <c r="B3828">
        <v>0</v>
      </c>
      <c r="C3828" t="s">
        <v>6435</v>
      </c>
      <c r="D3828">
        <v>4116</v>
      </c>
      <c r="E3828" s="1">
        <v>39050</v>
      </c>
      <c r="G3828" t="s">
        <v>6436</v>
      </c>
      <c r="H3828" t="s">
        <v>6437</v>
      </c>
      <c r="I3828" t="s">
        <v>2220</v>
      </c>
      <c r="J3828" t="s">
        <v>2121</v>
      </c>
      <c r="K3828">
        <v>60554</v>
      </c>
      <c r="L3828">
        <v>41.775089999999999</v>
      </c>
      <c r="M3828">
        <v>-88.442409999999995</v>
      </c>
      <c r="N3828">
        <v>20031</v>
      </c>
      <c r="O3828">
        <v>24893</v>
      </c>
      <c r="P3828">
        <v>30421</v>
      </c>
      <c r="Q3828">
        <v>35142</v>
      </c>
      <c r="R3828">
        <v>51285</v>
      </c>
      <c r="S3828">
        <v>50061</v>
      </c>
      <c r="T3828">
        <v>54058</v>
      </c>
    </row>
    <row r="3829" spans="1:20" x14ac:dyDescent="0.3">
      <c r="A3829" t="s">
        <v>20</v>
      </c>
      <c r="B3829">
        <v>0</v>
      </c>
      <c r="C3829" t="s">
        <v>6438</v>
      </c>
      <c r="D3829">
        <v>4117</v>
      </c>
      <c r="E3829" s="1">
        <v>39052</v>
      </c>
      <c r="G3829" t="s">
        <v>6439</v>
      </c>
      <c r="H3829" t="s">
        <v>6440</v>
      </c>
      <c r="I3829" t="s">
        <v>3140</v>
      </c>
      <c r="J3829" t="s">
        <v>3141</v>
      </c>
      <c r="K3829">
        <v>85353</v>
      </c>
      <c r="L3829">
        <v>33.416840000000001</v>
      </c>
      <c r="M3829">
        <v>-112.27296</v>
      </c>
      <c r="N3829">
        <v>6400</v>
      </c>
      <c r="O3829">
        <v>7326</v>
      </c>
      <c r="P3829">
        <v>11206</v>
      </c>
      <c r="Q3829">
        <v>11582</v>
      </c>
      <c r="R3829">
        <v>14126</v>
      </c>
      <c r="S3829">
        <v>16631</v>
      </c>
      <c r="T3829">
        <v>21004</v>
      </c>
    </row>
    <row r="3830" spans="1:20" x14ac:dyDescent="0.3">
      <c r="A3830" t="s">
        <v>20</v>
      </c>
      <c r="B3830">
        <v>0</v>
      </c>
      <c r="C3830" t="s">
        <v>6509</v>
      </c>
      <c r="D3830">
        <v>4152</v>
      </c>
      <c r="E3830" s="1">
        <v>39055</v>
      </c>
      <c r="G3830" t="s">
        <v>6510</v>
      </c>
      <c r="H3830" t="s">
        <v>3139</v>
      </c>
      <c r="I3830" t="s">
        <v>3140</v>
      </c>
      <c r="J3830" t="s">
        <v>3141</v>
      </c>
      <c r="K3830">
        <v>85024</v>
      </c>
      <c r="L3830">
        <v>33.669919999999998</v>
      </c>
      <c r="M3830">
        <v>-112.03073000000001</v>
      </c>
      <c r="N3830">
        <v>16124</v>
      </c>
      <c r="O3830">
        <v>20096</v>
      </c>
      <c r="P3830">
        <v>30509</v>
      </c>
      <c r="Q3830">
        <v>35570</v>
      </c>
      <c r="R3830">
        <v>40104</v>
      </c>
      <c r="S3830">
        <v>46606</v>
      </c>
      <c r="T3830">
        <v>47651</v>
      </c>
    </row>
    <row r="3831" spans="1:20" x14ac:dyDescent="0.3">
      <c r="A3831" t="s">
        <v>20</v>
      </c>
      <c r="B3831">
        <v>0</v>
      </c>
      <c r="C3831" t="s">
        <v>6511</v>
      </c>
      <c r="D3831">
        <v>4153</v>
      </c>
      <c r="E3831" s="1">
        <v>39055</v>
      </c>
      <c r="G3831" t="s">
        <v>6512</v>
      </c>
      <c r="H3831" t="s">
        <v>3032</v>
      </c>
      <c r="I3831" t="s">
        <v>3033</v>
      </c>
      <c r="J3831" t="s">
        <v>1012</v>
      </c>
      <c r="K3831">
        <v>75601</v>
      </c>
      <c r="L3831">
        <v>32.49259</v>
      </c>
      <c r="M3831">
        <v>-94.740219999999994</v>
      </c>
      <c r="N3831">
        <v>97618</v>
      </c>
      <c r="O3831">
        <v>98193</v>
      </c>
      <c r="P3831">
        <v>107756</v>
      </c>
      <c r="Q3831">
        <v>112183</v>
      </c>
      <c r="R3831">
        <v>106433</v>
      </c>
      <c r="S3831">
        <v>122509</v>
      </c>
      <c r="T3831">
        <v>104194</v>
      </c>
    </row>
    <row r="3832" spans="1:20" x14ac:dyDescent="0.3">
      <c r="A3832" t="s">
        <v>20</v>
      </c>
      <c r="B3832">
        <v>0</v>
      </c>
      <c r="C3832" t="s">
        <v>6450</v>
      </c>
      <c r="D3832">
        <v>4122</v>
      </c>
      <c r="E3832" s="1">
        <v>39056</v>
      </c>
      <c r="G3832" t="s">
        <v>6451</v>
      </c>
      <c r="H3832" t="s">
        <v>1207</v>
      </c>
      <c r="I3832" t="s">
        <v>1208</v>
      </c>
      <c r="J3832" t="s">
        <v>1012</v>
      </c>
      <c r="K3832">
        <v>78130</v>
      </c>
      <c r="L3832">
        <v>29.688140000000001</v>
      </c>
      <c r="M3832">
        <v>-98.126850000000005</v>
      </c>
      <c r="N3832">
        <v>14679</v>
      </c>
      <c r="O3832">
        <v>16269</v>
      </c>
      <c r="P3832">
        <v>19060</v>
      </c>
      <c r="Q3832">
        <v>26297</v>
      </c>
      <c r="R3832">
        <v>29430</v>
      </c>
      <c r="S3832">
        <v>31725</v>
      </c>
      <c r="T3832">
        <v>32237</v>
      </c>
    </row>
    <row r="3833" spans="1:20" x14ac:dyDescent="0.3">
      <c r="A3833" t="s">
        <v>20</v>
      </c>
      <c r="B3833">
        <v>0</v>
      </c>
      <c r="C3833" t="s">
        <v>6452</v>
      </c>
      <c r="D3833">
        <v>4124</v>
      </c>
      <c r="E3833" s="1">
        <v>39056</v>
      </c>
      <c r="G3833" t="s">
        <v>6453</v>
      </c>
      <c r="H3833" t="s">
        <v>5321</v>
      </c>
      <c r="I3833" t="s">
        <v>3556</v>
      </c>
      <c r="J3833" t="s">
        <v>3545</v>
      </c>
      <c r="K3833">
        <v>48095</v>
      </c>
      <c r="L3833">
        <v>42.771929999999998</v>
      </c>
      <c r="M3833">
        <v>-83.01849</v>
      </c>
      <c r="N3833">
        <v>24294</v>
      </c>
      <c r="O3833">
        <v>25718</v>
      </c>
      <c r="P3833">
        <v>29474</v>
      </c>
      <c r="Q3833">
        <v>31980</v>
      </c>
      <c r="R3833">
        <v>35320</v>
      </c>
      <c r="S3833">
        <v>42914</v>
      </c>
      <c r="T3833">
        <v>48272</v>
      </c>
    </row>
    <row r="3834" spans="1:20" x14ac:dyDescent="0.3">
      <c r="A3834" t="s">
        <v>20</v>
      </c>
      <c r="B3834">
        <v>0</v>
      </c>
      <c r="C3834" t="s">
        <v>6468</v>
      </c>
      <c r="D3834">
        <v>4132</v>
      </c>
      <c r="E3834" s="1">
        <v>39062</v>
      </c>
      <c r="G3834" t="s">
        <v>6469</v>
      </c>
      <c r="H3834" t="s">
        <v>6470</v>
      </c>
      <c r="I3834" t="s">
        <v>35</v>
      </c>
      <c r="J3834" t="s">
        <v>31</v>
      </c>
      <c r="K3834">
        <v>11596</v>
      </c>
      <c r="L3834">
        <v>40.756509999999999</v>
      </c>
      <c r="M3834">
        <v>-73.644720000000007</v>
      </c>
      <c r="N3834">
        <v>89800</v>
      </c>
      <c r="O3834">
        <v>101880</v>
      </c>
      <c r="P3834">
        <v>119392</v>
      </c>
      <c r="Q3834">
        <v>139089</v>
      </c>
      <c r="R3834">
        <v>155167</v>
      </c>
      <c r="S3834">
        <v>165358</v>
      </c>
      <c r="T3834">
        <v>182523</v>
      </c>
    </row>
    <row r="3835" spans="1:20" x14ac:dyDescent="0.3">
      <c r="A3835" t="s">
        <v>20</v>
      </c>
      <c r="B3835">
        <v>0</v>
      </c>
      <c r="C3835" t="s">
        <v>10428</v>
      </c>
      <c r="D3835">
        <v>6562</v>
      </c>
      <c r="E3835" s="1">
        <v>39062</v>
      </c>
      <c r="F3835" s="1">
        <v>39716</v>
      </c>
      <c r="G3835" t="s">
        <v>10429</v>
      </c>
      <c r="H3835" t="s">
        <v>10430</v>
      </c>
      <c r="I3835" t="s">
        <v>9616</v>
      </c>
      <c r="J3835" t="s">
        <v>3120</v>
      </c>
      <c r="K3835">
        <v>33881</v>
      </c>
      <c r="L3835">
        <v>28.03445</v>
      </c>
      <c r="M3835">
        <v>-81.732889999999998</v>
      </c>
      <c r="N3835">
        <v>15545</v>
      </c>
      <c r="O3835">
        <v>18690</v>
      </c>
      <c r="P3835">
        <v>20765</v>
      </c>
      <c r="Q3835">
        <v>23202</v>
      </c>
      <c r="R3835">
        <v>25867</v>
      </c>
      <c r="S3835">
        <v>27814</v>
      </c>
      <c r="T3835">
        <v>32310</v>
      </c>
    </row>
    <row r="3836" spans="1:20" x14ac:dyDescent="0.3">
      <c r="A3836" t="s">
        <v>20</v>
      </c>
      <c r="B3836">
        <v>0</v>
      </c>
      <c r="C3836" t="s">
        <v>6473</v>
      </c>
      <c r="D3836">
        <v>4134</v>
      </c>
      <c r="E3836" s="1">
        <v>39063</v>
      </c>
      <c r="G3836" t="s">
        <v>6474</v>
      </c>
      <c r="H3836" t="s">
        <v>6420</v>
      </c>
      <c r="I3836" t="s">
        <v>1084</v>
      </c>
      <c r="J3836" t="s">
        <v>1012</v>
      </c>
      <c r="K3836">
        <v>77573</v>
      </c>
      <c r="L3836">
        <v>29.50544</v>
      </c>
      <c r="M3836">
        <v>-95.041480000000007</v>
      </c>
      <c r="N3836">
        <v>18987</v>
      </c>
      <c r="O3836">
        <v>21337</v>
      </c>
      <c r="P3836">
        <v>27741</v>
      </c>
      <c r="Q3836">
        <v>31107</v>
      </c>
      <c r="R3836">
        <v>37249</v>
      </c>
      <c r="S3836">
        <v>45194</v>
      </c>
      <c r="T3836">
        <v>49740</v>
      </c>
    </row>
    <row r="3837" spans="1:20" x14ac:dyDescent="0.3">
      <c r="A3837" t="s">
        <v>20</v>
      </c>
      <c r="B3837">
        <v>0</v>
      </c>
      <c r="C3837" t="s">
        <v>10431</v>
      </c>
      <c r="D3837">
        <v>6565</v>
      </c>
      <c r="E3837" s="1">
        <v>39063</v>
      </c>
      <c r="F3837" s="1">
        <v>39716</v>
      </c>
      <c r="G3837" t="s">
        <v>10432</v>
      </c>
      <c r="H3837" t="s">
        <v>7589</v>
      </c>
      <c r="I3837" t="s">
        <v>7558</v>
      </c>
      <c r="J3837" t="s">
        <v>3120</v>
      </c>
      <c r="K3837">
        <v>33062</v>
      </c>
      <c r="L3837">
        <v>26.258559999999999</v>
      </c>
      <c r="M3837">
        <v>-80.099959999999996</v>
      </c>
      <c r="N3837">
        <v>19022</v>
      </c>
      <c r="O3837">
        <v>27226</v>
      </c>
      <c r="P3837">
        <v>40422</v>
      </c>
      <c r="Q3837">
        <v>47066</v>
      </c>
      <c r="R3837">
        <v>61239</v>
      </c>
      <c r="S3837">
        <v>59861</v>
      </c>
      <c r="T3837">
        <v>64942</v>
      </c>
    </row>
    <row r="3838" spans="1:20" x14ac:dyDescent="0.3">
      <c r="A3838" t="s">
        <v>20</v>
      </c>
      <c r="B3838">
        <v>0</v>
      </c>
      <c r="C3838" t="s">
        <v>6471</v>
      </c>
      <c r="D3838">
        <v>4133</v>
      </c>
      <c r="E3838" s="1">
        <v>39064</v>
      </c>
      <c r="G3838" t="s">
        <v>6472</v>
      </c>
      <c r="H3838" t="s">
        <v>4622</v>
      </c>
      <c r="I3838" t="s">
        <v>4623</v>
      </c>
      <c r="J3838" t="s">
        <v>4614</v>
      </c>
      <c r="K3838">
        <v>80031</v>
      </c>
      <c r="L3838">
        <v>39.885260000000002</v>
      </c>
      <c r="M3838">
        <v>-105.02673</v>
      </c>
      <c r="N3838">
        <v>26293</v>
      </c>
      <c r="O3838">
        <v>30075</v>
      </c>
      <c r="P3838">
        <v>31754</v>
      </c>
      <c r="Q3838">
        <v>35123</v>
      </c>
      <c r="R3838">
        <v>38067</v>
      </c>
      <c r="S3838">
        <v>38216</v>
      </c>
      <c r="T3838">
        <v>42873</v>
      </c>
    </row>
    <row r="3839" spans="1:20" x14ac:dyDescent="0.3">
      <c r="A3839" t="s">
        <v>20</v>
      </c>
      <c r="B3839">
        <v>0</v>
      </c>
      <c r="C3839" t="s">
        <v>6461</v>
      </c>
      <c r="D3839">
        <v>4129</v>
      </c>
      <c r="E3839" s="1">
        <v>39065</v>
      </c>
      <c r="G3839" t="s">
        <v>6462</v>
      </c>
      <c r="H3839" t="s">
        <v>1133</v>
      </c>
      <c r="I3839" t="s">
        <v>1133</v>
      </c>
      <c r="J3839" t="s">
        <v>1012</v>
      </c>
      <c r="K3839">
        <v>75209</v>
      </c>
      <c r="L3839">
        <v>32.851170000000003</v>
      </c>
      <c r="M3839">
        <v>-96.815860000000001</v>
      </c>
      <c r="N3839">
        <v>26649</v>
      </c>
      <c r="O3839">
        <v>25830</v>
      </c>
      <c r="P3839">
        <v>27667</v>
      </c>
      <c r="Q3839">
        <v>32953</v>
      </c>
      <c r="R3839">
        <v>40049</v>
      </c>
      <c r="S3839">
        <v>39595</v>
      </c>
      <c r="T3839">
        <v>43240</v>
      </c>
    </row>
    <row r="3840" spans="1:20" x14ac:dyDescent="0.3">
      <c r="A3840" t="s">
        <v>20</v>
      </c>
      <c r="B3840">
        <v>0</v>
      </c>
      <c r="C3840" t="s">
        <v>6466</v>
      </c>
      <c r="D3840">
        <v>4131</v>
      </c>
      <c r="E3840" s="1">
        <v>39065</v>
      </c>
      <c r="G3840" t="s">
        <v>6467</v>
      </c>
      <c r="H3840" t="s">
        <v>58</v>
      </c>
      <c r="I3840" t="s">
        <v>59</v>
      </c>
      <c r="J3840" t="s">
        <v>31</v>
      </c>
      <c r="K3840">
        <v>10023</v>
      </c>
      <c r="L3840">
        <v>40.776690000000002</v>
      </c>
      <c r="M3840">
        <v>-73.981920000000002</v>
      </c>
      <c r="N3840">
        <v>54275</v>
      </c>
      <c r="O3840">
        <v>63647</v>
      </c>
      <c r="P3840">
        <v>74481</v>
      </c>
      <c r="Q3840">
        <v>90225</v>
      </c>
      <c r="R3840">
        <v>124377</v>
      </c>
      <c r="S3840">
        <v>126690</v>
      </c>
      <c r="T3840">
        <v>122191</v>
      </c>
    </row>
    <row r="3841" spans="1:20" x14ac:dyDescent="0.3">
      <c r="A3841" t="s">
        <v>20</v>
      </c>
      <c r="B3841">
        <v>0</v>
      </c>
      <c r="C3841" t="s">
        <v>6458</v>
      </c>
      <c r="D3841">
        <v>4128</v>
      </c>
      <c r="E3841" s="1">
        <v>39066</v>
      </c>
      <c r="G3841" t="s">
        <v>6459</v>
      </c>
      <c r="H3841" t="s">
        <v>6460</v>
      </c>
      <c r="I3841" t="s">
        <v>2220</v>
      </c>
      <c r="J3841" t="s">
        <v>2121</v>
      </c>
      <c r="K3841">
        <v>60110</v>
      </c>
      <c r="L3841">
        <v>42.107500000000002</v>
      </c>
      <c r="M3841">
        <v>-88.293459999999996</v>
      </c>
      <c r="N3841">
        <v>27079</v>
      </c>
      <c r="O3841">
        <v>31015</v>
      </c>
      <c r="P3841">
        <v>37793</v>
      </c>
      <c r="Q3841">
        <v>41854</v>
      </c>
      <c r="R3841">
        <v>43214</v>
      </c>
      <c r="S3841">
        <v>54025</v>
      </c>
      <c r="T3841">
        <v>59837</v>
      </c>
    </row>
    <row r="3842" spans="1:20" x14ac:dyDescent="0.3">
      <c r="A3842" t="s">
        <v>20</v>
      </c>
      <c r="B3842">
        <v>0</v>
      </c>
      <c r="C3842" t="s">
        <v>6441</v>
      </c>
      <c r="D3842">
        <v>4118</v>
      </c>
      <c r="E3842" s="1">
        <v>39069</v>
      </c>
      <c r="G3842" t="s">
        <v>6442</v>
      </c>
      <c r="H3842" t="s">
        <v>6443</v>
      </c>
      <c r="I3842" t="s">
        <v>1306</v>
      </c>
      <c r="J3842" t="s">
        <v>868</v>
      </c>
      <c r="K3842">
        <v>7002</v>
      </c>
      <c r="L3842">
        <v>40.661990000000003</v>
      </c>
      <c r="M3842">
        <v>-74.119969999999995</v>
      </c>
      <c r="N3842">
        <v>17225</v>
      </c>
      <c r="O3842">
        <v>35269</v>
      </c>
      <c r="P3842">
        <v>49181</v>
      </c>
      <c r="Q3842">
        <v>58591</v>
      </c>
      <c r="R3842">
        <v>68001</v>
      </c>
      <c r="S3842">
        <v>100148</v>
      </c>
      <c r="T3842">
        <v>101846</v>
      </c>
    </row>
    <row r="3843" spans="1:20" x14ac:dyDescent="0.3">
      <c r="A3843" t="s">
        <v>20</v>
      </c>
      <c r="B3843">
        <v>0</v>
      </c>
      <c r="C3843" t="s">
        <v>10433</v>
      </c>
      <c r="D3843">
        <v>6567</v>
      </c>
      <c r="E3843" s="1">
        <v>39069</v>
      </c>
      <c r="F3843" s="1">
        <v>39716</v>
      </c>
      <c r="G3843" t="s">
        <v>10434</v>
      </c>
      <c r="H3843" t="s">
        <v>7503</v>
      </c>
      <c r="I3843" t="s">
        <v>7002</v>
      </c>
      <c r="J3843" t="s">
        <v>6926</v>
      </c>
      <c r="K3843">
        <v>91730</v>
      </c>
      <c r="L3843">
        <v>34.106209999999997</v>
      </c>
      <c r="M3843">
        <v>-117.55717</v>
      </c>
      <c r="N3843">
        <v>44932</v>
      </c>
      <c r="O3843">
        <v>52543</v>
      </c>
      <c r="P3843">
        <v>63854</v>
      </c>
      <c r="Q3843">
        <v>76036</v>
      </c>
      <c r="R3843">
        <v>88120</v>
      </c>
      <c r="S3843">
        <v>105244</v>
      </c>
      <c r="T3843">
        <v>125937</v>
      </c>
    </row>
    <row r="3844" spans="1:20" x14ac:dyDescent="0.3">
      <c r="A3844" t="s">
        <v>20</v>
      </c>
      <c r="B3844">
        <v>0</v>
      </c>
      <c r="C3844" t="s">
        <v>10435</v>
      </c>
      <c r="D3844">
        <v>6569</v>
      </c>
      <c r="E3844" s="1">
        <v>39069</v>
      </c>
      <c r="F3844" s="1">
        <v>39716</v>
      </c>
      <c r="G3844" t="s">
        <v>10436</v>
      </c>
      <c r="H3844" t="s">
        <v>2119</v>
      </c>
      <c r="I3844" t="s">
        <v>2120</v>
      </c>
      <c r="J3844" t="s">
        <v>2121</v>
      </c>
      <c r="K3844">
        <v>60636</v>
      </c>
      <c r="L3844">
        <v>41.767780000000002</v>
      </c>
      <c r="M3844">
        <v>-87.664050000000003</v>
      </c>
      <c r="N3844">
        <v>1487</v>
      </c>
      <c r="O3844">
        <v>2609</v>
      </c>
      <c r="P3844">
        <v>3192</v>
      </c>
      <c r="Q3844">
        <v>3442</v>
      </c>
      <c r="R3844">
        <v>4397</v>
      </c>
      <c r="S3844">
        <v>5633</v>
      </c>
      <c r="T3844">
        <v>6141</v>
      </c>
    </row>
    <row r="3845" spans="1:20" x14ac:dyDescent="0.3">
      <c r="A3845" t="s">
        <v>20</v>
      </c>
      <c r="B3845">
        <v>0</v>
      </c>
      <c r="C3845" t="s">
        <v>10437</v>
      </c>
      <c r="D3845">
        <v>6570</v>
      </c>
      <c r="E3845" s="1">
        <v>39069</v>
      </c>
      <c r="F3845" s="1">
        <v>39716</v>
      </c>
      <c r="G3845" t="s">
        <v>10438</v>
      </c>
      <c r="H3845" t="s">
        <v>1010</v>
      </c>
      <c r="I3845" t="s">
        <v>1011</v>
      </c>
      <c r="J3845" t="s">
        <v>1012</v>
      </c>
      <c r="K3845">
        <v>77025</v>
      </c>
      <c r="L3845">
        <v>29.692019999999999</v>
      </c>
      <c r="M3845">
        <v>-95.416489999999996</v>
      </c>
      <c r="N3845">
        <v>11033</v>
      </c>
      <c r="O3845">
        <v>16297</v>
      </c>
      <c r="P3845">
        <v>20504</v>
      </c>
      <c r="Q3845">
        <v>24855</v>
      </c>
      <c r="R3845">
        <v>38025</v>
      </c>
      <c r="S3845">
        <v>49681</v>
      </c>
      <c r="T3845">
        <v>57822</v>
      </c>
    </row>
    <row r="3846" spans="1:20" x14ac:dyDescent="0.3">
      <c r="A3846" t="s">
        <v>20</v>
      </c>
      <c r="B3846">
        <v>0</v>
      </c>
      <c r="C3846" t="s">
        <v>10439</v>
      </c>
      <c r="D3846">
        <v>6571</v>
      </c>
      <c r="E3846" s="1">
        <v>39069</v>
      </c>
      <c r="F3846" s="1">
        <v>39716</v>
      </c>
      <c r="G3846" t="s">
        <v>10440</v>
      </c>
      <c r="H3846" t="s">
        <v>7257</v>
      </c>
      <c r="I3846" t="s">
        <v>6925</v>
      </c>
      <c r="J3846" t="s">
        <v>6926</v>
      </c>
      <c r="K3846">
        <v>90706</v>
      </c>
      <c r="L3846">
        <v>33.889220000000002</v>
      </c>
      <c r="M3846">
        <v>-118.14113</v>
      </c>
      <c r="N3846">
        <v>14481</v>
      </c>
      <c r="O3846">
        <v>15877</v>
      </c>
      <c r="P3846">
        <v>19422</v>
      </c>
      <c r="Q3846">
        <v>23018</v>
      </c>
      <c r="R3846">
        <v>26974</v>
      </c>
      <c r="S3846">
        <v>32129</v>
      </c>
      <c r="T3846">
        <v>38909</v>
      </c>
    </row>
    <row r="3847" spans="1:20" x14ac:dyDescent="0.3">
      <c r="A3847" t="s">
        <v>20</v>
      </c>
      <c r="B3847">
        <v>0</v>
      </c>
      <c r="C3847" t="s">
        <v>10441</v>
      </c>
      <c r="D3847">
        <v>6574</v>
      </c>
      <c r="E3847" s="1">
        <v>39069</v>
      </c>
      <c r="F3847" s="1">
        <v>39716</v>
      </c>
      <c r="G3847" t="s">
        <v>10442</v>
      </c>
      <c r="H3847" t="s">
        <v>1010</v>
      </c>
      <c r="I3847" t="s">
        <v>1011</v>
      </c>
      <c r="J3847" t="s">
        <v>1012</v>
      </c>
      <c r="K3847">
        <v>77072</v>
      </c>
      <c r="L3847">
        <v>29.703589999999998</v>
      </c>
      <c r="M3847">
        <v>-95.612669999999994</v>
      </c>
      <c r="N3847">
        <v>15713</v>
      </c>
      <c r="O3847">
        <v>20606</v>
      </c>
      <c r="P3847">
        <v>25974</v>
      </c>
      <c r="Q3847">
        <v>31676</v>
      </c>
      <c r="R3847">
        <v>41351</v>
      </c>
      <c r="S3847">
        <v>49482</v>
      </c>
      <c r="T3847">
        <v>54897</v>
      </c>
    </row>
    <row r="3848" spans="1:20" x14ac:dyDescent="0.3">
      <c r="A3848" t="s">
        <v>20</v>
      </c>
      <c r="B3848">
        <v>0</v>
      </c>
      <c r="C3848" t="s">
        <v>10443</v>
      </c>
      <c r="D3848">
        <v>6576</v>
      </c>
      <c r="E3848" s="1">
        <v>39069</v>
      </c>
      <c r="F3848" s="1">
        <v>39716</v>
      </c>
      <c r="G3848" t="s">
        <v>10444</v>
      </c>
      <c r="H3848" t="s">
        <v>1010</v>
      </c>
      <c r="I3848" t="s">
        <v>1011</v>
      </c>
      <c r="J3848" t="s">
        <v>1012</v>
      </c>
      <c r="K3848">
        <v>77051</v>
      </c>
      <c r="L3848">
        <v>29.655000000000001</v>
      </c>
      <c r="M3848">
        <v>-95.355459999999994</v>
      </c>
      <c r="N3848">
        <v>6232</v>
      </c>
      <c r="O3848">
        <v>7357</v>
      </c>
      <c r="P3848">
        <v>7911</v>
      </c>
      <c r="Q3848">
        <v>8047</v>
      </c>
      <c r="R3848">
        <v>8514</v>
      </c>
      <c r="S3848">
        <v>9355</v>
      </c>
      <c r="T3848">
        <v>11453</v>
      </c>
    </row>
    <row r="3849" spans="1:20" x14ac:dyDescent="0.3">
      <c r="A3849" t="s">
        <v>20</v>
      </c>
      <c r="B3849">
        <v>0</v>
      </c>
      <c r="C3849" t="s">
        <v>10445</v>
      </c>
      <c r="D3849">
        <v>6580</v>
      </c>
      <c r="E3849" s="1">
        <v>39069</v>
      </c>
      <c r="F3849" s="1">
        <v>39716</v>
      </c>
      <c r="G3849" t="s">
        <v>10446</v>
      </c>
      <c r="H3849" t="s">
        <v>10447</v>
      </c>
      <c r="I3849" t="s">
        <v>6925</v>
      </c>
      <c r="J3849" t="s">
        <v>6926</v>
      </c>
      <c r="K3849">
        <v>91350</v>
      </c>
      <c r="L3849">
        <v>34.42745</v>
      </c>
      <c r="M3849">
        <v>-118.53682999999999</v>
      </c>
      <c r="N3849">
        <v>24479</v>
      </c>
      <c r="O3849">
        <v>30108</v>
      </c>
      <c r="P3849">
        <v>34101</v>
      </c>
      <c r="Q3849">
        <v>39472</v>
      </c>
      <c r="R3849">
        <v>45065</v>
      </c>
      <c r="S3849">
        <v>49079</v>
      </c>
      <c r="T3849">
        <v>73227</v>
      </c>
    </row>
    <row r="3850" spans="1:20" x14ac:dyDescent="0.3">
      <c r="A3850" t="s">
        <v>20</v>
      </c>
      <c r="B3850">
        <v>0</v>
      </c>
      <c r="C3850" t="s">
        <v>10448</v>
      </c>
      <c r="D3850">
        <v>6581</v>
      </c>
      <c r="E3850" s="1">
        <v>39069</v>
      </c>
      <c r="F3850" s="1">
        <v>39716</v>
      </c>
      <c r="G3850" t="s">
        <v>10449</v>
      </c>
      <c r="H3850" t="s">
        <v>7464</v>
      </c>
      <c r="I3850" t="s">
        <v>7465</v>
      </c>
      <c r="J3850" t="s">
        <v>6926</v>
      </c>
      <c r="K3850">
        <v>93612</v>
      </c>
      <c r="L3850">
        <v>36.793840000000003</v>
      </c>
      <c r="M3850">
        <v>-119.71481</v>
      </c>
      <c r="N3850">
        <v>7222</v>
      </c>
      <c r="O3850">
        <v>8888</v>
      </c>
      <c r="P3850">
        <v>9941</v>
      </c>
      <c r="Q3850">
        <v>12656</v>
      </c>
      <c r="R3850">
        <v>15591</v>
      </c>
      <c r="S3850">
        <v>16452</v>
      </c>
      <c r="T3850">
        <v>20200</v>
      </c>
    </row>
    <row r="3851" spans="1:20" x14ac:dyDescent="0.3">
      <c r="A3851" t="s">
        <v>20</v>
      </c>
      <c r="B3851">
        <v>0</v>
      </c>
      <c r="C3851" t="s">
        <v>10450</v>
      </c>
      <c r="D3851">
        <v>6582</v>
      </c>
      <c r="E3851" s="1">
        <v>39069</v>
      </c>
      <c r="F3851" s="1">
        <v>39716</v>
      </c>
      <c r="G3851" t="s">
        <v>10451</v>
      </c>
      <c r="H3851" t="s">
        <v>8856</v>
      </c>
      <c r="I3851" t="s">
        <v>4603</v>
      </c>
      <c r="J3851" t="s">
        <v>8853</v>
      </c>
      <c r="K3851">
        <v>89147</v>
      </c>
      <c r="L3851">
        <v>36.114930000000001</v>
      </c>
      <c r="M3851">
        <v>-115.30394</v>
      </c>
      <c r="N3851">
        <v>13524</v>
      </c>
      <c r="O3851">
        <v>18337</v>
      </c>
      <c r="P3851">
        <v>34198</v>
      </c>
      <c r="Q3851">
        <v>49851</v>
      </c>
      <c r="R3851">
        <v>52359</v>
      </c>
      <c r="S3851">
        <v>66111</v>
      </c>
      <c r="T3851">
        <v>79073</v>
      </c>
    </row>
    <row r="3852" spans="1:20" x14ac:dyDescent="0.3">
      <c r="A3852" t="s">
        <v>20</v>
      </c>
      <c r="B3852">
        <v>0</v>
      </c>
      <c r="C3852" t="s">
        <v>6524</v>
      </c>
      <c r="D3852">
        <v>4159</v>
      </c>
      <c r="E3852" s="1">
        <v>39070</v>
      </c>
      <c r="G3852" t="s">
        <v>6525</v>
      </c>
      <c r="H3852" t="s">
        <v>6526</v>
      </c>
      <c r="I3852" t="s">
        <v>867</v>
      </c>
      <c r="J3852" t="s">
        <v>868</v>
      </c>
      <c r="K3852">
        <v>7647</v>
      </c>
      <c r="L3852">
        <v>41.014510000000001</v>
      </c>
      <c r="M3852">
        <v>-73.945970000000003</v>
      </c>
      <c r="N3852">
        <v>75930</v>
      </c>
      <c r="O3852">
        <v>82155</v>
      </c>
      <c r="P3852">
        <v>90112</v>
      </c>
      <c r="Q3852">
        <v>102692</v>
      </c>
      <c r="R3852">
        <v>115230</v>
      </c>
      <c r="S3852">
        <v>113259</v>
      </c>
      <c r="T3852">
        <v>123554</v>
      </c>
    </row>
    <row r="3853" spans="1:20" x14ac:dyDescent="0.3">
      <c r="A3853" t="s">
        <v>20</v>
      </c>
      <c r="B3853">
        <v>0</v>
      </c>
      <c r="C3853" t="s">
        <v>6535</v>
      </c>
      <c r="D3853">
        <v>4163</v>
      </c>
      <c r="E3853" s="1">
        <v>39070</v>
      </c>
      <c r="G3853" t="s">
        <v>6536</v>
      </c>
      <c r="H3853" t="s">
        <v>1197</v>
      </c>
      <c r="I3853" t="s">
        <v>1160</v>
      </c>
      <c r="J3853" t="s">
        <v>1012</v>
      </c>
      <c r="K3853">
        <v>76123</v>
      </c>
      <c r="L3853">
        <v>32.616930000000004</v>
      </c>
      <c r="M3853">
        <v>-97.388279999999995</v>
      </c>
      <c r="N3853">
        <v>15541</v>
      </c>
      <c r="O3853">
        <v>16903</v>
      </c>
      <c r="P3853">
        <v>20061</v>
      </c>
      <c r="Q3853">
        <v>20367</v>
      </c>
      <c r="R3853">
        <v>22858</v>
      </c>
      <c r="S3853">
        <v>24480</v>
      </c>
      <c r="T3853">
        <v>27517</v>
      </c>
    </row>
    <row r="3854" spans="1:20" x14ac:dyDescent="0.3">
      <c r="A3854" t="s">
        <v>20</v>
      </c>
      <c r="B3854">
        <v>0</v>
      </c>
      <c r="C3854" t="s">
        <v>6537</v>
      </c>
      <c r="D3854">
        <v>4164</v>
      </c>
      <c r="E3854" s="1">
        <v>39070</v>
      </c>
      <c r="G3854" t="s">
        <v>6538</v>
      </c>
      <c r="H3854" t="s">
        <v>6539</v>
      </c>
      <c r="I3854" t="s">
        <v>6540</v>
      </c>
      <c r="J3854" t="s">
        <v>1012</v>
      </c>
      <c r="K3854">
        <v>78154</v>
      </c>
      <c r="L3854">
        <v>29.602260000000001</v>
      </c>
      <c r="M3854">
        <v>-98.278379999999999</v>
      </c>
      <c r="N3854">
        <v>17867</v>
      </c>
      <c r="O3854">
        <v>20202</v>
      </c>
      <c r="P3854">
        <v>26109</v>
      </c>
      <c r="Q3854">
        <v>28735</v>
      </c>
      <c r="R3854">
        <v>33197</v>
      </c>
      <c r="S3854">
        <v>37694</v>
      </c>
      <c r="T3854">
        <v>43269</v>
      </c>
    </row>
    <row r="3855" spans="1:20" x14ac:dyDescent="0.3">
      <c r="A3855" t="s">
        <v>20</v>
      </c>
      <c r="B3855">
        <v>0</v>
      </c>
      <c r="C3855" t="s">
        <v>6527</v>
      </c>
      <c r="D3855">
        <v>4160</v>
      </c>
      <c r="E3855" s="1">
        <v>39071</v>
      </c>
      <c r="G3855" t="s">
        <v>6528</v>
      </c>
      <c r="H3855" t="s">
        <v>6529</v>
      </c>
      <c r="I3855" t="s">
        <v>6530</v>
      </c>
      <c r="J3855" t="s">
        <v>868</v>
      </c>
      <c r="K3855">
        <v>8823</v>
      </c>
      <c r="L3855">
        <v>40.429119999999998</v>
      </c>
      <c r="M3855">
        <v>-74.557329999999993</v>
      </c>
      <c r="N3855">
        <v>35262</v>
      </c>
      <c r="O3855">
        <v>39188</v>
      </c>
      <c r="P3855">
        <v>49860</v>
      </c>
      <c r="Q3855">
        <v>62776</v>
      </c>
      <c r="R3855">
        <v>77073</v>
      </c>
      <c r="S3855">
        <v>79877</v>
      </c>
      <c r="T3855">
        <v>97110</v>
      </c>
    </row>
    <row r="3856" spans="1:20" x14ac:dyDescent="0.3">
      <c r="A3856" t="s">
        <v>20</v>
      </c>
      <c r="B3856">
        <v>0</v>
      </c>
      <c r="C3856" t="s">
        <v>6531</v>
      </c>
      <c r="D3856">
        <v>4161</v>
      </c>
      <c r="E3856" s="1">
        <v>39071</v>
      </c>
      <c r="G3856" t="s">
        <v>6532</v>
      </c>
      <c r="H3856" t="s">
        <v>2342</v>
      </c>
      <c r="I3856" t="s">
        <v>2181</v>
      </c>
      <c r="J3856" t="s">
        <v>2121</v>
      </c>
      <c r="K3856">
        <v>60431</v>
      </c>
      <c r="L3856">
        <v>41.54627</v>
      </c>
      <c r="M3856">
        <v>-88.199730000000002</v>
      </c>
      <c r="N3856">
        <v>17608</v>
      </c>
      <c r="O3856">
        <v>22891</v>
      </c>
      <c r="P3856">
        <v>33796</v>
      </c>
      <c r="Q3856">
        <v>37773</v>
      </c>
      <c r="R3856">
        <v>54116</v>
      </c>
      <c r="S3856">
        <v>61248</v>
      </c>
      <c r="T3856">
        <v>71861</v>
      </c>
    </row>
    <row r="3857" spans="1:20" x14ac:dyDescent="0.3">
      <c r="A3857" t="s">
        <v>20</v>
      </c>
      <c r="B3857">
        <v>0</v>
      </c>
      <c r="C3857" t="s">
        <v>6533</v>
      </c>
      <c r="D3857">
        <v>4162</v>
      </c>
      <c r="E3857" s="1">
        <v>39071</v>
      </c>
      <c r="G3857" t="s">
        <v>6534</v>
      </c>
      <c r="H3857" t="s">
        <v>1168</v>
      </c>
      <c r="I3857" t="s">
        <v>1169</v>
      </c>
      <c r="J3857" t="s">
        <v>1012</v>
      </c>
      <c r="K3857">
        <v>75023</v>
      </c>
      <c r="L3857">
        <v>33.055810000000001</v>
      </c>
      <c r="M3857">
        <v>-96.770309999999995</v>
      </c>
      <c r="N3857">
        <v>22584</v>
      </c>
      <c r="O3857">
        <v>29041</v>
      </c>
      <c r="P3857">
        <v>33946</v>
      </c>
      <c r="Q3857">
        <v>42477</v>
      </c>
      <c r="R3857">
        <v>45336</v>
      </c>
      <c r="S3857">
        <v>50395</v>
      </c>
      <c r="T3857">
        <v>55491</v>
      </c>
    </row>
    <row r="3858" spans="1:20" x14ac:dyDescent="0.3">
      <c r="A3858" t="s">
        <v>20</v>
      </c>
      <c r="B3858">
        <v>0</v>
      </c>
      <c r="C3858" t="s">
        <v>6444</v>
      </c>
      <c r="D3858">
        <v>4119</v>
      </c>
      <c r="E3858" s="1">
        <v>39072</v>
      </c>
      <c r="G3858" t="s">
        <v>6445</v>
      </c>
      <c r="H3858" t="s">
        <v>6446</v>
      </c>
      <c r="I3858" t="s">
        <v>3552</v>
      </c>
      <c r="J3858" t="s">
        <v>3545</v>
      </c>
      <c r="K3858">
        <v>48009</v>
      </c>
      <c r="L3858">
        <v>42.545610000000003</v>
      </c>
      <c r="M3858">
        <v>-83.213229999999996</v>
      </c>
      <c r="N3858">
        <v>52683</v>
      </c>
      <c r="O3858">
        <v>67186</v>
      </c>
      <c r="P3858">
        <v>90361</v>
      </c>
      <c r="Q3858">
        <v>95621</v>
      </c>
      <c r="R3858">
        <v>117703</v>
      </c>
      <c r="S3858">
        <v>149968</v>
      </c>
      <c r="T3858">
        <v>196650</v>
      </c>
    </row>
    <row r="3859" spans="1:20" x14ac:dyDescent="0.3">
      <c r="A3859" t="s">
        <v>20</v>
      </c>
      <c r="B3859">
        <v>0</v>
      </c>
      <c r="C3859" t="s">
        <v>6516</v>
      </c>
      <c r="D3859">
        <v>4155</v>
      </c>
      <c r="E3859" s="1">
        <v>39072</v>
      </c>
      <c r="G3859" t="s">
        <v>6517</v>
      </c>
      <c r="H3859" t="s">
        <v>6518</v>
      </c>
      <c r="I3859" t="s">
        <v>1459</v>
      </c>
      <c r="J3859" t="s">
        <v>2121</v>
      </c>
      <c r="K3859">
        <v>60073</v>
      </c>
      <c r="L3859">
        <v>42.34769</v>
      </c>
      <c r="M3859">
        <v>-88.113740000000007</v>
      </c>
      <c r="N3859">
        <v>16823</v>
      </c>
      <c r="O3859">
        <v>19195</v>
      </c>
      <c r="P3859">
        <v>22941</v>
      </c>
      <c r="Q3859">
        <v>28734</v>
      </c>
      <c r="R3859">
        <v>35499</v>
      </c>
      <c r="S3859">
        <v>42351</v>
      </c>
      <c r="T3859">
        <v>49365</v>
      </c>
    </row>
    <row r="3860" spans="1:20" x14ac:dyDescent="0.3">
      <c r="A3860" t="s">
        <v>20</v>
      </c>
      <c r="B3860">
        <v>0</v>
      </c>
      <c r="C3860" t="s">
        <v>6447</v>
      </c>
      <c r="D3860">
        <v>4120</v>
      </c>
      <c r="E3860" s="1">
        <v>39073</v>
      </c>
      <c r="G3860" t="s">
        <v>6448</v>
      </c>
      <c r="H3860" t="s">
        <v>6449</v>
      </c>
      <c r="I3860" t="s">
        <v>2181</v>
      </c>
      <c r="J3860" t="s">
        <v>2121</v>
      </c>
      <c r="K3860">
        <v>60410</v>
      </c>
      <c r="L3860">
        <v>41.419429999999998</v>
      </c>
      <c r="M3860">
        <v>-88.191329999999994</v>
      </c>
      <c r="N3860">
        <v>13698</v>
      </c>
      <c r="O3860">
        <v>16087</v>
      </c>
      <c r="P3860">
        <v>20698</v>
      </c>
      <c r="Q3860">
        <v>24268</v>
      </c>
      <c r="R3860">
        <v>28419</v>
      </c>
      <c r="S3860">
        <v>33488</v>
      </c>
      <c r="T3860">
        <v>38383</v>
      </c>
    </row>
    <row r="3861" spans="1:20" x14ac:dyDescent="0.3">
      <c r="A3861" t="s">
        <v>20</v>
      </c>
      <c r="B3861">
        <v>0</v>
      </c>
      <c r="C3861" t="s">
        <v>6519</v>
      </c>
      <c r="D3861">
        <v>4156</v>
      </c>
      <c r="E3861" s="1">
        <v>39073</v>
      </c>
      <c r="G3861" t="s">
        <v>6520</v>
      </c>
      <c r="H3861" t="s">
        <v>6521</v>
      </c>
      <c r="I3861" t="s">
        <v>121</v>
      </c>
      <c r="J3861" t="s">
        <v>31</v>
      </c>
      <c r="K3861">
        <v>11414</v>
      </c>
      <c r="L3861">
        <v>40.65813</v>
      </c>
      <c r="M3861">
        <v>-73.844989999999996</v>
      </c>
      <c r="N3861">
        <v>59878</v>
      </c>
      <c r="O3861">
        <v>69896</v>
      </c>
      <c r="P3861">
        <v>82456</v>
      </c>
      <c r="Q3861">
        <v>105795</v>
      </c>
      <c r="R3861">
        <v>113508</v>
      </c>
      <c r="S3861">
        <v>116941</v>
      </c>
      <c r="T3861">
        <v>137168</v>
      </c>
    </row>
    <row r="3862" spans="1:20" x14ac:dyDescent="0.3">
      <c r="A3862" t="s">
        <v>20</v>
      </c>
      <c r="B3862">
        <v>0</v>
      </c>
      <c r="C3862" t="s">
        <v>6483</v>
      </c>
      <c r="D3862">
        <v>4138</v>
      </c>
      <c r="E3862" s="1">
        <v>39077</v>
      </c>
      <c r="G3862" t="s">
        <v>6484</v>
      </c>
      <c r="H3862" t="s">
        <v>3166</v>
      </c>
      <c r="I3862" t="s">
        <v>3140</v>
      </c>
      <c r="J3862" t="s">
        <v>3141</v>
      </c>
      <c r="K3862">
        <v>85209</v>
      </c>
      <c r="L3862">
        <v>33.378990000000002</v>
      </c>
      <c r="M3862">
        <v>-111.60290000000001</v>
      </c>
      <c r="N3862">
        <v>22997</v>
      </c>
      <c r="O3862">
        <v>28348</v>
      </c>
      <c r="P3862">
        <v>35109</v>
      </c>
      <c r="Q3862">
        <v>42224</v>
      </c>
      <c r="R3862">
        <v>44379</v>
      </c>
      <c r="S3862">
        <v>49416</v>
      </c>
      <c r="T3862">
        <v>54272</v>
      </c>
    </row>
    <row r="3863" spans="1:20" x14ac:dyDescent="0.3">
      <c r="A3863" t="s">
        <v>20</v>
      </c>
      <c r="B3863">
        <v>0</v>
      </c>
      <c r="C3863" t="s">
        <v>6475</v>
      </c>
      <c r="D3863">
        <v>4135</v>
      </c>
      <c r="E3863" s="1">
        <v>39078</v>
      </c>
      <c r="G3863" t="s">
        <v>6476</v>
      </c>
      <c r="H3863" t="s">
        <v>6477</v>
      </c>
      <c r="I3863" t="s">
        <v>2120</v>
      </c>
      <c r="J3863" t="s">
        <v>2121</v>
      </c>
      <c r="K3863">
        <v>60478</v>
      </c>
      <c r="L3863">
        <v>41.586080000000003</v>
      </c>
      <c r="M3863">
        <v>-87.714070000000007</v>
      </c>
      <c r="N3863">
        <v>11174</v>
      </c>
      <c r="O3863">
        <v>13691</v>
      </c>
      <c r="P3863">
        <v>15419</v>
      </c>
      <c r="Q3863">
        <v>18355</v>
      </c>
      <c r="R3863">
        <v>19970</v>
      </c>
      <c r="S3863">
        <v>23067</v>
      </c>
      <c r="T3863">
        <v>24043</v>
      </c>
    </row>
    <row r="3864" spans="1:20" x14ac:dyDescent="0.3">
      <c r="A3864" t="s">
        <v>20</v>
      </c>
      <c r="B3864">
        <v>0</v>
      </c>
      <c r="C3864" t="s">
        <v>6478</v>
      </c>
      <c r="D3864">
        <v>4136</v>
      </c>
      <c r="E3864" s="1">
        <v>39078</v>
      </c>
      <c r="G3864" t="s">
        <v>6479</v>
      </c>
      <c r="H3864" t="s">
        <v>1024</v>
      </c>
      <c r="I3864" t="s">
        <v>1080</v>
      </c>
      <c r="J3864" t="s">
        <v>1012</v>
      </c>
      <c r="K3864">
        <v>77494</v>
      </c>
      <c r="L3864">
        <v>29.773679999999999</v>
      </c>
      <c r="M3864">
        <v>-95.798490000000001</v>
      </c>
      <c r="N3864">
        <v>18977</v>
      </c>
      <c r="O3864">
        <v>23013</v>
      </c>
      <c r="P3864">
        <v>31639</v>
      </c>
      <c r="Q3864">
        <v>39334</v>
      </c>
      <c r="R3864">
        <v>48632</v>
      </c>
      <c r="S3864">
        <v>57751</v>
      </c>
      <c r="T3864">
        <v>67992</v>
      </c>
    </row>
    <row r="3865" spans="1:20" x14ac:dyDescent="0.3">
      <c r="A3865" t="s">
        <v>20</v>
      </c>
      <c r="B3865">
        <v>0</v>
      </c>
      <c r="C3865" t="s">
        <v>6490</v>
      </c>
      <c r="D3865">
        <v>4141</v>
      </c>
      <c r="E3865" s="1">
        <v>39078</v>
      </c>
      <c r="G3865" t="s">
        <v>6491</v>
      </c>
      <c r="H3865" t="s">
        <v>1211</v>
      </c>
      <c r="I3865" t="s">
        <v>1212</v>
      </c>
      <c r="J3865" t="s">
        <v>1012</v>
      </c>
      <c r="K3865">
        <v>78209</v>
      </c>
      <c r="L3865">
        <v>29.49183</v>
      </c>
      <c r="M3865">
        <v>-98.437539999999998</v>
      </c>
      <c r="N3865">
        <v>12836</v>
      </c>
      <c r="O3865">
        <v>13317</v>
      </c>
      <c r="P3865">
        <v>13841</v>
      </c>
      <c r="Q3865">
        <v>18014</v>
      </c>
      <c r="R3865">
        <v>20443</v>
      </c>
      <c r="S3865">
        <v>23729</v>
      </c>
      <c r="T3865">
        <v>24298</v>
      </c>
    </row>
    <row r="3866" spans="1:20" x14ac:dyDescent="0.3">
      <c r="A3866" t="s">
        <v>20</v>
      </c>
      <c r="B3866">
        <v>0</v>
      </c>
      <c r="C3866" t="s">
        <v>6492</v>
      </c>
      <c r="D3866">
        <v>4142</v>
      </c>
      <c r="E3866" s="1">
        <v>39078</v>
      </c>
      <c r="G3866" t="s">
        <v>6493</v>
      </c>
      <c r="H3866" t="s">
        <v>1211</v>
      </c>
      <c r="I3866" t="s">
        <v>1212</v>
      </c>
      <c r="J3866" t="s">
        <v>1012</v>
      </c>
      <c r="K3866">
        <v>78244</v>
      </c>
      <c r="L3866">
        <v>29.481269999999999</v>
      </c>
      <c r="M3866">
        <v>-98.358959999999996</v>
      </c>
      <c r="N3866">
        <v>6166</v>
      </c>
      <c r="O3866">
        <v>8202</v>
      </c>
      <c r="P3866">
        <v>8705</v>
      </c>
      <c r="Q3866">
        <v>11474</v>
      </c>
      <c r="R3866">
        <v>11962</v>
      </c>
      <c r="S3866">
        <v>12556</v>
      </c>
      <c r="T3866">
        <v>14519</v>
      </c>
    </row>
    <row r="3867" spans="1:20" x14ac:dyDescent="0.3">
      <c r="A3867" t="s">
        <v>20</v>
      </c>
      <c r="B3867">
        <v>0</v>
      </c>
      <c r="C3867" t="s">
        <v>6480</v>
      </c>
      <c r="D3867">
        <v>4137</v>
      </c>
      <c r="E3867" s="1">
        <v>39079</v>
      </c>
      <c r="G3867" t="s">
        <v>6481</v>
      </c>
      <c r="H3867" t="s">
        <v>6482</v>
      </c>
      <c r="I3867" t="s">
        <v>776</v>
      </c>
      <c r="J3867" t="s">
        <v>1012</v>
      </c>
      <c r="K3867">
        <v>78641</v>
      </c>
      <c r="L3867">
        <v>30.562370000000001</v>
      </c>
      <c r="M3867">
        <v>-97.903890000000004</v>
      </c>
      <c r="N3867">
        <v>12936</v>
      </c>
      <c r="O3867">
        <v>13076</v>
      </c>
      <c r="P3867">
        <v>15690</v>
      </c>
      <c r="Q3867">
        <v>19976</v>
      </c>
      <c r="R3867">
        <v>21728</v>
      </c>
      <c r="S3867">
        <v>24491</v>
      </c>
      <c r="T3867">
        <v>28071</v>
      </c>
    </row>
    <row r="3868" spans="1:20" x14ac:dyDescent="0.3">
      <c r="A3868" t="s">
        <v>20</v>
      </c>
      <c r="B3868">
        <v>0</v>
      </c>
      <c r="C3868" t="s">
        <v>6485</v>
      </c>
      <c r="D3868">
        <v>4139</v>
      </c>
      <c r="E3868" s="1">
        <v>39079</v>
      </c>
      <c r="G3868" t="s">
        <v>6486</v>
      </c>
      <c r="H3868" t="s">
        <v>3347</v>
      </c>
      <c r="I3868" t="s">
        <v>5019</v>
      </c>
      <c r="J3868" t="s">
        <v>4614</v>
      </c>
      <c r="K3868">
        <v>80134</v>
      </c>
      <c r="L3868">
        <v>39.482320000000001</v>
      </c>
      <c r="M3868">
        <v>-104.7796</v>
      </c>
      <c r="N3868">
        <v>23087</v>
      </c>
      <c r="O3868">
        <v>29342</v>
      </c>
      <c r="P3868">
        <v>37495</v>
      </c>
      <c r="Q3868">
        <v>42805</v>
      </c>
      <c r="R3868">
        <v>54044</v>
      </c>
      <c r="S3868">
        <v>60401</v>
      </c>
      <c r="T3868">
        <v>61519</v>
      </c>
    </row>
    <row r="3869" spans="1:20" x14ac:dyDescent="0.3">
      <c r="A3869" t="s">
        <v>20</v>
      </c>
      <c r="B3869">
        <v>0</v>
      </c>
      <c r="C3869" t="s">
        <v>6487</v>
      </c>
      <c r="D3869">
        <v>4140</v>
      </c>
      <c r="E3869" s="1">
        <v>39079</v>
      </c>
      <c r="G3869" t="s">
        <v>6488</v>
      </c>
      <c r="H3869" t="s">
        <v>6489</v>
      </c>
      <c r="I3869" t="s">
        <v>1080</v>
      </c>
      <c r="J3869" t="s">
        <v>1012</v>
      </c>
      <c r="K3869">
        <v>77471</v>
      </c>
      <c r="L3869">
        <v>29.54373</v>
      </c>
      <c r="M3869">
        <v>-95.754890000000003</v>
      </c>
      <c r="N3869">
        <v>14227</v>
      </c>
      <c r="O3869">
        <v>19164</v>
      </c>
      <c r="P3869">
        <v>26438</v>
      </c>
      <c r="Q3869">
        <v>29848</v>
      </c>
      <c r="R3869">
        <v>39622</v>
      </c>
      <c r="S3869">
        <v>46482</v>
      </c>
      <c r="T3869">
        <v>58637</v>
      </c>
    </row>
    <row r="3870" spans="1:20" x14ac:dyDescent="0.3">
      <c r="A3870" t="s">
        <v>20</v>
      </c>
      <c r="B3870">
        <v>0</v>
      </c>
      <c r="C3870" t="s">
        <v>6494</v>
      </c>
      <c r="D3870">
        <v>4143</v>
      </c>
      <c r="E3870" s="1">
        <v>39079</v>
      </c>
      <c r="G3870" t="s">
        <v>6495</v>
      </c>
      <c r="H3870" t="s">
        <v>149</v>
      </c>
      <c r="I3870" t="s">
        <v>150</v>
      </c>
      <c r="J3870" t="s">
        <v>31</v>
      </c>
      <c r="K3870">
        <v>10306</v>
      </c>
      <c r="L3870">
        <v>40.564579999999999</v>
      </c>
      <c r="M3870">
        <v>-74.131820000000005</v>
      </c>
      <c r="N3870">
        <v>26682</v>
      </c>
      <c r="O3870">
        <v>28742</v>
      </c>
      <c r="P3870">
        <v>38778</v>
      </c>
      <c r="Q3870">
        <v>50840</v>
      </c>
      <c r="R3870">
        <v>58350</v>
      </c>
      <c r="S3870">
        <v>62223</v>
      </c>
      <c r="T3870">
        <v>70170</v>
      </c>
    </row>
    <row r="3871" spans="1:20" x14ac:dyDescent="0.3">
      <c r="A3871" t="s">
        <v>20</v>
      </c>
      <c r="B3871">
        <v>0</v>
      </c>
      <c r="C3871" t="s">
        <v>6496</v>
      </c>
      <c r="D3871">
        <v>4144</v>
      </c>
      <c r="E3871" s="1">
        <v>39079</v>
      </c>
      <c r="G3871" t="s">
        <v>6497</v>
      </c>
      <c r="H3871" t="s">
        <v>6498</v>
      </c>
      <c r="I3871" t="s">
        <v>1169</v>
      </c>
      <c r="J3871" t="s">
        <v>1012</v>
      </c>
      <c r="K3871">
        <v>75098</v>
      </c>
      <c r="L3871">
        <v>33.00873</v>
      </c>
      <c r="M3871">
        <v>-96.54504</v>
      </c>
      <c r="N3871">
        <v>11765</v>
      </c>
      <c r="O3871">
        <v>13650</v>
      </c>
      <c r="P3871">
        <v>18487</v>
      </c>
      <c r="Q3871">
        <v>24217</v>
      </c>
      <c r="R3871">
        <v>29533</v>
      </c>
      <c r="S3871">
        <v>33071</v>
      </c>
      <c r="T3871">
        <v>48522</v>
      </c>
    </row>
    <row r="3872" spans="1:20" x14ac:dyDescent="0.3">
      <c r="A3872" t="s">
        <v>20</v>
      </c>
      <c r="B3872">
        <v>0</v>
      </c>
      <c r="C3872" t="s">
        <v>6454</v>
      </c>
      <c r="D3872">
        <v>4125</v>
      </c>
      <c r="E3872" s="1">
        <v>39086</v>
      </c>
      <c r="G3872" t="s">
        <v>6455</v>
      </c>
      <c r="H3872" t="s">
        <v>1114</v>
      </c>
      <c r="I3872" t="s">
        <v>1018</v>
      </c>
      <c r="J3872" t="s">
        <v>1012</v>
      </c>
      <c r="K3872">
        <v>77382</v>
      </c>
      <c r="L3872">
        <v>30.197230000000001</v>
      </c>
      <c r="M3872">
        <v>-95.563640000000007</v>
      </c>
      <c r="N3872">
        <v>22610</v>
      </c>
      <c r="O3872">
        <v>29823</v>
      </c>
      <c r="P3872">
        <v>42995</v>
      </c>
      <c r="Q3872">
        <v>43533</v>
      </c>
      <c r="R3872">
        <v>45978</v>
      </c>
      <c r="S3872">
        <v>60889</v>
      </c>
      <c r="T3872">
        <v>66036</v>
      </c>
    </row>
    <row r="3873" spans="1:20" x14ac:dyDescent="0.3">
      <c r="A3873" t="s">
        <v>20</v>
      </c>
      <c r="B3873">
        <v>0</v>
      </c>
      <c r="C3873" t="s">
        <v>6541</v>
      </c>
      <c r="D3873">
        <v>4165</v>
      </c>
      <c r="E3873" s="1">
        <v>39086</v>
      </c>
      <c r="G3873" t="s">
        <v>6542</v>
      </c>
      <c r="H3873" t="s">
        <v>5994</v>
      </c>
      <c r="I3873" t="s">
        <v>5991</v>
      </c>
      <c r="J3873" t="s">
        <v>31</v>
      </c>
      <c r="K3873">
        <v>12524</v>
      </c>
      <c r="L3873">
        <v>41.530320000000003</v>
      </c>
      <c r="M3873">
        <v>-73.892390000000006</v>
      </c>
      <c r="N3873">
        <v>22863</v>
      </c>
      <c r="O3873">
        <v>30357</v>
      </c>
      <c r="P3873">
        <v>38400</v>
      </c>
      <c r="Q3873">
        <v>41260</v>
      </c>
      <c r="R3873">
        <v>40051</v>
      </c>
      <c r="S3873">
        <v>44945</v>
      </c>
      <c r="T3873">
        <v>55763</v>
      </c>
    </row>
    <row r="3874" spans="1:20" x14ac:dyDescent="0.3">
      <c r="A3874" t="s">
        <v>20</v>
      </c>
      <c r="B3874">
        <v>0</v>
      </c>
      <c r="C3874" t="s">
        <v>10452</v>
      </c>
      <c r="D3874">
        <v>6587</v>
      </c>
      <c r="E3874" s="1">
        <v>39090</v>
      </c>
      <c r="F3874" s="1">
        <v>39716</v>
      </c>
      <c r="G3874" t="s">
        <v>10453</v>
      </c>
      <c r="H3874" t="s">
        <v>7592</v>
      </c>
      <c r="I3874" t="s">
        <v>627</v>
      </c>
      <c r="J3874" t="s">
        <v>3120</v>
      </c>
      <c r="K3874">
        <v>32822</v>
      </c>
      <c r="L3874">
        <v>28.51474</v>
      </c>
      <c r="M3874">
        <v>-81.288340000000005</v>
      </c>
      <c r="N3874">
        <v>14172</v>
      </c>
      <c r="O3874">
        <v>17448</v>
      </c>
      <c r="P3874">
        <v>26120</v>
      </c>
      <c r="Q3874">
        <v>26891</v>
      </c>
      <c r="R3874">
        <v>25507</v>
      </c>
      <c r="S3874">
        <v>28176</v>
      </c>
      <c r="T3874">
        <v>30911</v>
      </c>
    </row>
    <row r="3875" spans="1:20" x14ac:dyDescent="0.3">
      <c r="A3875" t="s">
        <v>20</v>
      </c>
      <c r="B3875">
        <v>0</v>
      </c>
      <c r="C3875" t="s">
        <v>6543</v>
      </c>
      <c r="D3875">
        <v>4166</v>
      </c>
      <c r="E3875" s="1">
        <v>39098</v>
      </c>
      <c r="G3875" t="s">
        <v>6544</v>
      </c>
      <c r="H3875" t="s">
        <v>58</v>
      </c>
      <c r="I3875" t="s">
        <v>59</v>
      </c>
      <c r="J3875" t="s">
        <v>31</v>
      </c>
      <c r="K3875">
        <v>10022</v>
      </c>
      <c r="L3875">
        <v>40.763060000000003</v>
      </c>
      <c r="M3875">
        <v>-73.971879999999999</v>
      </c>
      <c r="N3875">
        <v>576752</v>
      </c>
      <c r="O3875">
        <v>603937</v>
      </c>
      <c r="P3875">
        <v>705698</v>
      </c>
      <c r="Q3875">
        <v>731459</v>
      </c>
      <c r="R3875">
        <v>762089</v>
      </c>
      <c r="S3875">
        <v>845549</v>
      </c>
      <c r="T3875">
        <v>898333</v>
      </c>
    </row>
    <row r="3876" spans="1:20" x14ac:dyDescent="0.3">
      <c r="A3876" t="s">
        <v>20</v>
      </c>
      <c r="B3876">
        <v>0</v>
      </c>
      <c r="C3876" t="s">
        <v>6513</v>
      </c>
      <c r="D3876">
        <v>4154</v>
      </c>
      <c r="E3876" s="1">
        <v>39104</v>
      </c>
      <c r="G3876" t="s">
        <v>6514</v>
      </c>
      <c r="H3876" t="s">
        <v>6515</v>
      </c>
      <c r="I3876" t="s">
        <v>2129</v>
      </c>
      <c r="J3876" t="s">
        <v>2121</v>
      </c>
      <c r="K3876">
        <v>60137</v>
      </c>
      <c r="L3876">
        <v>41.859279999999998</v>
      </c>
      <c r="M3876">
        <v>-88.056470000000004</v>
      </c>
      <c r="N3876">
        <v>143396</v>
      </c>
      <c r="O3876">
        <v>157179</v>
      </c>
      <c r="P3876">
        <v>180003</v>
      </c>
      <c r="Q3876">
        <v>195474</v>
      </c>
      <c r="R3876">
        <v>246026</v>
      </c>
      <c r="S3876">
        <v>266286</v>
      </c>
      <c r="T3876">
        <v>281343</v>
      </c>
    </row>
    <row r="3877" spans="1:20" x14ac:dyDescent="0.3">
      <c r="A3877" t="s">
        <v>20</v>
      </c>
      <c r="B3877">
        <v>0</v>
      </c>
      <c r="C3877" t="s">
        <v>10454</v>
      </c>
      <c r="D3877">
        <v>6588</v>
      </c>
      <c r="E3877" s="1">
        <v>39106</v>
      </c>
      <c r="F3877" s="1">
        <v>39716</v>
      </c>
      <c r="G3877" t="s">
        <v>10455</v>
      </c>
      <c r="H3877" t="s">
        <v>10456</v>
      </c>
      <c r="I3877" t="s">
        <v>6225</v>
      </c>
      <c r="J3877" t="s">
        <v>6926</v>
      </c>
      <c r="K3877">
        <v>92270</v>
      </c>
      <c r="L3877">
        <v>33.78622</v>
      </c>
      <c r="M3877">
        <v>-116.40606</v>
      </c>
      <c r="N3877">
        <v>37322</v>
      </c>
      <c r="O3877">
        <v>46279</v>
      </c>
      <c r="P3877">
        <v>62511</v>
      </c>
      <c r="Q3877">
        <v>69608</v>
      </c>
      <c r="R3877">
        <v>81931</v>
      </c>
      <c r="S3877">
        <v>87278</v>
      </c>
      <c r="T3877">
        <v>106176</v>
      </c>
    </row>
    <row r="3878" spans="1:20" x14ac:dyDescent="0.3">
      <c r="A3878" t="s">
        <v>20</v>
      </c>
      <c r="B3878">
        <v>0</v>
      </c>
      <c r="C3878" t="s">
        <v>6522</v>
      </c>
      <c r="D3878">
        <v>4158</v>
      </c>
      <c r="E3878" s="1">
        <v>39111</v>
      </c>
      <c r="G3878" t="s">
        <v>6523</v>
      </c>
      <c r="H3878" t="s">
        <v>4838</v>
      </c>
      <c r="I3878" t="s">
        <v>1346</v>
      </c>
      <c r="J3878" t="s">
        <v>26</v>
      </c>
      <c r="K3878">
        <v>43054</v>
      </c>
      <c r="L3878">
        <v>40.09319</v>
      </c>
      <c r="M3878">
        <v>-82.823040000000006</v>
      </c>
      <c r="N3878">
        <v>20644</v>
      </c>
      <c r="O3878">
        <v>26240</v>
      </c>
      <c r="P3878">
        <v>33185</v>
      </c>
      <c r="Q3878">
        <v>53906</v>
      </c>
      <c r="R3878">
        <v>64588</v>
      </c>
      <c r="S3878">
        <v>68418</v>
      </c>
      <c r="T3878">
        <v>73499</v>
      </c>
    </row>
    <row r="3879" spans="1:20" x14ac:dyDescent="0.3">
      <c r="A3879" t="s">
        <v>20</v>
      </c>
      <c r="B3879">
        <v>0</v>
      </c>
      <c r="C3879" t="s">
        <v>6619</v>
      </c>
      <c r="D3879">
        <v>4230</v>
      </c>
      <c r="E3879" s="1">
        <v>39156</v>
      </c>
      <c r="G3879" t="s">
        <v>6620</v>
      </c>
      <c r="H3879" t="s">
        <v>58</v>
      </c>
      <c r="I3879" t="s">
        <v>59</v>
      </c>
      <c r="J3879" t="s">
        <v>31</v>
      </c>
      <c r="K3879">
        <v>10065</v>
      </c>
      <c r="L3879">
        <v>40.766579999999998</v>
      </c>
      <c r="M3879">
        <v>-73.969220000000007</v>
      </c>
      <c r="N3879">
        <v>35525</v>
      </c>
      <c r="O3879">
        <v>35423</v>
      </c>
      <c r="P3879">
        <v>31501</v>
      </c>
      <c r="Q3879">
        <v>32142</v>
      </c>
      <c r="R3879">
        <v>37352</v>
      </c>
      <c r="S3879">
        <v>39065</v>
      </c>
      <c r="T3879">
        <v>35899</v>
      </c>
    </row>
    <row r="3880" spans="1:20" x14ac:dyDescent="0.3">
      <c r="A3880" t="s">
        <v>20</v>
      </c>
      <c r="B3880">
        <v>0</v>
      </c>
      <c r="C3880" t="s">
        <v>6547</v>
      </c>
      <c r="D3880">
        <v>4169</v>
      </c>
      <c r="E3880" s="1">
        <v>39174</v>
      </c>
      <c r="G3880" t="s">
        <v>6548</v>
      </c>
      <c r="H3880" t="s">
        <v>1133</v>
      </c>
      <c r="I3880" t="s">
        <v>1133</v>
      </c>
      <c r="J3880" t="s">
        <v>1012</v>
      </c>
      <c r="K3880">
        <v>75219</v>
      </c>
      <c r="L3880">
        <v>32.819659999999999</v>
      </c>
      <c r="M3880">
        <v>-96.802750000000003</v>
      </c>
      <c r="N3880">
        <v>293534</v>
      </c>
      <c r="O3880">
        <v>285505</v>
      </c>
      <c r="P3880">
        <v>378674</v>
      </c>
      <c r="Q3880">
        <v>440034</v>
      </c>
      <c r="R3880">
        <v>434998</v>
      </c>
      <c r="S3880">
        <v>413382</v>
      </c>
      <c r="T3880">
        <v>477431</v>
      </c>
    </row>
    <row r="3881" spans="1:20" x14ac:dyDescent="0.3">
      <c r="A3881" t="s">
        <v>20</v>
      </c>
      <c r="B3881">
        <v>0</v>
      </c>
      <c r="C3881" t="s">
        <v>10457</v>
      </c>
      <c r="D3881">
        <v>6592</v>
      </c>
      <c r="E3881" s="1">
        <v>39174</v>
      </c>
      <c r="F3881" s="1">
        <v>39716</v>
      </c>
      <c r="G3881" t="s">
        <v>10458</v>
      </c>
      <c r="H3881" t="s">
        <v>10459</v>
      </c>
      <c r="I3881" t="s">
        <v>8973</v>
      </c>
      <c r="J3881" t="s">
        <v>6957</v>
      </c>
      <c r="K3881">
        <v>30341</v>
      </c>
      <c r="L3881">
        <v>33.889490000000002</v>
      </c>
      <c r="M3881">
        <v>-84.310289999999995</v>
      </c>
      <c r="N3881">
        <v>13559</v>
      </c>
      <c r="O3881">
        <v>13450</v>
      </c>
      <c r="P3881">
        <v>18043</v>
      </c>
      <c r="Q3881">
        <v>19028</v>
      </c>
      <c r="R3881">
        <v>22416</v>
      </c>
      <c r="S3881">
        <v>25138</v>
      </c>
      <c r="T3881">
        <v>28075</v>
      </c>
    </row>
    <row r="3882" spans="1:20" x14ac:dyDescent="0.3">
      <c r="A3882" t="s">
        <v>20</v>
      </c>
      <c r="B3882">
        <v>0</v>
      </c>
      <c r="C3882" t="s">
        <v>10460</v>
      </c>
      <c r="D3882">
        <v>6593</v>
      </c>
      <c r="E3882" s="1">
        <v>39181</v>
      </c>
      <c r="F3882" s="1">
        <v>39716</v>
      </c>
      <c r="G3882" t="s">
        <v>10461</v>
      </c>
      <c r="H3882" t="s">
        <v>1071</v>
      </c>
      <c r="I3882" t="s">
        <v>1011</v>
      </c>
      <c r="J3882" t="s">
        <v>1012</v>
      </c>
      <c r="K3882">
        <v>77502</v>
      </c>
      <c r="L3882">
        <v>29.666740000000001</v>
      </c>
      <c r="M3882">
        <v>-95.207809999999995</v>
      </c>
      <c r="N3882">
        <v>9785</v>
      </c>
      <c r="O3882">
        <v>10848</v>
      </c>
      <c r="P3882">
        <v>13359</v>
      </c>
      <c r="Q3882">
        <v>15509</v>
      </c>
      <c r="R3882">
        <v>17134</v>
      </c>
      <c r="S3882">
        <v>21996</v>
      </c>
      <c r="T3882">
        <v>20443</v>
      </c>
    </row>
    <row r="3883" spans="1:20" x14ac:dyDescent="0.3">
      <c r="A3883" t="s">
        <v>20</v>
      </c>
      <c r="B3883">
        <v>0</v>
      </c>
      <c r="C3883" t="s">
        <v>6572</v>
      </c>
      <c r="D3883">
        <v>4184</v>
      </c>
      <c r="E3883" s="1">
        <v>39189</v>
      </c>
      <c r="G3883" t="s">
        <v>6573</v>
      </c>
      <c r="H3883" t="s">
        <v>6574</v>
      </c>
      <c r="I3883" t="s">
        <v>6575</v>
      </c>
      <c r="J3883" t="s">
        <v>1012</v>
      </c>
      <c r="K3883">
        <v>76048</v>
      </c>
      <c r="L3883">
        <v>32.435519999999997</v>
      </c>
      <c r="M3883">
        <v>-97.771519999999995</v>
      </c>
      <c r="N3883">
        <v>26799</v>
      </c>
      <c r="O3883">
        <v>34301</v>
      </c>
      <c r="P3883">
        <v>42853</v>
      </c>
      <c r="Q3883">
        <v>56555</v>
      </c>
      <c r="R3883">
        <v>61783</v>
      </c>
      <c r="S3883">
        <v>74667</v>
      </c>
      <c r="T3883">
        <v>87206</v>
      </c>
    </row>
    <row r="3884" spans="1:20" x14ac:dyDescent="0.3">
      <c r="A3884" t="s">
        <v>20</v>
      </c>
      <c r="B3884">
        <v>0</v>
      </c>
      <c r="C3884" t="s">
        <v>6569</v>
      </c>
      <c r="D3884">
        <v>4183</v>
      </c>
      <c r="E3884" s="1">
        <v>39191</v>
      </c>
      <c r="G3884" t="s">
        <v>6570</v>
      </c>
      <c r="H3884" t="s">
        <v>6571</v>
      </c>
      <c r="I3884" t="s">
        <v>4665</v>
      </c>
      <c r="J3884" t="s">
        <v>4614</v>
      </c>
      <c r="K3884">
        <v>80504</v>
      </c>
      <c r="L3884">
        <v>40.160820000000001</v>
      </c>
      <c r="M3884">
        <v>-104.94177000000001</v>
      </c>
      <c r="N3884">
        <v>11479</v>
      </c>
      <c r="O3884">
        <v>14324</v>
      </c>
      <c r="P3884">
        <v>19393</v>
      </c>
      <c r="Q3884">
        <v>23600</v>
      </c>
      <c r="R3884">
        <v>28828</v>
      </c>
      <c r="S3884">
        <v>34594</v>
      </c>
      <c r="T3884">
        <v>36474</v>
      </c>
    </row>
    <row r="3885" spans="1:20" x14ac:dyDescent="0.3">
      <c r="A3885" t="s">
        <v>20</v>
      </c>
      <c r="B3885">
        <v>0</v>
      </c>
      <c r="C3885" t="s">
        <v>6549</v>
      </c>
      <c r="D3885">
        <v>4171</v>
      </c>
      <c r="E3885" s="1">
        <v>39195</v>
      </c>
      <c r="G3885" t="s">
        <v>6550</v>
      </c>
      <c r="H3885" t="s">
        <v>6551</v>
      </c>
      <c r="I3885" t="s">
        <v>3320</v>
      </c>
      <c r="J3885" t="s">
        <v>3141</v>
      </c>
      <c r="K3885">
        <v>85118</v>
      </c>
      <c r="L3885">
        <v>33.367260000000002</v>
      </c>
      <c r="M3885">
        <v>-111.47678999999999</v>
      </c>
      <c r="N3885">
        <v>30362</v>
      </c>
      <c r="O3885">
        <v>34381</v>
      </c>
      <c r="P3885">
        <v>43616</v>
      </c>
      <c r="Q3885">
        <v>52076</v>
      </c>
      <c r="R3885">
        <v>62365</v>
      </c>
      <c r="S3885">
        <v>61471</v>
      </c>
      <c r="T3885">
        <v>63586</v>
      </c>
    </row>
    <row r="3886" spans="1:20" x14ac:dyDescent="0.3">
      <c r="A3886" t="s">
        <v>20</v>
      </c>
      <c r="B3886">
        <v>0</v>
      </c>
      <c r="C3886" t="s">
        <v>6552</v>
      </c>
      <c r="D3886">
        <v>4172</v>
      </c>
      <c r="E3886" s="1">
        <v>39195</v>
      </c>
      <c r="G3886" t="s">
        <v>6553</v>
      </c>
      <c r="H3886" t="s">
        <v>6554</v>
      </c>
      <c r="I3886" t="s">
        <v>3140</v>
      </c>
      <c r="J3886" t="s">
        <v>3141</v>
      </c>
      <c r="K3886">
        <v>85340</v>
      </c>
      <c r="L3886">
        <v>33.511479999999999</v>
      </c>
      <c r="M3886">
        <v>-112.34101</v>
      </c>
      <c r="N3886">
        <v>18063</v>
      </c>
      <c r="O3886">
        <v>22039</v>
      </c>
      <c r="P3886">
        <v>29290</v>
      </c>
      <c r="Q3886">
        <v>33764</v>
      </c>
      <c r="R3886">
        <v>38258</v>
      </c>
      <c r="S3886">
        <v>52943</v>
      </c>
      <c r="T3886">
        <v>70930</v>
      </c>
    </row>
    <row r="3887" spans="1:20" x14ac:dyDescent="0.3">
      <c r="A3887" t="s">
        <v>20</v>
      </c>
      <c r="B3887">
        <v>0</v>
      </c>
      <c r="C3887" t="s">
        <v>6555</v>
      </c>
      <c r="D3887">
        <v>4174</v>
      </c>
      <c r="E3887" s="1">
        <v>39195</v>
      </c>
      <c r="G3887" t="s">
        <v>6556</v>
      </c>
      <c r="H3887" t="s">
        <v>3473</v>
      </c>
      <c r="I3887" t="s">
        <v>3140</v>
      </c>
      <c r="J3887" t="s">
        <v>3141</v>
      </c>
      <c r="K3887">
        <v>85374</v>
      </c>
      <c r="L3887">
        <v>33.638739999999999</v>
      </c>
      <c r="M3887">
        <v>-112.42612</v>
      </c>
      <c r="N3887">
        <v>44208</v>
      </c>
      <c r="O3887">
        <v>47874</v>
      </c>
      <c r="P3887">
        <v>49804</v>
      </c>
      <c r="Q3887">
        <v>56368</v>
      </c>
      <c r="R3887">
        <v>59397</v>
      </c>
      <c r="S3887">
        <v>63807</v>
      </c>
      <c r="T3887">
        <v>79073</v>
      </c>
    </row>
    <row r="3888" spans="1:20" x14ac:dyDescent="0.3">
      <c r="A3888" t="s">
        <v>20</v>
      </c>
      <c r="B3888">
        <v>0</v>
      </c>
      <c r="C3888" t="s">
        <v>151</v>
      </c>
      <c r="D3888">
        <v>6594</v>
      </c>
      <c r="E3888" s="1">
        <v>39195</v>
      </c>
      <c r="F3888" s="1">
        <v>39716</v>
      </c>
      <c r="G3888" t="s">
        <v>10462</v>
      </c>
      <c r="H3888" t="s">
        <v>153</v>
      </c>
      <c r="I3888" t="s">
        <v>7147</v>
      </c>
      <c r="J3888" t="s">
        <v>6926</v>
      </c>
      <c r="K3888">
        <v>92056</v>
      </c>
      <c r="L3888">
        <v>33.206319999999998</v>
      </c>
      <c r="M3888">
        <v>-117.28778</v>
      </c>
      <c r="N3888">
        <v>22279</v>
      </c>
      <c r="O3888">
        <v>27010</v>
      </c>
      <c r="P3888">
        <v>28875</v>
      </c>
      <c r="Q3888">
        <v>33647</v>
      </c>
      <c r="R3888">
        <v>36475</v>
      </c>
      <c r="S3888">
        <v>43879</v>
      </c>
      <c r="T3888">
        <v>55256</v>
      </c>
    </row>
    <row r="3889" spans="1:20" x14ac:dyDescent="0.3">
      <c r="A3889" t="s">
        <v>20</v>
      </c>
      <c r="B3889">
        <v>0</v>
      </c>
      <c r="C3889" t="s">
        <v>6564</v>
      </c>
      <c r="D3889">
        <v>4179</v>
      </c>
      <c r="E3889" s="1">
        <v>39205</v>
      </c>
      <c r="G3889" t="s">
        <v>6565</v>
      </c>
      <c r="H3889" t="s">
        <v>1257</v>
      </c>
      <c r="I3889" t="s">
        <v>776</v>
      </c>
      <c r="J3889" t="s">
        <v>1012</v>
      </c>
      <c r="K3889">
        <v>78664</v>
      </c>
      <c r="L3889">
        <v>30.559059999999999</v>
      </c>
      <c r="M3889">
        <v>-97.689120000000003</v>
      </c>
      <c r="N3889">
        <v>10341</v>
      </c>
      <c r="O3889">
        <v>13050</v>
      </c>
      <c r="P3889">
        <v>17527</v>
      </c>
      <c r="Q3889">
        <v>25363</v>
      </c>
      <c r="R3889">
        <v>26692</v>
      </c>
      <c r="S3889">
        <v>33526</v>
      </c>
      <c r="T3889">
        <v>40911</v>
      </c>
    </row>
    <row r="3890" spans="1:20" x14ac:dyDescent="0.3">
      <c r="A3890" t="s">
        <v>20</v>
      </c>
      <c r="B3890">
        <v>0</v>
      </c>
      <c r="C3890" t="s">
        <v>6566</v>
      </c>
      <c r="D3890">
        <v>4180</v>
      </c>
      <c r="E3890" s="1">
        <v>39206</v>
      </c>
      <c r="G3890" t="s">
        <v>6567</v>
      </c>
      <c r="H3890" t="s">
        <v>6568</v>
      </c>
      <c r="I3890" t="s">
        <v>1459</v>
      </c>
      <c r="J3890" t="s">
        <v>2121</v>
      </c>
      <c r="K3890">
        <v>60030</v>
      </c>
      <c r="L3890">
        <v>42.336570000000002</v>
      </c>
      <c r="M3890">
        <v>-88.031949999999995</v>
      </c>
      <c r="N3890">
        <v>30534</v>
      </c>
      <c r="O3890">
        <v>36149</v>
      </c>
      <c r="P3890">
        <v>41221</v>
      </c>
      <c r="Q3890">
        <v>52097</v>
      </c>
      <c r="R3890">
        <v>57688</v>
      </c>
      <c r="S3890">
        <v>66865</v>
      </c>
      <c r="T3890">
        <v>76091</v>
      </c>
    </row>
    <row r="3891" spans="1:20" x14ac:dyDescent="0.3">
      <c r="A3891" t="s">
        <v>20</v>
      </c>
      <c r="B3891">
        <v>0</v>
      </c>
      <c r="C3891" t="s">
        <v>10463</v>
      </c>
      <c r="D3891">
        <v>6595</v>
      </c>
      <c r="E3891" s="1">
        <v>39209</v>
      </c>
      <c r="F3891" s="1">
        <v>39716</v>
      </c>
      <c r="G3891" t="s">
        <v>10464</v>
      </c>
      <c r="H3891" t="s">
        <v>1010</v>
      </c>
      <c r="I3891" t="s">
        <v>1011</v>
      </c>
      <c r="J3891" t="s">
        <v>1012</v>
      </c>
      <c r="K3891">
        <v>77091</v>
      </c>
      <c r="L3891">
        <v>29.849799999999998</v>
      </c>
      <c r="M3891">
        <v>-95.473169999999996</v>
      </c>
      <c r="N3891">
        <v>5009</v>
      </c>
      <c r="O3891">
        <v>6553</v>
      </c>
      <c r="P3891">
        <v>7514</v>
      </c>
      <c r="Q3891">
        <v>8755</v>
      </c>
      <c r="R3891">
        <v>10186</v>
      </c>
      <c r="S3891">
        <v>11043</v>
      </c>
      <c r="T3891">
        <v>11774</v>
      </c>
    </row>
    <row r="3892" spans="1:20" x14ac:dyDescent="0.3">
      <c r="A3892" t="s">
        <v>20</v>
      </c>
      <c r="B3892">
        <v>0</v>
      </c>
      <c r="C3892" t="s">
        <v>6561</v>
      </c>
      <c r="D3892">
        <v>4177</v>
      </c>
      <c r="E3892" s="1">
        <v>39210</v>
      </c>
      <c r="G3892" t="s">
        <v>6562</v>
      </c>
      <c r="H3892" t="s">
        <v>6563</v>
      </c>
      <c r="I3892" t="s">
        <v>1126</v>
      </c>
      <c r="J3892" t="s">
        <v>1012</v>
      </c>
      <c r="K3892">
        <v>78660</v>
      </c>
      <c r="L3892">
        <v>30.451029999999999</v>
      </c>
      <c r="M3892">
        <v>-97.605419999999995</v>
      </c>
      <c r="N3892">
        <v>11886</v>
      </c>
      <c r="O3892">
        <v>15442</v>
      </c>
      <c r="P3892">
        <v>19910</v>
      </c>
      <c r="Q3892">
        <v>25859</v>
      </c>
      <c r="R3892">
        <v>28772</v>
      </c>
      <c r="S3892">
        <v>36086</v>
      </c>
      <c r="T3892">
        <v>58219</v>
      </c>
    </row>
    <row r="3893" spans="1:20" x14ac:dyDescent="0.3">
      <c r="A3893" t="s">
        <v>20</v>
      </c>
      <c r="B3893">
        <v>0</v>
      </c>
      <c r="C3893" t="s">
        <v>6557</v>
      </c>
      <c r="D3893">
        <v>4175</v>
      </c>
      <c r="E3893" s="1">
        <v>39211</v>
      </c>
      <c r="G3893" t="s">
        <v>6558</v>
      </c>
      <c r="H3893" t="s">
        <v>2433</v>
      </c>
      <c r="I3893" t="s">
        <v>2434</v>
      </c>
      <c r="J3893" t="s">
        <v>2435</v>
      </c>
      <c r="K3893">
        <v>70809</v>
      </c>
      <c r="L3893">
        <v>30.38991</v>
      </c>
      <c r="M3893">
        <v>-91.061449999999994</v>
      </c>
      <c r="N3893">
        <v>71361</v>
      </c>
      <c r="O3893">
        <v>67918</v>
      </c>
      <c r="P3893">
        <v>75924</v>
      </c>
      <c r="Q3893">
        <v>87577</v>
      </c>
      <c r="R3893">
        <v>96855</v>
      </c>
      <c r="S3893">
        <v>102530</v>
      </c>
      <c r="T3893">
        <v>113747</v>
      </c>
    </row>
    <row r="3894" spans="1:20" x14ac:dyDescent="0.3">
      <c r="A3894" t="s">
        <v>20</v>
      </c>
      <c r="B3894">
        <v>0</v>
      </c>
      <c r="C3894" t="s">
        <v>6559</v>
      </c>
      <c r="D3894">
        <v>4176</v>
      </c>
      <c r="E3894" s="1">
        <v>39211</v>
      </c>
      <c r="G3894" t="s">
        <v>6560</v>
      </c>
      <c r="H3894" t="s">
        <v>4355</v>
      </c>
      <c r="I3894" t="s">
        <v>1782</v>
      </c>
      <c r="J3894" t="s">
        <v>4280</v>
      </c>
      <c r="K3894">
        <v>46037</v>
      </c>
      <c r="L3894">
        <v>39.95814</v>
      </c>
      <c r="M3894">
        <v>-85.918689999999998</v>
      </c>
      <c r="N3894">
        <v>22557</v>
      </c>
      <c r="O3894">
        <v>26789</v>
      </c>
      <c r="P3894">
        <v>31787</v>
      </c>
      <c r="Q3894">
        <v>41038</v>
      </c>
      <c r="R3894">
        <v>45205</v>
      </c>
      <c r="S3894">
        <v>57618</v>
      </c>
      <c r="T3894">
        <v>73032</v>
      </c>
    </row>
    <row r="3895" spans="1:20" x14ac:dyDescent="0.3">
      <c r="A3895" t="s">
        <v>20</v>
      </c>
      <c r="B3895">
        <v>0</v>
      </c>
      <c r="C3895" t="s">
        <v>10465</v>
      </c>
      <c r="D3895">
        <v>6596</v>
      </c>
      <c r="E3895" s="1">
        <v>39216</v>
      </c>
      <c r="F3895" s="1">
        <v>39716</v>
      </c>
      <c r="G3895" t="s">
        <v>10466</v>
      </c>
      <c r="H3895" t="s">
        <v>8921</v>
      </c>
      <c r="I3895" t="s">
        <v>8922</v>
      </c>
      <c r="J3895" t="s">
        <v>3120</v>
      </c>
      <c r="K3895">
        <v>34741</v>
      </c>
      <c r="L3895">
        <v>28.30461</v>
      </c>
      <c r="M3895">
        <v>-81.440439999999995</v>
      </c>
      <c r="N3895">
        <v>12736</v>
      </c>
      <c r="O3895">
        <v>17879</v>
      </c>
      <c r="P3895">
        <v>26379</v>
      </c>
      <c r="Q3895">
        <v>33166</v>
      </c>
      <c r="R3895">
        <v>41192</v>
      </c>
      <c r="S3895">
        <v>44419</v>
      </c>
      <c r="T3895">
        <v>45501</v>
      </c>
    </row>
    <row r="3896" spans="1:20" x14ac:dyDescent="0.3">
      <c r="A3896" t="s">
        <v>20</v>
      </c>
      <c r="B3896">
        <v>0</v>
      </c>
      <c r="C3896" t="s">
        <v>6590</v>
      </c>
      <c r="D3896">
        <v>4215</v>
      </c>
      <c r="E3896" s="1">
        <v>39217</v>
      </c>
      <c r="G3896" t="s">
        <v>6591</v>
      </c>
      <c r="H3896" t="s">
        <v>1010</v>
      </c>
      <c r="I3896" t="s">
        <v>1011</v>
      </c>
      <c r="J3896" t="s">
        <v>1012</v>
      </c>
      <c r="K3896">
        <v>77082</v>
      </c>
      <c r="L3896">
        <v>29.70946</v>
      </c>
      <c r="M3896">
        <v>-95.687719999999999</v>
      </c>
      <c r="N3896">
        <v>9122</v>
      </c>
      <c r="O3896">
        <v>13171</v>
      </c>
      <c r="P3896">
        <v>17432</v>
      </c>
      <c r="Q3896">
        <v>21332</v>
      </c>
      <c r="R3896">
        <v>26593</v>
      </c>
      <c r="S3896">
        <v>30622</v>
      </c>
      <c r="T3896">
        <v>36517</v>
      </c>
    </row>
    <row r="3897" spans="1:20" x14ac:dyDescent="0.3">
      <c r="A3897" t="s">
        <v>20</v>
      </c>
      <c r="B3897">
        <v>0</v>
      </c>
      <c r="C3897" t="s">
        <v>6615</v>
      </c>
      <c r="D3897">
        <v>4226</v>
      </c>
      <c r="E3897" s="1">
        <v>39220</v>
      </c>
      <c r="G3897" t="s">
        <v>6616</v>
      </c>
      <c r="H3897" t="s">
        <v>58</v>
      </c>
      <c r="I3897" t="s">
        <v>59</v>
      </c>
      <c r="J3897" t="s">
        <v>31</v>
      </c>
      <c r="K3897">
        <v>10003</v>
      </c>
      <c r="L3897">
        <v>40.729610000000001</v>
      </c>
      <c r="M3897">
        <v>-73.986909999999995</v>
      </c>
      <c r="N3897">
        <v>42763</v>
      </c>
      <c r="O3897">
        <v>51215</v>
      </c>
      <c r="P3897">
        <v>56722</v>
      </c>
      <c r="Q3897">
        <v>66332</v>
      </c>
      <c r="R3897">
        <v>89795</v>
      </c>
      <c r="S3897">
        <v>102857</v>
      </c>
      <c r="T3897">
        <v>206952</v>
      </c>
    </row>
    <row r="3898" spans="1:20" x14ac:dyDescent="0.3">
      <c r="A3898" t="s">
        <v>20</v>
      </c>
      <c r="B3898">
        <v>0</v>
      </c>
      <c r="C3898" t="s">
        <v>10467</v>
      </c>
      <c r="D3898">
        <v>6598</v>
      </c>
      <c r="E3898" s="1">
        <v>39223</v>
      </c>
      <c r="F3898" s="1">
        <v>39716</v>
      </c>
      <c r="G3898" t="s">
        <v>10468</v>
      </c>
      <c r="H3898" t="s">
        <v>149</v>
      </c>
      <c r="I3898" t="s">
        <v>150</v>
      </c>
      <c r="J3898" t="s">
        <v>31</v>
      </c>
      <c r="K3898">
        <v>10305</v>
      </c>
      <c r="L3898">
        <v>40.587600000000002</v>
      </c>
      <c r="M3898">
        <v>-74.090969999999999</v>
      </c>
      <c r="N3898">
        <v>14669</v>
      </c>
      <c r="O3898">
        <v>17130</v>
      </c>
      <c r="P3898">
        <v>23333</v>
      </c>
      <c r="Q3898">
        <v>32758</v>
      </c>
      <c r="R3898">
        <v>38627</v>
      </c>
      <c r="S3898">
        <v>44467</v>
      </c>
      <c r="T3898">
        <v>52258</v>
      </c>
    </row>
    <row r="3899" spans="1:20" x14ac:dyDescent="0.3">
      <c r="A3899" t="s">
        <v>20</v>
      </c>
      <c r="B3899">
        <v>0</v>
      </c>
      <c r="C3899" t="s">
        <v>10469</v>
      </c>
      <c r="D3899">
        <v>6599</v>
      </c>
      <c r="E3899" s="1">
        <v>39223</v>
      </c>
      <c r="F3899" s="1">
        <v>39716</v>
      </c>
      <c r="G3899" t="s">
        <v>10470</v>
      </c>
      <c r="H3899" t="s">
        <v>10471</v>
      </c>
      <c r="I3899" t="s">
        <v>7015</v>
      </c>
      <c r="J3899" t="s">
        <v>6926</v>
      </c>
      <c r="K3899">
        <v>94608</v>
      </c>
      <c r="L3899">
        <v>37.837249999999997</v>
      </c>
      <c r="M3899">
        <v>-122.29428</v>
      </c>
      <c r="N3899">
        <v>16773</v>
      </c>
      <c r="O3899">
        <v>25108</v>
      </c>
      <c r="P3899">
        <v>37989</v>
      </c>
      <c r="Q3899">
        <v>37362</v>
      </c>
      <c r="R3899">
        <v>87577</v>
      </c>
      <c r="S3899">
        <v>70129</v>
      </c>
      <c r="T3899">
        <v>66165</v>
      </c>
    </row>
    <row r="3900" spans="1:20" x14ac:dyDescent="0.3">
      <c r="A3900" t="s">
        <v>20</v>
      </c>
      <c r="B3900">
        <v>0</v>
      </c>
      <c r="C3900" t="s">
        <v>6586</v>
      </c>
      <c r="D3900">
        <v>4212</v>
      </c>
      <c r="E3900" s="1">
        <v>39232</v>
      </c>
      <c r="G3900" t="s">
        <v>6587</v>
      </c>
      <c r="H3900" t="s">
        <v>3801</v>
      </c>
      <c r="I3900" t="s">
        <v>3787</v>
      </c>
      <c r="J3900" t="s">
        <v>3545</v>
      </c>
      <c r="K3900">
        <v>48197</v>
      </c>
      <c r="L3900">
        <v>42.209330000000001</v>
      </c>
      <c r="M3900">
        <v>-83.61833</v>
      </c>
      <c r="N3900">
        <v>12284</v>
      </c>
      <c r="O3900">
        <v>16305</v>
      </c>
      <c r="P3900">
        <v>19697</v>
      </c>
      <c r="Q3900">
        <v>21899</v>
      </c>
      <c r="R3900">
        <v>24658</v>
      </c>
      <c r="S3900">
        <v>27855</v>
      </c>
      <c r="T3900">
        <v>32055</v>
      </c>
    </row>
    <row r="3901" spans="1:20" x14ac:dyDescent="0.3">
      <c r="A3901" t="s">
        <v>20</v>
      </c>
      <c r="B3901">
        <v>0</v>
      </c>
      <c r="C3901" t="s">
        <v>6594</v>
      </c>
      <c r="D3901">
        <v>4217</v>
      </c>
      <c r="E3901" s="1">
        <v>39233</v>
      </c>
      <c r="G3901" t="s">
        <v>6595</v>
      </c>
      <c r="H3901" t="s">
        <v>3059</v>
      </c>
      <c r="I3901" t="s">
        <v>1133</v>
      </c>
      <c r="J3901" t="s">
        <v>1012</v>
      </c>
      <c r="K3901">
        <v>75115</v>
      </c>
      <c r="L3901">
        <v>32.589889999999997</v>
      </c>
      <c r="M3901">
        <v>-96.870509999999996</v>
      </c>
      <c r="N3901">
        <v>10855</v>
      </c>
      <c r="O3901">
        <v>13595</v>
      </c>
      <c r="P3901">
        <v>17085</v>
      </c>
      <c r="Q3901">
        <v>21227</v>
      </c>
      <c r="R3901">
        <v>23966</v>
      </c>
      <c r="S3901">
        <v>29126</v>
      </c>
      <c r="T3901">
        <v>34330</v>
      </c>
    </row>
    <row r="3902" spans="1:20" x14ac:dyDescent="0.3">
      <c r="A3902" t="s">
        <v>20</v>
      </c>
      <c r="B3902">
        <v>0</v>
      </c>
      <c r="C3902" t="s">
        <v>6617</v>
      </c>
      <c r="D3902">
        <v>4227</v>
      </c>
      <c r="E3902" s="1">
        <v>39233</v>
      </c>
      <c r="G3902" t="s">
        <v>6618</v>
      </c>
      <c r="H3902" t="s">
        <v>130</v>
      </c>
      <c r="I3902" t="s">
        <v>121</v>
      </c>
      <c r="J3902" t="s">
        <v>31</v>
      </c>
      <c r="K3902">
        <v>11358</v>
      </c>
      <c r="L3902">
        <v>40.76041</v>
      </c>
      <c r="M3902">
        <v>-73.796350000000004</v>
      </c>
      <c r="N3902">
        <v>32920</v>
      </c>
      <c r="O3902">
        <v>37657</v>
      </c>
      <c r="P3902">
        <v>54862</v>
      </c>
      <c r="Q3902">
        <v>73371</v>
      </c>
      <c r="R3902">
        <v>83301</v>
      </c>
      <c r="S3902">
        <v>89950</v>
      </c>
      <c r="T3902">
        <v>103321</v>
      </c>
    </row>
    <row r="3903" spans="1:20" x14ac:dyDescent="0.3">
      <c r="A3903" t="s">
        <v>20</v>
      </c>
      <c r="B3903">
        <v>0</v>
      </c>
      <c r="C3903" t="s">
        <v>6609</v>
      </c>
      <c r="D3903">
        <v>4223</v>
      </c>
      <c r="E3903" s="1">
        <v>39240</v>
      </c>
      <c r="G3903" t="s">
        <v>6610</v>
      </c>
      <c r="H3903" t="s">
        <v>984</v>
      </c>
      <c r="I3903" t="s">
        <v>1459</v>
      </c>
      <c r="J3903" t="s">
        <v>2121</v>
      </c>
      <c r="K3903">
        <v>60046</v>
      </c>
      <c r="L3903">
        <v>42.410110000000003</v>
      </c>
      <c r="M3903">
        <v>-88.033230000000003</v>
      </c>
      <c r="N3903">
        <v>12361</v>
      </c>
      <c r="O3903">
        <v>15139</v>
      </c>
      <c r="P3903">
        <v>17300</v>
      </c>
      <c r="Q3903">
        <v>24026</v>
      </c>
      <c r="R3903">
        <v>27058</v>
      </c>
      <c r="S3903">
        <v>32960</v>
      </c>
      <c r="T3903">
        <v>35694</v>
      </c>
    </row>
    <row r="3904" spans="1:20" x14ac:dyDescent="0.3">
      <c r="A3904" t="s">
        <v>20</v>
      </c>
      <c r="B3904">
        <v>0</v>
      </c>
      <c r="C3904" t="s">
        <v>10472</v>
      </c>
      <c r="D3904">
        <v>6600</v>
      </c>
      <c r="E3904" s="1">
        <v>39244</v>
      </c>
      <c r="F3904" s="1">
        <v>39716</v>
      </c>
      <c r="G3904" t="s">
        <v>10473</v>
      </c>
      <c r="H3904" t="s">
        <v>7073</v>
      </c>
      <c r="I3904" t="s">
        <v>7074</v>
      </c>
      <c r="J3904" t="s">
        <v>6926</v>
      </c>
      <c r="K3904">
        <v>95407</v>
      </c>
      <c r="L3904">
        <v>38.427669999999999</v>
      </c>
      <c r="M3904">
        <v>-122.74142000000001</v>
      </c>
      <c r="N3904">
        <v>8864</v>
      </c>
      <c r="O3904">
        <v>11626</v>
      </c>
      <c r="P3904">
        <v>16160</v>
      </c>
      <c r="Q3904">
        <v>17563</v>
      </c>
      <c r="R3904">
        <v>21268</v>
      </c>
      <c r="S3904">
        <v>41759</v>
      </c>
      <c r="T3904">
        <v>48014</v>
      </c>
    </row>
    <row r="3905" spans="1:20" x14ac:dyDescent="0.3">
      <c r="A3905" t="s">
        <v>20</v>
      </c>
      <c r="B3905">
        <v>0</v>
      </c>
      <c r="C3905" t="s">
        <v>6611</v>
      </c>
      <c r="D3905">
        <v>4224</v>
      </c>
      <c r="E3905" s="1">
        <v>39246</v>
      </c>
      <c r="G3905" t="s">
        <v>6612</v>
      </c>
      <c r="H3905" t="s">
        <v>2163</v>
      </c>
      <c r="I3905" t="s">
        <v>2120</v>
      </c>
      <c r="J3905" t="s">
        <v>2121</v>
      </c>
      <c r="K3905">
        <v>60462</v>
      </c>
      <c r="L3905">
        <v>41.650269999999999</v>
      </c>
      <c r="M3905">
        <v>-87.853840000000005</v>
      </c>
      <c r="N3905">
        <v>35697</v>
      </c>
      <c r="O3905">
        <v>42478</v>
      </c>
      <c r="P3905">
        <v>57833</v>
      </c>
      <c r="Q3905">
        <v>80306</v>
      </c>
      <c r="R3905">
        <v>92917</v>
      </c>
      <c r="S3905">
        <v>108170</v>
      </c>
      <c r="T3905">
        <v>136212</v>
      </c>
    </row>
    <row r="3906" spans="1:20" x14ac:dyDescent="0.3">
      <c r="A3906" t="s">
        <v>20</v>
      </c>
      <c r="B3906">
        <v>0</v>
      </c>
      <c r="C3906" t="s">
        <v>6578</v>
      </c>
      <c r="D3906">
        <v>4196</v>
      </c>
      <c r="E3906" s="1">
        <v>39251</v>
      </c>
      <c r="G3906" t="s">
        <v>6579</v>
      </c>
      <c r="H3906" t="s">
        <v>58</v>
      </c>
      <c r="I3906" t="s">
        <v>59</v>
      </c>
      <c r="J3906" t="s">
        <v>31</v>
      </c>
      <c r="K3906">
        <v>10007</v>
      </c>
      <c r="L3906">
        <v>40.713250000000002</v>
      </c>
      <c r="M3906">
        <v>-74.007069999999999</v>
      </c>
      <c r="N3906">
        <v>393305</v>
      </c>
      <c r="O3906">
        <v>405226</v>
      </c>
      <c r="P3906">
        <v>440686</v>
      </c>
      <c r="Q3906">
        <v>475816</v>
      </c>
      <c r="R3906">
        <v>483325</v>
      </c>
      <c r="S3906">
        <v>535860</v>
      </c>
      <c r="T3906">
        <v>581462</v>
      </c>
    </row>
    <row r="3907" spans="1:20" x14ac:dyDescent="0.3">
      <c r="A3907" t="s">
        <v>20</v>
      </c>
      <c r="B3907">
        <v>0</v>
      </c>
      <c r="C3907" t="s">
        <v>6592</v>
      </c>
      <c r="D3907">
        <v>4216</v>
      </c>
      <c r="E3907" s="1">
        <v>39252</v>
      </c>
      <c r="G3907" t="s">
        <v>6593</v>
      </c>
      <c r="H3907" t="s">
        <v>1184</v>
      </c>
      <c r="I3907" t="s">
        <v>1160</v>
      </c>
      <c r="J3907" t="s">
        <v>1012</v>
      </c>
      <c r="K3907">
        <v>75052</v>
      </c>
      <c r="L3907">
        <v>32.648299999999999</v>
      </c>
      <c r="M3907">
        <v>-97.060239999999993</v>
      </c>
      <c r="N3907">
        <v>20512</v>
      </c>
      <c r="O3907">
        <v>25991</v>
      </c>
      <c r="P3907">
        <v>33208</v>
      </c>
      <c r="Q3907">
        <v>38768</v>
      </c>
      <c r="R3907">
        <v>69002</v>
      </c>
      <c r="S3907">
        <v>79374</v>
      </c>
      <c r="T3907">
        <v>92359</v>
      </c>
    </row>
    <row r="3908" spans="1:20" x14ac:dyDescent="0.3">
      <c r="A3908" t="s">
        <v>20</v>
      </c>
      <c r="B3908">
        <v>0</v>
      </c>
      <c r="C3908" t="s">
        <v>6596</v>
      </c>
      <c r="D3908">
        <v>4218</v>
      </c>
      <c r="E3908" s="1">
        <v>39254</v>
      </c>
      <c r="G3908" t="s">
        <v>6597</v>
      </c>
      <c r="H3908" t="s">
        <v>6598</v>
      </c>
      <c r="I3908" t="s">
        <v>1160</v>
      </c>
      <c r="J3908" t="s">
        <v>1012</v>
      </c>
      <c r="K3908">
        <v>76092</v>
      </c>
      <c r="L3908">
        <v>32.937469999999998</v>
      </c>
      <c r="M3908">
        <v>-97.186109999999999</v>
      </c>
      <c r="N3908">
        <v>50024</v>
      </c>
      <c r="O3908">
        <v>56797</v>
      </c>
      <c r="P3908">
        <v>60745</v>
      </c>
      <c r="Q3908">
        <v>74604</v>
      </c>
      <c r="R3908">
        <v>86804</v>
      </c>
      <c r="S3908">
        <v>95560</v>
      </c>
      <c r="T3908">
        <v>111508</v>
      </c>
    </row>
    <row r="3909" spans="1:20" x14ac:dyDescent="0.3">
      <c r="A3909" t="s">
        <v>20</v>
      </c>
      <c r="B3909">
        <v>0</v>
      </c>
      <c r="C3909" t="s">
        <v>10474</v>
      </c>
      <c r="D3909">
        <v>6601</v>
      </c>
      <c r="E3909" s="1">
        <v>39258</v>
      </c>
      <c r="F3909" s="1">
        <v>39716</v>
      </c>
      <c r="G3909" t="s">
        <v>10475</v>
      </c>
      <c r="H3909" t="s">
        <v>7599</v>
      </c>
      <c r="I3909" t="s">
        <v>6934</v>
      </c>
      <c r="J3909" t="s">
        <v>3120</v>
      </c>
      <c r="K3909">
        <v>33015</v>
      </c>
      <c r="L3909">
        <v>25.944019999999998</v>
      </c>
      <c r="M3909">
        <v>-80.342439999999996</v>
      </c>
      <c r="N3909">
        <v>15568</v>
      </c>
      <c r="O3909">
        <v>19288</v>
      </c>
      <c r="P3909">
        <v>26025</v>
      </c>
      <c r="Q3909">
        <v>30667</v>
      </c>
      <c r="R3909">
        <v>36633</v>
      </c>
      <c r="S3909">
        <v>36190</v>
      </c>
      <c r="T3909">
        <v>41646</v>
      </c>
    </row>
    <row r="3910" spans="1:20" x14ac:dyDescent="0.3">
      <c r="A3910" t="s">
        <v>20</v>
      </c>
      <c r="B3910">
        <v>0</v>
      </c>
      <c r="C3910" t="s">
        <v>10476</v>
      </c>
      <c r="D3910">
        <v>6602</v>
      </c>
      <c r="E3910" s="1">
        <v>39258</v>
      </c>
      <c r="F3910" s="1">
        <v>39716</v>
      </c>
      <c r="G3910" t="s">
        <v>10477</v>
      </c>
      <c r="H3910" t="s">
        <v>7035</v>
      </c>
      <c r="I3910" t="s">
        <v>7032</v>
      </c>
      <c r="J3910" t="s">
        <v>6926</v>
      </c>
      <c r="K3910">
        <v>94087</v>
      </c>
      <c r="L3910">
        <v>37.373899999999999</v>
      </c>
      <c r="M3910">
        <v>-122.05678</v>
      </c>
      <c r="N3910">
        <v>30684</v>
      </c>
      <c r="O3910">
        <v>35192</v>
      </c>
      <c r="P3910">
        <v>46263</v>
      </c>
      <c r="Q3910">
        <v>65787</v>
      </c>
      <c r="R3910">
        <v>68493</v>
      </c>
      <c r="S3910">
        <v>81008</v>
      </c>
      <c r="T3910">
        <v>99127</v>
      </c>
    </row>
    <row r="3911" spans="1:20" x14ac:dyDescent="0.3">
      <c r="A3911" t="s">
        <v>20</v>
      </c>
      <c r="B3911">
        <v>0</v>
      </c>
      <c r="C3911" t="s">
        <v>6582</v>
      </c>
      <c r="D3911">
        <v>4208</v>
      </c>
      <c r="E3911" s="1">
        <v>39259</v>
      </c>
      <c r="G3911" t="s">
        <v>6583</v>
      </c>
      <c r="H3911" t="s">
        <v>4613</v>
      </c>
      <c r="I3911" t="s">
        <v>4613</v>
      </c>
      <c r="J3911" t="s">
        <v>4614</v>
      </c>
      <c r="K3911">
        <v>80202</v>
      </c>
      <c r="L3911">
        <v>39.752180000000003</v>
      </c>
      <c r="M3911">
        <v>-105.0014</v>
      </c>
      <c r="N3911">
        <v>17853</v>
      </c>
      <c r="O3911">
        <v>27235</v>
      </c>
      <c r="P3911">
        <v>36759</v>
      </c>
      <c r="Q3911">
        <v>45347</v>
      </c>
      <c r="R3911">
        <v>64981</v>
      </c>
      <c r="S3911">
        <v>63627</v>
      </c>
      <c r="T3911">
        <v>73115</v>
      </c>
    </row>
    <row r="3912" spans="1:20" x14ac:dyDescent="0.3">
      <c r="A3912" t="s">
        <v>20</v>
      </c>
      <c r="B3912">
        <v>0</v>
      </c>
      <c r="C3912" t="s">
        <v>6599</v>
      </c>
      <c r="D3912">
        <v>4219</v>
      </c>
      <c r="E3912" s="1">
        <v>39259</v>
      </c>
      <c r="G3912" t="s">
        <v>6600</v>
      </c>
      <c r="H3912" t="s">
        <v>6601</v>
      </c>
      <c r="I3912" t="s">
        <v>6602</v>
      </c>
      <c r="J3912" t="s">
        <v>1012</v>
      </c>
      <c r="K3912">
        <v>75126</v>
      </c>
      <c r="L3912">
        <v>32.740949999999998</v>
      </c>
      <c r="M3912">
        <v>-96.45317</v>
      </c>
      <c r="N3912">
        <v>13144</v>
      </c>
      <c r="O3912">
        <v>17783</v>
      </c>
      <c r="P3912">
        <v>23816</v>
      </c>
      <c r="Q3912">
        <v>28796</v>
      </c>
      <c r="R3912">
        <v>34272</v>
      </c>
      <c r="S3912">
        <v>44904</v>
      </c>
      <c r="T3912">
        <v>58117</v>
      </c>
    </row>
    <row r="3913" spans="1:20" x14ac:dyDescent="0.3">
      <c r="A3913" t="s">
        <v>20</v>
      </c>
      <c r="B3913">
        <v>0</v>
      </c>
      <c r="C3913" t="s">
        <v>6603</v>
      </c>
      <c r="D3913">
        <v>4220</v>
      </c>
      <c r="E3913" s="1">
        <v>39259</v>
      </c>
      <c r="G3913" t="s">
        <v>6604</v>
      </c>
      <c r="H3913" t="s">
        <v>1283</v>
      </c>
      <c r="I3913" t="s">
        <v>1169</v>
      </c>
      <c r="J3913" t="s">
        <v>1012</v>
      </c>
      <c r="K3913">
        <v>75002</v>
      </c>
      <c r="L3913">
        <v>33.115279999999998</v>
      </c>
      <c r="M3913">
        <v>-96.628519999999995</v>
      </c>
      <c r="N3913">
        <v>18829</v>
      </c>
      <c r="O3913">
        <v>21850</v>
      </c>
      <c r="P3913">
        <v>31458</v>
      </c>
      <c r="Q3913">
        <v>37342</v>
      </c>
      <c r="R3913">
        <v>44872</v>
      </c>
      <c r="S3913">
        <v>55111</v>
      </c>
      <c r="T3913">
        <v>61227</v>
      </c>
    </row>
    <row r="3914" spans="1:20" x14ac:dyDescent="0.3">
      <c r="A3914" t="s">
        <v>20</v>
      </c>
      <c r="B3914">
        <v>0</v>
      </c>
      <c r="C3914" t="s">
        <v>6580</v>
      </c>
      <c r="D3914">
        <v>4207</v>
      </c>
      <c r="E3914" s="1">
        <v>39261</v>
      </c>
      <c r="G3914" t="s">
        <v>6581</v>
      </c>
      <c r="H3914" t="s">
        <v>1999</v>
      </c>
      <c r="I3914" t="s">
        <v>25</v>
      </c>
      <c r="J3914" t="s">
        <v>26</v>
      </c>
      <c r="K3914">
        <v>43065</v>
      </c>
      <c r="L3914">
        <v>40.195079999999997</v>
      </c>
      <c r="M3914">
        <v>-83.096289999999996</v>
      </c>
      <c r="N3914">
        <v>11705</v>
      </c>
      <c r="O3914">
        <v>14876</v>
      </c>
      <c r="P3914">
        <v>17439</v>
      </c>
      <c r="Q3914">
        <v>24911</v>
      </c>
      <c r="R3914">
        <v>29173</v>
      </c>
      <c r="S3914">
        <v>32042</v>
      </c>
      <c r="T3914">
        <v>38809</v>
      </c>
    </row>
    <row r="3915" spans="1:20" x14ac:dyDescent="0.3">
      <c r="A3915" t="s">
        <v>20</v>
      </c>
      <c r="B3915">
        <v>0</v>
      </c>
      <c r="C3915" t="s">
        <v>6605</v>
      </c>
      <c r="D3915">
        <v>4221</v>
      </c>
      <c r="E3915" s="1">
        <v>39261</v>
      </c>
      <c r="G3915" t="s">
        <v>6606</v>
      </c>
      <c r="H3915" t="s">
        <v>2985</v>
      </c>
      <c r="I3915" t="s">
        <v>5062</v>
      </c>
      <c r="J3915" t="s">
        <v>1012</v>
      </c>
      <c r="K3915">
        <v>75089</v>
      </c>
      <c r="L3915">
        <v>32.91968</v>
      </c>
      <c r="M3915">
        <v>-96.517679999999999</v>
      </c>
      <c r="N3915">
        <v>13881</v>
      </c>
      <c r="O3915">
        <v>20563</v>
      </c>
      <c r="P3915">
        <v>23962</v>
      </c>
      <c r="Q3915">
        <v>29060</v>
      </c>
      <c r="R3915">
        <v>37097</v>
      </c>
      <c r="S3915">
        <v>39371</v>
      </c>
      <c r="T3915">
        <v>54863</v>
      </c>
    </row>
    <row r="3916" spans="1:20" x14ac:dyDescent="0.3">
      <c r="A3916" t="s">
        <v>20</v>
      </c>
      <c r="B3916">
        <v>0</v>
      </c>
      <c r="C3916" t="s">
        <v>6576</v>
      </c>
      <c r="D3916">
        <v>4193</v>
      </c>
      <c r="E3916" s="1">
        <v>39262</v>
      </c>
      <c r="G3916" t="s">
        <v>6577</v>
      </c>
      <c r="H3916" t="s">
        <v>58</v>
      </c>
      <c r="I3916" t="s">
        <v>59</v>
      </c>
      <c r="J3916" t="s">
        <v>31</v>
      </c>
      <c r="K3916">
        <v>10019</v>
      </c>
      <c r="L3916">
        <v>40.76632</v>
      </c>
      <c r="M3916">
        <v>-73.981920000000002</v>
      </c>
      <c r="N3916">
        <v>513287</v>
      </c>
      <c r="O3916">
        <v>559941</v>
      </c>
      <c r="P3916">
        <v>649532</v>
      </c>
      <c r="Q3916">
        <v>708536</v>
      </c>
      <c r="R3916">
        <v>748375</v>
      </c>
      <c r="S3916">
        <v>764518</v>
      </c>
      <c r="T3916">
        <v>826108</v>
      </c>
    </row>
    <row r="3917" spans="1:20" x14ac:dyDescent="0.3">
      <c r="A3917" t="s">
        <v>20</v>
      </c>
      <c r="B3917">
        <v>0</v>
      </c>
      <c r="C3917" t="s">
        <v>6607</v>
      </c>
      <c r="D3917">
        <v>4222</v>
      </c>
      <c r="E3917" s="1">
        <v>39262</v>
      </c>
      <c r="G3917" t="s">
        <v>6608</v>
      </c>
      <c r="H3917" t="s">
        <v>3370</v>
      </c>
      <c r="I3917" t="s">
        <v>3140</v>
      </c>
      <c r="J3917" t="s">
        <v>3141</v>
      </c>
      <c r="K3917">
        <v>85295</v>
      </c>
      <c r="L3917">
        <v>33.32114</v>
      </c>
      <c r="M3917">
        <v>-111.68695</v>
      </c>
      <c r="N3917">
        <v>5957</v>
      </c>
      <c r="O3917">
        <v>7996</v>
      </c>
      <c r="P3917">
        <v>9911</v>
      </c>
      <c r="Q3917">
        <v>12430</v>
      </c>
      <c r="R3917">
        <v>13827</v>
      </c>
      <c r="S3917">
        <v>25128</v>
      </c>
      <c r="T3917">
        <v>36327</v>
      </c>
    </row>
    <row r="3918" spans="1:20" x14ac:dyDescent="0.3">
      <c r="A3918" t="s">
        <v>20</v>
      </c>
      <c r="B3918">
        <v>0</v>
      </c>
      <c r="C3918" t="s">
        <v>6613</v>
      </c>
      <c r="D3918">
        <v>4225</v>
      </c>
      <c r="E3918" s="1">
        <v>39262</v>
      </c>
      <c r="G3918" t="s">
        <v>6614</v>
      </c>
      <c r="H3918" t="s">
        <v>2119</v>
      </c>
      <c r="I3918" t="s">
        <v>2120</v>
      </c>
      <c r="J3918" t="s">
        <v>2121</v>
      </c>
      <c r="K3918">
        <v>60654</v>
      </c>
      <c r="L3918">
        <v>41.89246</v>
      </c>
      <c r="M3918">
        <v>-87.629739999999998</v>
      </c>
      <c r="N3918">
        <v>25677</v>
      </c>
      <c r="O3918">
        <v>32643</v>
      </c>
      <c r="P3918">
        <v>42880</v>
      </c>
      <c r="Q3918">
        <v>52505</v>
      </c>
      <c r="R3918">
        <v>66702</v>
      </c>
      <c r="S3918">
        <v>71739</v>
      </c>
      <c r="T3918">
        <v>83531</v>
      </c>
    </row>
    <row r="3919" spans="1:20" x14ac:dyDescent="0.3">
      <c r="A3919" t="s">
        <v>20</v>
      </c>
      <c r="B3919">
        <v>0</v>
      </c>
      <c r="C3919" t="s">
        <v>6908</v>
      </c>
      <c r="D3919">
        <v>4391</v>
      </c>
      <c r="E3919" s="1">
        <v>39264</v>
      </c>
      <c r="G3919" t="s">
        <v>6909</v>
      </c>
      <c r="H3919" t="s">
        <v>58</v>
      </c>
      <c r="I3919" t="s">
        <v>59</v>
      </c>
      <c r="J3919" t="s">
        <v>31</v>
      </c>
      <c r="K3919">
        <v>10016</v>
      </c>
      <c r="L3919">
        <v>40.750570000000003</v>
      </c>
      <c r="M3919">
        <v>-73.980909999999994</v>
      </c>
      <c r="N3919">
        <v>121657</v>
      </c>
      <c r="O3919">
        <v>146701</v>
      </c>
      <c r="P3919">
        <v>166239</v>
      </c>
      <c r="Q3919">
        <v>213923</v>
      </c>
      <c r="R3919">
        <v>257649</v>
      </c>
      <c r="S3919">
        <v>264246</v>
      </c>
      <c r="T3919">
        <v>333773</v>
      </c>
    </row>
    <row r="3920" spans="1:20" x14ac:dyDescent="0.3">
      <c r="A3920" t="s">
        <v>20</v>
      </c>
      <c r="B3920">
        <v>0</v>
      </c>
      <c r="C3920" t="s">
        <v>6910</v>
      </c>
      <c r="D3920">
        <v>4392</v>
      </c>
      <c r="E3920" s="1">
        <v>39264</v>
      </c>
      <c r="G3920" t="s">
        <v>6911</v>
      </c>
      <c r="H3920" t="s">
        <v>6912</v>
      </c>
      <c r="I3920" t="s">
        <v>30</v>
      </c>
      <c r="J3920" t="s">
        <v>31</v>
      </c>
      <c r="K3920">
        <v>10510</v>
      </c>
      <c r="L3920">
        <v>41.164870000000001</v>
      </c>
      <c r="M3920">
        <v>-73.847459999999998</v>
      </c>
      <c r="N3920">
        <v>145666</v>
      </c>
      <c r="O3920">
        <v>142983</v>
      </c>
      <c r="P3920">
        <v>170168</v>
      </c>
      <c r="Q3920">
        <v>153614</v>
      </c>
      <c r="R3920">
        <v>160479</v>
      </c>
      <c r="S3920">
        <v>162689</v>
      </c>
      <c r="T3920">
        <v>179859</v>
      </c>
    </row>
    <row r="3921" spans="1:20" x14ac:dyDescent="0.3">
      <c r="A3921" t="s">
        <v>20</v>
      </c>
      <c r="B3921">
        <v>0</v>
      </c>
      <c r="C3921" t="s">
        <v>10360</v>
      </c>
      <c r="D3921">
        <v>6502</v>
      </c>
      <c r="E3921" s="1">
        <v>39264</v>
      </c>
      <c r="F3921" s="1">
        <v>39716</v>
      </c>
      <c r="G3921" t="s">
        <v>10361</v>
      </c>
      <c r="H3921" t="s">
        <v>6964</v>
      </c>
      <c r="I3921" t="s">
        <v>6965</v>
      </c>
      <c r="J3921" t="s">
        <v>6966</v>
      </c>
      <c r="K3921">
        <v>98101</v>
      </c>
      <c r="L3921">
        <v>47.607289999999999</v>
      </c>
      <c r="M3921">
        <v>-122.3372</v>
      </c>
      <c r="N3921">
        <v>25458</v>
      </c>
      <c r="O3921">
        <v>169053</v>
      </c>
      <c r="P3921">
        <v>261200</v>
      </c>
      <c r="Q3921">
        <v>1004800</v>
      </c>
      <c r="R3921">
        <v>1277143</v>
      </c>
      <c r="S3921">
        <v>1466676</v>
      </c>
      <c r="T3921">
        <v>1580901</v>
      </c>
    </row>
    <row r="3922" spans="1:20" x14ac:dyDescent="0.3">
      <c r="A3922" t="s">
        <v>20</v>
      </c>
      <c r="B3922">
        <v>0</v>
      </c>
      <c r="C3922" t="s">
        <v>10478</v>
      </c>
      <c r="D3922">
        <v>6603</v>
      </c>
      <c r="E3922" s="1">
        <v>39264</v>
      </c>
      <c r="F3922" s="1">
        <v>39716</v>
      </c>
      <c r="G3922" t="s">
        <v>10479</v>
      </c>
      <c r="H3922" t="s">
        <v>1957</v>
      </c>
      <c r="I3922" t="s">
        <v>6934</v>
      </c>
      <c r="J3922" t="s">
        <v>3120</v>
      </c>
      <c r="K3922">
        <v>33178</v>
      </c>
      <c r="L3922">
        <v>25.811720000000001</v>
      </c>
      <c r="M3922">
        <v>-80.355729999999994</v>
      </c>
      <c r="N3922">
        <v>40019</v>
      </c>
      <c r="O3922">
        <v>65965</v>
      </c>
      <c r="P3922">
        <v>109738</v>
      </c>
      <c r="Q3922">
        <v>124948</v>
      </c>
      <c r="R3922">
        <v>138792</v>
      </c>
      <c r="S3922">
        <v>153694</v>
      </c>
      <c r="T3922">
        <v>155527</v>
      </c>
    </row>
    <row r="3923" spans="1:20" x14ac:dyDescent="0.3">
      <c r="A3923" t="s">
        <v>20</v>
      </c>
      <c r="B3923">
        <v>0</v>
      </c>
      <c r="C3923" t="s">
        <v>10480</v>
      </c>
      <c r="D3923">
        <v>6604</v>
      </c>
      <c r="E3923" s="1">
        <v>39264</v>
      </c>
      <c r="F3923" s="1">
        <v>39716</v>
      </c>
      <c r="G3923" t="s">
        <v>10481</v>
      </c>
      <c r="H3923" t="s">
        <v>7031</v>
      </c>
      <c r="I3923" t="s">
        <v>7032</v>
      </c>
      <c r="J3923" t="s">
        <v>6926</v>
      </c>
      <c r="K3923">
        <v>95110</v>
      </c>
      <c r="L3923">
        <v>37.340960000000003</v>
      </c>
      <c r="M3923">
        <v>-121.90828999999999</v>
      </c>
      <c r="N3923">
        <v>25079</v>
      </c>
      <c r="O3923">
        <v>30552</v>
      </c>
      <c r="P3923">
        <v>36076</v>
      </c>
      <c r="Q3923">
        <v>44582</v>
      </c>
      <c r="R3923">
        <v>50603</v>
      </c>
      <c r="S3923">
        <v>57543</v>
      </c>
      <c r="T3923">
        <v>69509</v>
      </c>
    </row>
    <row r="3924" spans="1:20" x14ac:dyDescent="0.3">
      <c r="A3924" t="s">
        <v>20</v>
      </c>
      <c r="B3924">
        <v>0</v>
      </c>
      <c r="C3924" t="s">
        <v>10482</v>
      </c>
      <c r="D3924">
        <v>6613</v>
      </c>
      <c r="E3924" s="1">
        <v>39264</v>
      </c>
      <c r="F3924" s="1">
        <v>39716</v>
      </c>
      <c r="G3924" t="s">
        <v>10483</v>
      </c>
      <c r="H3924" t="s">
        <v>7147</v>
      </c>
      <c r="I3924" t="s">
        <v>7147</v>
      </c>
      <c r="J3924" t="s">
        <v>6926</v>
      </c>
      <c r="K3924">
        <v>92130</v>
      </c>
      <c r="L3924">
        <v>32.938049999999997</v>
      </c>
      <c r="M3924">
        <v>-117.23018</v>
      </c>
      <c r="N3924">
        <v>24206</v>
      </c>
      <c r="O3924">
        <v>32313</v>
      </c>
      <c r="P3924">
        <v>40292</v>
      </c>
      <c r="Q3924">
        <v>50718</v>
      </c>
      <c r="R3924">
        <v>61889</v>
      </c>
      <c r="S3924">
        <v>94867</v>
      </c>
      <c r="T3924">
        <v>111180</v>
      </c>
    </row>
    <row r="3925" spans="1:20" x14ac:dyDescent="0.3">
      <c r="A3925" t="s">
        <v>20</v>
      </c>
      <c r="B3925">
        <v>0</v>
      </c>
      <c r="C3925" t="s">
        <v>10484</v>
      </c>
      <c r="D3925">
        <v>6614</v>
      </c>
      <c r="E3925" s="1">
        <v>39264</v>
      </c>
      <c r="F3925" s="1">
        <v>39716</v>
      </c>
      <c r="G3925" t="s">
        <v>10485</v>
      </c>
      <c r="H3925" t="s">
        <v>7373</v>
      </c>
      <c r="I3925" t="s">
        <v>627</v>
      </c>
      <c r="J3925" t="s">
        <v>6926</v>
      </c>
      <c r="K3925">
        <v>92618</v>
      </c>
      <c r="L3925">
        <v>33.668619999999997</v>
      </c>
      <c r="M3925">
        <v>-117.78655000000001</v>
      </c>
      <c r="N3925">
        <v>18234</v>
      </c>
      <c r="O3925">
        <v>23012</v>
      </c>
      <c r="P3925">
        <v>28971</v>
      </c>
      <c r="Q3925">
        <v>33826</v>
      </c>
      <c r="R3925">
        <v>42840</v>
      </c>
      <c r="S3925">
        <v>57245</v>
      </c>
      <c r="T3925">
        <v>56856</v>
      </c>
    </row>
    <row r="3926" spans="1:20" x14ac:dyDescent="0.3">
      <c r="A3926" t="s">
        <v>20</v>
      </c>
      <c r="B3926">
        <v>0</v>
      </c>
      <c r="C3926" t="s">
        <v>1237</v>
      </c>
      <c r="D3926">
        <v>6615</v>
      </c>
      <c r="E3926" s="1">
        <v>39264</v>
      </c>
      <c r="F3926" s="1">
        <v>39716</v>
      </c>
      <c r="G3926" t="s">
        <v>10486</v>
      </c>
      <c r="H3926" t="s">
        <v>6225</v>
      </c>
      <c r="I3926" t="s">
        <v>6225</v>
      </c>
      <c r="J3926" t="s">
        <v>6926</v>
      </c>
      <c r="K3926">
        <v>92507</v>
      </c>
      <c r="L3926">
        <v>33.975740000000002</v>
      </c>
      <c r="M3926">
        <v>-117.33936</v>
      </c>
      <c r="N3926">
        <v>13703</v>
      </c>
      <c r="O3926">
        <v>16690</v>
      </c>
      <c r="P3926">
        <v>20461</v>
      </c>
      <c r="Q3926">
        <v>25663</v>
      </c>
      <c r="R3926">
        <v>28927</v>
      </c>
      <c r="S3926">
        <v>34572</v>
      </c>
      <c r="T3926">
        <v>45145</v>
      </c>
    </row>
    <row r="3927" spans="1:20" x14ac:dyDescent="0.3">
      <c r="A3927" t="s">
        <v>20</v>
      </c>
      <c r="B3927">
        <v>0</v>
      </c>
      <c r="C3927" t="s">
        <v>10487</v>
      </c>
      <c r="D3927">
        <v>6616</v>
      </c>
      <c r="E3927" s="1">
        <v>39264</v>
      </c>
      <c r="F3927" s="1">
        <v>39716</v>
      </c>
      <c r="G3927" t="s">
        <v>10488</v>
      </c>
      <c r="H3927" t="s">
        <v>1168</v>
      </c>
      <c r="I3927" t="s">
        <v>1169</v>
      </c>
      <c r="J3927" t="s">
        <v>1012</v>
      </c>
      <c r="K3927">
        <v>75025</v>
      </c>
      <c r="L3927">
        <v>33.112000000000002</v>
      </c>
      <c r="M3927">
        <v>-96.766869999999997</v>
      </c>
      <c r="N3927">
        <v>13625</v>
      </c>
      <c r="O3927">
        <v>16383</v>
      </c>
      <c r="P3927">
        <v>19005</v>
      </c>
      <c r="Q3927">
        <v>25776</v>
      </c>
      <c r="R3927">
        <v>36922</v>
      </c>
      <c r="S3927">
        <v>47243</v>
      </c>
      <c r="T3927">
        <v>61277</v>
      </c>
    </row>
    <row r="3928" spans="1:20" x14ac:dyDescent="0.3">
      <c r="A3928" t="s">
        <v>20</v>
      </c>
      <c r="B3928">
        <v>0</v>
      </c>
      <c r="C3928" t="s">
        <v>6656</v>
      </c>
      <c r="D3928">
        <v>4261</v>
      </c>
      <c r="E3928" s="1">
        <v>39269</v>
      </c>
      <c r="G3928" t="s">
        <v>6657</v>
      </c>
      <c r="H3928" t="s">
        <v>2433</v>
      </c>
      <c r="I3928" t="s">
        <v>2434</v>
      </c>
      <c r="J3928" t="s">
        <v>2435</v>
      </c>
      <c r="K3928">
        <v>70809</v>
      </c>
      <c r="L3928">
        <v>30.430330000000001</v>
      </c>
      <c r="M3928">
        <v>-91.115160000000003</v>
      </c>
      <c r="N3928">
        <v>117292</v>
      </c>
      <c r="O3928">
        <v>140418</v>
      </c>
      <c r="P3928">
        <v>133448</v>
      </c>
      <c r="Q3928">
        <v>144806</v>
      </c>
      <c r="R3928">
        <v>161933</v>
      </c>
      <c r="S3928">
        <v>172783</v>
      </c>
      <c r="T3928">
        <v>187362</v>
      </c>
    </row>
    <row r="3929" spans="1:20" x14ac:dyDescent="0.3">
      <c r="A3929" t="s">
        <v>20</v>
      </c>
      <c r="B3929">
        <v>0</v>
      </c>
      <c r="C3929" t="s">
        <v>10489</v>
      </c>
      <c r="D3929">
        <v>6618</v>
      </c>
      <c r="E3929" s="1">
        <v>39272</v>
      </c>
      <c r="F3929" s="1">
        <v>39716</v>
      </c>
      <c r="G3929" t="s">
        <v>10490</v>
      </c>
      <c r="H3929" t="s">
        <v>10491</v>
      </c>
      <c r="I3929" t="s">
        <v>627</v>
      </c>
      <c r="J3929" t="s">
        <v>6926</v>
      </c>
      <c r="K3929">
        <v>92629</v>
      </c>
      <c r="L3929">
        <v>33.477220000000003</v>
      </c>
      <c r="M3929">
        <v>-117.70499</v>
      </c>
      <c r="N3929">
        <v>32528</v>
      </c>
      <c r="O3929">
        <v>37297</v>
      </c>
      <c r="P3929">
        <v>53534</v>
      </c>
      <c r="Q3929">
        <v>58222</v>
      </c>
      <c r="R3929">
        <v>71845</v>
      </c>
      <c r="S3929">
        <v>84182</v>
      </c>
      <c r="T3929">
        <v>231447</v>
      </c>
    </row>
    <row r="3930" spans="1:20" x14ac:dyDescent="0.3">
      <c r="A3930" t="s">
        <v>20</v>
      </c>
      <c r="B3930">
        <v>0</v>
      </c>
      <c r="C3930" t="s">
        <v>10492</v>
      </c>
      <c r="D3930">
        <v>6619</v>
      </c>
      <c r="E3930" s="1">
        <v>39272</v>
      </c>
      <c r="F3930" s="1">
        <v>39716</v>
      </c>
      <c r="G3930" t="s">
        <v>10493</v>
      </c>
      <c r="H3930" t="s">
        <v>10494</v>
      </c>
      <c r="I3930" t="s">
        <v>207</v>
      </c>
      <c r="J3930" t="s">
        <v>31</v>
      </c>
      <c r="K3930">
        <v>11730</v>
      </c>
      <c r="L3930">
        <v>40.742460000000001</v>
      </c>
      <c r="M3930">
        <v>-73.200760000000002</v>
      </c>
      <c r="N3930">
        <v>14438</v>
      </c>
      <c r="O3930">
        <v>18972</v>
      </c>
      <c r="P3930">
        <v>22247</v>
      </c>
      <c r="Q3930">
        <v>25796</v>
      </c>
      <c r="R3930">
        <v>28365</v>
      </c>
      <c r="S3930">
        <v>31993</v>
      </c>
      <c r="T3930">
        <v>37466</v>
      </c>
    </row>
    <row r="3931" spans="1:20" x14ac:dyDescent="0.3">
      <c r="A3931" t="s">
        <v>20</v>
      </c>
      <c r="B3931">
        <v>0</v>
      </c>
      <c r="C3931" t="s">
        <v>10495</v>
      </c>
      <c r="D3931">
        <v>6620</v>
      </c>
      <c r="E3931" s="1">
        <v>39286</v>
      </c>
      <c r="F3931" s="1">
        <v>39716</v>
      </c>
      <c r="G3931" t="s">
        <v>10496</v>
      </c>
      <c r="H3931" t="s">
        <v>7078</v>
      </c>
      <c r="I3931" t="s">
        <v>7078</v>
      </c>
      <c r="J3931" t="s">
        <v>6926</v>
      </c>
      <c r="K3931">
        <v>95823</v>
      </c>
      <c r="L3931">
        <v>38.492130000000003</v>
      </c>
      <c r="M3931">
        <v>-121.4272</v>
      </c>
      <c r="N3931">
        <v>10798</v>
      </c>
      <c r="O3931">
        <v>14980</v>
      </c>
      <c r="P3931">
        <v>16611</v>
      </c>
      <c r="Q3931">
        <v>18881</v>
      </c>
      <c r="R3931">
        <v>22127</v>
      </c>
      <c r="S3931">
        <v>24767</v>
      </c>
      <c r="T3931">
        <v>29420</v>
      </c>
    </row>
    <row r="3932" spans="1:20" x14ac:dyDescent="0.3">
      <c r="A3932" t="s">
        <v>20</v>
      </c>
      <c r="B3932">
        <v>0</v>
      </c>
      <c r="C3932" t="s">
        <v>6628</v>
      </c>
      <c r="D3932">
        <v>4244</v>
      </c>
      <c r="E3932" s="1">
        <v>39293</v>
      </c>
      <c r="G3932" t="s">
        <v>6629</v>
      </c>
      <c r="H3932" t="s">
        <v>58</v>
      </c>
      <c r="I3932" t="s">
        <v>59</v>
      </c>
      <c r="J3932" t="s">
        <v>31</v>
      </c>
      <c r="K3932">
        <v>10021</v>
      </c>
      <c r="L3932">
        <v>40.76596</v>
      </c>
      <c r="M3932">
        <v>-73.954319999999996</v>
      </c>
      <c r="N3932">
        <v>35574</v>
      </c>
      <c r="O3932">
        <v>42792</v>
      </c>
      <c r="P3932">
        <v>51799</v>
      </c>
      <c r="Q3932">
        <v>64843</v>
      </c>
      <c r="R3932">
        <v>67579</v>
      </c>
      <c r="S3932">
        <v>84213</v>
      </c>
      <c r="T3932">
        <v>94816</v>
      </c>
    </row>
    <row r="3933" spans="1:20" x14ac:dyDescent="0.3">
      <c r="A3933" t="s">
        <v>20</v>
      </c>
      <c r="B3933">
        <v>0</v>
      </c>
      <c r="C3933" t="s">
        <v>6626</v>
      </c>
      <c r="D3933">
        <v>4243</v>
      </c>
      <c r="E3933" s="1">
        <v>39294</v>
      </c>
      <c r="G3933" t="s">
        <v>6627</v>
      </c>
      <c r="H3933" t="s">
        <v>2211</v>
      </c>
      <c r="I3933" t="s">
        <v>2129</v>
      </c>
      <c r="J3933" t="s">
        <v>2121</v>
      </c>
      <c r="K3933">
        <v>60563</v>
      </c>
      <c r="L3933">
        <v>41.746250000000003</v>
      </c>
      <c r="M3933">
        <v>-88.117429999999999</v>
      </c>
      <c r="N3933">
        <v>43939</v>
      </c>
      <c r="O3933">
        <v>61357</v>
      </c>
      <c r="P3933">
        <v>80036</v>
      </c>
      <c r="Q3933">
        <v>99052</v>
      </c>
      <c r="R3933">
        <v>117449</v>
      </c>
      <c r="S3933">
        <v>122800</v>
      </c>
      <c r="T3933">
        <v>150436</v>
      </c>
    </row>
    <row r="3934" spans="1:20" x14ac:dyDescent="0.3">
      <c r="A3934" t="s">
        <v>20</v>
      </c>
      <c r="B3934">
        <v>0</v>
      </c>
      <c r="C3934" t="s">
        <v>6630</v>
      </c>
      <c r="D3934">
        <v>4245</v>
      </c>
      <c r="E3934" s="1">
        <v>39295</v>
      </c>
      <c r="G3934" t="s">
        <v>6631</v>
      </c>
      <c r="H3934" t="s">
        <v>6632</v>
      </c>
      <c r="I3934" t="s">
        <v>3481</v>
      </c>
      <c r="J3934" t="s">
        <v>3482</v>
      </c>
      <c r="K3934">
        <v>84065</v>
      </c>
      <c r="L3934">
        <v>40.507759999999998</v>
      </c>
      <c r="M3934">
        <v>-111.98069</v>
      </c>
      <c r="N3934">
        <v>8197</v>
      </c>
      <c r="O3934">
        <v>11438</v>
      </c>
      <c r="P3934">
        <v>10528</v>
      </c>
      <c r="Q3934">
        <v>14827</v>
      </c>
      <c r="R3934">
        <v>17888</v>
      </c>
      <c r="S3934">
        <v>25206</v>
      </c>
      <c r="T3934">
        <v>29942</v>
      </c>
    </row>
    <row r="3935" spans="1:20" x14ac:dyDescent="0.3">
      <c r="A3935" t="s">
        <v>20</v>
      </c>
      <c r="B3935">
        <v>0</v>
      </c>
      <c r="C3935" t="s">
        <v>10497</v>
      </c>
      <c r="D3935">
        <v>6622</v>
      </c>
      <c r="E3935" s="1">
        <v>39295</v>
      </c>
      <c r="F3935" s="1">
        <v>39716</v>
      </c>
      <c r="G3935" t="s">
        <v>10498</v>
      </c>
      <c r="H3935" t="s">
        <v>7612</v>
      </c>
      <c r="I3935" t="s">
        <v>6934</v>
      </c>
      <c r="J3935" t="s">
        <v>3120</v>
      </c>
      <c r="K3935">
        <v>33162</v>
      </c>
      <c r="L3935">
        <v>25.928879999999999</v>
      </c>
      <c r="M3935">
        <v>-80.178449999999998</v>
      </c>
      <c r="N3935">
        <v>19498</v>
      </c>
      <c r="O3935">
        <v>25308</v>
      </c>
      <c r="P3935">
        <v>32320</v>
      </c>
      <c r="Q3935">
        <v>38505</v>
      </c>
      <c r="R3935">
        <v>40730</v>
      </c>
      <c r="S3935">
        <v>41198</v>
      </c>
      <c r="T3935">
        <v>48755</v>
      </c>
    </row>
    <row r="3936" spans="1:20" x14ac:dyDescent="0.3">
      <c r="A3936" t="s">
        <v>20</v>
      </c>
      <c r="B3936">
        <v>0</v>
      </c>
      <c r="C3936" t="s">
        <v>6633</v>
      </c>
      <c r="D3936">
        <v>4246</v>
      </c>
      <c r="E3936" s="1">
        <v>39296</v>
      </c>
      <c r="G3936" t="s">
        <v>6634</v>
      </c>
      <c r="H3936" t="s">
        <v>3163</v>
      </c>
      <c r="I3936" t="s">
        <v>3140</v>
      </c>
      <c r="J3936" t="s">
        <v>3141</v>
      </c>
      <c r="K3936">
        <v>85260</v>
      </c>
      <c r="L3936">
        <v>33.639270000000003</v>
      </c>
      <c r="M3936">
        <v>-111.86126</v>
      </c>
      <c r="N3936">
        <v>34190</v>
      </c>
      <c r="O3936">
        <v>54492</v>
      </c>
      <c r="P3936">
        <v>62563</v>
      </c>
      <c r="Q3936">
        <v>80059</v>
      </c>
      <c r="R3936">
        <v>80452</v>
      </c>
      <c r="S3936">
        <v>102720</v>
      </c>
      <c r="T3936">
        <v>139322</v>
      </c>
    </row>
    <row r="3937" spans="1:20" x14ac:dyDescent="0.3">
      <c r="A3937" t="s">
        <v>20</v>
      </c>
      <c r="B3937">
        <v>0</v>
      </c>
      <c r="C3937" t="s">
        <v>6635</v>
      </c>
      <c r="D3937">
        <v>4247</v>
      </c>
      <c r="E3937" s="1">
        <v>39296</v>
      </c>
      <c r="G3937" t="s">
        <v>6636</v>
      </c>
      <c r="H3937" t="s">
        <v>6637</v>
      </c>
      <c r="I3937" t="s">
        <v>5606</v>
      </c>
      <c r="J3937" t="s">
        <v>868</v>
      </c>
      <c r="K3937">
        <v>8852</v>
      </c>
      <c r="L3937">
        <v>40.383200000000002</v>
      </c>
      <c r="M3937">
        <v>-74.57499</v>
      </c>
      <c r="N3937">
        <v>32800</v>
      </c>
      <c r="O3937">
        <v>37049</v>
      </c>
      <c r="P3937">
        <v>51854</v>
      </c>
      <c r="Q3937">
        <v>71400</v>
      </c>
      <c r="R3937">
        <v>92485</v>
      </c>
      <c r="S3937">
        <v>178938</v>
      </c>
      <c r="T3937">
        <v>133195</v>
      </c>
    </row>
    <row r="3938" spans="1:20" x14ac:dyDescent="0.3">
      <c r="A3938" t="s">
        <v>20</v>
      </c>
      <c r="B3938">
        <v>0</v>
      </c>
      <c r="C3938" t="s">
        <v>10499</v>
      </c>
      <c r="D3938">
        <v>6623</v>
      </c>
      <c r="E3938" s="1">
        <v>39300</v>
      </c>
      <c r="F3938" s="1">
        <v>39716</v>
      </c>
      <c r="G3938" t="s">
        <v>10500</v>
      </c>
      <c r="H3938" t="s">
        <v>149</v>
      </c>
      <c r="I3938" t="s">
        <v>150</v>
      </c>
      <c r="J3938" t="s">
        <v>31</v>
      </c>
      <c r="K3938">
        <v>10314</v>
      </c>
      <c r="L3938">
        <v>40.608559999999997</v>
      </c>
      <c r="M3938">
        <v>-74.121189999999999</v>
      </c>
      <c r="N3938">
        <v>14527</v>
      </c>
      <c r="O3938">
        <v>21735</v>
      </c>
      <c r="P3938">
        <v>26574</v>
      </c>
      <c r="Q3938">
        <v>39061</v>
      </c>
      <c r="R3938">
        <v>46165</v>
      </c>
      <c r="S3938">
        <v>49169</v>
      </c>
      <c r="T3938">
        <v>61507</v>
      </c>
    </row>
    <row r="3939" spans="1:20" x14ac:dyDescent="0.3">
      <c r="A3939" t="s">
        <v>20</v>
      </c>
      <c r="B3939">
        <v>0</v>
      </c>
      <c r="C3939" t="s">
        <v>6623</v>
      </c>
      <c r="D3939">
        <v>4242</v>
      </c>
      <c r="E3939" s="1">
        <v>39301</v>
      </c>
      <c r="G3939" t="s">
        <v>6624</v>
      </c>
      <c r="H3939" t="s">
        <v>6625</v>
      </c>
      <c r="I3939" t="s">
        <v>5796</v>
      </c>
      <c r="J3939" t="s">
        <v>1012</v>
      </c>
      <c r="K3939">
        <v>78640</v>
      </c>
      <c r="L3939">
        <v>30.014690000000002</v>
      </c>
      <c r="M3939">
        <v>-97.863879999999995</v>
      </c>
      <c r="N3939">
        <v>9814</v>
      </c>
      <c r="O3939">
        <v>14684</v>
      </c>
      <c r="P3939">
        <v>17502</v>
      </c>
      <c r="Q3939">
        <v>22550</v>
      </c>
      <c r="R3939">
        <v>27286</v>
      </c>
      <c r="S3939">
        <v>32917</v>
      </c>
      <c r="T3939">
        <v>37585</v>
      </c>
    </row>
    <row r="3940" spans="1:20" x14ac:dyDescent="0.3">
      <c r="A3940" t="s">
        <v>20</v>
      </c>
      <c r="B3940">
        <v>0</v>
      </c>
      <c r="C3940" t="s">
        <v>6638</v>
      </c>
      <c r="D3940">
        <v>4248</v>
      </c>
      <c r="E3940" s="1">
        <v>39307</v>
      </c>
      <c r="G3940" t="s">
        <v>6639</v>
      </c>
      <c r="H3940" t="s">
        <v>4613</v>
      </c>
      <c r="I3940" t="s">
        <v>4613</v>
      </c>
      <c r="J3940" t="s">
        <v>4614</v>
      </c>
      <c r="K3940">
        <v>80206</v>
      </c>
      <c r="L3940">
        <v>39.718240000000002</v>
      </c>
      <c r="M3940">
        <v>-104.95457</v>
      </c>
      <c r="N3940">
        <v>54393</v>
      </c>
      <c r="O3940">
        <v>64114</v>
      </c>
      <c r="P3940">
        <v>73097</v>
      </c>
      <c r="Q3940">
        <v>89589</v>
      </c>
      <c r="R3940">
        <v>115105</v>
      </c>
      <c r="S3940">
        <v>127811</v>
      </c>
      <c r="T3940">
        <v>155649</v>
      </c>
    </row>
    <row r="3941" spans="1:20" x14ac:dyDescent="0.3">
      <c r="A3941" t="s">
        <v>20</v>
      </c>
      <c r="B3941">
        <v>0</v>
      </c>
      <c r="C3941" t="s">
        <v>6666</v>
      </c>
      <c r="D3941">
        <v>4267</v>
      </c>
      <c r="E3941" s="1">
        <v>39323</v>
      </c>
      <c r="G3941" t="s">
        <v>6667</v>
      </c>
      <c r="H3941" t="s">
        <v>2518</v>
      </c>
      <c r="I3941" t="s">
        <v>2181</v>
      </c>
      <c r="J3941" t="s">
        <v>2121</v>
      </c>
      <c r="K3941">
        <v>60441</v>
      </c>
      <c r="L3941">
        <v>41.597630000000002</v>
      </c>
      <c r="M3941">
        <v>-88.059460000000001</v>
      </c>
      <c r="N3941">
        <v>16239</v>
      </c>
      <c r="O3941">
        <v>22366</v>
      </c>
      <c r="P3941">
        <v>27437</v>
      </c>
      <c r="Q3941">
        <v>35208</v>
      </c>
      <c r="R3941">
        <v>43150</v>
      </c>
      <c r="S3941">
        <v>53713</v>
      </c>
      <c r="T3941">
        <v>65451</v>
      </c>
    </row>
    <row r="3942" spans="1:20" x14ac:dyDescent="0.3">
      <c r="A3942" t="s">
        <v>20</v>
      </c>
      <c r="B3942">
        <v>0</v>
      </c>
      <c r="C3942" t="s">
        <v>6673</v>
      </c>
      <c r="D3942">
        <v>4270</v>
      </c>
      <c r="E3942" s="1">
        <v>39324</v>
      </c>
      <c r="G3942" t="s">
        <v>6674</v>
      </c>
      <c r="H3942" t="s">
        <v>58</v>
      </c>
      <c r="I3942" t="s">
        <v>59</v>
      </c>
      <c r="J3942" t="s">
        <v>31</v>
      </c>
      <c r="K3942">
        <v>10128</v>
      </c>
      <c r="L3942">
        <v>40.782649999999997</v>
      </c>
      <c r="M3942">
        <v>-73.948279999999997</v>
      </c>
      <c r="N3942">
        <v>28013</v>
      </c>
      <c r="O3942">
        <v>41880</v>
      </c>
      <c r="P3942">
        <v>58588</v>
      </c>
      <c r="Q3942">
        <v>65399</v>
      </c>
      <c r="R3942">
        <v>69937</v>
      </c>
      <c r="S3942">
        <v>77296</v>
      </c>
      <c r="T3942">
        <v>86905</v>
      </c>
    </row>
    <row r="3943" spans="1:20" x14ac:dyDescent="0.3">
      <c r="A3943" t="s">
        <v>20</v>
      </c>
      <c r="B3943">
        <v>0</v>
      </c>
      <c r="C3943" t="s">
        <v>6668</v>
      </c>
      <c r="D3943">
        <v>4268</v>
      </c>
      <c r="E3943" s="1">
        <v>39325</v>
      </c>
      <c r="G3943" t="s">
        <v>6669</v>
      </c>
      <c r="H3943" t="s">
        <v>6670</v>
      </c>
      <c r="I3943" t="s">
        <v>2273</v>
      </c>
      <c r="J3943" t="s">
        <v>2121</v>
      </c>
      <c r="K3943">
        <v>60021</v>
      </c>
      <c r="L3943">
        <v>42.194949999999999</v>
      </c>
      <c r="M3943">
        <v>-88.21302</v>
      </c>
      <c r="N3943">
        <v>13212</v>
      </c>
      <c r="O3943">
        <v>16853</v>
      </c>
      <c r="P3943">
        <v>20519</v>
      </c>
      <c r="Q3943">
        <v>25210</v>
      </c>
      <c r="R3943">
        <v>37924</v>
      </c>
      <c r="S3943">
        <v>43917</v>
      </c>
      <c r="T3943">
        <v>49405</v>
      </c>
    </row>
    <row r="3944" spans="1:20" x14ac:dyDescent="0.3">
      <c r="A3944" t="s">
        <v>20</v>
      </c>
      <c r="B3944">
        <v>0</v>
      </c>
      <c r="C3944" t="s">
        <v>6671</v>
      </c>
      <c r="D3944">
        <v>4269</v>
      </c>
      <c r="E3944" s="1">
        <v>39325</v>
      </c>
      <c r="G3944" t="s">
        <v>6672</v>
      </c>
      <c r="H3944" t="s">
        <v>66</v>
      </c>
      <c r="I3944" t="s">
        <v>67</v>
      </c>
      <c r="J3944" t="s">
        <v>31</v>
      </c>
      <c r="K3944">
        <v>11201</v>
      </c>
      <c r="L3944">
        <v>40.702379999999998</v>
      </c>
      <c r="M3944">
        <v>-73.987110000000001</v>
      </c>
      <c r="N3944">
        <v>29160</v>
      </c>
      <c r="O3944">
        <v>54026</v>
      </c>
      <c r="P3944">
        <v>60463</v>
      </c>
      <c r="Q3944">
        <v>71544</v>
      </c>
      <c r="R3944">
        <v>96382</v>
      </c>
      <c r="S3944">
        <v>109495</v>
      </c>
      <c r="T3944">
        <v>128273</v>
      </c>
    </row>
    <row r="3945" spans="1:20" x14ac:dyDescent="0.3">
      <c r="A3945" t="s">
        <v>20</v>
      </c>
      <c r="B3945">
        <v>0</v>
      </c>
      <c r="C3945" t="s">
        <v>10501</v>
      </c>
      <c r="D3945">
        <v>6624</v>
      </c>
      <c r="E3945" s="1">
        <v>39326</v>
      </c>
      <c r="F3945" s="1">
        <v>39716</v>
      </c>
      <c r="G3945" t="s">
        <v>10502</v>
      </c>
      <c r="H3945" t="s">
        <v>7059</v>
      </c>
      <c r="I3945" t="s">
        <v>7059</v>
      </c>
      <c r="J3945" t="s">
        <v>6926</v>
      </c>
      <c r="K3945">
        <v>94403</v>
      </c>
      <c r="L3945">
        <v>37.535380000000004</v>
      </c>
      <c r="M3945">
        <v>-122.29586</v>
      </c>
      <c r="N3945">
        <v>23959</v>
      </c>
      <c r="O3945">
        <v>30350</v>
      </c>
      <c r="P3945">
        <v>44429</v>
      </c>
      <c r="Q3945">
        <v>52009</v>
      </c>
      <c r="R3945">
        <v>51064</v>
      </c>
      <c r="S3945">
        <v>76034</v>
      </c>
      <c r="T3945">
        <v>77620</v>
      </c>
    </row>
    <row r="3946" spans="1:20" x14ac:dyDescent="0.3">
      <c r="A3946" t="s">
        <v>20</v>
      </c>
      <c r="B3946">
        <v>0</v>
      </c>
      <c r="C3946" t="s">
        <v>6658</v>
      </c>
      <c r="D3946">
        <v>4262</v>
      </c>
      <c r="E3946" s="1">
        <v>39330</v>
      </c>
      <c r="G3946" t="s">
        <v>6659</v>
      </c>
      <c r="H3946" t="s">
        <v>3370</v>
      </c>
      <c r="I3946" t="s">
        <v>3140</v>
      </c>
      <c r="J3946" t="s">
        <v>3141</v>
      </c>
      <c r="K3946">
        <v>85297</v>
      </c>
      <c r="L3946">
        <v>33.266210000000001</v>
      </c>
      <c r="M3946">
        <v>-111.68617</v>
      </c>
      <c r="N3946">
        <v>13758</v>
      </c>
      <c r="O3946">
        <v>17947</v>
      </c>
      <c r="P3946">
        <v>21767</v>
      </c>
      <c r="Q3946">
        <v>24824</v>
      </c>
      <c r="R3946">
        <v>27306</v>
      </c>
      <c r="S3946">
        <v>29196</v>
      </c>
      <c r="T3946">
        <v>29384</v>
      </c>
    </row>
    <row r="3947" spans="1:20" x14ac:dyDescent="0.3">
      <c r="A3947" t="s">
        <v>20</v>
      </c>
      <c r="B3947">
        <v>0</v>
      </c>
      <c r="C3947" t="s">
        <v>10503</v>
      </c>
      <c r="D3947">
        <v>6626</v>
      </c>
      <c r="E3947" s="1">
        <v>39332</v>
      </c>
      <c r="F3947" s="1">
        <v>39716</v>
      </c>
      <c r="G3947" t="s">
        <v>10504</v>
      </c>
      <c r="H3947" t="s">
        <v>8904</v>
      </c>
      <c r="I3947" t="s">
        <v>7002</v>
      </c>
      <c r="J3947" t="s">
        <v>6926</v>
      </c>
      <c r="K3947">
        <v>92336</v>
      </c>
      <c r="L3947">
        <v>34.15052</v>
      </c>
      <c r="M3947">
        <v>-117.47077</v>
      </c>
      <c r="N3947">
        <v>16692</v>
      </c>
      <c r="O3947">
        <v>23382</v>
      </c>
      <c r="P3947">
        <v>31805</v>
      </c>
      <c r="Q3947">
        <v>37866</v>
      </c>
      <c r="R3947">
        <v>44078</v>
      </c>
      <c r="S3947">
        <v>48193</v>
      </c>
      <c r="T3947">
        <v>59766</v>
      </c>
    </row>
    <row r="3948" spans="1:20" x14ac:dyDescent="0.3">
      <c r="A3948" t="s">
        <v>20</v>
      </c>
      <c r="B3948">
        <v>0</v>
      </c>
      <c r="C3948" t="s">
        <v>10505</v>
      </c>
      <c r="D3948">
        <v>6627</v>
      </c>
      <c r="E3948" s="1">
        <v>39335</v>
      </c>
      <c r="F3948" s="1">
        <v>39716</v>
      </c>
      <c r="G3948" t="s">
        <v>10506</v>
      </c>
      <c r="H3948" t="s">
        <v>1010</v>
      </c>
      <c r="I3948" t="s">
        <v>1011</v>
      </c>
      <c r="J3948" t="s">
        <v>1012</v>
      </c>
      <c r="K3948">
        <v>77085</v>
      </c>
      <c r="L3948">
        <v>29.61486</v>
      </c>
      <c r="M3948">
        <v>-95.495459999999994</v>
      </c>
      <c r="N3948">
        <v>5345</v>
      </c>
      <c r="O3948">
        <v>7621</v>
      </c>
      <c r="P3948">
        <v>11662</v>
      </c>
      <c r="Q3948">
        <v>13340</v>
      </c>
      <c r="R3948">
        <v>17551</v>
      </c>
      <c r="S3948">
        <v>19395</v>
      </c>
      <c r="T3948">
        <v>22269</v>
      </c>
    </row>
    <row r="3949" spans="1:20" x14ac:dyDescent="0.3">
      <c r="A3949" t="s">
        <v>20</v>
      </c>
      <c r="B3949">
        <v>0</v>
      </c>
      <c r="C3949" t="s">
        <v>6660</v>
      </c>
      <c r="D3949">
        <v>4263</v>
      </c>
      <c r="E3949" s="1">
        <v>39336</v>
      </c>
      <c r="G3949" t="s">
        <v>6661</v>
      </c>
      <c r="H3949" t="s">
        <v>2119</v>
      </c>
      <c r="I3949" t="s">
        <v>2120</v>
      </c>
      <c r="J3949" t="s">
        <v>2121</v>
      </c>
      <c r="K3949">
        <v>60611</v>
      </c>
      <c r="L3949">
        <v>41.890979999999999</v>
      </c>
      <c r="M3949">
        <v>-87.618809999999996</v>
      </c>
      <c r="N3949">
        <v>29251</v>
      </c>
      <c r="O3949">
        <v>34751</v>
      </c>
      <c r="P3949">
        <v>48461</v>
      </c>
      <c r="Q3949">
        <v>59296</v>
      </c>
      <c r="R3949">
        <v>100366</v>
      </c>
      <c r="S3949">
        <v>119501</v>
      </c>
      <c r="T3949">
        <v>146763</v>
      </c>
    </row>
    <row r="3950" spans="1:20" x14ac:dyDescent="0.3">
      <c r="A3950" t="s">
        <v>20</v>
      </c>
      <c r="B3950">
        <v>0</v>
      </c>
      <c r="C3950" t="s">
        <v>6662</v>
      </c>
      <c r="D3950">
        <v>4265</v>
      </c>
      <c r="E3950" s="1">
        <v>39337</v>
      </c>
      <c r="G3950" t="s">
        <v>6663</v>
      </c>
      <c r="H3950" t="s">
        <v>1358</v>
      </c>
      <c r="I3950" t="s">
        <v>1418</v>
      </c>
      <c r="J3950" t="s">
        <v>26</v>
      </c>
      <c r="K3950">
        <v>43068</v>
      </c>
      <c r="L3950">
        <v>39.95579</v>
      </c>
      <c r="M3950">
        <v>-82.773489999999995</v>
      </c>
      <c r="N3950">
        <v>7281</v>
      </c>
      <c r="O3950">
        <v>8455</v>
      </c>
      <c r="P3950">
        <v>9856</v>
      </c>
      <c r="Q3950">
        <v>12259</v>
      </c>
      <c r="R3950">
        <v>12187</v>
      </c>
      <c r="S3950">
        <v>14283</v>
      </c>
      <c r="T3950">
        <v>15591</v>
      </c>
    </row>
    <row r="3951" spans="1:20" x14ac:dyDescent="0.3">
      <c r="A3951" t="s">
        <v>20</v>
      </c>
      <c r="B3951">
        <v>0</v>
      </c>
      <c r="C3951" t="s">
        <v>6664</v>
      </c>
      <c r="D3951">
        <v>4266</v>
      </c>
      <c r="E3951" s="1">
        <v>39337</v>
      </c>
      <c r="G3951" t="s">
        <v>6665</v>
      </c>
      <c r="H3951" t="s">
        <v>1211</v>
      </c>
      <c r="I3951" t="s">
        <v>1212</v>
      </c>
      <c r="J3951" t="s">
        <v>1012</v>
      </c>
      <c r="K3951">
        <v>78251</v>
      </c>
      <c r="L3951">
        <v>29.43562</v>
      </c>
      <c r="M3951">
        <v>-98.70326</v>
      </c>
      <c r="N3951">
        <v>6368</v>
      </c>
      <c r="O3951">
        <v>8698</v>
      </c>
      <c r="P3951">
        <v>12523</v>
      </c>
      <c r="Q3951">
        <v>12967</v>
      </c>
      <c r="R3951">
        <v>16374</v>
      </c>
      <c r="S3951">
        <v>23010</v>
      </c>
      <c r="T3951">
        <v>23639</v>
      </c>
    </row>
    <row r="3952" spans="1:20" x14ac:dyDescent="0.3">
      <c r="A3952" t="s">
        <v>20</v>
      </c>
      <c r="B3952">
        <v>0</v>
      </c>
      <c r="C3952" t="s">
        <v>6698</v>
      </c>
      <c r="D3952">
        <v>4284</v>
      </c>
      <c r="E3952" s="1">
        <v>39344</v>
      </c>
      <c r="G3952" t="s">
        <v>6699</v>
      </c>
      <c r="H3952" t="s">
        <v>6700</v>
      </c>
      <c r="I3952" t="s">
        <v>3140</v>
      </c>
      <c r="J3952" t="s">
        <v>3141</v>
      </c>
      <c r="K3952">
        <v>85086</v>
      </c>
      <c r="L3952">
        <v>33.839239999999997</v>
      </c>
      <c r="M3952">
        <v>-112.10758</v>
      </c>
      <c r="N3952">
        <v>30022</v>
      </c>
      <c r="O3952">
        <v>31870</v>
      </c>
      <c r="P3952">
        <v>36020</v>
      </c>
      <c r="Q3952">
        <v>38954</v>
      </c>
      <c r="R3952">
        <v>48889</v>
      </c>
      <c r="S3952">
        <v>52652</v>
      </c>
      <c r="T3952">
        <v>50693</v>
      </c>
    </row>
    <row r="3953" spans="1:20" x14ac:dyDescent="0.3">
      <c r="A3953" t="s">
        <v>20</v>
      </c>
      <c r="B3953">
        <v>0</v>
      </c>
      <c r="C3953" t="s">
        <v>6701</v>
      </c>
      <c r="D3953">
        <v>4285</v>
      </c>
      <c r="E3953" s="1">
        <v>39344</v>
      </c>
      <c r="G3953" t="s">
        <v>6702</v>
      </c>
      <c r="H3953" t="s">
        <v>6703</v>
      </c>
      <c r="I3953" t="s">
        <v>1459</v>
      </c>
      <c r="J3953" t="s">
        <v>2121</v>
      </c>
      <c r="K3953">
        <v>60085</v>
      </c>
      <c r="L3953">
        <v>42.344450000000002</v>
      </c>
      <c r="M3953">
        <v>-87.900859999999994</v>
      </c>
      <c r="N3953">
        <v>16167</v>
      </c>
      <c r="O3953">
        <v>22022</v>
      </c>
      <c r="P3953">
        <v>30916</v>
      </c>
      <c r="Q3953">
        <v>38023</v>
      </c>
      <c r="R3953">
        <v>46870</v>
      </c>
      <c r="S3953">
        <v>55458</v>
      </c>
      <c r="T3953">
        <v>66665</v>
      </c>
    </row>
    <row r="3954" spans="1:20" x14ac:dyDescent="0.3">
      <c r="A3954" t="s">
        <v>20</v>
      </c>
      <c r="B3954">
        <v>0</v>
      </c>
      <c r="C3954" t="s">
        <v>6704</v>
      </c>
      <c r="D3954">
        <v>4286</v>
      </c>
      <c r="E3954" s="1">
        <v>39346</v>
      </c>
      <c r="G3954" t="s">
        <v>6705</v>
      </c>
      <c r="H3954" t="s">
        <v>6706</v>
      </c>
      <c r="I3954" t="s">
        <v>4623</v>
      </c>
      <c r="J3954" t="s">
        <v>4614</v>
      </c>
      <c r="K3954">
        <v>80233</v>
      </c>
      <c r="L3954">
        <v>39.885159999999999</v>
      </c>
      <c r="M3954">
        <v>-104.94011</v>
      </c>
      <c r="N3954">
        <v>28612</v>
      </c>
      <c r="O3954">
        <v>30812</v>
      </c>
      <c r="P3954">
        <v>36480</v>
      </c>
      <c r="Q3954">
        <v>40824</v>
      </c>
      <c r="R3954">
        <v>44393</v>
      </c>
      <c r="S3954">
        <v>51816</v>
      </c>
      <c r="T3954">
        <v>55950</v>
      </c>
    </row>
    <row r="3955" spans="1:20" x14ac:dyDescent="0.3">
      <c r="A3955" t="s">
        <v>20</v>
      </c>
      <c r="B3955">
        <v>0</v>
      </c>
      <c r="C3955" t="s">
        <v>6707</v>
      </c>
      <c r="D3955">
        <v>4287</v>
      </c>
      <c r="E3955" s="1">
        <v>39351</v>
      </c>
      <c r="G3955" t="s">
        <v>6708</v>
      </c>
      <c r="H3955" t="s">
        <v>6709</v>
      </c>
      <c r="I3955" t="s">
        <v>4617</v>
      </c>
      <c r="J3955" t="s">
        <v>4614</v>
      </c>
      <c r="K3955">
        <v>80112</v>
      </c>
      <c r="L3955">
        <v>39.595179999999999</v>
      </c>
      <c r="M3955">
        <v>-104.85813</v>
      </c>
      <c r="N3955">
        <v>16370</v>
      </c>
      <c r="O3955">
        <v>21422</v>
      </c>
      <c r="P3955">
        <v>32963</v>
      </c>
      <c r="Q3955">
        <v>38111</v>
      </c>
      <c r="R3955">
        <v>48686</v>
      </c>
      <c r="S3955">
        <v>59666</v>
      </c>
      <c r="T3955">
        <v>69551</v>
      </c>
    </row>
    <row r="3956" spans="1:20" x14ac:dyDescent="0.3">
      <c r="A3956" t="s">
        <v>20</v>
      </c>
      <c r="B3956">
        <v>0</v>
      </c>
      <c r="C3956" t="s">
        <v>6694</v>
      </c>
      <c r="D3956">
        <v>4282</v>
      </c>
      <c r="E3956" s="1">
        <v>39352</v>
      </c>
      <c r="G3956" t="s">
        <v>6695</v>
      </c>
      <c r="H3956" t="s">
        <v>1010</v>
      </c>
      <c r="I3956" t="s">
        <v>1011</v>
      </c>
      <c r="J3956" t="s">
        <v>1012</v>
      </c>
      <c r="K3956">
        <v>77070</v>
      </c>
      <c r="L3956">
        <v>29.9511</v>
      </c>
      <c r="M3956">
        <v>-95.584879999999998</v>
      </c>
      <c r="N3956">
        <v>28648</v>
      </c>
      <c r="O3956">
        <v>44565</v>
      </c>
      <c r="P3956">
        <v>44597</v>
      </c>
      <c r="Q3956">
        <v>46269</v>
      </c>
      <c r="R3956">
        <v>49979</v>
      </c>
      <c r="S3956">
        <v>55452</v>
      </c>
      <c r="T3956">
        <v>54947</v>
      </c>
    </row>
    <row r="3957" spans="1:20" x14ac:dyDescent="0.3">
      <c r="A3957" t="s">
        <v>20</v>
      </c>
      <c r="B3957">
        <v>0</v>
      </c>
      <c r="C3957" t="s">
        <v>6696</v>
      </c>
      <c r="D3957">
        <v>4283</v>
      </c>
      <c r="E3957" s="1">
        <v>39352</v>
      </c>
      <c r="G3957" t="s">
        <v>6697</v>
      </c>
      <c r="H3957" t="s">
        <v>3820</v>
      </c>
      <c r="I3957" t="s">
        <v>5505</v>
      </c>
      <c r="J3957" t="s">
        <v>868</v>
      </c>
      <c r="K3957">
        <v>7731</v>
      </c>
      <c r="L3957">
        <v>40.182639999999999</v>
      </c>
      <c r="M3957">
        <v>-74.247169999999997</v>
      </c>
      <c r="N3957">
        <v>14071</v>
      </c>
      <c r="O3957">
        <v>15820</v>
      </c>
      <c r="P3957">
        <v>17886</v>
      </c>
      <c r="Q3957">
        <v>22960</v>
      </c>
      <c r="R3957">
        <v>25643</v>
      </c>
      <c r="S3957">
        <v>29788</v>
      </c>
      <c r="T3957">
        <v>37648</v>
      </c>
    </row>
    <row r="3958" spans="1:20" x14ac:dyDescent="0.3">
      <c r="A3958" t="s">
        <v>20</v>
      </c>
      <c r="B3958">
        <v>0</v>
      </c>
      <c r="C3958" t="s">
        <v>6903</v>
      </c>
      <c r="D3958">
        <v>4388</v>
      </c>
      <c r="E3958" s="1">
        <v>39352</v>
      </c>
      <c r="G3958" t="s">
        <v>6904</v>
      </c>
      <c r="H3958" t="s">
        <v>3109</v>
      </c>
      <c r="I3958" t="s">
        <v>1011</v>
      </c>
      <c r="J3958" t="s">
        <v>1012</v>
      </c>
      <c r="K3958">
        <v>77429</v>
      </c>
      <c r="L3958">
        <v>29.957820000000002</v>
      </c>
      <c r="M3958">
        <v>-95.679630000000003</v>
      </c>
      <c r="N3958">
        <v>22445</v>
      </c>
      <c r="O3958">
        <v>52856</v>
      </c>
      <c r="P3958">
        <v>64827</v>
      </c>
      <c r="Q3958">
        <v>55345</v>
      </c>
      <c r="R3958">
        <v>58241</v>
      </c>
      <c r="S3958">
        <v>65544</v>
      </c>
      <c r="T3958">
        <v>69138</v>
      </c>
    </row>
    <row r="3959" spans="1:20" x14ac:dyDescent="0.3">
      <c r="A3959" t="s">
        <v>20</v>
      </c>
      <c r="B3959">
        <v>0</v>
      </c>
      <c r="C3959" t="s">
        <v>6688</v>
      </c>
      <c r="D3959">
        <v>4280</v>
      </c>
      <c r="E3959" s="1">
        <v>39353</v>
      </c>
      <c r="G3959" t="s">
        <v>6689</v>
      </c>
      <c r="H3959" t="s">
        <v>6690</v>
      </c>
      <c r="I3959" t="s">
        <v>1339</v>
      </c>
      <c r="J3959" t="s">
        <v>868</v>
      </c>
      <c r="K3959">
        <v>8690</v>
      </c>
      <c r="L3959">
        <v>40.228909999999999</v>
      </c>
      <c r="M3959">
        <v>-74.668549999999996</v>
      </c>
      <c r="N3959">
        <v>15064</v>
      </c>
      <c r="O3959">
        <v>17055</v>
      </c>
      <c r="P3959">
        <v>24590</v>
      </c>
      <c r="Q3959">
        <v>43459</v>
      </c>
      <c r="R3959">
        <v>40501</v>
      </c>
      <c r="S3959">
        <v>69464</v>
      </c>
      <c r="T3959">
        <v>73858</v>
      </c>
    </row>
    <row r="3960" spans="1:20" x14ac:dyDescent="0.3">
      <c r="A3960" t="s">
        <v>20</v>
      </c>
      <c r="B3960">
        <v>0</v>
      </c>
      <c r="C3960" t="s">
        <v>6691</v>
      </c>
      <c r="D3960">
        <v>4281</v>
      </c>
      <c r="E3960" s="1">
        <v>39353</v>
      </c>
      <c r="G3960" t="s">
        <v>6692</v>
      </c>
      <c r="H3960" t="s">
        <v>6693</v>
      </c>
      <c r="I3960" t="s">
        <v>2120</v>
      </c>
      <c r="J3960" t="s">
        <v>2121</v>
      </c>
      <c r="K3960">
        <v>60164</v>
      </c>
      <c r="L3960">
        <v>41.907220000000002</v>
      </c>
      <c r="M3960">
        <v>-87.908339999999995</v>
      </c>
      <c r="N3960">
        <v>17563</v>
      </c>
      <c r="O3960">
        <v>22456</v>
      </c>
      <c r="P3960">
        <v>25739</v>
      </c>
      <c r="Q3960">
        <v>32400</v>
      </c>
      <c r="R3960">
        <v>36734</v>
      </c>
      <c r="S3960">
        <v>41565</v>
      </c>
      <c r="T3960">
        <v>45963</v>
      </c>
    </row>
    <row r="3961" spans="1:20" x14ac:dyDescent="0.3">
      <c r="A3961" t="s">
        <v>20</v>
      </c>
      <c r="B3961">
        <v>0</v>
      </c>
      <c r="C3961" t="s">
        <v>6905</v>
      </c>
      <c r="D3961">
        <v>4390</v>
      </c>
      <c r="E3961" s="1">
        <v>39354</v>
      </c>
      <c r="G3961" t="s">
        <v>6906</v>
      </c>
      <c r="H3961" t="s">
        <v>6907</v>
      </c>
      <c r="I3961" t="s">
        <v>121</v>
      </c>
      <c r="J3961" t="s">
        <v>31</v>
      </c>
      <c r="K3961">
        <v>11356</v>
      </c>
      <c r="L3961">
        <v>40.784950000000002</v>
      </c>
      <c r="M3961">
        <v>-73.841800000000006</v>
      </c>
      <c r="N3961">
        <v>51528</v>
      </c>
      <c r="O3961">
        <v>66670</v>
      </c>
      <c r="P3961">
        <v>74400</v>
      </c>
      <c r="Q3961">
        <v>93893</v>
      </c>
      <c r="R3961">
        <v>104385</v>
      </c>
      <c r="S3961">
        <v>120578</v>
      </c>
      <c r="T3961">
        <v>139866</v>
      </c>
    </row>
    <row r="3962" spans="1:20" x14ac:dyDescent="0.3">
      <c r="A3962" t="s">
        <v>20</v>
      </c>
      <c r="B3962">
        <v>0</v>
      </c>
      <c r="C3962" t="s">
        <v>6686</v>
      </c>
      <c r="D3962">
        <v>4278</v>
      </c>
      <c r="E3962" s="1">
        <v>39363</v>
      </c>
      <c r="G3962" t="s">
        <v>6687</v>
      </c>
      <c r="H3962" t="s">
        <v>58</v>
      </c>
      <c r="I3962" t="s">
        <v>59</v>
      </c>
      <c r="J3962" t="s">
        <v>31</v>
      </c>
      <c r="K3962">
        <v>10003</v>
      </c>
      <c r="L3962">
        <v>40.737780000000001</v>
      </c>
      <c r="M3962">
        <v>-73.988299999999995</v>
      </c>
      <c r="N3962">
        <v>446670</v>
      </c>
      <c r="O3962">
        <v>461807</v>
      </c>
      <c r="P3962">
        <v>566540</v>
      </c>
      <c r="Q3962">
        <v>681286</v>
      </c>
      <c r="R3962">
        <v>843866</v>
      </c>
      <c r="S3962">
        <v>784729</v>
      </c>
      <c r="T3962">
        <v>867596</v>
      </c>
    </row>
    <row r="3963" spans="1:20" x14ac:dyDescent="0.3">
      <c r="A3963" t="s">
        <v>20</v>
      </c>
      <c r="B3963">
        <v>0</v>
      </c>
      <c r="C3963" t="s">
        <v>6684</v>
      </c>
      <c r="D3963">
        <v>4277</v>
      </c>
      <c r="E3963" s="1">
        <v>39366</v>
      </c>
      <c r="G3963" t="s">
        <v>6685</v>
      </c>
      <c r="H3963" t="s">
        <v>66</v>
      </c>
      <c r="I3963" t="s">
        <v>67</v>
      </c>
      <c r="J3963" t="s">
        <v>31</v>
      </c>
      <c r="K3963">
        <v>11204</v>
      </c>
      <c r="L3963">
        <v>40.612479999999998</v>
      </c>
      <c r="M3963">
        <v>-73.982820000000004</v>
      </c>
      <c r="N3963">
        <v>56322</v>
      </c>
      <c r="O3963">
        <v>65406</v>
      </c>
      <c r="P3963">
        <v>67583</v>
      </c>
      <c r="Q3963">
        <v>78721</v>
      </c>
      <c r="R3963">
        <v>90719</v>
      </c>
      <c r="S3963">
        <v>100825</v>
      </c>
      <c r="T3963">
        <v>119972</v>
      </c>
    </row>
    <row r="3964" spans="1:20" x14ac:dyDescent="0.3">
      <c r="A3964" t="s">
        <v>20</v>
      </c>
      <c r="B3964">
        <v>0</v>
      </c>
      <c r="C3964" t="s">
        <v>10507</v>
      </c>
      <c r="D3964">
        <v>6631</v>
      </c>
      <c r="E3964" s="1">
        <v>39370</v>
      </c>
      <c r="F3964" s="1">
        <v>39716</v>
      </c>
      <c r="G3964" t="s">
        <v>10508</v>
      </c>
      <c r="H3964" t="s">
        <v>10509</v>
      </c>
      <c r="I3964" t="s">
        <v>7386</v>
      </c>
      <c r="J3964" t="s">
        <v>6926</v>
      </c>
      <c r="K3964">
        <v>93955</v>
      </c>
      <c r="L3964">
        <v>36.609250000000003</v>
      </c>
      <c r="M3964">
        <v>-121.84717999999999</v>
      </c>
      <c r="N3964">
        <v>16829</v>
      </c>
      <c r="O3964">
        <v>18976</v>
      </c>
      <c r="P3964">
        <v>27059</v>
      </c>
      <c r="Q3964">
        <v>34512</v>
      </c>
      <c r="R3964">
        <v>34844</v>
      </c>
      <c r="S3964">
        <v>37842</v>
      </c>
      <c r="T3964">
        <v>42170</v>
      </c>
    </row>
    <row r="3965" spans="1:20" x14ac:dyDescent="0.3">
      <c r="A3965" t="s">
        <v>20</v>
      </c>
      <c r="B3965">
        <v>0</v>
      </c>
      <c r="C3965" t="s">
        <v>6680</v>
      </c>
      <c r="D3965">
        <v>4274</v>
      </c>
      <c r="E3965" s="1">
        <v>39371</v>
      </c>
      <c r="G3965" t="s">
        <v>6681</v>
      </c>
      <c r="H3965" t="s">
        <v>1125</v>
      </c>
      <c r="I3965" t="s">
        <v>776</v>
      </c>
      <c r="J3965" t="s">
        <v>1012</v>
      </c>
      <c r="K3965">
        <v>78717</v>
      </c>
      <c r="L3965">
        <v>30.498280000000001</v>
      </c>
      <c r="M3965">
        <v>-97.775369999999995</v>
      </c>
      <c r="N3965">
        <v>17019</v>
      </c>
      <c r="O3965">
        <v>20839</v>
      </c>
      <c r="P3965">
        <v>25289</v>
      </c>
      <c r="Q3965">
        <v>31653</v>
      </c>
      <c r="R3965">
        <v>38340</v>
      </c>
      <c r="S3965">
        <v>49130</v>
      </c>
      <c r="T3965">
        <v>59131</v>
      </c>
    </row>
    <row r="3966" spans="1:20" x14ac:dyDescent="0.3">
      <c r="A3966" t="s">
        <v>20</v>
      </c>
      <c r="B3966">
        <v>0</v>
      </c>
      <c r="C3966" t="s">
        <v>6682</v>
      </c>
      <c r="D3966">
        <v>4275</v>
      </c>
      <c r="E3966" s="1">
        <v>39372</v>
      </c>
      <c r="G3966" t="s">
        <v>6683</v>
      </c>
      <c r="H3966" t="s">
        <v>1010</v>
      </c>
      <c r="I3966" t="s">
        <v>1011</v>
      </c>
      <c r="J3966" t="s">
        <v>1012</v>
      </c>
      <c r="K3966">
        <v>77006</v>
      </c>
      <c r="L3966">
        <v>29.747330000000002</v>
      </c>
      <c r="M3966">
        <v>-95.377279999999999</v>
      </c>
      <c r="N3966">
        <v>28313</v>
      </c>
      <c r="O3966">
        <v>34950</v>
      </c>
      <c r="P3966">
        <v>45425</v>
      </c>
      <c r="Q3966">
        <v>53500</v>
      </c>
      <c r="R3966">
        <v>60860</v>
      </c>
      <c r="S3966">
        <v>75965</v>
      </c>
      <c r="T3966">
        <v>79779</v>
      </c>
    </row>
    <row r="3967" spans="1:20" x14ac:dyDescent="0.3">
      <c r="A3967" t="s">
        <v>20</v>
      </c>
      <c r="B3967">
        <v>0</v>
      </c>
      <c r="C3967" t="s">
        <v>6675</v>
      </c>
      <c r="D3967">
        <v>4272</v>
      </c>
      <c r="E3967" s="1">
        <v>39379</v>
      </c>
      <c r="G3967" t="s">
        <v>6676</v>
      </c>
      <c r="H3967" t="s">
        <v>6677</v>
      </c>
      <c r="I3967" t="s">
        <v>2120</v>
      </c>
      <c r="J3967" t="s">
        <v>2121</v>
      </c>
      <c r="K3967">
        <v>60452</v>
      </c>
      <c r="L3967">
        <v>41.603050000000003</v>
      </c>
      <c r="M3967">
        <v>-87.754490000000004</v>
      </c>
      <c r="N3967">
        <v>31666</v>
      </c>
      <c r="O3967">
        <v>34819</v>
      </c>
      <c r="P3967">
        <v>40742</v>
      </c>
      <c r="Q3967">
        <v>47376</v>
      </c>
      <c r="R3967">
        <v>51855</v>
      </c>
      <c r="S3967">
        <v>57568</v>
      </c>
      <c r="T3967">
        <v>62422</v>
      </c>
    </row>
    <row r="3968" spans="1:20" x14ac:dyDescent="0.3">
      <c r="A3968" t="s">
        <v>20</v>
      </c>
      <c r="B3968">
        <v>0</v>
      </c>
      <c r="C3968" t="s">
        <v>6678</v>
      </c>
      <c r="D3968">
        <v>4273</v>
      </c>
      <c r="E3968" s="1">
        <v>39380</v>
      </c>
      <c r="G3968" t="s">
        <v>6679</v>
      </c>
      <c r="H3968" t="s">
        <v>2798</v>
      </c>
      <c r="I3968" t="s">
        <v>776</v>
      </c>
      <c r="J3968" t="s">
        <v>1012</v>
      </c>
      <c r="K3968">
        <v>76574</v>
      </c>
      <c r="L3968">
        <v>30.600149999999999</v>
      </c>
      <c r="M3968">
        <v>-97.416330000000002</v>
      </c>
      <c r="N3968">
        <v>7394</v>
      </c>
      <c r="O3968">
        <v>10389</v>
      </c>
      <c r="P3968">
        <v>12675</v>
      </c>
      <c r="Q3968">
        <v>15057</v>
      </c>
      <c r="R3968">
        <v>17647</v>
      </c>
      <c r="S3968">
        <v>21782</v>
      </c>
      <c r="T3968">
        <v>20177</v>
      </c>
    </row>
    <row r="3969" spans="1:20" x14ac:dyDescent="0.3">
      <c r="A3969" t="s">
        <v>20</v>
      </c>
      <c r="B3969">
        <v>0</v>
      </c>
      <c r="C3969" t="s">
        <v>6715</v>
      </c>
      <c r="D3969">
        <v>4290</v>
      </c>
      <c r="E3969" s="1">
        <v>39384</v>
      </c>
      <c r="G3969" t="s">
        <v>6716</v>
      </c>
      <c r="H3969" t="s">
        <v>6717</v>
      </c>
      <c r="I3969" t="s">
        <v>1220</v>
      </c>
      <c r="J3969" t="s">
        <v>4614</v>
      </c>
      <c r="K3969">
        <v>80817</v>
      </c>
      <c r="L3969">
        <v>38.720170000000003</v>
      </c>
      <c r="M3969">
        <v>-104.70076</v>
      </c>
      <c r="N3969">
        <v>11579</v>
      </c>
      <c r="O3969">
        <v>10146</v>
      </c>
      <c r="P3969">
        <v>11579</v>
      </c>
      <c r="Q3969">
        <v>15929</v>
      </c>
      <c r="R3969">
        <v>17732</v>
      </c>
      <c r="S3969">
        <v>19206</v>
      </c>
      <c r="T3969">
        <v>21881</v>
      </c>
    </row>
    <row r="3970" spans="1:20" x14ac:dyDescent="0.3">
      <c r="A3970" t="s">
        <v>20</v>
      </c>
      <c r="B3970">
        <v>0</v>
      </c>
      <c r="C3970" t="s">
        <v>8652</v>
      </c>
      <c r="D3970">
        <v>6633</v>
      </c>
      <c r="E3970" s="1">
        <v>39384</v>
      </c>
      <c r="F3970" s="1">
        <v>39716</v>
      </c>
      <c r="G3970" t="s">
        <v>10510</v>
      </c>
      <c r="H3970" t="s">
        <v>7031</v>
      </c>
      <c r="I3970" t="s">
        <v>7032</v>
      </c>
      <c r="J3970" t="s">
        <v>6926</v>
      </c>
      <c r="K3970">
        <v>95134</v>
      </c>
      <c r="L3970">
        <v>37.397660000000002</v>
      </c>
      <c r="M3970">
        <v>-121.92373000000001</v>
      </c>
      <c r="N3970">
        <v>31423</v>
      </c>
      <c r="O3970">
        <v>42496</v>
      </c>
      <c r="P3970">
        <v>60248</v>
      </c>
      <c r="Q3970">
        <v>71445</v>
      </c>
      <c r="R3970">
        <v>90734</v>
      </c>
      <c r="S3970">
        <v>116705</v>
      </c>
      <c r="T3970">
        <v>157292</v>
      </c>
    </row>
    <row r="3971" spans="1:20" x14ac:dyDescent="0.3">
      <c r="A3971" t="s">
        <v>20</v>
      </c>
      <c r="B3971">
        <v>0</v>
      </c>
      <c r="C3971" t="s">
        <v>6713</v>
      </c>
      <c r="D3971">
        <v>4289</v>
      </c>
      <c r="E3971" s="1">
        <v>39386</v>
      </c>
      <c r="G3971" t="s">
        <v>6714</v>
      </c>
      <c r="H3971" t="s">
        <v>1613</v>
      </c>
      <c r="I3971" t="s">
        <v>747</v>
      </c>
      <c r="J3971" t="s">
        <v>3545</v>
      </c>
      <c r="K3971">
        <v>48188</v>
      </c>
      <c r="L3971">
        <v>42.273130000000002</v>
      </c>
      <c r="M3971">
        <v>-83.483400000000003</v>
      </c>
      <c r="N3971">
        <v>15039</v>
      </c>
      <c r="O3971">
        <v>19591</v>
      </c>
      <c r="P3971">
        <v>22037</v>
      </c>
      <c r="Q3971">
        <v>25194</v>
      </c>
      <c r="R3971">
        <v>30666</v>
      </c>
      <c r="S3971">
        <v>39882</v>
      </c>
      <c r="T3971">
        <v>56918</v>
      </c>
    </row>
    <row r="3972" spans="1:20" x14ac:dyDescent="0.3">
      <c r="A3972" t="s">
        <v>20</v>
      </c>
      <c r="B3972">
        <v>0</v>
      </c>
      <c r="C3972" t="s">
        <v>6718</v>
      </c>
      <c r="D3972">
        <v>4291</v>
      </c>
      <c r="E3972" s="1">
        <v>39388</v>
      </c>
      <c r="G3972" t="s">
        <v>6719</v>
      </c>
      <c r="H3972" t="s">
        <v>2561</v>
      </c>
      <c r="I3972" t="s">
        <v>4635</v>
      </c>
      <c r="J3972" t="s">
        <v>4614</v>
      </c>
      <c r="K3972">
        <v>80026</v>
      </c>
      <c r="L3972">
        <v>40.015439999999998</v>
      </c>
      <c r="M3972">
        <v>-105.13097999999999</v>
      </c>
      <c r="N3972">
        <v>16349</v>
      </c>
      <c r="O3972">
        <v>21152</v>
      </c>
      <c r="P3972">
        <v>35381</v>
      </c>
      <c r="Q3972">
        <v>38697</v>
      </c>
      <c r="R3972">
        <v>35138</v>
      </c>
      <c r="S3972">
        <v>41510</v>
      </c>
      <c r="T3972">
        <v>46310</v>
      </c>
    </row>
    <row r="3973" spans="1:20" x14ac:dyDescent="0.3">
      <c r="A3973" t="s">
        <v>20</v>
      </c>
      <c r="B3973">
        <v>0</v>
      </c>
      <c r="C3973" t="s">
        <v>10511</v>
      </c>
      <c r="D3973">
        <v>6634</v>
      </c>
      <c r="E3973" s="1">
        <v>39391</v>
      </c>
      <c r="F3973" s="1">
        <v>39716</v>
      </c>
      <c r="G3973" t="s">
        <v>10512</v>
      </c>
      <c r="H3973" t="s">
        <v>58</v>
      </c>
      <c r="I3973" t="s">
        <v>59</v>
      </c>
      <c r="J3973" t="s">
        <v>31</v>
      </c>
      <c r="K3973">
        <v>10034</v>
      </c>
      <c r="L3973">
        <v>40.866439999999997</v>
      </c>
      <c r="M3973">
        <v>-73.920490000000001</v>
      </c>
      <c r="N3973">
        <v>17878</v>
      </c>
      <c r="O3973">
        <v>19406</v>
      </c>
      <c r="P3973">
        <v>23184</v>
      </c>
      <c r="Q3973">
        <v>24767</v>
      </c>
      <c r="R3973">
        <v>27415</v>
      </c>
      <c r="S3973">
        <v>29209</v>
      </c>
      <c r="T3973">
        <v>33251</v>
      </c>
    </row>
    <row r="3974" spans="1:20" x14ac:dyDescent="0.3">
      <c r="A3974" t="s">
        <v>20</v>
      </c>
      <c r="B3974">
        <v>0</v>
      </c>
      <c r="C3974" t="s">
        <v>6726</v>
      </c>
      <c r="D3974">
        <v>4295</v>
      </c>
      <c r="E3974" s="1">
        <v>39393</v>
      </c>
      <c r="G3974" t="s">
        <v>6727</v>
      </c>
      <c r="H3974" t="s">
        <v>1017</v>
      </c>
      <c r="I3974" t="s">
        <v>1018</v>
      </c>
      <c r="J3974" t="s">
        <v>1012</v>
      </c>
      <c r="K3974">
        <v>77386</v>
      </c>
      <c r="L3974">
        <v>30.12341</v>
      </c>
      <c r="M3974">
        <v>-95.41001</v>
      </c>
      <c r="N3974">
        <v>17699</v>
      </c>
      <c r="O3974">
        <v>23584</v>
      </c>
      <c r="P3974">
        <v>32078</v>
      </c>
      <c r="Q3974">
        <v>40850</v>
      </c>
      <c r="R3974">
        <v>55425</v>
      </c>
      <c r="S3974">
        <v>69426</v>
      </c>
      <c r="T3974">
        <v>79832</v>
      </c>
    </row>
    <row r="3975" spans="1:20" x14ac:dyDescent="0.3">
      <c r="A3975" t="s">
        <v>20</v>
      </c>
      <c r="B3975">
        <v>0</v>
      </c>
      <c r="C3975" t="s">
        <v>6720</v>
      </c>
      <c r="D3975">
        <v>4292</v>
      </c>
      <c r="E3975" s="1">
        <v>39394</v>
      </c>
      <c r="G3975" t="s">
        <v>6721</v>
      </c>
      <c r="H3975" t="s">
        <v>2119</v>
      </c>
      <c r="I3975" t="s">
        <v>2120</v>
      </c>
      <c r="J3975" t="s">
        <v>2121</v>
      </c>
      <c r="K3975">
        <v>60601</v>
      </c>
      <c r="L3975">
        <v>41.884309999999999</v>
      </c>
      <c r="M3975">
        <v>-87.624600000000001</v>
      </c>
      <c r="N3975">
        <v>23582</v>
      </c>
      <c r="O3975">
        <v>36034</v>
      </c>
      <c r="P3975">
        <v>49717</v>
      </c>
      <c r="Q3975">
        <v>84894</v>
      </c>
      <c r="R3975">
        <v>106680</v>
      </c>
      <c r="S3975">
        <v>127008</v>
      </c>
      <c r="T3975">
        <v>197411</v>
      </c>
    </row>
    <row r="3976" spans="1:20" x14ac:dyDescent="0.3">
      <c r="A3976" t="s">
        <v>20</v>
      </c>
      <c r="B3976">
        <v>0</v>
      </c>
      <c r="C3976" t="s">
        <v>6722</v>
      </c>
      <c r="D3976">
        <v>4293</v>
      </c>
      <c r="E3976" s="1">
        <v>39394</v>
      </c>
      <c r="G3976" t="s">
        <v>6723</v>
      </c>
      <c r="H3976" t="s">
        <v>1355</v>
      </c>
      <c r="I3976" t="s">
        <v>1346</v>
      </c>
      <c r="J3976" t="s">
        <v>26</v>
      </c>
      <c r="K3976">
        <v>43026</v>
      </c>
      <c r="L3976">
        <v>39.985610000000001</v>
      </c>
      <c r="M3976">
        <v>-83.150869999999998</v>
      </c>
      <c r="N3976">
        <v>14351</v>
      </c>
      <c r="O3976">
        <v>20234</v>
      </c>
      <c r="P3976">
        <v>28335</v>
      </c>
      <c r="Q3976">
        <v>35081</v>
      </c>
      <c r="R3976">
        <v>41978</v>
      </c>
      <c r="S3976">
        <v>53052</v>
      </c>
      <c r="T3976">
        <v>58353</v>
      </c>
    </row>
    <row r="3977" spans="1:20" x14ac:dyDescent="0.3">
      <c r="A3977" t="s">
        <v>20</v>
      </c>
      <c r="B3977">
        <v>0</v>
      </c>
      <c r="C3977" t="s">
        <v>6724</v>
      </c>
      <c r="D3977">
        <v>4294</v>
      </c>
      <c r="E3977" s="1">
        <v>39394</v>
      </c>
      <c r="G3977" t="s">
        <v>6725</v>
      </c>
      <c r="H3977" t="s">
        <v>2069</v>
      </c>
      <c r="I3977" t="s">
        <v>121</v>
      </c>
      <c r="J3977" t="s">
        <v>31</v>
      </c>
      <c r="K3977">
        <v>11412</v>
      </c>
      <c r="L3977">
        <v>40.695830000000001</v>
      </c>
      <c r="M3977">
        <v>-73.747029999999995</v>
      </c>
      <c r="N3977">
        <v>10258</v>
      </c>
      <c r="O3977">
        <v>13841</v>
      </c>
      <c r="P3977">
        <v>17033</v>
      </c>
      <c r="Q3977">
        <v>19992</v>
      </c>
      <c r="R3977">
        <v>25544</v>
      </c>
      <c r="S3977">
        <v>32598</v>
      </c>
      <c r="T3977">
        <v>38014</v>
      </c>
    </row>
    <row r="3978" spans="1:20" x14ac:dyDescent="0.3">
      <c r="A3978" t="s">
        <v>20</v>
      </c>
      <c r="B3978">
        <v>0</v>
      </c>
      <c r="C3978" t="s">
        <v>10513</v>
      </c>
      <c r="D3978">
        <v>6638</v>
      </c>
      <c r="E3978" s="1">
        <v>39399</v>
      </c>
      <c r="F3978" s="1">
        <v>39716</v>
      </c>
      <c r="G3978" t="s">
        <v>10514</v>
      </c>
      <c r="H3978" t="s">
        <v>10515</v>
      </c>
      <c r="I3978" t="s">
        <v>6934</v>
      </c>
      <c r="J3978" t="s">
        <v>3120</v>
      </c>
      <c r="K3978">
        <v>33056</v>
      </c>
      <c r="L3978">
        <v>25.95506</v>
      </c>
      <c r="M3978">
        <v>-80.246129999999994</v>
      </c>
      <c r="N3978">
        <v>7492</v>
      </c>
      <c r="O3978">
        <v>9471</v>
      </c>
      <c r="P3978">
        <v>11363</v>
      </c>
      <c r="Q3978">
        <v>12831</v>
      </c>
      <c r="R3978">
        <v>15691</v>
      </c>
      <c r="S3978">
        <v>18884</v>
      </c>
      <c r="T3978">
        <v>21834</v>
      </c>
    </row>
    <row r="3979" spans="1:20" x14ac:dyDescent="0.3">
      <c r="A3979" t="s">
        <v>20</v>
      </c>
      <c r="B3979">
        <v>0</v>
      </c>
      <c r="C3979" t="s">
        <v>10516</v>
      </c>
      <c r="D3979">
        <v>6639</v>
      </c>
      <c r="E3979" s="1">
        <v>39399</v>
      </c>
      <c r="F3979" s="1">
        <v>39716</v>
      </c>
      <c r="G3979" t="s">
        <v>10517</v>
      </c>
      <c r="H3979" t="s">
        <v>9668</v>
      </c>
      <c r="I3979" t="s">
        <v>10518</v>
      </c>
      <c r="J3979" t="s">
        <v>3120</v>
      </c>
      <c r="K3979">
        <v>32256</v>
      </c>
      <c r="L3979">
        <v>30.240159999999999</v>
      </c>
      <c r="M3979">
        <v>-81.587909999999994</v>
      </c>
      <c r="N3979">
        <v>7002</v>
      </c>
      <c r="O3979">
        <v>12295</v>
      </c>
      <c r="P3979">
        <v>20457</v>
      </c>
      <c r="Q3979">
        <v>29320</v>
      </c>
      <c r="R3979">
        <v>31990</v>
      </c>
      <c r="S3979">
        <v>34889</v>
      </c>
      <c r="T3979">
        <v>36743</v>
      </c>
    </row>
    <row r="3980" spans="1:20" x14ac:dyDescent="0.3">
      <c r="A3980" t="s">
        <v>20</v>
      </c>
      <c r="B3980">
        <v>0</v>
      </c>
      <c r="C3980" t="s">
        <v>6776</v>
      </c>
      <c r="D3980">
        <v>4322</v>
      </c>
      <c r="E3980" s="1">
        <v>39401</v>
      </c>
      <c r="G3980" t="s">
        <v>6777</v>
      </c>
      <c r="H3980" t="s">
        <v>3637</v>
      </c>
      <c r="I3980" t="s">
        <v>3552</v>
      </c>
      <c r="J3980" t="s">
        <v>3545</v>
      </c>
      <c r="K3980">
        <v>48374</v>
      </c>
      <c r="L3980">
        <v>42.489930000000001</v>
      </c>
      <c r="M3980">
        <v>-83.516239999999996</v>
      </c>
      <c r="N3980">
        <v>32290</v>
      </c>
      <c r="O3980">
        <v>43363</v>
      </c>
      <c r="P3980">
        <v>57147</v>
      </c>
      <c r="Q3980">
        <v>62629</v>
      </c>
      <c r="R3980">
        <v>73656</v>
      </c>
      <c r="S3980">
        <v>117708</v>
      </c>
      <c r="T3980">
        <v>128356</v>
      </c>
    </row>
    <row r="3981" spans="1:20" x14ac:dyDescent="0.3">
      <c r="A3981" t="s">
        <v>20</v>
      </c>
      <c r="B3981">
        <v>0</v>
      </c>
      <c r="C3981" t="s">
        <v>6780</v>
      </c>
      <c r="D3981">
        <v>4324</v>
      </c>
      <c r="E3981" s="1">
        <v>39401</v>
      </c>
      <c r="G3981" t="s">
        <v>6781</v>
      </c>
      <c r="H3981" t="s">
        <v>6782</v>
      </c>
      <c r="I3981" t="s">
        <v>2120</v>
      </c>
      <c r="J3981" t="s">
        <v>2121</v>
      </c>
      <c r="K3981">
        <v>60133</v>
      </c>
      <c r="L3981">
        <v>42.005980000000001</v>
      </c>
      <c r="M3981">
        <v>-88.146060000000006</v>
      </c>
      <c r="N3981">
        <v>14546</v>
      </c>
      <c r="O3981">
        <v>20768</v>
      </c>
      <c r="P3981">
        <v>26023</v>
      </c>
      <c r="Q3981">
        <v>30932</v>
      </c>
      <c r="R3981">
        <v>33896</v>
      </c>
      <c r="S3981">
        <v>38639</v>
      </c>
      <c r="T3981">
        <v>42755</v>
      </c>
    </row>
    <row r="3982" spans="1:20" x14ac:dyDescent="0.3">
      <c r="A3982" t="s">
        <v>20</v>
      </c>
      <c r="B3982">
        <v>0</v>
      </c>
      <c r="C3982" t="s">
        <v>6783</v>
      </c>
      <c r="D3982">
        <v>4325</v>
      </c>
      <c r="E3982" s="1">
        <v>39401</v>
      </c>
      <c r="G3982" t="s">
        <v>6784</v>
      </c>
      <c r="H3982" t="s">
        <v>66</v>
      </c>
      <c r="I3982" t="s">
        <v>67</v>
      </c>
      <c r="J3982" t="s">
        <v>31</v>
      </c>
      <c r="K3982">
        <v>11217</v>
      </c>
      <c r="L3982">
        <v>40.677779999999998</v>
      </c>
      <c r="M3982">
        <v>-73.979460000000003</v>
      </c>
      <c r="N3982">
        <v>19757</v>
      </c>
      <c r="O3982">
        <v>37271</v>
      </c>
      <c r="P3982">
        <v>31695</v>
      </c>
      <c r="Q3982">
        <v>39616</v>
      </c>
      <c r="R3982">
        <v>54792</v>
      </c>
      <c r="S3982">
        <v>66336</v>
      </c>
      <c r="T3982">
        <v>79204</v>
      </c>
    </row>
    <row r="3983" spans="1:20" x14ac:dyDescent="0.3">
      <c r="A3983" t="s">
        <v>20</v>
      </c>
      <c r="B3983">
        <v>0</v>
      </c>
      <c r="C3983" t="s">
        <v>6785</v>
      </c>
      <c r="D3983">
        <v>4326</v>
      </c>
      <c r="E3983" s="1">
        <v>39401</v>
      </c>
      <c r="G3983" t="s">
        <v>6786</v>
      </c>
      <c r="H3983" t="s">
        <v>6787</v>
      </c>
      <c r="I3983" t="s">
        <v>5436</v>
      </c>
      <c r="J3983" t="s">
        <v>2121</v>
      </c>
      <c r="K3983">
        <v>60560</v>
      </c>
      <c r="L3983">
        <v>41.657269999999997</v>
      </c>
      <c r="M3983">
        <v>-88.439909999999998</v>
      </c>
      <c r="N3983">
        <v>14780</v>
      </c>
      <c r="O3983">
        <v>25253</v>
      </c>
      <c r="P3983">
        <v>33456</v>
      </c>
      <c r="Q3983">
        <v>42073</v>
      </c>
      <c r="R3983">
        <v>41216</v>
      </c>
      <c r="S3983">
        <v>46984</v>
      </c>
      <c r="T3983">
        <v>57093</v>
      </c>
    </row>
    <row r="3984" spans="1:20" x14ac:dyDescent="0.3">
      <c r="A3984" t="s">
        <v>20</v>
      </c>
      <c r="B3984">
        <v>0</v>
      </c>
      <c r="C3984" t="s">
        <v>6774</v>
      </c>
      <c r="D3984">
        <v>4321</v>
      </c>
      <c r="E3984" s="1">
        <v>39402</v>
      </c>
      <c r="G3984" t="s">
        <v>6775</v>
      </c>
      <c r="H3984" t="s">
        <v>1133</v>
      </c>
      <c r="I3984" t="s">
        <v>1133</v>
      </c>
      <c r="J3984" t="s">
        <v>1012</v>
      </c>
      <c r="K3984">
        <v>75202</v>
      </c>
      <c r="L3984">
        <v>32.780529999999999</v>
      </c>
      <c r="M3984">
        <v>-96.799710000000005</v>
      </c>
      <c r="N3984">
        <v>5951</v>
      </c>
      <c r="O3984">
        <v>9720</v>
      </c>
      <c r="P3984">
        <v>14374</v>
      </c>
      <c r="Q3984">
        <v>17695</v>
      </c>
      <c r="R3984">
        <v>23939</v>
      </c>
      <c r="S3984">
        <v>27716</v>
      </c>
      <c r="T3984">
        <v>38443</v>
      </c>
    </row>
    <row r="3985" spans="1:20" x14ac:dyDescent="0.3">
      <c r="A3985" t="s">
        <v>20</v>
      </c>
      <c r="B3985">
        <v>0</v>
      </c>
      <c r="C3985" t="s">
        <v>6778</v>
      </c>
      <c r="D3985">
        <v>4323</v>
      </c>
      <c r="E3985" s="1">
        <v>39402</v>
      </c>
      <c r="G3985" t="s">
        <v>6779</v>
      </c>
      <c r="H3985" t="s">
        <v>2132</v>
      </c>
      <c r="I3985" t="s">
        <v>121</v>
      </c>
      <c r="J3985" t="s">
        <v>31</v>
      </c>
      <c r="K3985">
        <v>11373</v>
      </c>
      <c r="L3985">
        <v>40.744259999999997</v>
      </c>
      <c r="M3985">
        <v>-73.885859999999994</v>
      </c>
      <c r="N3985">
        <v>23668</v>
      </c>
      <c r="O3985">
        <v>36719</v>
      </c>
      <c r="P3985">
        <v>58611</v>
      </c>
      <c r="Q3985">
        <v>75862</v>
      </c>
      <c r="R3985">
        <v>88769</v>
      </c>
      <c r="S3985">
        <v>106438</v>
      </c>
      <c r="T3985">
        <v>127310</v>
      </c>
    </row>
    <row r="3986" spans="1:20" x14ac:dyDescent="0.3">
      <c r="A3986" t="s">
        <v>20</v>
      </c>
      <c r="B3986">
        <v>0</v>
      </c>
      <c r="C3986" t="s">
        <v>10364</v>
      </c>
      <c r="D3986">
        <v>6504</v>
      </c>
      <c r="E3986" s="1">
        <v>39405</v>
      </c>
      <c r="F3986" s="1">
        <v>39716</v>
      </c>
      <c r="G3986" t="s">
        <v>10365</v>
      </c>
      <c r="H3986" t="s">
        <v>1211</v>
      </c>
      <c r="I3986" t="s">
        <v>1212</v>
      </c>
      <c r="J3986" t="s">
        <v>1012</v>
      </c>
      <c r="K3986">
        <v>78216</v>
      </c>
      <c r="L3986">
        <v>29.520099999999999</v>
      </c>
      <c r="M3986">
        <v>-98.503529999999998</v>
      </c>
      <c r="N3986">
        <v>4507</v>
      </c>
      <c r="O3986">
        <v>6197</v>
      </c>
      <c r="P3986">
        <v>8606</v>
      </c>
      <c r="Q3986">
        <v>15807</v>
      </c>
      <c r="R3986">
        <v>17668</v>
      </c>
      <c r="S3986">
        <v>27294</v>
      </c>
      <c r="T3986">
        <v>28960</v>
      </c>
    </row>
    <row r="3987" spans="1:20" x14ac:dyDescent="0.3">
      <c r="A3987" t="s">
        <v>20</v>
      </c>
      <c r="B3987">
        <v>0</v>
      </c>
      <c r="C3987" t="s">
        <v>10519</v>
      </c>
      <c r="D3987">
        <v>6640</v>
      </c>
      <c r="E3987" s="1">
        <v>39405</v>
      </c>
      <c r="F3987" s="1">
        <v>39716</v>
      </c>
      <c r="G3987" t="s">
        <v>10520</v>
      </c>
      <c r="H3987" t="s">
        <v>8271</v>
      </c>
      <c r="I3987" t="s">
        <v>6925</v>
      </c>
      <c r="J3987" t="s">
        <v>6926</v>
      </c>
      <c r="K3987">
        <v>90703</v>
      </c>
      <c r="L3987">
        <v>33.85848</v>
      </c>
      <c r="M3987">
        <v>-118.07925</v>
      </c>
      <c r="N3987">
        <v>18222</v>
      </c>
      <c r="O3987">
        <v>26805</v>
      </c>
      <c r="P3987">
        <v>39751</v>
      </c>
      <c r="Q3987">
        <v>46123</v>
      </c>
      <c r="R3987">
        <v>50490</v>
      </c>
      <c r="S3987">
        <v>57819</v>
      </c>
      <c r="T3987">
        <v>69770</v>
      </c>
    </row>
    <row r="3988" spans="1:20" x14ac:dyDescent="0.3">
      <c r="A3988" t="s">
        <v>20</v>
      </c>
      <c r="B3988">
        <v>0</v>
      </c>
      <c r="C3988" t="s">
        <v>10521</v>
      </c>
      <c r="D3988">
        <v>6642</v>
      </c>
      <c r="E3988" s="1">
        <v>39405</v>
      </c>
      <c r="F3988" s="1">
        <v>39716</v>
      </c>
      <c r="G3988" t="s">
        <v>10522</v>
      </c>
      <c r="H3988" t="s">
        <v>7126</v>
      </c>
      <c r="I3988" t="s">
        <v>7127</v>
      </c>
      <c r="J3988" t="s">
        <v>6926</v>
      </c>
      <c r="K3988">
        <v>95382</v>
      </c>
      <c r="L3988">
        <v>37.511760000000002</v>
      </c>
      <c r="M3988">
        <v>-120.84903</v>
      </c>
      <c r="N3988">
        <v>18381</v>
      </c>
      <c r="O3988">
        <v>23228</v>
      </c>
      <c r="P3988">
        <v>27129</v>
      </c>
      <c r="Q3988">
        <v>29520</v>
      </c>
      <c r="R3988">
        <v>33226</v>
      </c>
      <c r="S3988">
        <v>44873</v>
      </c>
      <c r="T3988">
        <v>50553</v>
      </c>
    </row>
    <row r="3989" spans="1:20" x14ac:dyDescent="0.3">
      <c r="A3989" t="s">
        <v>20</v>
      </c>
      <c r="B3989">
        <v>0</v>
      </c>
      <c r="C3989" t="s">
        <v>6710</v>
      </c>
      <c r="D3989">
        <v>4288</v>
      </c>
      <c r="E3989" s="1">
        <v>39407</v>
      </c>
      <c r="G3989" t="s">
        <v>6711</v>
      </c>
      <c r="H3989" t="s">
        <v>6712</v>
      </c>
      <c r="I3989" t="s">
        <v>35</v>
      </c>
      <c r="J3989" t="s">
        <v>31</v>
      </c>
      <c r="K3989">
        <v>11560</v>
      </c>
      <c r="L3989">
        <v>40.875639999999997</v>
      </c>
      <c r="M3989">
        <v>-73.598960000000005</v>
      </c>
      <c r="N3989">
        <v>39522</v>
      </c>
      <c r="O3989">
        <v>49430</v>
      </c>
      <c r="P3989">
        <v>52139</v>
      </c>
      <c r="Q3989">
        <v>61872</v>
      </c>
      <c r="R3989">
        <v>71331</v>
      </c>
      <c r="S3989">
        <v>67122</v>
      </c>
      <c r="T3989">
        <v>75807</v>
      </c>
    </row>
    <row r="3990" spans="1:20" x14ac:dyDescent="0.3">
      <c r="A3990" t="s">
        <v>20</v>
      </c>
      <c r="B3990">
        <v>0</v>
      </c>
      <c r="C3990" t="s">
        <v>6764</v>
      </c>
      <c r="D3990">
        <v>4317</v>
      </c>
      <c r="E3990" s="1">
        <v>39413</v>
      </c>
      <c r="G3990" t="s">
        <v>6765</v>
      </c>
      <c r="H3990" t="s">
        <v>872</v>
      </c>
      <c r="I3990" t="s">
        <v>6766</v>
      </c>
      <c r="J3990" t="s">
        <v>2121</v>
      </c>
      <c r="K3990">
        <v>60450</v>
      </c>
      <c r="L3990">
        <v>41.370460000000001</v>
      </c>
      <c r="M3990">
        <v>-88.435879999999997</v>
      </c>
      <c r="N3990">
        <v>14274</v>
      </c>
      <c r="O3990">
        <v>15475</v>
      </c>
      <c r="P3990">
        <v>18996</v>
      </c>
      <c r="Q3990">
        <v>22121</v>
      </c>
      <c r="R3990">
        <v>26961</v>
      </c>
      <c r="S3990">
        <v>30652</v>
      </c>
      <c r="T3990">
        <v>38910</v>
      </c>
    </row>
    <row r="3991" spans="1:20" x14ac:dyDescent="0.3">
      <c r="A3991" t="s">
        <v>20</v>
      </c>
      <c r="B3991">
        <v>0</v>
      </c>
      <c r="C3991" t="s">
        <v>6767</v>
      </c>
      <c r="D3991">
        <v>4318</v>
      </c>
      <c r="E3991" s="1">
        <v>39413</v>
      </c>
      <c r="G3991" t="s">
        <v>6768</v>
      </c>
      <c r="H3991" t="s">
        <v>1168</v>
      </c>
      <c r="I3991" t="s">
        <v>1169</v>
      </c>
      <c r="J3991" t="s">
        <v>1012</v>
      </c>
      <c r="K3991">
        <v>75025</v>
      </c>
      <c r="L3991">
        <v>33.086219999999997</v>
      </c>
      <c r="M3991">
        <v>-96.749780000000001</v>
      </c>
      <c r="N3991">
        <v>40115</v>
      </c>
      <c r="O3991">
        <v>51052</v>
      </c>
      <c r="P3991">
        <v>61864</v>
      </c>
      <c r="Q3991">
        <v>75883</v>
      </c>
      <c r="R3991">
        <v>86409</v>
      </c>
      <c r="S3991">
        <v>99381</v>
      </c>
      <c r="T3991">
        <v>113075</v>
      </c>
    </row>
    <row r="3992" spans="1:20" x14ac:dyDescent="0.3">
      <c r="A3992" t="s">
        <v>20</v>
      </c>
      <c r="B3992">
        <v>0</v>
      </c>
      <c r="C3992" t="s">
        <v>6769</v>
      </c>
      <c r="D3992">
        <v>4319</v>
      </c>
      <c r="E3992" s="1">
        <v>39413</v>
      </c>
      <c r="G3992" t="s">
        <v>6770</v>
      </c>
      <c r="H3992" t="s">
        <v>6771</v>
      </c>
      <c r="I3992" t="s">
        <v>2120</v>
      </c>
      <c r="J3992" t="s">
        <v>2121</v>
      </c>
      <c r="K3992">
        <v>60473</v>
      </c>
      <c r="L3992">
        <v>41.600879999999997</v>
      </c>
      <c r="M3992">
        <v>-87.608159999999998</v>
      </c>
      <c r="N3992">
        <v>7843</v>
      </c>
      <c r="O3992">
        <v>8062</v>
      </c>
      <c r="P3992">
        <v>9779</v>
      </c>
      <c r="Q3992">
        <v>12682</v>
      </c>
      <c r="R3992">
        <v>24348</v>
      </c>
      <c r="S3992">
        <v>28091</v>
      </c>
      <c r="T3992">
        <v>32978</v>
      </c>
    </row>
    <row r="3993" spans="1:20" x14ac:dyDescent="0.3">
      <c r="A3993" t="s">
        <v>20</v>
      </c>
      <c r="B3993">
        <v>0</v>
      </c>
      <c r="C3993" t="s">
        <v>6772</v>
      </c>
      <c r="D3993">
        <v>4320</v>
      </c>
      <c r="E3993" s="1">
        <v>39413</v>
      </c>
      <c r="G3993" t="s">
        <v>6773</v>
      </c>
      <c r="H3993" t="s">
        <v>1079</v>
      </c>
      <c r="I3993" t="s">
        <v>1080</v>
      </c>
      <c r="J3993" t="s">
        <v>1012</v>
      </c>
      <c r="K3993">
        <v>77479</v>
      </c>
      <c r="L3993">
        <v>29.590479999999999</v>
      </c>
      <c r="M3993">
        <v>-95.676940000000002</v>
      </c>
      <c r="N3993">
        <v>27633</v>
      </c>
      <c r="O3993">
        <v>31235</v>
      </c>
      <c r="P3993">
        <v>36453</v>
      </c>
      <c r="Q3993">
        <v>46832</v>
      </c>
      <c r="R3993">
        <v>55368</v>
      </c>
      <c r="S3993">
        <v>60098</v>
      </c>
      <c r="T3993">
        <v>218912</v>
      </c>
    </row>
    <row r="3994" spans="1:20" x14ac:dyDescent="0.3">
      <c r="A3994" t="s">
        <v>20</v>
      </c>
      <c r="B3994">
        <v>0</v>
      </c>
      <c r="C3994" t="s">
        <v>6788</v>
      </c>
      <c r="D3994">
        <v>4327</v>
      </c>
      <c r="E3994" s="1">
        <v>39416</v>
      </c>
      <c r="G3994" t="s">
        <v>6789</v>
      </c>
      <c r="H3994" t="s">
        <v>6790</v>
      </c>
      <c r="I3994" t="s">
        <v>867</v>
      </c>
      <c r="J3994" t="s">
        <v>868</v>
      </c>
      <c r="K3994">
        <v>7446</v>
      </c>
      <c r="L3994">
        <v>41.076970000000003</v>
      </c>
      <c r="M3994">
        <v>-74.13888</v>
      </c>
      <c r="N3994">
        <v>52641</v>
      </c>
      <c r="O3994">
        <v>100575</v>
      </c>
      <c r="P3994">
        <v>98434</v>
      </c>
      <c r="Q3994">
        <v>110137</v>
      </c>
      <c r="R3994">
        <v>120450</v>
      </c>
      <c r="S3994">
        <v>122627</v>
      </c>
      <c r="T3994">
        <v>139663</v>
      </c>
    </row>
    <row r="3995" spans="1:20" x14ac:dyDescent="0.3">
      <c r="A3995" t="s">
        <v>20</v>
      </c>
      <c r="B3995">
        <v>0</v>
      </c>
      <c r="C3995" t="s">
        <v>10523</v>
      </c>
      <c r="D3995">
        <v>6645</v>
      </c>
      <c r="E3995" s="1">
        <v>39416</v>
      </c>
      <c r="F3995" s="1">
        <v>39716</v>
      </c>
      <c r="G3995" t="s">
        <v>10524</v>
      </c>
      <c r="H3995" t="s">
        <v>138</v>
      </c>
      <c r="I3995" t="s">
        <v>121</v>
      </c>
      <c r="J3995" t="s">
        <v>31</v>
      </c>
      <c r="K3995">
        <v>11435</v>
      </c>
      <c r="L3995">
        <v>40.701709999999999</v>
      </c>
      <c r="M3995">
        <v>-73.80789</v>
      </c>
      <c r="N3995">
        <v>16420</v>
      </c>
      <c r="O3995">
        <v>19136</v>
      </c>
      <c r="P3995">
        <v>21613</v>
      </c>
      <c r="Q3995">
        <v>24240</v>
      </c>
      <c r="R3995">
        <v>27793</v>
      </c>
      <c r="S3995">
        <v>33506</v>
      </c>
      <c r="T3995">
        <v>41247</v>
      </c>
    </row>
    <row r="3996" spans="1:20" x14ac:dyDescent="0.3">
      <c r="A3996" t="s">
        <v>20</v>
      </c>
      <c r="B3996">
        <v>0</v>
      </c>
      <c r="C3996" t="s">
        <v>10525</v>
      </c>
      <c r="D3996">
        <v>6646</v>
      </c>
      <c r="E3996" s="1">
        <v>39419</v>
      </c>
      <c r="F3996" s="1">
        <v>39716</v>
      </c>
      <c r="G3996" t="s">
        <v>10526</v>
      </c>
      <c r="H3996" t="s">
        <v>7847</v>
      </c>
      <c r="I3996" t="s">
        <v>7147</v>
      </c>
      <c r="J3996" t="s">
        <v>6926</v>
      </c>
      <c r="K3996">
        <v>92078</v>
      </c>
      <c r="L3996">
        <v>33.13212</v>
      </c>
      <c r="M3996">
        <v>-117.21025</v>
      </c>
      <c r="N3996">
        <v>22316</v>
      </c>
      <c r="O3996">
        <v>26775</v>
      </c>
      <c r="P3996">
        <v>25928</v>
      </c>
      <c r="Q3996">
        <v>28960</v>
      </c>
      <c r="R3996">
        <v>31038</v>
      </c>
      <c r="S3996">
        <v>38757</v>
      </c>
      <c r="T3996">
        <v>45660</v>
      </c>
    </row>
    <row r="3997" spans="1:20" x14ac:dyDescent="0.3">
      <c r="A3997" t="s">
        <v>20</v>
      </c>
      <c r="B3997">
        <v>0</v>
      </c>
      <c r="C3997" t="s">
        <v>10527</v>
      </c>
      <c r="D3997">
        <v>6649</v>
      </c>
      <c r="E3997" s="1">
        <v>39419</v>
      </c>
      <c r="F3997" s="1">
        <v>39716</v>
      </c>
      <c r="G3997" t="s">
        <v>10528</v>
      </c>
      <c r="H3997" t="s">
        <v>7077</v>
      </c>
      <c r="I3997" t="s">
        <v>7078</v>
      </c>
      <c r="J3997" t="s">
        <v>6926</v>
      </c>
      <c r="K3997">
        <v>95621</v>
      </c>
      <c r="L3997">
        <v>38.693199999999997</v>
      </c>
      <c r="M3997">
        <v>-121.29430000000001</v>
      </c>
      <c r="N3997">
        <v>15040</v>
      </c>
      <c r="O3997">
        <v>18566</v>
      </c>
      <c r="P3997">
        <v>18755</v>
      </c>
      <c r="Q3997">
        <v>20575</v>
      </c>
      <c r="R3997">
        <v>23443</v>
      </c>
      <c r="S3997">
        <v>24969</v>
      </c>
      <c r="T3997">
        <v>25574</v>
      </c>
    </row>
    <row r="3998" spans="1:20" x14ac:dyDescent="0.3">
      <c r="A3998" t="s">
        <v>20</v>
      </c>
      <c r="B3998">
        <v>0</v>
      </c>
      <c r="C3998" t="s">
        <v>8053</v>
      </c>
      <c r="D3998">
        <v>6650</v>
      </c>
      <c r="E3998" s="1">
        <v>39419</v>
      </c>
      <c r="F3998" s="1">
        <v>39716</v>
      </c>
      <c r="G3998" t="s">
        <v>10529</v>
      </c>
      <c r="H3998" t="s">
        <v>8055</v>
      </c>
      <c r="I3998" t="s">
        <v>8056</v>
      </c>
      <c r="J3998" t="s">
        <v>6926</v>
      </c>
      <c r="K3998">
        <v>95993</v>
      </c>
      <c r="L3998">
        <v>39.142319999999998</v>
      </c>
      <c r="M3998">
        <v>-121.65552</v>
      </c>
      <c r="N3998">
        <v>24607</v>
      </c>
      <c r="O3998">
        <v>30893</v>
      </c>
      <c r="P3998">
        <v>34358</v>
      </c>
      <c r="Q3998">
        <v>37009</v>
      </c>
      <c r="R3998">
        <v>46090</v>
      </c>
      <c r="S3998">
        <v>51969</v>
      </c>
      <c r="T3998">
        <v>68179</v>
      </c>
    </row>
    <row r="3999" spans="1:20" x14ac:dyDescent="0.3">
      <c r="A3999" t="s">
        <v>20</v>
      </c>
      <c r="B3999">
        <v>0</v>
      </c>
      <c r="C3999" t="s">
        <v>6731</v>
      </c>
      <c r="D3999">
        <v>4299</v>
      </c>
      <c r="E3999" s="1">
        <v>39420</v>
      </c>
      <c r="G3999" t="s">
        <v>6732</v>
      </c>
      <c r="H3999" t="s">
        <v>6733</v>
      </c>
      <c r="I3999" t="s">
        <v>3214</v>
      </c>
      <c r="J3999" t="s">
        <v>3141</v>
      </c>
      <c r="K3999">
        <v>85629</v>
      </c>
      <c r="L3999">
        <v>31.960730000000002</v>
      </c>
      <c r="M3999">
        <v>-110.98342</v>
      </c>
      <c r="N3999">
        <v>15700</v>
      </c>
      <c r="O3999">
        <v>18532</v>
      </c>
      <c r="P3999">
        <v>22833</v>
      </c>
      <c r="Q3999">
        <v>26528</v>
      </c>
      <c r="R3999">
        <v>28414</v>
      </c>
      <c r="S3999">
        <v>31855</v>
      </c>
      <c r="T3999">
        <v>35840</v>
      </c>
    </row>
    <row r="4000" spans="1:20" x14ac:dyDescent="0.3">
      <c r="A4000" t="s">
        <v>20</v>
      </c>
      <c r="B4000">
        <v>0</v>
      </c>
      <c r="C4000" t="s">
        <v>6734</v>
      </c>
      <c r="D4000">
        <v>4300</v>
      </c>
      <c r="E4000" s="1">
        <v>39420</v>
      </c>
      <c r="G4000" t="s">
        <v>6735</v>
      </c>
      <c r="H4000" t="s">
        <v>6736</v>
      </c>
      <c r="I4000" t="s">
        <v>1212</v>
      </c>
      <c r="J4000" t="s">
        <v>1012</v>
      </c>
      <c r="K4000">
        <v>78239</v>
      </c>
      <c r="L4000">
        <v>29.510680000000001</v>
      </c>
      <c r="M4000">
        <v>-98.370840000000001</v>
      </c>
      <c r="N4000">
        <v>6004</v>
      </c>
      <c r="O4000">
        <v>7256</v>
      </c>
      <c r="P4000">
        <v>9809</v>
      </c>
      <c r="Q4000">
        <v>11596</v>
      </c>
      <c r="R4000">
        <v>15436</v>
      </c>
      <c r="S4000">
        <v>15733</v>
      </c>
      <c r="T4000">
        <v>19270</v>
      </c>
    </row>
    <row r="4001" spans="1:20" x14ac:dyDescent="0.3">
      <c r="A4001" t="s">
        <v>20</v>
      </c>
      <c r="B4001">
        <v>0</v>
      </c>
      <c r="C4001" t="s">
        <v>6728</v>
      </c>
      <c r="D4001">
        <v>4298</v>
      </c>
      <c r="E4001" s="1">
        <v>39422</v>
      </c>
      <c r="G4001" t="s">
        <v>6729</v>
      </c>
      <c r="H4001" t="s">
        <v>6730</v>
      </c>
      <c r="I4001" t="s">
        <v>2129</v>
      </c>
      <c r="J4001" t="s">
        <v>2121</v>
      </c>
      <c r="K4001">
        <v>60148</v>
      </c>
      <c r="L4001">
        <v>41.860100000000003</v>
      </c>
      <c r="M4001">
        <v>-88.01249</v>
      </c>
      <c r="N4001">
        <v>31045</v>
      </c>
      <c r="O4001">
        <v>37282</v>
      </c>
      <c r="P4001">
        <v>67279</v>
      </c>
      <c r="Q4001">
        <v>83544</v>
      </c>
      <c r="R4001">
        <v>81208</v>
      </c>
      <c r="S4001">
        <v>96400</v>
      </c>
      <c r="T4001">
        <v>113055</v>
      </c>
    </row>
    <row r="4002" spans="1:20" x14ac:dyDescent="0.3">
      <c r="A4002" t="s">
        <v>20</v>
      </c>
      <c r="B4002">
        <v>0</v>
      </c>
      <c r="C4002" t="s">
        <v>6791</v>
      </c>
      <c r="D4002">
        <v>4328</v>
      </c>
      <c r="E4002" s="1">
        <v>39426</v>
      </c>
      <c r="G4002" t="s">
        <v>6792</v>
      </c>
      <c r="H4002" t="s">
        <v>6793</v>
      </c>
      <c r="I4002" t="s">
        <v>5505</v>
      </c>
      <c r="J4002" t="s">
        <v>868</v>
      </c>
      <c r="K4002">
        <v>7722</v>
      </c>
      <c r="L4002">
        <v>40.278910000000003</v>
      </c>
      <c r="M4002">
        <v>-74.171080000000003</v>
      </c>
      <c r="N4002">
        <v>39857</v>
      </c>
      <c r="O4002">
        <v>45927</v>
      </c>
      <c r="P4002">
        <v>51638</v>
      </c>
      <c r="Q4002">
        <v>62583</v>
      </c>
      <c r="R4002">
        <v>72730</v>
      </c>
      <c r="S4002">
        <v>76282</v>
      </c>
      <c r="T4002">
        <v>79140</v>
      </c>
    </row>
    <row r="4003" spans="1:20" x14ac:dyDescent="0.3">
      <c r="A4003" t="s">
        <v>20</v>
      </c>
      <c r="B4003">
        <v>0</v>
      </c>
      <c r="C4003" t="s">
        <v>6810</v>
      </c>
      <c r="D4003">
        <v>4338</v>
      </c>
      <c r="E4003" s="1">
        <v>39427</v>
      </c>
      <c r="G4003" t="s">
        <v>6811</v>
      </c>
      <c r="H4003" t="s">
        <v>1211</v>
      </c>
      <c r="I4003" t="s">
        <v>1212</v>
      </c>
      <c r="J4003" t="s">
        <v>1012</v>
      </c>
      <c r="K4003">
        <v>78258</v>
      </c>
      <c r="L4003">
        <v>29.633019999999998</v>
      </c>
      <c r="M4003">
        <v>-98.496099999999998</v>
      </c>
      <c r="N4003">
        <v>28450</v>
      </c>
      <c r="O4003">
        <v>21117</v>
      </c>
      <c r="P4003">
        <v>29937</v>
      </c>
      <c r="Q4003">
        <v>34773</v>
      </c>
      <c r="R4003">
        <v>49566</v>
      </c>
      <c r="S4003">
        <v>56333</v>
      </c>
      <c r="T4003">
        <v>63965</v>
      </c>
    </row>
    <row r="4004" spans="1:20" x14ac:dyDescent="0.3">
      <c r="A4004" t="s">
        <v>20</v>
      </c>
      <c r="B4004">
        <v>0</v>
      </c>
      <c r="C4004" t="s">
        <v>6801</v>
      </c>
      <c r="D4004">
        <v>4334</v>
      </c>
      <c r="E4004" s="1">
        <v>39428</v>
      </c>
      <c r="G4004" t="s">
        <v>6802</v>
      </c>
      <c r="H4004" t="s">
        <v>4338</v>
      </c>
      <c r="I4004" t="s">
        <v>1782</v>
      </c>
      <c r="J4004" t="s">
        <v>4280</v>
      </c>
      <c r="K4004">
        <v>46032</v>
      </c>
      <c r="L4004">
        <v>39.976939999999999</v>
      </c>
      <c r="M4004">
        <v>-86.204999999999998</v>
      </c>
      <c r="N4004">
        <v>21992</v>
      </c>
      <c r="O4004">
        <v>25199</v>
      </c>
      <c r="P4004">
        <v>33507</v>
      </c>
      <c r="Q4004">
        <v>41435</v>
      </c>
      <c r="R4004">
        <v>67260</v>
      </c>
      <c r="S4004">
        <v>67196</v>
      </c>
      <c r="T4004">
        <v>97315</v>
      </c>
    </row>
    <row r="4005" spans="1:20" x14ac:dyDescent="0.3">
      <c r="A4005" t="s">
        <v>20</v>
      </c>
      <c r="B4005">
        <v>0</v>
      </c>
      <c r="C4005" t="s">
        <v>6799</v>
      </c>
      <c r="D4005">
        <v>4333</v>
      </c>
      <c r="E4005" s="1">
        <v>39429</v>
      </c>
      <c r="G4005" t="s">
        <v>6800</v>
      </c>
      <c r="H4005" t="s">
        <v>2180</v>
      </c>
      <c r="I4005" t="s">
        <v>2181</v>
      </c>
      <c r="J4005" t="s">
        <v>2121</v>
      </c>
      <c r="K4005">
        <v>60440</v>
      </c>
      <c r="L4005">
        <v>41.70158</v>
      </c>
      <c r="M4005">
        <v>-88.038690000000003</v>
      </c>
      <c r="N4005">
        <v>20530</v>
      </c>
      <c r="O4005">
        <v>23671</v>
      </c>
      <c r="P4005">
        <v>27571</v>
      </c>
      <c r="Q4005">
        <v>33679</v>
      </c>
      <c r="R4005">
        <v>39896</v>
      </c>
      <c r="S4005">
        <v>44308</v>
      </c>
      <c r="T4005">
        <v>47947</v>
      </c>
    </row>
    <row r="4006" spans="1:20" x14ac:dyDescent="0.3">
      <c r="A4006" t="s">
        <v>20</v>
      </c>
      <c r="B4006">
        <v>0</v>
      </c>
      <c r="C4006" t="s">
        <v>6812</v>
      </c>
      <c r="D4006">
        <v>4339</v>
      </c>
      <c r="E4006" s="1">
        <v>39429</v>
      </c>
      <c r="G4006" t="s">
        <v>6813</v>
      </c>
      <c r="H4006" t="s">
        <v>6253</v>
      </c>
      <c r="I4006" t="s">
        <v>867</v>
      </c>
      <c r="J4006" t="s">
        <v>868</v>
      </c>
      <c r="K4006">
        <v>7666</v>
      </c>
      <c r="L4006">
        <v>40.891039999999997</v>
      </c>
      <c r="M4006">
        <v>-74.027590000000004</v>
      </c>
      <c r="N4006">
        <v>17650</v>
      </c>
      <c r="O4006">
        <v>21691</v>
      </c>
      <c r="P4006">
        <v>24305</v>
      </c>
      <c r="Q4006">
        <v>27193</v>
      </c>
      <c r="R4006">
        <v>31609</v>
      </c>
      <c r="S4006">
        <v>43627</v>
      </c>
      <c r="T4006">
        <v>51533</v>
      </c>
    </row>
    <row r="4007" spans="1:20" x14ac:dyDescent="0.3">
      <c r="A4007" t="s">
        <v>20</v>
      </c>
      <c r="B4007">
        <v>0</v>
      </c>
      <c r="C4007" t="s">
        <v>6803</v>
      </c>
      <c r="D4007">
        <v>4335</v>
      </c>
      <c r="E4007" s="1">
        <v>39430</v>
      </c>
      <c r="G4007" t="s">
        <v>6804</v>
      </c>
      <c r="H4007" t="s">
        <v>6805</v>
      </c>
      <c r="I4007" t="s">
        <v>3520</v>
      </c>
      <c r="J4007" t="s">
        <v>3482</v>
      </c>
      <c r="K4007">
        <v>84043</v>
      </c>
      <c r="L4007">
        <v>40.388370000000002</v>
      </c>
      <c r="M4007">
        <v>-111.82774999999999</v>
      </c>
      <c r="N4007">
        <v>24357</v>
      </c>
      <c r="O4007">
        <v>51469</v>
      </c>
      <c r="P4007">
        <v>79836</v>
      </c>
      <c r="Q4007">
        <v>83768</v>
      </c>
      <c r="R4007">
        <v>110976</v>
      </c>
      <c r="S4007">
        <v>108996</v>
      </c>
      <c r="T4007">
        <v>174054</v>
      </c>
    </row>
    <row r="4008" spans="1:20" x14ac:dyDescent="0.3">
      <c r="A4008" t="s">
        <v>20</v>
      </c>
      <c r="B4008">
        <v>0</v>
      </c>
      <c r="C4008" t="s">
        <v>6806</v>
      </c>
      <c r="D4008">
        <v>4336</v>
      </c>
      <c r="E4008" s="1">
        <v>39430</v>
      </c>
      <c r="G4008" t="s">
        <v>6807</v>
      </c>
      <c r="H4008" t="s">
        <v>58</v>
      </c>
      <c r="I4008" t="s">
        <v>59</v>
      </c>
      <c r="J4008" t="s">
        <v>31</v>
      </c>
      <c r="K4008">
        <v>10016</v>
      </c>
      <c r="L4008">
        <v>40.741280000000003</v>
      </c>
      <c r="M4008">
        <v>-73.97842</v>
      </c>
      <c r="N4008">
        <v>21688</v>
      </c>
      <c r="O4008">
        <v>30376</v>
      </c>
      <c r="P4008">
        <v>37722</v>
      </c>
      <c r="Q4008">
        <v>43162</v>
      </c>
      <c r="R4008">
        <v>51984</v>
      </c>
      <c r="S4008">
        <v>60755</v>
      </c>
      <c r="T4008">
        <v>69023</v>
      </c>
    </row>
    <row r="4009" spans="1:20" x14ac:dyDescent="0.3">
      <c r="A4009" t="s">
        <v>20</v>
      </c>
      <c r="B4009">
        <v>0</v>
      </c>
      <c r="C4009" t="s">
        <v>6808</v>
      </c>
      <c r="D4009">
        <v>4337</v>
      </c>
      <c r="E4009" s="1">
        <v>39430</v>
      </c>
      <c r="G4009" t="s">
        <v>6809</v>
      </c>
      <c r="H4009" t="s">
        <v>58</v>
      </c>
      <c r="I4009" t="s">
        <v>59</v>
      </c>
      <c r="J4009" t="s">
        <v>31</v>
      </c>
      <c r="K4009">
        <v>10003</v>
      </c>
      <c r="L4009">
        <v>40.736690000000003</v>
      </c>
      <c r="M4009">
        <v>-73.984620000000007</v>
      </c>
      <c r="N4009">
        <v>52531</v>
      </c>
      <c r="O4009">
        <v>61125</v>
      </c>
      <c r="P4009">
        <v>77336</v>
      </c>
      <c r="Q4009">
        <v>86163</v>
      </c>
      <c r="R4009">
        <v>100717</v>
      </c>
      <c r="S4009">
        <v>120563</v>
      </c>
      <c r="T4009">
        <v>127501</v>
      </c>
    </row>
    <row r="4010" spans="1:20" x14ac:dyDescent="0.3">
      <c r="A4010" t="s">
        <v>20</v>
      </c>
      <c r="B4010">
        <v>0</v>
      </c>
      <c r="C4010" t="s">
        <v>6814</v>
      </c>
      <c r="D4010">
        <v>4340</v>
      </c>
      <c r="E4010" s="1">
        <v>39430</v>
      </c>
      <c r="G4010" t="s">
        <v>6815</v>
      </c>
      <c r="H4010" t="s">
        <v>6706</v>
      </c>
      <c r="I4010" t="s">
        <v>4623</v>
      </c>
      <c r="J4010" t="s">
        <v>4614</v>
      </c>
      <c r="K4010">
        <v>80602</v>
      </c>
      <c r="L4010">
        <v>39.945770000000003</v>
      </c>
      <c r="M4010">
        <v>-104.94038999999999</v>
      </c>
      <c r="N4010">
        <v>9162</v>
      </c>
      <c r="O4010">
        <v>11662</v>
      </c>
      <c r="P4010">
        <v>18002</v>
      </c>
      <c r="Q4010">
        <v>23168</v>
      </c>
      <c r="R4010">
        <v>27212</v>
      </c>
      <c r="S4010">
        <v>35413</v>
      </c>
      <c r="T4010">
        <v>42746</v>
      </c>
    </row>
    <row r="4011" spans="1:20" x14ac:dyDescent="0.3">
      <c r="A4011" t="s">
        <v>20</v>
      </c>
      <c r="B4011">
        <v>0</v>
      </c>
      <c r="C4011" t="s">
        <v>6755</v>
      </c>
      <c r="D4011">
        <v>4311</v>
      </c>
      <c r="E4011" s="1">
        <v>39433</v>
      </c>
      <c r="G4011" t="s">
        <v>6756</v>
      </c>
      <c r="H4011" t="s">
        <v>1133</v>
      </c>
      <c r="I4011" t="s">
        <v>1133</v>
      </c>
      <c r="J4011" t="s">
        <v>1012</v>
      </c>
      <c r="K4011">
        <v>75201</v>
      </c>
      <c r="L4011">
        <v>32.782780000000002</v>
      </c>
      <c r="M4011">
        <v>-96.796689999999998</v>
      </c>
      <c r="N4011">
        <v>15209318</v>
      </c>
      <c r="O4011">
        <v>17537788</v>
      </c>
      <c r="P4011">
        <v>21265872</v>
      </c>
      <c r="Q4011">
        <v>22966580</v>
      </c>
      <c r="R4011">
        <v>26173793</v>
      </c>
      <c r="S4011">
        <v>26944549</v>
      </c>
      <c r="T4011">
        <v>25414792</v>
      </c>
    </row>
    <row r="4012" spans="1:20" x14ac:dyDescent="0.3">
      <c r="A4012" t="s">
        <v>20</v>
      </c>
      <c r="B4012">
        <v>0</v>
      </c>
      <c r="C4012" t="s">
        <v>10530</v>
      </c>
      <c r="D4012">
        <v>6653</v>
      </c>
      <c r="E4012" s="1">
        <v>39433</v>
      </c>
      <c r="F4012" s="1">
        <v>39716</v>
      </c>
      <c r="G4012" t="s">
        <v>10531</v>
      </c>
      <c r="H4012" t="s">
        <v>7465</v>
      </c>
      <c r="I4012" t="s">
        <v>7465</v>
      </c>
      <c r="J4012" t="s">
        <v>6926</v>
      </c>
      <c r="K4012">
        <v>93727</v>
      </c>
      <c r="L4012">
        <v>36.735819999999997</v>
      </c>
      <c r="M4012">
        <v>-119.7341</v>
      </c>
      <c r="N4012">
        <v>7234</v>
      </c>
      <c r="O4012">
        <v>8445</v>
      </c>
      <c r="P4012">
        <v>10292</v>
      </c>
      <c r="Q4012">
        <v>12461</v>
      </c>
      <c r="R4012">
        <v>14596</v>
      </c>
      <c r="S4012">
        <v>16345</v>
      </c>
      <c r="T4012">
        <v>20747</v>
      </c>
    </row>
    <row r="4013" spans="1:20" x14ac:dyDescent="0.3">
      <c r="A4013" t="s">
        <v>20</v>
      </c>
      <c r="B4013">
        <v>0</v>
      </c>
      <c r="C4013" t="s">
        <v>10532</v>
      </c>
      <c r="D4013">
        <v>6654</v>
      </c>
      <c r="E4013" s="1">
        <v>39433</v>
      </c>
      <c r="F4013" s="1">
        <v>39716</v>
      </c>
      <c r="G4013" t="s">
        <v>10533</v>
      </c>
      <c r="H4013" t="s">
        <v>1133</v>
      </c>
      <c r="I4013" t="s">
        <v>1133</v>
      </c>
      <c r="J4013" t="s">
        <v>1012</v>
      </c>
      <c r="K4013">
        <v>75243</v>
      </c>
      <c r="L4013">
        <v>32.909219999999998</v>
      </c>
      <c r="M4013">
        <v>-96.747209999999995</v>
      </c>
      <c r="N4013">
        <v>11897</v>
      </c>
      <c r="O4013">
        <v>14487</v>
      </c>
      <c r="P4013">
        <v>17804</v>
      </c>
      <c r="Q4013">
        <v>21382</v>
      </c>
      <c r="R4013">
        <v>23270</v>
      </c>
      <c r="S4013">
        <v>29503</v>
      </c>
      <c r="T4013">
        <v>32007</v>
      </c>
    </row>
    <row r="4014" spans="1:20" x14ac:dyDescent="0.3">
      <c r="A4014" t="s">
        <v>20</v>
      </c>
      <c r="B4014">
        <v>0</v>
      </c>
      <c r="C4014" t="s">
        <v>10534</v>
      </c>
      <c r="D4014">
        <v>6659</v>
      </c>
      <c r="E4014" s="1">
        <v>39433</v>
      </c>
      <c r="F4014" s="1">
        <v>39716</v>
      </c>
      <c r="G4014" t="s">
        <v>10535</v>
      </c>
      <c r="H4014" t="s">
        <v>7348</v>
      </c>
      <c r="I4014" t="s">
        <v>627</v>
      </c>
      <c r="J4014" t="s">
        <v>6926</v>
      </c>
      <c r="K4014">
        <v>92821</v>
      </c>
      <c r="L4014">
        <v>33.910899999999998</v>
      </c>
      <c r="M4014">
        <v>-117.86375</v>
      </c>
      <c r="N4014">
        <v>20569</v>
      </c>
      <c r="O4014">
        <v>26188</v>
      </c>
      <c r="P4014">
        <v>35497</v>
      </c>
      <c r="Q4014">
        <v>34187</v>
      </c>
      <c r="R4014">
        <v>43359</v>
      </c>
      <c r="S4014">
        <v>54661</v>
      </c>
      <c r="T4014">
        <v>69586</v>
      </c>
    </row>
    <row r="4015" spans="1:20" x14ac:dyDescent="0.3">
      <c r="A4015" t="s">
        <v>20</v>
      </c>
      <c r="B4015">
        <v>0</v>
      </c>
      <c r="C4015" t="s">
        <v>10536</v>
      </c>
      <c r="D4015">
        <v>6660</v>
      </c>
      <c r="E4015" s="1">
        <v>39433</v>
      </c>
      <c r="F4015" s="1">
        <v>39716</v>
      </c>
      <c r="G4015" t="s">
        <v>10537</v>
      </c>
      <c r="H4015" t="s">
        <v>8406</v>
      </c>
      <c r="I4015" t="s">
        <v>7078</v>
      </c>
      <c r="J4015" t="s">
        <v>6926</v>
      </c>
      <c r="K4015">
        <v>95624</v>
      </c>
      <c r="L4015">
        <v>38.45008</v>
      </c>
      <c r="M4015">
        <v>-121.37154</v>
      </c>
      <c r="N4015">
        <v>20400</v>
      </c>
      <c r="O4015">
        <v>25886</v>
      </c>
      <c r="P4015">
        <v>31134</v>
      </c>
      <c r="Q4015">
        <v>33608</v>
      </c>
      <c r="R4015">
        <v>37433</v>
      </c>
      <c r="S4015">
        <v>44458</v>
      </c>
      <c r="T4015">
        <v>52671</v>
      </c>
    </row>
    <row r="4016" spans="1:20" x14ac:dyDescent="0.3">
      <c r="A4016" t="s">
        <v>20</v>
      </c>
      <c r="B4016">
        <v>0</v>
      </c>
      <c r="C4016" t="s">
        <v>10538</v>
      </c>
      <c r="D4016">
        <v>6662</v>
      </c>
      <c r="E4016" s="1">
        <v>39433</v>
      </c>
      <c r="F4016" s="1">
        <v>39716</v>
      </c>
      <c r="G4016" t="s">
        <v>10539</v>
      </c>
      <c r="H4016" t="s">
        <v>7137</v>
      </c>
      <c r="I4016" t="s">
        <v>7127</v>
      </c>
      <c r="J4016" t="s">
        <v>6926</v>
      </c>
      <c r="K4016">
        <v>95350</v>
      </c>
      <c r="L4016">
        <v>37.688360000000003</v>
      </c>
      <c r="M4016">
        <v>-121.0125</v>
      </c>
      <c r="N4016">
        <v>9169</v>
      </c>
      <c r="O4016">
        <v>12046</v>
      </c>
      <c r="P4016">
        <v>13947</v>
      </c>
      <c r="Q4016">
        <v>15781</v>
      </c>
      <c r="R4016">
        <v>16790</v>
      </c>
      <c r="S4016">
        <v>19156</v>
      </c>
      <c r="T4016">
        <v>21507</v>
      </c>
    </row>
    <row r="4017" spans="1:20" x14ac:dyDescent="0.3">
      <c r="A4017" t="s">
        <v>20</v>
      </c>
      <c r="B4017">
        <v>0</v>
      </c>
      <c r="C4017" t="s">
        <v>10540</v>
      </c>
      <c r="D4017">
        <v>6664</v>
      </c>
      <c r="E4017" s="1">
        <v>39433</v>
      </c>
      <c r="F4017" s="1">
        <v>39716</v>
      </c>
      <c r="G4017" t="s">
        <v>10541</v>
      </c>
      <c r="H4017" t="s">
        <v>6925</v>
      </c>
      <c r="I4017" t="s">
        <v>6925</v>
      </c>
      <c r="J4017" t="s">
        <v>6926</v>
      </c>
      <c r="K4017">
        <v>90005</v>
      </c>
      <c r="L4017">
        <v>34.06185</v>
      </c>
      <c r="M4017">
        <v>-118.29125000000001</v>
      </c>
      <c r="N4017">
        <v>11529</v>
      </c>
      <c r="O4017">
        <v>16242</v>
      </c>
      <c r="P4017">
        <v>23702</v>
      </c>
      <c r="Q4017">
        <v>33359</v>
      </c>
      <c r="R4017">
        <v>34955</v>
      </c>
      <c r="S4017">
        <v>41421</v>
      </c>
      <c r="T4017">
        <v>46634</v>
      </c>
    </row>
    <row r="4018" spans="1:20" x14ac:dyDescent="0.3">
      <c r="A4018" t="s">
        <v>20</v>
      </c>
      <c r="B4018">
        <v>0</v>
      </c>
      <c r="C4018" t="s">
        <v>10542</v>
      </c>
      <c r="D4018">
        <v>6665</v>
      </c>
      <c r="E4018" s="1">
        <v>39433</v>
      </c>
      <c r="F4018" s="1">
        <v>39716</v>
      </c>
      <c r="G4018" t="s">
        <v>10543</v>
      </c>
      <c r="H4018" t="s">
        <v>1133</v>
      </c>
      <c r="I4018" t="s">
        <v>1133</v>
      </c>
      <c r="J4018" t="s">
        <v>1012</v>
      </c>
      <c r="K4018">
        <v>75204</v>
      </c>
      <c r="L4018">
        <v>32.805509999999998</v>
      </c>
      <c r="M4018">
        <v>-96.777109999999993</v>
      </c>
      <c r="N4018">
        <v>5625</v>
      </c>
      <c r="O4018">
        <v>7371</v>
      </c>
      <c r="P4018">
        <v>11856</v>
      </c>
      <c r="Q4018">
        <v>14619</v>
      </c>
      <c r="R4018">
        <v>16230</v>
      </c>
      <c r="S4018">
        <v>20158</v>
      </c>
      <c r="T4018">
        <v>26758</v>
      </c>
    </row>
    <row r="4019" spans="1:20" x14ac:dyDescent="0.3">
      <c r="A4019" t="s">
        <v>20</v>
      </c>
      <c r="B4019">
        <v>0</v>
      </c>
      <c r="C4019" t="s">
        <v>10544</v>
      </c>
      <c r="D4019">
        <v>6666</v>
      </c>
      <c r="E4019" s="1">
        <v>39433</v>
      </c>
      <c r="F4019" s="1">
        <v>39716</v>
      </c>
      <c r="G4019" t="s">
        <v>10545</v>
      </c>
      <c r="H4019" t="s">
        <v>2148</v>
      </c>
      <c r="I4019" t="s">
        <v>7025</v>
      </c>
      <c r="J4019" t="s">
        <v>6926</v>
      </c>
      <c r="K4019">
        <v>94531</v>
      </c>
      <c r="L4019">
        <v>37.987279999999998</v>
      </c>
      <c r="M4019">
        <v>-121.78563</v>
      </c>
      <c r="N4019">
        <v>9202</v>
      </c>
      <c r="O4019">
        <v>10916</v>
      </c>
      <c r="P4019">
        <v>14416</v>
      </c>
      <c r="Q4019">
        <v>15662</v>
      </c>
      <c r="R4019">
        <v>19280</v>
      </c>
      <c r="S4019">
        <v>24139</v>
      </c>
      <c r="T4019">
        <v>29946</v>
      </c>
    </row>
    <row r="4020" spans="1:20" x14ac:dyDescent="0.3">
      <c r="A4020" t="s">
        <v>20</v>
      </c>
      <c r="B4020">
        <v>0</v>
      </c>
      <c r="C4020" t="s">
        <v>10546</v>
      </c>
      <c r="D4020">
        <v>6667</v>
      </c>
      <c r="E4020" s="1">
        <v>39433</v>
      </c>
      <c r="F4020" s="1">
        <v>39716</v>
      </c>
      <c r="G4020" t="s">
        <v>10547</v>
      </c>
      <c r="H4020" t="s">
        <v>10548</v>
      </c>
      <c r="I4020" t="s">
        <v>936</v>
      </c>
      <c r="J4020" t="s">
        <v>868</v>
      </c>
      <c r="K4020">
        <v>7203</v>
      </c>
      <c r="L4020">
        <v>40.662550000000003</v>
      </c>
      <c r="M4020">
        <v>-74.245199999999997</v>
      </c>
      <c r="N4020">
        <v>11627</v>
      </c>
      <c r="O4020">
        <v>12820</v>
      </c>
      <c r="P4020">
        <v>16947</v>
      </c>
      <c r="Q4020">
        <v>20079</v>
      </c>
      <c r="R4020">
        <v>23039</v>
      </c>
      <c r="S4020">
        <v>27444</v>
      </c>
      <c r="T4020">
        <v>31872</v>
      </c>
    </row>
    <row r="4021" spans="1:20" x14ac:dyDescent="0.3">
      <c r="A4021" t="s">
        <v>20</v>
      </c>
      <c r="B4021">
        <v>0</v>
      </c>
      <c r="C4021" t="s">
        <v>6741</v>
      </c>
      <c r="D4021">
        <v>4303</v>
      </c>
      <c r="E4021" s="1">
        <v>39434</v>
      </c>
      <c r="G4021" t="s">
        <v>6742</v>
      </c>
      <c r="H4021" t="s">
        <v>1018</v>
      </c>
      <c r="I4021" t="s">
        <v>1018</v>
      </c>
      <c r="J4021" t="s">
        <v>1012</v>
      </c>
      <c r="K4021">
        <v>77356</v>
      </c>
      <c r="L4021">
        <v>30.38242</v>
      </c>
      <c r="M4021">
        <v>-95.651989999999998</v>
      </c>
      <c r="N4021">
        <v>25583</v>
      </c>
      <c r="O4021">
        <v>33468</v>
      </c>
      <c r="P4021">
        <v>47549</v>
      </c>
      <c r="Q4021">
        <v>63352</v>
      </c>
      <c r="R4021">
        <v>78898</v>
      </c>
      <c r="S4021">
        <v>97042</v>
      </c>
      <c r="T4021">
        <v>105205</v>
      </c>
    </row>
    <row r="4022" spans="1:20" x14ac:dyDescent="0.3">
      <c r="A4022" t="s">
        <v>20</v>
      </c>
      <c r="B4022">
        <v>0</v>
      </c>
      <c r="C4022" t="s">
        <v>6753</v>
      </c>
      <c r="D4022">
        <v>4310</v>
      </c>
      <c r="E4022" s="1">
        <v>39434</v>
      </c>
      <c r="G4022" t="s">
        <v>6754</v>
      </c>
      <c r="H4022" t="s">
        <v>1133</v>
      </c>
      <c r="I4022" t="s">
        <v>1169</v>
      </c>
      <c r="J4022" t="s">
        <v>1012</v>
      </c>
      <c r="K4022">
        <v>75287</v>
      </c>
      <c r="L4022">
        <v>32.998080000000002</v>
      </c>
      <c r="M4022">
        <v>-96.84375</v>
      </c>
      <c r="N4022">
        <v>15015</v>
      </c>
      <c r="O4022">
        <v>23849</v>
      </c>
      <c r="P4022">
        <v>25616</v>
      </c>
      <c r="Q4022">
        <v>28848</v>
      </c>
      <c r="R4022">
        <v>34068</v>
      </c>
      <c r="S4022">
        <v>39766</v>
      </c>
      <c r="T4022">
        <v>49147</v>
      </c>
    </row>
    <row r="4023" spans="1:20" x14ac:dyDescent="0.3">
      <c r="A4023" t="s">
        <v>20</v>
      </c>
      <c r="B4023">
        <v>0</v>
      </c>
      <c r="C4023" t="s">
        <v>10549</v>
      </c>
      <c r="D4023">
        <v>6668</v>
      </c>
      <c r="E4023" s="1">
        <v>39434</v>
      </c>
      <c r="F4023" s="1">
        <v>39716</v>
      </c>
      <c r="G4023" t="s">
        <v>10550</v>
      </c>
      <c r="H4023" t="s">
        <v>138</v>
      </c>
      <c r="I4023" t="s">
        <v>121</v>
      </c>
      <c r="J4023" t="s">
        <v>31</v>
      </c>
      <c r="K4023">
        <v>11433</v>
      </c>
      <c r="L4023">
        <v>40.698129999999999</v>
      </c>
      <c r="M4023">
        <v>-73.787520000000001</v>
      </c>
      <c r="N4023">
        <v>3628</v>
      </c>
      <c r="O4023">
        <v>4358</v>
      </c>
      <c r="P4023">
        <v>6466</v>
      </c>
      <c r="Q4023">
        <v>10116</v>
      </c>
      <c r="R4023">
        <v>10786</v>
      </c>
      <c r="S4023">
        <v>11917</v>
      </c>
      <c r="T4023">
        <v>17382</v>
      </c>
    </row>
    <row r="4024" spans="1:20" x14ac:dyDescent="0.3">
      <c r="A4024" t="s">
        <v>20</v>
      </c>
      <c r="B4024">
        <v>0</v>
      </c>
      <c r="C4024" t="s">
        <v>6743</v>
      </c>
      <c r="D4024">
        <v>4304</v>
      </c>
      <c r="E4024" s="1">
        <v>39435</v>
      </c>
      <c r="G4024" t="s">
        <v>6744</v>
      </c>
      <c r="H4024" t="s">
        <v>58</v>
      </c>
      <c r="I4024" t="s">
        <v>59</v>
      </c>
      <c r="J4024" t="s">
        <v>31</v>
      </c>
      <c r="K4024">
        <v>10011</v>
      </c>
      <c r="L4024">
        <v>40.739800000000002</v>
      </c>
      <c r="M4024">
        <v>-73.995140000000006</v>
      </c>
      <c r="N4024">
        <v>56120</v>
      </c>
      <c r="O4024">
        <v>92011</v>
      </c>
      <c r="P4024">
        <v>88847</v>
      </c>
      <c r="Q4024">
        <v>98431</v>
      </c>
      <c r="R4024">
        <v>118564</v>
      </c>
      <c r="S4024">
        <v>134985</v>
      </c>
      <c r="T4024">
        <v>154320</v>
      </c>
    </row>
    <row r="4025" spans="1:20" x14ac:dyDescent="0.3">
      <c r="A4025" t="s">
        <v>20</v>
      </c>
      <c r="B4025">
        <v>0</v>
      </c>
      <c r="C4025" t="s">
        <v>6749</v>
      </c>
      <c r="D4025">
        <v>4307</v>
      </c>
      <c r="E4025" s="1">
        <v>39435</v>
      </c>
      <c r="G4025" t="s">
        <v>6750</v>
      </c>
      <c r="H4025" t="s">
        <v>2119</v>
      </c>
      <c r="I4025" t="s">
        <v>2120</v>
      </c>
      <c r="J4025" t="s">
        <v>2121</v>
      </c>
      <c r="K4025">
        <v>60601</v>
      </c>
      <c r="L4025">
        <v>41.884599999999999</v>
      </c>
      <c r="M4025">
        <v>-87.618889999999993</v>
      </c>
      <c r="N4025">
        <v>15948</v>
      </c>
      <c r="O4025">
        <v>21073</v>
      </c>
      <c r="P4025">
        <v>31414</v>
      </c>
      <c r="Q4025">
        <v>45155</v>
      </c>
      <c r="R4025">
        <v>62210</v>
      </c>
      <c r="S4025">
        <v>71797</v>
      </c>
      <c r="T4025">
        <v>96923</v>
      </c>
    </row>
    <row r="4026" spans="1:20" x14ac:dyDescent="0.3">
      <c r="A4026" t="s">
        <v>20</v>
      </c>
      <c r="B4026">
        <v>0</v>
      </c>
      <c r="C4026" t="s">
        <v>6757</v>
      </c>
      <c r="D4026">
        <v>4313</v>
      </c>
      <c r="E4026" s="1">
        <v>39435</v>
      </c>
      <c r="G4026" t="s">
        <v>6758</v>
      </c>
      <c r="H4026" t="s">
        <v>3109</v>
      </c>
      <c r="I4026" t="s">
        <v>1011</v>
      </c>
      <c r="J4026" t="s">
        <v>1012</v>
      </c>
      <c r="K4026">
        <v>77433</v>
      </c>
      <c r="L4026">
        <v>29.879989999999999</v>
      </c>
      <c r="M4026">
        <v>-95.683880000000002</v>
      </c>
      <c r="N4026">
        <v>28771</v>
      </c>
      <c r="O4026">
        <v>29752</v>
      </c>
      <c r="P4026">
        <v>35262</v>
      </c>
      <c r="Q4026">
        <v>43359</v>
      </c>
      <c r="R4026">
        <v>46839</v>
      </c>
      <c r="S4026">
        <v>55039</v>
      </c>
      <c r="T4026">
        <v>64438</v>
      </c>
    </row>
    <row r="4027" spans="1:20" x14ac:dyDescent="0.3">
      <c r="A4027" t="s">
        <v>20</v>
      </c>
      <c r="B4027">
        <v>0</v>
      </c>
      <c r="C4027" t="s">
        <v>6737</v>
      </c>
      <c r="D4027">
        <v>4301</v>
      </c>
      <c r="E4027" s="1">
        <v>39436</v>
      </c>
      <c r="G4027" t="s">
        <v>6738</v>
      </c>
      <c r="H4027" t="s">
        <v>6053</v>
      </c>
      <c r="I4027" t="s">
        <v>35</v>
      </c>
      <c r="J4027" t="s">
        <v>31</v>
      </c>
      <c r="K4027">
        <v>11756</v>
      </c>
      <c r="L4027">
        <v>40.725659999999998</v>
      </c>
      <c r="M4027">
        <v>-73.497190000000003</v>
      </c>
      <c r="N4027">
        <v>33767</v>
      </c>
      <c r="O4027">
        <v>39166</v>
      </c>
      <c r="P4027">
        <v>44972</v>
      </c>
      <c r="Q4027">
        <v>50394</v>
      </c>
      <c r="R4027">
        <v>56892</v>
      </c>
      <c r="S4027">
        <v>62152</v>
      </c>
      <c r="T4027">
        <v>71639</v>
      </c>
    </row>
    <row r="4028" spans="1:20" x14ac:dyDescent="0.3">
      <c r="A4028" t="s">
        <v>20</v>
      </c>
      <c r="B4028">
        <v>0</v>
      </c>
      <c r="C4028" t="s">
        <v>6739</v>
      </c>
      <c r="D4028">
        <v>4302</v>
      </c>
      <c r="E4028" s="1">
        <v>39436</v>
      </c>
      <c r="G4028" t="s">
        <v>6740</v>
      </c>
      <c r="H4028" t="s">
        <v>3556</v>
      </c>
      <c r="I4028" t="s">
        <v>3556</v>
      </c>
      <c r="J4028" t="s">
        <v>3545</v>
      </c>
      <c r="K4028">
        <v>48044</v>
      </c>
      <c r="L4028">
        <v>42.643590000000003</v>
      </c>
      <c r="M4028">
        <v>-82.899469999999994</v>
      </c>
      <c r="N4028">
        <v>12941</v>
      </c>
      <c r="O4028">
        <v>19670</v>
      </c>
      <c r="P4028">
        <v>25579</v>
      </c>
      <c r="Q4028">
        <v>30263</v>
      </c>
      <c r="R4028">
        <v>35082</v>
      </c>
      <c r="S4028">
        <v>43078</v>
      </c>
      <c r="T4028">
        <v>49457</v>
      </c>
    </row>
    <row r="4029" spans="1:20" x14ac:dyDescent="0.3">
      <c r="A4029" t="s">
        <v>20</v>
      </c>
      <c r="B4029">
        <v>0</v>
      </c>
      <c r="C4029" t="s">
        <v>6747</v>
      </c>
      <c r="D4029">
        <v>4306</v>
      </c>
      <c r="E4029" s="1">
        <v>39436</v>
      </c>
      <c r="G4029" t="s">
        <v>6748</v>
      </c>
      <c r="H4029" t="s">
        <v>2269</v>
      </c>
      <c r="I4029" t="s">
        <v>2181</v>
      </c>
      <c r="J4029" t="s">
        <v>2121</v>
      </c>
      <c r="K4029">
        <v>60446</v>
      </c>
      <c r="L4029">
        <v>41.609819999999999</v>
      </c>
      <c r="M4029">
        <v>-88.123069999999998</v>
      </c>
      <c r="N4029">
        <v>19110</v>
      </c>
      <c r="O4029">
        <v>24970</v>
      </c>
      <c r="P4029">
        <v>30500</v>
      </c>
      <c r="Q4029">
        <v>37100</v>
      </c>
      <c r="R4029">
        <v>63295</v>
      </c>
      <c r="S4029">
        <v>73053</v>
      </c>
      <c r="T4029">
        <v>82273</v>
      </c>
    </row>
    <row r="4030" spans="1:20" x14ac:dyDescent="0.3">
      <c r="A4030" t="s">
        <v>20</v>
      </c>
      <c r="B4030">
        <v>0</v>
      </c>
      <c r="C4030" t="s">
        <v>6751</v>
      </c>
      <c r="D4030">
        <v>4309</v>
      </c>
      <c r="E4030" s="1">
        <v>39436</v>
      </c>
      <c r="G4030" t="s">
        <v>6752</v>
      </c>
      <c r="H4030" t="s">
        <v>24</v>
      </c>
      <c r="I4030" t="s">
        <v>1346</v>
      </c>
      <c r="J4030" t="s">
        <v>26</v>
      </c>
      <c r="K4030">
        <v>43219</v>
      </c>
      <c r="L4030">
        <v>40.052030000000002</v>
      </c>
      <c r="M4030">
        <v>-82.919780000000003</v>
      </c>
      <c r="N4030">
        <v>19853</v>
      </c>
      <c r="O4030">
        <v>31507</v>
      </c>
      <c r="P4030">
        <v>30022</v>
      </c>
      <c r="Q4030">
        <v>33678</v>
      </c>
      <c r="R4030">
        <v>42251</v>
      </c>
      <c r="S4030">
        <v>49013</v>
      </c>
      <c r="T4030">
        <v>57519</v>
      </c>
    </row>
    <row r="4031" spans="1:20" x14ac:dyDescent="0.3">
      <c r="A4031" t="s">
        <v>20</v>
      </c>
      <c r="B4031">
        <v>0</v>
      </c>
      <c r="C4031" t="s">
        <v>6759</v>
      </c>
      <c r="D4031">
        <v>4314</v>
      </c>
      <c r="E4031" s="1">
        <v>39436</v>
      </c>
      <c r="G4031" t="s">
        <v>6760</v>
      </c>
      <c r="H4031" t="s">
        <v>6761</v>
      </c>
      <c r="I4031" t="s">
        <v>5606</v>
      </c>
      <c r="J4031" t="s">
        <v>868</v>
      </c>
      <c r="K4031">
        <v>8831</v>
      </c>
      <c r="L4031">
        <v>40.34778</v>
      </c>
      <c r="M4031">
        <v>-74.434960000000004</v>
      </c>
      <c r="N4031">
        <v>22754</v>
      </c>
      <c r="O4031">
        <v>26262</v>
      </c>
      <c r="P4031">
        <v>31066</v>
      </c>
      <c r="Q4031">
        <v>35791</v>
      </c>
      <c r="R4031">
        <v>42282</v>
      </c>
      <c r="S4031">
        <v>61229</v>
      </c>
      <c r="T4031">
        <v>58036</v>
      </c>
    </row>
    <row r="4032" spans="1:20" x14ac:dyDescent="0.3">
      <c r="A4032" t="s">
        <v>20</v>
      </c>
      <c r="B4032">
        <v>0</v>
      </c>
      <c r="C4032" t="s">
        <v>6745</v>
      </c>
      <c r="D4032">
        <v>4305</v>
      </c>
      <c r="E4032" s="1">
        <v>39437</v>
      </c>
      <c r="G4032" t="s">
        <v>6746</v>
      </c>
      <c r="H4032" t="s">
        <v>58</v>
      </c>
      <c r="I4032" t="s">
        <v>59</v>
      </c>
      <c r="J4032" t="s">
        <v>31</v>
      </c>
      <c r="K4032">
        <v>10003</v>
      </c>
      <c r="L4032">
        <v>40.724980000000002</v>
      </c>
      <c r="M4032">
        <v>-73.992189999999994</v>
      </c>
      <c r="N4032">
        <v>24968</v>
      </c>
      <c r="O4032">
        <v>38350</v>
      </c>
      <c r="P4032">
        <v>42082</v>
      </c>
      <c r="Q4032">
        <v>61558</v>
      </c>
      <c r="R4032">
        <v>85759</v>
      </c>
      <c r="S4032">
        <v>153757</v>
      </c>
      <c r="T4032">
        <v>132630</v>
      </c>
    </row>
    <row r="4033" spans="1:20" x14ac:dyDescent="0.3">
      <c r="A4033" t="s">
        <v>20</v>
      </c>
      <c r="B4033">
        <v>0</v>
      </c>
      <c r="C4033" t="s">
        <v>6762</v>
      </c>
      <c r="D4033">
        <v>4315</v>
      </c>
      <c r="E4033" s="1">
        <v>39437</v>
      </c>
      <c r="G4033" t="s">
        <v>6763</v>
      </c>
      <c r="H4033" t="s">
        <v>712</v>
      </c>
      <c r="I4033" t="s">
        <v>5436</v>
      </c>
      <c r="J4033" t="s">
        <v>2121</v>
      </c>
      <c r="K4033">
        <v>60543</v>
      </c>
      <c r="L4033">
        <v>41.664200000000001</v>
      </c>
      <c r="M4033">
        <v>-88.324039999999997</v>
      </c>
      <c r="N4033">
        <v>24325</v>
      </c>
      <c r="O4033">
        <v>39745</v>
      </c>
      <c r="P4033">
        <v>46442</v>
      </c>
      <c r="Q4033">
        <v>58516</v>
      </c>
      <c r="R4033">
        <v>86993</v>
      </c>
      <c r="S4033">
        <v>93274</v>
      </c>
      <c r="T4033">
        <v>110190</v>
      </c>
    </row>
    <row r="4034" spans="1:20" x14ac:dyDescent="0.3">
      <c r="A4034" t="s">
        <v>20</v>
      </c>
      <c r="B4034">
        <v>0</v>
      </c>
      <c r="C4034" t="s">
        <v>6844</v>
      </c>
      <c r="D4034">
        <v>4354</v>
      </c>
      <c r="E4034" s="1">
        <v>39440</v>
      </c>
      <c r="G4034" t="s">
        <v>6845</v>
      </c>
      <c r="H4034" t="s">
        <v>3139</v>
      </c>
      <c r="I4034" t="s">
        <v>3140</v>
      </c>
      <c r="J4034" t="s">
        <v>3141</v>
      </c>
      <c r="K4034">
        <v>85016</v>
      </c>
      <c r="L4034">
        <v>33.530999999999999</v>
      </c>
      <c r="M4034">
        <v>-112.01486</v>
      </c>
      <c r="N4034">
        <v>10517</v>
      </c>
      <c r="O4034">
        <v>11063</v>
      </c>
      <c r="P4034">
        <v>18243</v>
      </c>
      <c r="Q4034">
        <v>18745</v>
      </c>
      <c r="R4034">
        <v>24687</v>
      </c>
      <c r="S4034">
        <v>26350</v>
      </c>
      <c r="T4034">
        <v>29692</v>
      </c>
    </row>
    <row r="4035" spans="1:20" x14ac:dyDescent="0.3">
      <c r="A4035" t="s">
        <v>20</v>
      </c>
      <c r="B4035">
        <v>0</v>
      </c>
      <c r="C4035" t="s">
        <v>6846</v>
      </c>
      <c r="D4035">
        <v>4355</v>
      </c>
      <c r="E4035" s="1">
        <v>39442</v>
      </c>
      <c r="G4035" t="s">
        <v>6847</v>
      </c>
      <c r="H4035" t="s">
        <v>1211</v>
      </c>
      <c r="I4035" t="s">
        <v>1212</v>
      </c>
      <c r="J4035" t="s">
        <v>1012</v>
      </c>
      <c r="K4035">
        <v>78259</v>
      </c>
      <c r="L4035">
        <v>29.64753</v>
      </c>
      <c r="M4035">
        <v>-98.426640000000006</v>
      </c>
      <c r="N4035">
        <v>7032</v>
      </c>
      <c r="O4035">
        <v>8861</v>
      </c>
      <c r="P4035">
        <v>14003</v>
      </c>
      <c r="Q4035">
        <v>16185</v>
      </c>
      <c r="R4035">
        <v>19991</v>
      </c>
      <c r="S4035">
        <v>25430</v>
      </c>
      <c r="T4035">
        <v>27040</v>
      </c>
    </row>
    <row r="4036" spans="1:20" x14ac:dyDescent="0.3">
      <c r="A4036" t="s">
        <v>20</v>
      </c>
      <c r="B4036">
        <v>0</v>
      </c>
      <c r="C4036" t="s">
        <v>6825</v>
      </c>
      <c r="D4036">
        <v>4346</v>
      </c>
      <c r="E4036" s="1">
        <v>39443</v>
      </c>
      <c r="G4036" t="s">
        <v>6826</v>
      </c>
      <c r="H4036" t="s">
        <v>1125</v>
      </c>
      <c r="I4036" t="s">
        <v>1126</v>
      </c>
      <c r="J4036" t="s">
        <v>1012</v>
      </c>
      <c r="K4036">
        <v>78746</v>
      </c>
      <c r="L4036">
        <v>30.297249999999998</v>
      </c>
      <c r="M4036">
        <v>-97.812929999999994</v>
      </c>
      <c r="N4036">
        <v>12216</v>
      </c>
      <c r="O4036">
        <v>18399</v>
      </c>
      <c r="P4036">
        <v>24953</v>
      </c>
      <c r="Q4036">
        <v>33225</v>
      </c>
      <c r="R4036">
        <v>47754</v>
      </c>
      <c r="S4036">
        <v>63788</v>
      </c>
      <c r="T4036">
        <v>55107</v>
      </c>
    </row>
    <row r="4037" spans="1:20" x14ac:dyDescent="0.3">
      <c r="A4037" t="s">
        <v>20</v>
      </c>
      <c r="B4037">
        <v>0</v>
      </c>
      <c r="C4037" t="s">
        <v>6827</v>
      </c>
      <c r="D4037">
        <v>4347</v>
      </c>
      <c r="E4037" s="1">
        <v>39443</v>
      </c>
      <c r="G4037" t="s">
        <v>6828</v>
      </c>
      <c r="H4037" t="s">
        <v>6829</v>
      </c>
      <c r="I4037" t="s">
        <v>5606</v>
      </c>
      <c r="J4037" t="s">
        <v>868</v>
      </c>
      <c r="K4037">
        <v>7095</v>
      </c>
      <c r="L4037">
        <v>40.569629999999997</v>
      </c>
      <c r="M4037">
        <v>-74.291229999999999</v>
      </c>
      <c r="N4037">
        <v>11315</v>
      </c>
      <c r="O4037">
        <v>19697</v>
      </c>
      <c r="P4037">
        <v>21637</v>
      </c>
      <c r="Q4037">
        <v>25496</v>
      </c>
      <c r="R4037">
        <v>25844</v>
      </c>
      <c r="S4037">
        <v>29492</v>
      </c>
      <c r="T4037">
        <v>73025</v>
      </c>
    </row>
    <row r="4038" spans="1:20" x14ac:dyDescent="0.3">
      <c r="A4038" t="s">
        <v>20</v>
      </c>
      <c r="B4038">
        <v>0</v>
      </c>
      <c r="C4038" t="s">
        <v>6830</v>
      </c>
      <c r="D4038">
        <v>4348</v>
      </c>
      <c r="E4038" s="1">
        <v>39443</v>
      </c>
      <c r="G4038" t="s">
        <v>6831</v>
      </c>
      <c r="H4038" t="s">
        <v>6832</v>
      </c>
      <c r="I4038" t="s">
        <v>3552</v>
      </c>
      <c r="J4038" t="s">
        <v>3545</v>
      </c>
      <c r="K4038">
        <v>48178</v>
      </c>
      <c r="L4038">
        <v>42.441899999999997</v>
      </c>
      <c r="M4038">
        <v>-83.663210000000007</v>
      </c>
      <c r="N4038">
        <v>7005</v>
      </c>
      <c r="O4038">
        <v>11107</v>
      </c>
      <c r="P4038">
        <v>16806</v>
      </c>
      <c r="Q4038">
        <v>21406</v>
      </c>
      <c r="R4038">
        <v>25827</v>
      </c>
      <c r="S4038">
        <v>30939</v>
      </c>
      <c r="T4038">
        <v>34868</v>
      </c>
    </row>
    <row r="4039" spans="1:20" x14ac:dyDescent="0.3">
      <c r="A4039" t="s">
        <v>20</v>
      </c>
      <c r="B4039">
        <v>0</v>
      </c>
      <c r="C4039" t="s">
        <v>6833</v>
      </c>
      <c r="D4039">
        <v>4349</v>
      </c>
      <c r="E4039" s="1">
        <v>39443</v>
      </c>
      <c r="G4039" t="s">
        <v>6834</v>
      </c>
      <c r="H4039" t="s">
        <v>6835</v>
      </c>
      <c r="I4039" t="s">
        <v>2120</v>
      </c>
      <c r="J4039" t="s">
        <v>2121</v>
      </c>
      <c r="K4039">
        <v>60443</v>
      </c>
      <c r="L4039">
        <v>41.506140000000002</v>
      </c>
      <c r="M4039">
        <v>-87.723569999999995</v>
      </c>
      <c r="N4039">
        <v>12955</v>
      </c>
      <c r="O4039">
        <v>18026</v>
      </c>
      <c r="P4039">
        <v>19528</v>
      </c>
      <c r="Q4039">
        <v>25888</v>
      </c>
      <c r="R4039">
        <v>47089</v>
      </c>
      <c r="S4039">
        <v>54040</v>
      </c>
      <c r="T4039">
        <v>59307</v>
      </c>
    </row>
    <row r="4040" spans="1:20" x14ac:dyDescent="0.3">
      <c r="A4040" t="s">
        <v>20</v>
      </c>
      <c r="B4040">
        <v>0</v>
      </c>
      <c r="C4040" t="s">
        <v>6836</v>
      </c>
      <c r="D4040">
        <v>4350</v>
      </c>
      <c r="E4040" s="1">
        <v>39443</v>
      </c>
      <c r="G4040" t="s">
        <v>6837</v>
      </c>
      <c r="H4040" t="s">
        <v>1211</v>
      </c>
      <c r="I4040" t="s">
        <v>1212</v>
      </c>
      <c r="J4040" t="s">
        <v>1012</v>
      </c>
      <c r="K4040">
        <v>78251</v>
      </c>
      <c r="L4040">
        <v>29.48367</v>
      </c>
      <c r="M4040">
        <v>-98.664640000000006</v>
      </c>
      <c r="N4040">
        <v>10339</v>
      </c>
      <c r="O4040">
        <v>10030</v>
      </c>
      <c r="P4040">
        <v>12589</v>
      </c>
      <c r="Q4040">
        <v>13515</v>
      </c>
      <c r="R4040">
        <v>13894</v>
      </c>
      <c r="S4040">
        <v>15785</v>
      </c>
      <c r="T4040">
        <v>18421</v>
      </c>
    </row>
    <row r="4041" spans="1:20" x14ac:dyDescent="0.3">
      <c r="A4041" t="s">
        <v>20</v>
      </c>
      <c r="B4041">
        <v>0</v>
      </c>
      <c r="C4041" t="s">
        <v>6838</v>
      </c>
      <c r="D4041">
        <v>4351</v>
      </c>
      <c r="E4041" s="1">
        <v>39443</v>
      </c>
      <c r="G4041" t="s">
        <v>6839</v>
      </c>
      <c r="H4041" t="s">
        <v>58</v>
      </c>
      <c r="I4041" t="s">
        <v>59</v>
      </c>
      <c r="J4041" t="s">
        <v>31</v>
      </c>
      <c r="K4041">
        <v>10026</v>
      </c>
      <c r="L4041">
        <v>40.805990000000001</v>
      </c>
      <c r="M4041">
        <v>-73.954310000000007</v>
      </c>
      <c r="N4041">
        <v>15848</v>
      </c>
      <c r="O4041">
        <v>16989</v>
      </c>
      <c r="P4041">
        <v>21264</v>
      </c>
      <c r="Q4041">
        <v>31802</v>
      </c>
      <c r="R4041">
        <v>35417</v>
      </c>
      <c r="S4041">
        <v>43311</v>
      </c>
      <c r="T4041">
        <v>46693</v>
      </c>
    </row>
    <row r="4042" spans="1:20" x14ac:dyDescent="0.3">
      <c r="A4042" t="s">
        <v>20</v>
      </c>
      <c r="B4042">
        <v>0</v>
      </c>
      <c r="C4042" t="s">
        <v>6840</v>
      </c>
      <c r="D4042">
        <v>4352</v>
      </c>
      <c r="E4042" s="1">
        <v>39443</v>
      </c>
      <c r="G4042" t="s">
        <v>6841</v>
      </c>
      <c r="H4042" t="s">
        <v>1257</v>
      </c>
      <c r="I4042" t="s">
        <v>776</v>
      </c>
      <c r="J4042" t="s">
        <v>1012</v>
      </c>
      <c r="K4042">
        <v>78664</v>
      </c>
      <c r="L4042">
        <v>30.496739999999999</v>
      </c>
      <c r="M4042">
        <v>-97.621679999999998</v>
      </c>
      <c r="N4042">
        <v>4961</v>
      </c>
      <c r="O4042">
        <v>5710</v>
      </c>
      <c r="P4042">
        <v>7717</v>
      </c>
      <c r="Q4042">
        <v>8359</v>
      </c>
      <c r="R4042">
        <v>9647</v>
      </c>
      <c r="S4042">
        <v>11038</v>
      </c>
      <c r="T4042">
        <v>13733</v>
      </c>
    </row>
    <row r="4043" spans="1:20" x14ac:dyDescent="0.3">
      <c r="A4043" t="s">
        <v>20</v>
      </c>
      <c r="B4043">
        <v>0</v>
      </c>
      <c r="C4043" t="s">
        <v>10551</v>
      </c>
      <c r="D4043">
        <v>6676</v>
      </c>
      <c r="E4043" s="1">
        <v>39443</v>
      </c>
      <c r="F4043" s="1">
        <v>39716</v>
      </c>
      <c r="G4043" t="s">
        <v>10552</v>
      </c>
      <c r="H4043" t="s">
        <v>10553</v>
      </c>
      <c r="I4043" t="s">
        <v>6925</v>
      </c>
      <c r="J4043" t="s">
        <v>6926</v>
      </c>
      <c r="K4043">
        <v>91010</v>
      </c>
      <c r="L4043">
        <v>34.139470000000003</v>
      </c>
      <c r="M4043">
        <v>-117.98326</v>
      </c>
      <c r="N4043">
        <v>16483</v>
      </c>
      <c r="O4043">
        <v>19379</v>
      </c>
      <c r="P4043">
        <v>26923</v>
      </c>
      <c r="Q4043">
        <v>32188</v>
      </c>
      <c r="R4043">
        <v>35044</v>
      </c>
      <c r="S4043">
        <v>37944</v>
      </c>
      <c r="T4043">
        <v>41941</v>
      </c>
    </row>
    <row r="4044" spans="1:20" x14ac:dyDescent="0.3">
      <c r="A4044" t="s">
        <v>20</v>
      </c>
      <c r="B4044">
        <v>0</v>
      </c>
      <c r="C4044" t="s">
        <v>10554</v>
      </c>
      <c r="D4044">
        <v>6677</v>
      </c>
      <c r="E4044" s="1">
        <v>39443</v>
      </c>
      <c r="F4044" s="1">
        <v>39716</v>
      </c>
      <c r="G4044" t="s">
        <v>10555</v>
      </c>
      <c r="H4044" t="s">
        <v>10556</v>
      </c>
      <c r="I4044" t="s">
        <v>7019</v>
      </c>
      <c r="J4044" t="s">
        <v>6926</v>
      </c>
      <c r="K4044">
        <v>94585</v>
      </c>
      <c r="L4044">
        <v>38.246200000000002</v>
      </c>
      <c r="M4044">
        <v>-122.02047</v>
      </c>
      <c r="N4044">
        <v>9352</v>
      </c>
      <c r="O4044">
        <v>11309</v>
      </c>
      <c r="P4044">
        <v>12400</v>
      </c>
      <c r="Q4044">
        <v>15069</v>
      </c>
      <c r="R4044">
        <v>16835</v>
      </c>
      <c r="S4044">
        <v>20096</v>
      </c>
      <c r="T4044">
        <v>23632</v>
      </c>
    </row>
    <row r="4045" spans="1:20" x14ac:dyDescent="0.3">
      <c r="A4045" t="s">
        <v>20</v>
      </c>
      <c r="B4045">
        <v>0</v>
      </c>
      <c r="C4045" t="s">
        <v>6823</v>
      </c>
      <c r="D4045">
        <v>4345</v>
      </c>
      <c r="E4045" s="1">
        <v>39444</v>
      </c>
      <c r="G4045" t="s">
        <v>6824</v>
      </c>
      <c r="H4045" t="s">
        <v>1125</v>
      </c>
      <c r="I4045" t="s">
        <v>1126</v>
      </c>
      <c r="J4045" t="s">
        <v>1012</v>
      </c>
      <c r="K4045">
        <v>78751</v>
      </c>
      <c r="L4045">
        <v>30.317029999999999</v>
      </c>
      <c r="M4045">
        <v>-97.731809999999996</v>
      </c>
      <c r="N4045">
        <v>16027</v>
      </c>
      <c r="O4045">
        <v>21093</v>
      </c>
      <c r="P4045">
        <v>27607</v>
      </c>
      <c r="Q4045">
        <v>36114</v>
      </c>
      <c r="R4045">
        <v>41328</v>
      </c>
      <c r="S4045">
        <v>61675</v>
      </c>
      <c r="T4045">
        <v>93845</v>
      </c>
    </row>
    <row r="4046" spans="1:20" x14ac:dyDescent="0.3">
      <c r="A4046" t="s">
        <v>20</v>
      </c>
      <c r="B4046">
        <v>0</v>
      </c>
      <c r="C4046" t="s">
        <v>6842</v>
      </c>
      <c r="D4046">
        <v>4353</v>
      </c>
      <c r="E4046" s="1">
        <v>39444</v>
      </c>
      <c r="G4046" t="s">
        <v>6843</v>
      </c>
      <c r="H4046" t="s">
        <v>1211</v>
      </c>
      <c r="I4046" t="s">
        <v>1212</v>
      </c>
      <c r="J4046" t="s">
        <v>1012</v>
      </c>
      <c r="K4046">
        <v>78259</v>
      </c>
      <c r="L4046">
        <v>29.601590000000002</v>
      </c>
      <c r="M4046">
        <v>-98.418340000000001</v>
      </c>
      <c r="N4046">
        <v>7605</v>
      </c>
      <c r="O4046">
        <v>7852</v>
      </c>
      <c r="P4046">
        <v>11229</v>
      </c>
      <c r="Q4046">
        <v>12503</v>
      </c>
      <c r="R4046">
        <v>14049</v>
      </c>
      <c r="S4046">
        <v>14162</v>
      </c>
      <c r="T4046">
        <v>17723</v>
      </c>
    </row>
    <row r="4047" spans="1:20" x14ac:dyDescent="0.3">
      <c r="A4047" t="s">
        <v>20</v>
      </c>
      <c r="B4047">
        <v>0</v>
      </c>
      <c r="C4047" t="s">
        <v>6794</v>
      </c>
      <c r="D4047">
        <v>4329</v>
      </c>
      <c r="E4047" s="1">
        <v>39447</v>
      </c>
      <c r="G4047" t="s">
        <v>6795</v>
      </c>
      <c r="H4047" t="s">
        <v>6796</v>
      </c>
      <c r="I4047" t="s">
        <v>936</v>
      </c>
      <c r="J4047" t="s">
        <v>868</v>
      </c>
      <c r="K4047">
        <v>7016</v>
      </c>
      <c r="L4047">
        <v>40.653970000000001</v>
      </c>
      <c r="M4047">
        <v>-74.309079999999994</v>
      </c>
      <c r="N4047">
        <v>22447</v>
      </c>
      <c r="O4047">
        <v>23883</v>
      </c>
      <c r="P4047">
        <v>44306</v>
      </c>
      <c r="Q4047">
        <v>49455</v>
      </c>
      <c r="R4047">
        <v>54427</v>
      </c>
      <c r="S4047">
        <v>57798</v>
      </c>
      <c r="T4047">
        <v>68154</v>
      </c>
    </row>
    <row r="4048" spans="1:20" x14ac:dyDescent="0.3">
      <c r="A4048" t="s">
        <v>20</v>
      </c>
      <c r="B4048">
        <v>0</v>
      </c>
      <c r="C4048" t="s">
        <v>6797</v>
      </c>
      <c r="D4048">
        <v>4332</v>
      </c>
      <c r="E4048" s="1">
        <v>39447</v>
      </c>
      <c r="G4048" t="s">
        <v>6798</v>
      </c>
      <c r="H4048" t="s">
        <v>3246</v>
      </c>
      <c r="I4048" t="s">
        <v>3140</v>
      </c>
      <c r="J4048" t="s">
        <v>3141</v>
      </c>
      <c r="K4048">
        <v>85382</v>
      </c>
      <c r="L4048">
        <v>33.668889999999998</v>
      </c>
      <c r="M4048">
        <v>-112.28009</v>
      </c>
      <c r="N4048">
        <v>17594</v>
      </c>
      <c r="O4048">
        <v>18752</v>
      </c>
      <c r="P4048">
        <v>24079</v>
      </c>
      <c r="Q4048">
        <v>25090</v>
      </c>
      <c r="R4048">
        <v>25005</v>
      </c>
      <c r="S4048">
        <v>25837</v>
      </c>
      <c r="T4048">
        <v>29063</v>
      </c>
    </row>
    <row r="4049" spans="1:20" x14ac:dyDescent="0.3">
      <c r="A4049" t="s">
        <v>20</v>
      </c>
      <c r="B4049">
        <v>0</v>
      </c>
      <c r="C4049" t="s">
        <v>6821</v>
      </c>
      <c r="D4049">
        <v>4344</v>
      </c>
      <c r="E4049" s="1">
        <v>39447</v>
      </c>
      <c r="G4049" t="s">
        <v>6822</v>
      </c>
      <c r="H4049" t="s">
        <v>3139</v>
      </c>
      <c r="I4049" t="s">
        <v>3140</v>
      </c>
      <c r="J4049" t="s">
        <v>3141</v>
      </c>
      <c r="K4049">
        <v>85086</v>
      </c>
      <c r="L4049">
        <v>33.799709999999997</v>
      </c>
      <c r="M4049">
        <v>-112.12945000000001</v>
      </c>
      <c r="N4049">
        <v>15776</v>
      </c>
      <c r="O4049">
        <v>20624</v>
      </c>
      <c r="P4049">
        <v>31624</v>
      </c>
      <c r="Q4049">
        <v>39330</v>
      </c>
      <c r="R4049">
        <v>46107</v>
      </c>
      <c r="S4049">
        <v>53727</v>
      </c>
      <c r="T4049">
        <v>60053</v>
      </c>
    </row>
    <row r="4050" spans="1:20" x14ac:dyDescent="0.3">
      <c r="A4050" t="s">
        <v>20</v>
      </c>
      <c r="B4050">
        <v>0</v>
      </c>
      <c r="C4050" t="s">
        <v>6816</v>
      </c>
      <c r="D4050">
        <v>4341</v>
      </c>
      <c r="E4050" s="1">
        <v>39454</v>
      </c>
      <c r="G4050" t="s">
        <v>6817</v>
      </c>
      <c r="H4050" t="s">
        <v>6818</v>
      </c>
      <c r="I4050" t="s">
        <v>207</v>
      </c>
      <c r="J4050" t="s">
        <v>31</v>
      </c>
      <c r="K4050">
        <v>11740</v>
      </c>
      <c r="L4050">
        <v>40.868850000000002</v>
      </c>
      <c r="M4050">
        <v>-73.347819999999999</v>
      </c>
      <c r="N4050">
        <v>37196</v>
      </c>
      <c r="O4050">
        <v>45461</v>
      </c>
      <c r="P4050">
        <v>45914</v>
      </c>
      <c r="Q4050">
        <v>48272</v>
      </c>
      <c r="R4050">
        <v>52915</v>
      </c>
      <c r="S4050">
        <v>52650</v>
      </c>
      <c r="T4050">
        <v>55150</v>
      </c>
    </row>
    <row r="4051" spans="1:20" x14ac:dyDescent="0.3">
      <c r="A4051" t="s">
        <v>20</v>
      </c>
      <c r="B4051">
        <v>0</v>
      </c>
      <c r="C4051" t="s">
        <v>6848</v>
      </c>
      <c r="D4051">
        <v>4358</v>
      </c>
      <c r="E4051" s="1">
        <v>39454</v>
      </c>
      <c r="G4051" t="s">
        <v>6849</v>
      </c>
      <c r="H4051" t="s">
        <v>4626</v>
      </c>
      <c r="I4051" t="s">
        <v>2090</v>
      </c>
      <c r="J4051" t="s">
        <v>4614</v>
      </c>
      <c r="K4051">
        <v>80123</v>
      </c>
      <c r="L4051">
        <v>39.597709999999999</v>
      </c>
      <c r="M4051">
        <v>-105.10912</v>
      </c>
      <c r="N4051">
        <v>11694</v>
      </c>
      <c r="O4051">
        <v>16414</v>
      </c>
      <c r="P4051">
        <v>20264</v>
      </c>
      <c r="Q4051">
        <v>26040</v>
      </c>
      <c r="R4051">
        <v>33588</v>
      </c>
      <c r="S4051">
        <v>41420</v>
      </c>
      <c r="T4051">
        <v>46349</v>
      </c>
    </row>
    <row r="4052" spans="1:20" x14ac:dyDescent="0.3">
      <c r="A4052" t="s">
        <v>20</v>
      </c>
      <c r="B4052">
        <v>0</v>
      </c>
      <c r="C4052" t="s">
        <v>10557</v>
      </c>
      <c r="D4052">
        <v>6678</v>
      </c>
      <c r="E4052" s="1">
        <v>39454</v>
      </c>
      <c r="F4052" s="1">
        <v>39716</v>
      </c>
      <c r="G4052" t="s">
        <v>10558</v>
      </c>
      <c r="H4052" t="s">
        <v>6929</v>
      </c>
      <c r="I4052" t="s">
        <v>6929</v>
      </c>
      <c r="J4052" t="s">
        <v>6926</v>
      </c>
      <c r="K4052">
        <v>94133</v>
      </c>
      <c r="L4052">
        <v>37.805759999999999</v>
      </c>
      <c r="M4052">
        <v>-122.41297</v>
      </c>
      <c r="N4052">
        <v>15646</v>
      </c>
      <c r="O4052">
        <v>20213</v>
      </c>
      <c r="P4052">
        <v>19766</v>
      </c>
      <c r="Q4052">
        <v>22226</v>
      </c>
      <c r="R4052">
        <v>23031</v>
      </c>
      <c r="S4052">
        <v>27404</v>
      </c>
      <c r="T4052">
        <v>31683</v>
      </c>
    </row>
    <row r="4053" spans="1:20" x14ac:dyDescent="0.3">
      <c r="A4053" t="s">
        <v>20</v>
      </c>
      <c r="B4053">
        <v>0</v>
      </c>
      <c r="C4053" t="s">
        <v>10559</v>
      </c>
      <c r="D4053">
        <v>6679</v>
      </c>
      <c r="E4053" s="1">
        <v>39457</v>
      </c>
      <c r="F4053" s="1">
        <v>39716</v>
      </c>
      <c r="G4053" t="s">
        <v>10560</v>
      </c>
      <c r="H4053" t="s">
        <v>7262</v>
      </c>
      <c r="I4053" t="s">
        <v>6925</v>
      </c>
      <c r="J4053" t="s">
        <v>6926</v>
      </c>
      <c r="K4053">
        <v>90807</v>
      </c>
      <c r="L4053">
        <v>33.840710000000001</v>
      </c>
      <c r="M4053">
        <v>-118.18464</v>
      </c>
      <c r="N4053">
        <v>17510</v>
      </c>
      <c r="O4053">
        <v>21076</v>
      </c>
      <c r="P4053">
        <v>27426</v>
      </c>
      <c r="Q4053">
        <v>30808</v>
      </c>
      <c r="R4053">
        <v>37029</v>
      </c>
      <c r="S4053">
        <v>40170</v>
      </c>
      <c r="T4053">
        <v>47810</v>
      </c>
    </row>
    <row r="4054" spans="1:20" x14ac:dyDescent="0.3">
      <c r="A4054" t="s">
        <v>20</v>
      </c>
      <c r="B4054">
        <v>0</v>
      </c>
      <c r="C4054" t="s">
        <v>10561</v>
      </c>
      <c r="D4054">
        <v>6680</v>
      </c>
      <c r="E4054" s="1">
        <v>39479</v>
      </c>
      <c r="F4054" s="1">
        <v>39716</v>
      </c>
      <c r="G4054" t="s">
        <v>10562</v>
      </c>
      <c r="H4054" t="s">
        <v>8668</v>
      </c>
      <c r="I4054" t="s">
        <v>7019</v>
      </c>
      <c r="J4054" t="s">
        <v>6926</v>
      </c>
      <c r="K4054">
        <v>95687</v>
      </c>
      <c r="L4054">
        <v>38.335439999999998</v>
      </c>
      <c r="M4054">
        <v>-121.95528</v>
      </c>
      <c r="N4054">
        <v>8145</v>
      </c>
      <c r="O4054">
        <v>9657</v>
      </c>
      <c r="P4054">
        <v>12906</v>
      </c>
      <c r="Q4054">
        <v>18651</v>
      </c>
      <c r="R4054">
        <v>21598</v>
      </c>
      <c r="S4054">
        <v>24212</v>
      </c>
      <c r="T4054">
        <v>30142</v>
      </c>
    </row>
    <row r="4055" spans="1:20" x14ac:dyDescent="0.3">
      <c r="A4055" t="s">
        <v>20</v>
      </c>
      <c r="B4055">
        <v>0</v>
      </c>
      <c r="C4055" t="s">
        <v>6862</v>
      </c>
      <c r="D4055">
        <v>4364</v>
      </c>
      <c r="E4055" s="1">
        <v>39496</v>
      </c>
      <c r="G4055" t="s">
        <v>6863</v>
      </c>
      <c r="H4055" t="s">
        <v>1278</v>
      </c>
      <c r="I4055" t="s">
        <v>1169</v>
      </c>
      <c r="J4055" t="s">
        <v>1012</v>
      </c>
      <c r="K4055">
        <v>75069</v>
      </c>
      <c r="L4055">
        <v>33.21669</v>
      </c>
      <c r="M4055">
        <v>-96.631079999999997</v>
      </c>
      <c r="N4055">
        <v>82234</v>
      </c>
      <c r="O4055">
        <v>87921</v>
      </c>
      <c r="P4055">
        <v>100220</v>
      </c>
      <c r="Q4055">
        <v>107791</v>
      </c>
      <c r="R4055">
        <v>113805</v>
      </c>
      <c r="S4055">
        <v>125891</v>
      </c>
      <c r="T4055">
        <v>134512</v>
      </c>
    </row>
    <row r="4056" spans="1:20" x14ac:dyDescent="0.3">
      <c r="A4056" t="s">
        <v>20</v>
      </c>
      <c r="B4056">
        <v>0</v>
      </c>
      <c r="C4056" t="s">
        <v>10563</v>
      </c>
      <c r="D4056">
        <v>6683</v>
      </c>
      <c r="E4056" s="1">
        <v>39510</v>
      </c>
      <c r="F4056" s="1">
        <v>39716</v>
      </c>
      <c r="G4056" t="s">
        <v>10564</v>
      </c>
      <c r="H4056" t="s">
        <v>3150</v>
      </c>
      <c r="I4056" t="s">
        <v>3140</v>
      </c>
      <c r="J4056" t="s">
        <v>3141</v>
      </c>
      <c r="K4056">
        <v>85301</v>
      </c>
      <c r="L4056">
        <v>33.553089999999997</v>
      </c>
      <c r="M4056">
        <v>-112.18555000000001</v>
      </c>
      <c r="N4056">
        <v>7053</v>
      </c>
      <c r="O4056">
        <v>9146</v>
      </c>
      <c r="P4056">
        <v>10127</v>
      </c>
      <c r="Q4056">
        <v>10203</v>
      </c>
      <c r="R4056">
        <v>11110</v>
      </c>
      <c r="S4056">
        <v>13024</v>
      </c>
      <c r="T4056">
        <v>13929</v>
      </c>
    </row>
    <row r="4057" spans="1:20" x14ac:dyDescent="0.3">
      <c r="A4057" t="s">
        <v>20</v>
      </c>
      <c r="B4057">
        <v>0</v>
      </c>
      <c r="C4057" t="s">
        <v>6850</v>
      </c>
      <c r="D4057">
        <v>4359</v>
      </c>
      <c r="E4057" s="1">
        <v>39513</v>
      </c>
      <c r="G4057" t="s">
        <v>6851</v>
      </c>
      <c r="H4057" t="s">
        <v>3280</v>
      </c>
      <c r="I4057" t="s">
        <v>3140</v>
      </c>
      <c r="J4057" t="s">
        <v>3141</v>
      </c>
      <c r="K4057">
        <v>85268</v>
      </c>
      <c r="L4057">
        <v>33.570410000000003</v>
      </c>
      <c r="M4057">
        <v>-111.7111</v>
      </c>
      <c r="N4057">
        <v>27750</v>
      </c>
      <c r="O4057">
        <v>27922</v>
      </c>
      <c r="P4057">
        <v>27432</v>
      </c>
      <c r="Q4057">
        <v>27246</v>
      </c>
      <c r="R4057">
        <v>28987</v>
      </c>
      <c r="S4057">
        <v>43075</v>
      </c>
      <c r="T4057">
        <v>41719</v>
      </c>
    </row>
    <row r="4058" spans="1:20" x14ac:dyDescent="0.3">
      <c r="A4058" t="s">
        <v>20</v>
      </c>
      <c r="B4058">
        <v>0</v>
      </c>
      <c r="C4058" t="s">
        <v>6864</v>
      </c>
      <c r="D4058">
        <v>4366</v>
      </c>
      <c r="E4058" s="1">
        <v>39520</v>
      </c>
      <c r="G4058" t="s">
        <v>6865</v>
      </c>
      <c r="H4058" t="s">
        <v>3163</v>
      </c>
      <c r="I4058" t="s">
        <v>3140</v>
      </c>
      <c r="J4058" t="s">
        <v>3141</v>
      </c>
      <c r="K4058">
        <v>85262</v>
      </c>
      <c r="L4058">
        <v>33.74456</v>
      </c>
      <c r="M4058">
        <v>-111.85896</v>
      </c>
      <c r="N4058">
        <v>16075</v>
      </c>
      <c r="O4058">
        <v>19002</v>
      </c>
      <c r="P4058">
        <v>22183</v>
      </c>
      <c r="Q4058">
        <v>35102</v>
      </c>
      <c r="R4058">
        <v>40186</v>
      </c>
      <c r="S4058">
        <v>35017</v>
      </c>
      <c r="T4058">
        <v>47374</v>
      </c>
    </row>
    <row r="4059" spans="1:20" x14ac:dyDescent="0.3">
      <c r="A4059" t="s">
        <v>20</v>
      </c>
      <c r="B4059">
        <v>0</v>
      </c>
      <c r="C4059" t="s">
        <v>6866</v>
      </c>
      <c r="D4059">
        <v>4367</v>
      </c>
      <c r="E4059" s="1">
        <v>39521</v>
      </c>
      <c r="G4059" t="s">
        <v>6867</v>
      </c>
      <c r="H4059" t="s">
        <v>450</v>
      </c>
      <c r="I4059" t="s">
        <v>30</v>
      </c>
      <c r="J4059" t="s">
        <v>31</v>
      </c>
      <c r="K4059">
        <v>10710</v>
      </c>
      <c r="L4059">
        <v>40.975270000000002</v>
      </c>
      <c r="M4059">
        <v>-73.832880000000003</v>
      </c>
      <c r="N4059">
        <v>28285</v>
      </c>
      <c r="O4059">
        <v>38457</v>
      </c>
      <c r="P4059">
        <v>33576</v>
      </c>
      <c r="Q4059">
        <v>36051</v>
      </c>
      <c r="R4059">
        <v>42830</v>
      </c>
      <c r="S4059">
        <v>45644</v>
      </c>
      <c r="T4059">
        <v>48996</v>
      </c>
    </row>
    <row r="4060" spans="1:20" x14ac:dyDescent="0.3">
      <c r="A4060" t="s">
        <v>20</v>
      </c>
      <c r="B4060">
        <v>0</v>
      </c>
      <c r="C4060" t="s">
        <v>10565</v>
      </c>
      <c r="D4060">
        <v>6685</v>
      </c>
      <c r="E4060" s="1">
        <v>39524</v>
      </c>
      <c r="F4060" s="1">
        <v>39716</v>
      </c>
      <c r="G4060" t="s">
        <v>10566</v>
      </c>
      <c r="H4060" t="s">
        <v>10567</v>
      </c>
      <c r="I4060" t="s">
        <v>7025</v>
      </c>
      <c r="J4060" t="s">
        <v>6926</v>
      </c>
      <c r="K4060">
        <v>94806</v>
      </c>
      <c r="L4060">
        <v>37.965339999999998</v>
      </c>
      <c r="M4060">
        <v>-122.34483</v>
      </c>
      <c r="N4060">
        <v>7752</v>
      </c>
      <c r="O4060">
        <v>9946</v>
      </c>
      <c r="P4060">
        <v>13911</v>
      </c>
      <c r="Q4060">
        <v>20406</v>
      </c>
      <c r="R4060">
        <v>23294</v>
      </c>
      <c r="S4060">
        <v>26477</v>
      </c>
      <c r="T4060">
        <v>32004</v>
      </c>
    </row>
    <row r="4061" spans="1:20" x14ac:dyDescent="0.3">
      <c r="A4061" t="s">
        <v>20</v>
      </c>
      <c r="B4061">
        <v>0</v>
      </c>
      <c r="C4061" t="s">
        <v>6852</v>
      </c>
      <c r="D4061">
        <v>4360</v>
      </c>
      <c r="E4061" s="1">
        <v>39534</v>
      </c>
      <c r="G4061" t="s">
        <v>6853</v>
      </c>
      <c r="H4061" t="s">
        <v>1125</v>
      </c>
      <c r="I4061" t="s">
        <v>1126</v>
      </c>
      <c r="J4061" t="s">
        <v>1012</v>
      </c>
      <c r="K4061">
        <v>78730</v>
      </c>
      <c r="L4061">
        <v>30.371659999999999</v>
      </c>
      <c r="M4061">
        <v>-97.803380000000004</v>
      </c>
      <c r="N4061">
        <v>14579</v>
      </c>
      <c r="O4061">
        <v>20477</v>
      </c>
      <c r="P4061">
        <v>24634</v>
      </c>
      <c r="Q4061">
        <v>33603</v>
      </c>
      <c r="R4061">
        <v>47117</v>
      </c>
      <c r="S4061">
        <v>62467</v>
      </c>
      <c r="T4061">
        <v>71667</v>
      </c>
    </row>
    <row r="4062" spans="1:20" x14ac:dyDescent="0.3">
      <c r="A4062" t="s">
        <v>20</v>
      </c>
      <c r="B4062">
        <v>0</v>
      </c>
      <c r="C4062" t="s">
        <v>6854</v>
      </c>
      <c r="D4062">
        <v>4361</v>
      </c>
      <c r="E4062" s="1">
        <v>39535</v>
      </c>
      <c r="G4062" t="s">
        <v>6855</v>
      </c>
      <c r="H4062" t="s">
        <v>6856</v>
      </c>
      <c r="I4062" t="s">
        <v>1126</v>
      </c>
      <c r="J4062" t="s">
        <v>1012</v>
      </c>
      <c r="K4062">
        <v>78746</v>
      </c>
      <c r="L4062">
        <v>30.292660000000001</v>
      </c>
      <c r="M4062">
        <v>-97.828180000000003</v>
      </c>
      <c r="N4062">
        <v>10356</v>
      </c>
      <c r="O4062">
        <v>16404</v>
      </c>
      <c r="P4062">
        <v>20532</v>
      </c>
      <c r="Q4062">
        <v>24910</v>
      </c>
      <c r="R4062">
        <v>29364</v>
      </c>
      <c r="S4062">
        <v>35021</v>
      </c>
      <c r="T4062">
        <v>45680</v>
      </c>
    </row>
    <row r="4063" spans="1:20" x14ac:dyDescent="0.3">
      <c r="A4063" t="s">
        <v>20</v>
      </c>
      <c r="B4063">
        <v>0</v>
      </c>
      <c r="C4063" t="s">
        <v>6857</v>
      </c>
      <c r="D4063">
        <v>4362</v>
      </c>
      <c r="E4063" s="1">
        <v>39538</v>
      </c>
      <c r="G4063" t="s">
        <v>6858</v>
      </c>
      <c r="H4063" t="s">
        <v>3325</v>
      </c>
      <c r="I4063" t="s">
        <v>3320</v>
      </c>
      <c r="J4063" t="s">
        <v>3141</v>
      </c>
      <c r="K4063">
        <v>85122</v>
      </c>
      <c r="L4063">
        <v>32.939030000000002</v>
      </c>
      <c r="M4063">
        <v>-111.75657</v>
      </c>
      <c r="N4063">
        <v>9016</v>
      </c>
      <c r="O4063">
        <v>10426</v>
      </c>
      <c r="P4063">
        <v>12045</v>
      </c>
      <c r="Q4063">
        <v>14298</v>
      </c>
      <c r="R4063">
        <v>18128</v>
      </c>
      <c r="S4063">
        <v>22180</v>
      </c>
      <c r="T4063">
        <v>25144</v>
      </c>
    </row>
    <row r="4064" spans="1:20" x14ac:dyDescent="0.3">
      <c r="A4064" t="s">
        <v>20</v>
      </c>
      <c r="B4064">
        <v>0</v>
      </c>
      <c r="C4064" t="s">
        <v>6859</v>
      </c>
      <c r="D4064">
        <v>4363</v>
      </c>
      <c r="E4064" s="1">
        <v>39538</v>
      </c>
      <c r="G4064" t="s">
        <v>6860</v>
      </c>
      <c r="H4064" t="s">
        <v>6861</v>
      </c>
      <c r="I4064" t="s">
        <v>5606</v>
      </c>
      <c r="J4064" t="s">
        <v>868</v>
      </c>
      <c r="K4064">
        <v>7080</v>
      </c>
      <c r="L4064">
        <v>40.547370000000001</v>
      </c>
      <c r="M4064">
        <v>-74.428269999999998</v>
      </c>
      <c r="N4064">
        <v>14722</v>
      </c>
      <c r="O4064">
        <v>20596</v>
      </c>
      <c r="P4064">
        <v>28262</v>
      </c>
      <c r="Q4064">
        <v>35907</v>
      </c>
      <c r="R4064">
        <v>44541</v>
      </c>
      <c r="S4064">
        <v>59956</v>
      </c>
      <c r="T4064">
        <v>71827</v>
      </c>
    </row>
    <row r="4065" spans="1:20" x14ac:dyDescent="0.3">
      <c r="A4065" t="s">
        <v>20</v>
      </c>
      <c r="B4065">
        <v>0</v>
      </c>
      <c r="C4065" t="s">
        <v>10568</v>
      </c>
      <c r="D4065">
        <v>6686</v>
      </c>
      <c r="E4065" s="1">
        <v>39538</v>
      </c>
      <c r="F4065" s="1">
        <v>39716</v>
      </c>
      <c r="G4065" t="s">
        <v>10569</v>
      </c>
      <c r="H4065" t="s">
        <v>8209</v>
      </c>
      <c r="I4065" t="s">
        <v>7002</v>
      </c>
      <c r="J4065" t="s">
        <v>6926</v>
      </c>
      <c r="K4065">
        <v>92345</v>
      </c>
      <c r="L4065">
        <v>34.481999999999999</v>
      </c>
      <c r="M4065">
        <v>-117.33801</v>
      </c>
      <c r="N4065">
        <v>17992</v>
      </c>
      <c r="O4065">
        <v>24219</v>
      </c>
      <c r="P4065">
        <v>31689</v>
      </c>
      <c r="Q4065">
        <v>38377</v>
      </c>
      <c r="R4065">
        <v>43741</v>
      </c>
      <c r="S4065">
        <v>54081</v>
      </c>
      <c r="T4065">
        <v>68797</v>
      </c>
    </row>
    <row r="4066" spans="1:20" x14ac:dyDescent="0.3">
      <c r="A4066" t="s">
        <v>20</v>
      </c>
      <c r="B4066">
        <v>0</v>
      </c>
      <c r="C4066" t="s">
        <v>6868</v>
      </c>
      <c r="D4066">
        <v>4370</v>
      </c>
      <c r="E4066" s="1">
        <v>39540</v>
      </c>
      <c r="G4066" t="s">
        <v>6869</v>
      </c>
      <c r="H4066" t="s">
        <v>1796</v>
      </c>
      <c r="I4066" t="s">
        <v>799</v>
      </c>
      <c r="J4066" t="s">
        <v>800</v>
      </c>
      <c r="K4066">
        <v>6801</v>
      </c>
      <c r="L4066">
        <v>41.377479999999998</v>
      </c>
      <c r="M4066">
        <v>-73.417360000000002</v>
      </c>
      <c r="N4066">
        <v>11762</v>
      </c>
      <c r="O4066">
        <v>15404</v>
      </c>
      <c r="P4066">
        <v>18279</v>
      </c>
      <c r="Q4066">
        <v>21514</v>
      </c>
      <c r="R4066">
        <v>29568</v>
      </c>
      <c r="S4066">
        <v>32838</v>
      </c>
      <c r="T4066">
        <v>36854</v>
      </c>
    </row>
    <row r="4067" spans="1:20" x14ac:dyDescent="0.3">
      <c r="A4067" t="s">
        <v>20</v>
      </c>
      <c r="B4067">
        <v>0</v>
      </c>
      <c r="C4067" t="s">
        <v>6889</v>
      </c>
      <c r="D4067">
        <v>4381</v>
      </c>
      <c r="E4067" s="1">
        <v>39542</v>
      </c>
      <c r="G4067" t="s">
        <v>6890</v>
      </c>
      <c r="H4067" t="s">
        <v>1974</v>
      </c>
      <c r="I4067" t="s">
        <v>3552</v>
      </c>
      <c r="J4067" t="s">
        <v>3545</v>
      </c>
      <c r="K4067">
        <v>48084</v>
      </c>
      <c r="L4067">
        <v>42.542400000000001</v>
      </c>
      <c r="M4067">
        <v>-83.186160000000001</v>
      </c>
      <c r="N4067">
        <v>3587</v>
      </c>
      <c r="O4067">
        <v>7135</v>
      </c>
      <c r="P4067">
        <v>12510</v>
      </c>
      <c r="Q4067">
        <v>15303</v>
      </c>
      <c r="R4067">
        <v>15806</v>
      </c>
      <c r="S4067">
        <v>18781</v>
      </c>
      <c r="T4067">
        <v>23000</v>
      </c>
    </row>
    <row r="4068" spans="1:20" x14ac:dyDescent="0.3">
      <c r="A4068" t="s">
        <v>20</v>
      </c>
      <c r="B4068">
        <v>0</v>
      </c>
      <c r="C4068" t="s">
        <v>10570</v>
      </c>
      <c r="D4068">
        <v>6687</v>
      </c>
      <c r="E4068" s="1">
        <v>39545</v>
      </c>
      <c r="F4068" s="1">
        <v>39716</v>
      </c>
      <c r="G4068" t="s">
        <v>10571</v>
      </c>
      <c r="H4068" t="s">
        <v>1197</v>
      </c>
      <c r="I4068" t="s">
        <v>1160</v>
      </c>
      <c r="J4068" t="s">
        <v>1012</v>
      </c>
      <c r="K4068">
        <v>76113</v>
      </c>
      <c r="L4068">
        <v>32.6541</v>
      </c>
      <c r="M4068">
        <v>-97.362989999999996</v>
      </c>
      <c r="N4068">
        <v>13948</v>
      </c>
      <c r="O4068">
        <v>15422</v>
      </c>
      <c r="P4068">
        <v>16224</v>
      </c>
      <c r="Q4068">
        <v>17003</v>
      </c>
      <c r="R4068">
        <v>19156</v>
      </c>
      <c r="S4068">
        <v>20656</v>
      </c>
      <c r="T4068">
        <v>23145</v>
      </c>
    </row>
    <row r="4069" spans="1:20" x14ac:dyDescent="0.3">
      <c r="A4069" t="s">
        <v>20</v>
      </c>
      <c r="B4069">
        <v>0</v>
      </c>
      <c r="C4069" t="s">
        <v>6874</v>
      </c>
      <c r="D4069">
        <v>4373</v>
      </c>
      <c r="E4069" s="1">
        <v>39546</v>
      </c>
      <c r="G4069" t="s">
        <v>6875</v>
      </c>
      <c r="H4069" t="s">
        <v>6876</v>
      </c>
      <c r="I4069" t="s">
        <v>1088</v>
      </c>
      <c r="J4069" t="s">
        <v>1012</v>
      </c>
      <c r="K4069">
        <v>78539</v>
      </c>
      <c r="L4069">
        <v>26.265889999999999</v>
      </c>
      <c r="M4069">
        <v>-98.201909999999998</v>
      </c>
      <c r="N4069">
        <v>12472</v>
      </c>
      <c r="O4069">
        <v>14946</v>
      </c>
      <c r="P4069">
        <v>20180</v>
      </c>
      <c r="Q4069">
        <v>26519</v>
      </c>
      <c r="R4069">
        <v>31953</v>
      </c>
      <c r="S4069">
        <v>40069</v>
      </c>
      <c r="T4069">
        <v>47389</v>
      </c>
    </row>
    <row r="4070" spans="1:20" x14ac:dyDescent="0.3">
      <c r="A4070" t="s">
        <v>20</v>
      </c>
      <c r="B4070">
        <v>0</v>
      </c>
      <c r="C4070" t="s">
        <v>6872</v>
      </c>
      <c r="D4070">
        <v>4372</v>
      </c>
      <c r="E4070" s="1">
        <v>39548</v>
      </c>
      <c r="G4070" t="s">
        <v>6873</v>
      </c>
      <c r="H4070" t="s">
        <v>1437</v>
      </c>
      <c r="I4070" t="s">
        <v>1133</v>
      </c>
      <c r="J4070" t="s">
        <v>1012</v>
      </c>
      <c r="K4070">
        <v>75146</v>
      </c>
      <c r="L4070">
        <v>32.604120000000002</v>
      </c>
      <c r="M4070">
        <v>-96.789010000000005</v>
      </c>
      <c r="N4070">
        <v>11802</v>
      </c>
      <c r="O4070">
        <v>12411</v>
      </c>
      <c r="P4070">
        <v>15662</v>
      </c>
      <c r="Q4070">
        <v>17774</v>
      </c>
      <c r="R4070">
        <v>18587</v>
      </c>
      <c r="S4070">
        <v>21269</v>
      </c>
      <c r="T4070">
        <v>24962</v>
      </c>
    </row>
    <row r="4071" spans="1:20" x14ac:dyDescent="0.3">
      <c r="A4071" t="s">
        <v>20</v>
      </c>
      <c r="B4071">
        <v>0</v>
      </c>
      <c r="C4071" t="s">
        <v>6870</v>
      </c>
      <c r="D4071">
        <v>4371</v>
      </c>
      <c r="E4071" s="1">
        <v>39552</v>
      </c>
      <c r="G4071" t="s">
        <v>6871</v>
      </c>
      <c r="H4071" t="s">
        <v>5065</v>
      </c>
      <c r="I4071" t="s">
        <v>776</v>
      </c>
      <c r="J4071" t="s">
        <v>1012</v>
      </c>
      <c r="K4071">
        <v>78613</v>
      </c>
      <c r="L4071">
        <v>30.523289999999999</v>
      </c>
      <c r="M4071">
        <v>-97.83108</v>
      </c>
      <c r="N4071">
        <v>49767</v>
      </c>
      <c r="O4071">
        <v>52795</v>
      </c>
      <c r="P4071">
        <v>57983</v>
      </c>
      <c r="Q4071">
        <v>67130</v>
      </c>
      <c r="R4071">
        <v>73996</v>
      </c>
      <c r="S4071">
        <v>83177</v>
      </c>
      <c r="T4071">
        <v>93158</v>
      </c>
    </row>
    <row r="4072" spans="1:20" x14ac:dyDescent="0.3">
      <c r="A4072" t="s">
        <v>20</v>
      </c>
      <c r="B4072">
        <v>0</v>
      </c>
      <c r="C4072" t="s">
        <v>10572</v>
      </c>
      <c r="D4072">
        <v>6688</v>
      </c>
      <c r="E4072" s="1">
        <v>39552</v>
      </c>
      <c r="F4072" s="1">
        <v>39716</v>
      </c>
      <c r="G4072" t="s">
        <v>10573</v>
      </c>
      <c r="H4072" t="s">
        <v>7031</v>
      </c>
      <c r="I4072" t="s">
        <v>7032</v>
      </c>
      <c r="J4072" t="s">
        <v>6926</v>
      </c>
      <c r="K4072">
        <v>95120</v>
      </c>
      <c r="L4072">
        <v>37.220730000000003</v>
      </c>
      <c r="M4072">
        <v>-121.86127</v>
      </c>
      <c r="N4072">
        <v>25271</v>
      </c>
      <c r="O4072">
        <v>34462</v>
      </c>
      <c r="P4072">
        <v>43206</v>
      </c>
      <c r="Q4072">
        <v>50885</v>
      </c>
      <c r="R4072">
        <v>63278</v>
      </c>
      <c r="S4072">
        <v>82689</v>
      </c>
      <c r="T4072">
        <v>85263</v>
      </c>
    </row>
    <row r="4073" spans="1:20" x14ac:dyDescent="0.3">
      <c r="A4073" t="s">
        <v>20</v>
      </c>
      <c r="B4073">
        <v>0</v>
      </c>
      <c r="C4073" t="s">
        <v>10574</v>
      </c>
      <c r="D4073">
        <v>6689</v>
      </c>
      <c r="E4073" s="1">
        <v>39552</v>
      </c>
      <c r="F4073" s="1">
        <v>39716</v>
      </c>
      <c r="G4073" t="s">
        <v>10575</v>
      </c>
      <c r="H4073" t="s">
        <v>1148</v>
      </c>
      <c r="I4073" t="s">
        <v>1133</v>
      </c>
      <c r="J4073" t="s">
        <v>1012</v>
      </c>
      <c r="K4073">
        <v>75043</v>
      </c>
      <c r="L4073">
        <v>32.840089999999996</v>
      </c>
      <c r="M4073">
        <v>-96.596900000000005</v>
      </c>
      <c r="N4073">
        <v>7231</v>
      </c>
      <c r="O4073">
        <v>10962</v>
      </c>
      <c r="P4073">
        <v>14277</v>
      </c>
      <c r="Q4073">
        <v>18811</v>
      </c>
      <c r="R4073">
        <v>22297</v>
      </c>
      <c r="S4073">
        <v>27113</v>
      </c>
      <c r="T4073">
        <v>32264</v>
      </c>
    </row>
    <row r="4074" spans="1:20" x14ac:dyDescent="0.3">
      <c r="A4074" t="s">
        <v>20</v>
      </c>
      <c r="B4074">
        <v>0</v>
      </c>
      <c r="C4074" t="s">
        <v>6879</v>
      </c>
      <c r="D4074">
        <v>4376</v>
      </c>
      <c r="E4074" s="1">
        <v>39555</v>
      </c>
      <c r="G4074" t="s">
        <v>6880</v>
      </c>
      <c r="H4074" t="s">
        <v>626</v>
      </c>
      <c r="I4074" t="s">
        <v>5606</v>
      </c>
      <c r="J4074" t="s">
        <v>868</v>
      </c>
      <c r="K4074">
        <v>8831</v>
      </c>
      <c r="L4074">
        <v>40.317839999999997</v>
      </c>
      <c r="M4074">
        <v>-74.471720000000005</v>
      </c>
      <c r="N4074">
        <v>22900</v>
      </c>
      <c r="O4074">
        <v>28860</v>
      </c>
      <c r="P4074">
        <v>40949</v>
      </c>
      <c r="Q4074">
        <v>47433</v>
      </c>
      <c r="R4074">
        <v>54998</v>
      </c>
      <c r="S4074">
        <v>54445</v>
      </c>
      <c r="T4074">
        <v>63216</v>
      </c>
    </row>
    <row r="4075" spans="1:20" x14ac:dyDescent="0.3">
      <c r="A4075" t="s">
        <v>20</v>
      </c>
      <c r="B4075">
        <v>0</v>
      </c>
      <c r="C4075" t="s">
        <v>6877</v>
      </c>
      <c r="D4075">
        <v>4375</v>
      </c>
      <c r="E4075" s="1">
        <v>39556</v>
      </c>
      <c r="G4075" t="s">
        <v>6878</v>
      </c>
      <c r="H4075" t="s">
        <v>1596</v>
      </c>
      <c r="I4075" t="s">
        <v>4617</v>
      </c>
      <c r="J4075" t="s">
        <v>4614</v>
      </c>
      <c r="K4075">
        <v>80015</v>
      </c>
      <c r="L4075">
        <v>39.638359999999999</v>
      </c>
      <c r="M4075">
        <v>-104.79398</v>
      </c>
      <c r="N4075">
        <v>8528</v>
      </c>
      <c r="O4075">
        <v>10903</v>
      </c>
      <c r="P4075">
        <v>13376</v>
      </c>
      <c r="Q4075">
        <v>15232</v>
      </c>
      <c r="R4075">
        <v>17451</v>
      </c>
      <c r="S4075">
        <v>21664</v>
      </c>
      <c r="T4075">
        <v>25179</v>
      </c>
    </row>
    <row r="4076" spans="1:20" x14ac:dyDescent="0.3">
      <c r="A4076" t="s">
        <v>20</v>
      </c>
      <c r="B4076">
        <v>0</v>
      </c>
      <c r="C4076" t="s">
        <v>10576</v>
      </c>
      <c r="D4076">
        <v>6690</v>
      </c>
      <c r="E4076" s="1">
        <v>39566</v>
      </c>
      <c r="F4076" s="1">
        <v>39716</v>
      </c>
      <c r="G4076" t="s">
        <v>10577</v>
      </c>
      <c r="H4076" t="s">
        <v>1071</v>
      </c>
      <c r="I4076" t="s">
        <v>6925</v>
      </c>
      <c r="J4076" t="s">
        <v>6926</v>
      </c>
      <c r="K4076">
        <v>91107</v>
      </c>
      <c r="L4076">
        <v>34.150239999999997</v>
      </c>
      <c r="M4076">
        <v>-118.06847999999999</v>
      </c>
      <c r="N4076">
        <v>15657</v>
      </c>
      <c r="O4076">
        <v>18341</v>
      </c>
      <c r="P4076">
        <v>32909</v>
      </c>
      <c r="Q4076">
        <v>46203</v>
      </c>
      <c r="R4076">
        <v>58504</v>
      </c>
      <c r="S4076">
        <v>65709</v>
      </c>
      <c r="T4076">
        <v>72357</v>
      </c>
    </row>
    <row r="4077" spans="1:20" x14ac:dyDescent="0.3">
      <c r="A4077" t="s">
        <v>20</v>
      </c>
      <c r="B4077">
        <v>0</v>
      </c>
      <c r="C4077" t="s">
        <v>10578</v>
      </c>
      <c r="D4077">
        <v>6691</v>
      </c>
      <c r="E4077" s="1">
        <v>39569</v>
      </c>
      <c r="F4077" s="1">
        <v>39716</v>
      </c>
      <c r="G4077" t="s">
        <v>10579</v>
      </c>
      <c r="H4077" t="s">
        <v>7031</v>
      </c>
      <c r="I4077" t="s">
        <v>7032</v>
      </c>
      <c r="J4077" t="s">
        <v>6926</v>
      </c>
      <c r="K4077">
        <v>95125</v>
      </c>
      <c r="L4077">
        <v>37.303620000000002</v>
      </c>
      <c r="M4077">
        <v>-121.86139</v>
      </c>
      <c r="N4077">
        <v>9139</v>
      </c>
      <c r="O4077">
        <v>13781</v>
      </c>
      <c r="P4077">
        <v>19721</v>
      </c>
      <c r="Q4077">
        <v>24453</v>
      </c>
      <c r="R4077">
        <v>28655</v>
      </c>
      <c r="S4077">
        <v>34494</v>
      </c>
      <c r="T4077">
        <v>41481</v>
      </c>
    </row>
    <row r="4078" spans="1:20" x14ac:dyDescent="0.3">
      <c r="A4078" t="s">
        <v>20</v>
      </c>
      <c r="B4078">
        <v>0</v>
      </c>
      <c r="C4078" t="s">
        <v>10580</v>
      </c>
      <c r="D4078">
        <v>6692</v>
      </c>
      <c r="E4078" s="1">
        <v>39570</v>
      </c>
      <c r="F4078" s="1">
        <v>39716</v>
      </c>
      <c r="G4078" t="s">
        <v>10581</v>
      </c>
      <c r="H4078" t="s">
        <v>1010</v>
      </c>
      <c r="I4078" t="s">
        <v>1011</v>
      </c>
      <c r="J4078" t="s">
        <v>1012</v>
      </c>
      <c r="K4078">
        <v>77055</v>
      </c>
      <c r="L4078">
        <v>29.81494</v>
      </c>
      <c r="M4078">
        <v>-95.485280000000003</v>
      </c>
      <c r="N4078">
        <v>21030</v>
      </c>
      <c r="O4078">
        <v>22243</v>
      </c>
      <c r="P4078">
        <v>25827</v>
      </c>
      <c r="Q4078">
        <v>28943</v>
      </c>
      <c r="R4078">
        <v>33096</v>
      </c>
      <c r="S4078">
        <v>35762</v>
      </c>
      <c r="T4078">
        <v>38449</v>
      </c>
    </row>
    <row r="4079" spans="1:20" x14ac:dyDescent="0.3">
      <c r="A4079" t="s">
        <v>20</v>
      </c>
      <c r="B4079">
        <v>0</v>
      </c>
      <c r="C4079" t="s">
        <v>6901</v>
      </c>
      <c r="D4079">
        <v>4386</v>
      </c>
      <c r="E4079" s="1">
        <v>39575</v>
      </c>
      <c r="G4079" t="s">
        <v>6902</v>
      </c>
      <c r="H4079" t="s">
        <v>4279</v>
      </c>
      <c r="I4079" t="s">
        <v>1769</v>
      </c>
      <c r="J4079" t="s">
        <v>4280</v>
      </c>
      <c r="K4079">
        <v>46217</v>
      </c>
      <c r="L4079">
        <v>39.663890000000002</v>
      </c>
      <c r="M4079">
        <v>-86.184449999999998</v>
      </c>
      <c r="N4079">
        <v>11288</v>
      </c>
      <c r="O4079">
        <v>14470</v>
      </c>
      <c r="P4079">
        <v>19486</v>
      </c>
      <c r="Q4079">
        <v>22475</v>
      </c>
      <c r="R4079">
        <v>24624</v>
      </c>
      <c r="S4079">
        <v>29583</v>
      </c>
      <c r="T4079">
        <v>34633</v>
      </c>
    </row>
    <row r="4080" spans="1:20" x14ac:dyDescent="0.3">
      <c r="A4080" t="s">
        <v>20</v>
      </c>
      <c r="B4080">
        <v>0</v>
      </c>
      <c r="C4080" t="s">
        <v>6920</v>
      </c>
      <c r="D4080">
        <v>4396</v>
      </c>
      <c r="E4080" s="1">
        <v>39576</v>
      </c>
      <c r="G4080" t="s">
        <v>6921</v>
      </c>
      <c r="H4080" t="s">
        <v>6922</v>
      </c>
      <c r="I4080" t="s">
        <v>6530</v>
      </c>
      <c r="J4080" t="s">
        <v>868</v>
      </c>
      <c r="K4080">
        <v>7069</v>
      </c>
      <c r="L4080">
        <v>40.643459999999997</v>
      </c>
      <c r="M4080">
        <v>-74.412689999999998</v>
      </c>
      <c r="N4080">
        <v>22361</v>
      </c>
      <c r="O4080">
        <v>32344</v>
      </c>
      <c r="P4080">
        <v>34667</v>
      </c>
      <c r="Q4080">
        <v>38379</v>
      </c>
      <c r="R4080">
        <v>39562</v>
      </c>
      <c r="S4080">
        <v>41205</v>
      </c>
      <c r="T4080">
        <v>49607</v>
      </c>
    </row>
    <row r="4081" spans="1:20" x14ac:dyDescent="0.3">
      <c r="A4081" t="s">
        <v>20</v>
      </c>
      <c r="B4081">
        <v>0</v>
      </c>
      <c r="C4081" t="s">
        <v>10362</v>
      </c>
      <c r="D4081">
        <v>6503</v>
      </c>
      <c r="E4081" s="1">
        <v>39580</v>
      </c>
      <c r="F4081" s="1">
        <v>39716</v>
      </c>
      <c r="G4081" t="s">
        <v>10363</v>
      </c>
      <c r="H4081" t="s">
        <v>6964</v>
      </c>
      <c r="I4081" t="s">
        <v>6965</v>
      </c>
      <c r="J4081" t="s">
        <v>6966</v>
      </c>
      <c r="K4081">
        <v>98109</v>
      </c>
      <c r="L4081">
        <v>47.621470000000002</v>
      </c>
      <c r="M4081">
        <v>-122.33839</v>
      </c>
      <c r="N4081">
        <v>17859</v>
      </c>
      <c r="O4081">
        <v>20887</v>
      </c>
      <c r="P4081">
        <v>24962</v>
      </c>
      <c r="Q4081">
        <v>29387</v>
      </c>
      <c r="R4081">
        <v>41628</v>
      </c>
      <c r="S4081">
        <v>53166</v>
      </c>
      <c r="T4081">
        <v>66357</v>
      </c>
    </row>
    <row r="4082" spans="1:20" x14ac:dyDescent="0.3">
      <c r="A4082" t="s">
        <v>20</v>
      </c>
      <c r="B4082">
        <v>0</v>
      </c>
      <c r="C4082" t="s">
        <v>6896</v>
      </c>
      <c r="D4082">
        <v>4384</v>
      </c>
      <c r="E4082" s="1">
        <v>39582</v>
      </c>
      <c r="G4082" t="s">
        <v>6897</v>
      </c>
      <c r="H4082" t="s">
        <v>1010</v>
      </c>
      <c r="I4082" t="s">
        <v>1011</v>
      </c>
      <c r="J4082" t="s">
        <v>1012</v>
      </c>
      <c r="K4082">
        <v>77049</v>
      </c>
      <c r="L4082">
        <v>29.807099999999998</v>
      </c>
      <c r="M4082">
        <v>-95.169650000000004</v>
      </c>
      <c r="N4082">
        <v>28757</v>
      </c>
      <c r="O4082">
        <v>33581</v>
      </c>
      <c r="P4082">
        <v>43489</v>
      </c>
      <c r="Q4082">
        <v>46210</v>
      </c>
      <c r="R4082">
        <v>53860</v>
      </c>
      <c r="S4082">
        <v>64570</v>
      </c>
      <c r="T4082">
        <v>71754</v>
      </c>
    </row>
    <row r="4083" spans="1:20" x14ac:dyDescent="0.3">
      <c r="A4083" t="s">
        <v>20</v>
      </c>
      <c r="B4083">
        <v>0</v>
      </c>
      <c r="C4083" t="s">
        <v>10582</v>
      </c>
      <c r="D4083">
        <v>6695</v>
      </c>
      <c r="E4083" s="1">
        <v>39587</v>
      </c>
      <c r="F4083" s="1">
        <v>39716</v>
      </c>
      <c r="G4083" t="s">
        <v>10583</v>
      </c>
      <c r="H4083" t="s">
        <v>7078</v>
      </c>
      <c r="I4083" t="s">
        <v>7078</v>
      </c>
      <c r="J4083" t="s">
        <v>6926</v>
      </c>
      <c r="K4083">
        <v>95835</v>
      </c>
      <c r="L4083">
        <v>38.65587</v>
      </c>
      <c r="M4083">
        <v>-121.53991000000001</v>
      </c>
      <c r="N4083">
        <v>13307</v>
      </c>
      <c r="O4083">
        <v>17554</v>
      </c>
      <c r="P4083">
        <v>21689</v>
      </c>
      <c r="Q4083">
        <v>26271</v>
      </c>
      <c r="R4083">
        <v>28515</v>
      </c>
      <c r="S4083">
        <v>33741</v>
      </c>
      <c r="T4083">
        <v>42585</v>
      </c>
    </row>
    <row r="4084" spans="1:20" x14ac:dyDescent="0.3">
      <c r="A4084" t="s">
        <v>20</v>
      </c>
      <c r="B4084">
        <v>0</v>
      </c>
      <c r="C4084" t="s">
        <v>6898</v>
      </c>
      <c r="D4084">
        <v>4385</v>
      </c>
      <c r="E4084" s="1">
        <v>39589</v>
      </c>
      <c r="G4084" t="s">
        <v>6899</v>
      </c>
      <c r="H4084" t="s">
        <v>6900</v>
      </c>
      <c r="I4084" t="s">
        <v>2273</v>
      </c>
      <c r="J4084" t="s">
        <v>2121</v>
      </c>
      <c r="K4084">
        <v>60081</v>
      </c>
      <c r="L4084">
        <v>42.437069999999999</v>
      </c>
      <c r="M4084">
        <v>-88.241309999999999</v>
      </c>
      <c r="N4084">
        <v>11378</v>
      </c>
      <c r="O4084">
        <v>16142</v>
      </c>
      <c r="P4084">
        <v>18247</v>
      </c>
      <c r="Q4084">
        <v>23642</v>
      </c>
      <c r="R4084">
        <v>25907</v>
      </c>
      <c r="S4084">
        <v>28904</v>
      </c>
      <c r="T4084">
        <v>35957</v>
      </c>
    </row>
    <row r="4085" spans="1:20" x14ac:dyDescent="0.3">
      <c r="A4085" t="s">
        <v>20</v>
      </c>
      <c r="B4085">
        <v>0</v>
      </c>
      <c r="C4085" t="s">
        <v>6885</v>
      </c>
      <c r="D4085">
        <v>4379</v>
      </c>
      <c r="E4085" s="1">
        <v>39610</v>
      </c>
      <c r="G4085" t="s">
        <v>6886</v>
      </c>
      <c r="H4085" t="s">
        <v>1342</v>
      </c>
      <c r="I4085" t="s">
        <v>1343</v>
      </c>
      <c r="J4085" t="s">
        <v>1012</v>
      </c>
      <c r="K4085">
        <v>77581</v>
      </c>
      <c r="L4085">
        <v>29.572780000000002</v>
      </c>
      <c r="M4085">
        <v>-95.286069999999995</v>
      </c>
      <c r="N4085">
        <v>5413</v>
      </c>
      <c r="O4085">
        <v>7250</v>
      </c>
      <c r="P4085">
        <v>11044</v>
      </c>
      <c r="Q4085">
        <v>13246</v>
      </c>
      <c r="R4085">
        <v>15436</v>
      </c>
      <c r="S4085">
        <v>18842</v>
      </c>
      <c r="T4085">
        <v>19660</v>
      </c>
    </row>
    <row r="4086" spans="1:20" x14ac:dyDescent="0.3">
      <c r="A4086" t="s">
        <v>20</v>
      </c>
      <c r="B4086">
        <v>0</v>
      </c>
      <c r="C4086" t="s">
        <v>10584</v>
      </c>
      <c r="D4086">
        <v>6697</v>
      </c>
      <c r="E4086" s="1">
        <v>39616</v>
      </c>
      <c r="F4086" s="1">
        <v>39716</v>
      </c>
      <c r="G4086" t="s">
        <v>10585</v>
      </c>
      <c r="H4086" t="s">
        <v>1305</v>
      </c>
      <c r="I4086" t="s">
        <v>1306</v>
      </c>
      <c r="J4086" t="s">
        <v>868</v>
      </c>
      <c r="K4086">
        <v>7307</v>
      </c>
      <c r="L4086">
        <v>40.747639999999997</v>
      </c>
      <c r="M4086">
        <v>-74.048140000000004</v>
      </c>
      <c r="N4086">
        <v>5504</v>
      </c>
      <c r="O4086">
        <v>7461</v>
      </c>
      <c r="P4086">
        <v>10264</v>
      </c>
      <c r="Q4086">
        <v>15659</v>
      </c>
      <c r="R4086">
        <v>18966</v>
      </c>
      <c r="S4086">
        <v>22217</v>
      </c>
      <c r="T4086">
        <v>27609</v>
      </c>
    </row>
    <row r="4087" spans="1:20" x14ac:dyDescent="0.3">
      <c r="A4087" t="s">
        <v>20</v>
      </c>
      <c r="B4087">
        <v>0</v>
      </c>
      <c r="C4087" t="s">
        <v>6891</v>
      </c>
      <c r="D4087">
        <v>4382</v>
      </c>
      <c r="E4087" s="1">
        <v>39618</v>
      </c>
      <c r="G4087" t="s">
        <v>6892</v>
      </c>
      <c r="H4087" t="s">
        <v>6893</v>
      </c>
      <c r="I4087" t="s">
        <v>207</v>
      </c>
      <c r="J4087" t="s">
        <v>31</v>
      </c>
      <c r="K4087">
        <v>11777</v>
      </c>
      <c r="L4087">
        <v>40.945810000000002</v>
      </c>
      <c r="M4087">
        <v>-73.068569999999994</v>
      </c>
      <c r="N4087">
        <v>92364</v>
      </c>
      <c r="O4087">
        <v>21488</v>
      </c>
      <c r="P4087">
        <v>26447</v>
      </c>
      <c r="Q4087">
        <v>26931</v>
      </c>
      <c r="R4087">
        <v>28590</v>
      </c>
      <c r="S4087">
        <v>32233</v>
      </c>
      <c r="T4087">
        <v>36549</v>
      </c>
    </row>
    <row r="4088" spans="1:20" x14ac:dyDescent="0.3">
      <c r="A4088" t="s">
        <v>20</v>
      </c>
      <c r="B4088">
        <v>0</v>
      </c>
      <c r="C4088" t="s">
        <v>6883</v>
      </c>
      <c r="D4088">
        <v>4378</v>
      </c>
      <c r="E4088" s="1">
        <v>39624</v>
      </c>
      <c r="G4088" t="s">
        <v>6884</v>
      </c>
      <c r="H4088" t="s">
        <v>1211</v>
      </c>
      <c r="I4088" t="s">
        <v>1212</v>
      </c>
      <c r="J4088" t="s">
        <v>1012</v>
      </c>
      <c r="K4088">
        <v>78257</v>
      </c>
      <c r="L4088">
        <v>29.600300000000001</v>
      </c>
      <c r="M4088">
        <v>-98.563590000000005</v>
      </c>
      <c r="N4088">
        <v>8296</v>
      </c>
      <c r="O4088">
        <v>8630</v>
      </c>
      <c r="P4088">
        <v>9338</v>
      </c>
      <c r="Q4088">
        <v>14210</v>
      </c>
      <c r="R4088">
        <v>19975</v>
      </c>
      <c r="S4088">
        <v>19053</v>
      </c>
      <c r="T4088">
        <v>22889</v>
      </c>
    </row>
    <row r="4089" spans="1:20" x14ac:dyDescent="0.3">
      <c r="A4089" t="s">
        <v>20</v>
      </c>
      <c r="B4089">
        <v>0</v>
      </c>
      <c r="C4089" t="s">
        <v>6887</v>
      </c>
      <c r="D4089">
        <v>4380</v>
      </c>
      <c r="E4089" s="1">
        <v>39624</v>
      </c>
      <c r="G4089" t="s">
        <v>6888</v>
      </c>
      <c r="H4089" t="s">
        <v>5785</v>
      </c>
      <c r="I4089" t="s">
        <v>3320</v>
      </c>
      <c r="J4089" t="s">
        <v>3141</v>
      </c>
      <c r="K4089">
        <v>85140</v>
      </c>
      <c r="L4089">
        <v>33.219889999999999</v>
      </c>
      <c r="M4089">
        <v>-111.56417999999999</v>
      </c>
      <c r="N4089">
        <v>7100</v>
      </c>
      <c r="O4089">
        <v>9717</v>
      </c>
      <c r="P4089">
        <v>13817</v>
      </c>
      <c r="Q4089">
        <v>17937</v>
      </c>
      <c r="R4089">
        <v>23707</v>
      </c>
      <c r="S4089">
        <v>30321</v>
      </c>
      <c r="T4089">
        <v>36119</v>
      </c>
    </row>
    <row r="4090" spans="1:20" x14ac:dyDescent="0.3">
      <c r="A4090" t="s">
        <v>20</v>
      </c>
      <c r="B4090">
        <v>0</v>
      </c>
      <c r="C4090" t="s">
        <v>6881</v>
      </c>
      <c r="D4090">
        <v>4377</v>
      </c>
      <c r="E4090" s="1">
        <v>39625</v>
      </c>
      <c r="G4090" t="s">
        <v>6882</v>
      </c>
      <c r="H4090" t="s">
        <v>1187</v>
      </c>
      <c r="I4090" t="s">
        <v>1169</v>
      </c>
      <c r="J4090" t="s">
        <v>1012</v>
      </c>
      <c r="K4090">
        <v>75082</v>
      </c>
      <c r="L4090">
        <v>33.000720000000001</v>
      </c>
      <c r="M4090">
        <v>-96.645179999999996</v>
      </c>
      <c r="N4090">
        <v>14003</v>
      </c>
      <c r="O4090">
        <v>21627</v>
      </c>
      <c r="P4090">
        <v>30140</v>
      </c>
      <c r="Q4090">
        <v>40621</v>
      </c>
      <c r="R4090">
        <v>47656</v>
      </c>
      <c r="S4090">
        <v>60091</v>
      </c>
      <c r="T4090">
        <v>79527</v>
      </c>
    </row>
    <row r="4091" spans="1:20" x14ac:dyDescent="0.3">
      <c r="A4091" t="s">
        <v>20</v>
      </c>
      <c r="B4091">
        <v>0</v>
      </c>
      <c r="C4091" t="s">
        <v>6894</v>
      </c>
      <c r="D4091">
        <v>4383</v>
      </c>
      <c r="E4091" s="1">
        <v>39625</v>
      </c>
      <c r="G4091" t="s">
        <v>6895</v>
      </c>
      <c r="H4091" t="s">
        <v>1211</v>
      </c>
      <c r="I4091" t="s">
        <v>1212</v>
      </c>
      <c r="J4091" t="s">
        <v>1012</v>
      </c>
      <c r="K4091">
        <v>78250</v>
      </c>
      <c r="L4091">
        <v>29.516210000000001</v>
      </c>
      <c r="M4091">
        <v>-98.63503</v>
      </c>
      <c r="N4091">
        <v>12963</v>
      </c>
      <c r="O4091">
        <v>16536</v>
      </c>
      <c r="P4091">
        <v>18244</v>
      </c>
      <c r="Q4091">
        <v>19067</v>
      </c>
      <c r="R4091">
        <v>22793</v>
      </c>
      <c r="S4091">
        <v>25726</v>
      </c>
      <c r="T4091">
        <v>29215</v>
      </c>
    </row>
    <row r="4092" spans="1:20" x14ac:dyDescent="0.3">
      <c r="A4092" t="s">
        <v>20</v>
      </c>
      <c r="B4092">
        <v>0</v>
      </c>
      <c r="C4092" t="s">
        <v>10586</v>
      </c>
      <c r="D4092">
        <v>6698</v>
      </c>
      <c r="E4092" s="1">
        <v>39629</v>
      </c>
      <c r="F4092" s="1">
        <v>39716</v>
      </c>
      <c r="G4092" t="s">
        <v>10587</v>
      </c>
      <c r="H4092" t="s">
        <v>10588</v>
      </c>
      <c r="I4092" t="s">
        <v>6225</v>
      </c>
      <c r="J4092" t="s">
        <v>6926</v>
      </c>
      <c r="K4092">
        <v>92860</v>
      </c>
      <c r="L4092">
        <v>33.89987</v>
      </c>
      <c r="M4092">
        <v>-117.55699</v>
      </c>
      <c r="N4092">
        <v>13705</v>
      </c>
      <c r="O4092">
        <v>20935</v>
      </c>
      <c r="P4092">
        <v>29705</v>
      </c>
      <c r="Q4092">
        <v>31816</v>
      </c>
      <c r="R4092">
        <v>35943</v>
      </c>
      <c r="S4092">
        <v>37741</v>
      </c>
      <c r="T4092">
        <v>45143</v>
      </c>
    </row>
    <row r="4093" spans="1:20" x14ac:dyDescent="0.3">
      <c r="A4093" t="s">
        <v>20</v>
      </c>
      <c r="B4093">
        <v>0</v>
      </c>
      <c r="C4093" t="s">
        <v>10589</v>
      </c>
      <c r="D4093">
        <v>6699</v>
      </c>
      <c r="E4093" s="1">
        <v>39629</v>
      </c>
      <c r="F4093" s="1">
        <v>39716</v>
      </c>
      <c r="G4093" t="s">
        <v>10590</v>
      </c>
      <c r="H4093" t="s">
        <v>8856</v>
      </c>
      <c r="I4093" t="s">
        <v>4603</v>
      </c>
      <c r="J4093" t="s">
        <v>8853</v>
      </c>
      <c r="K4093">
        <v>89145</v>
      </c>
      <c r="L4093">
        <v>36.164659999999998</v>
      </c>
      <c r="M4093">
        <v>-115.24431</v>
      </c>
      <c r="N4093">
        <v>17181</v>
      </c>
      <c r="O4093">
        <v>18745</v>
      </c>
      <c r="P4093">
        <v>21805</v>
      </c>
      <c r="Q4093">
        <v>21556</v>
      </c>
      <c r="R4093">
        <v>24586</v>
      </c>
      <c r="S4093">
        <v>27568</v>
      </c>
      <c r="T4093">
        <v>30592</v>
      </c>
    </row>
    <row r="4094" spans="1:20" x14ac:dyDescent="0.3">
      <c r="A4094" t="s">
        <v>20</v>
      </c>
      <c r="B4094">
        <v>0</v>
      </c>
      <c r="C4094" t="s">
        <v>250</v>
      </c>
      <c r="D4094">
        <v>6700</v>
      </c>
      <c r="E4094" s="1">
        <v>39629</v>
      </c>
      <c r="F4094" s="1">
        <v>39716</v>
      </c>
      <c r="G4094" t="s">
        <v>10591</v>
      </c>
      <c r="H4094" t="s">
        <v>252</v>
      </c>
      <c r="I4094" t="s">
        <v>207</v>
      </c>
      <c r="J4094" t="s">
        <v>31</v>
      </c>
      <c r="K4094">
        <v>11704</v>
      </c>
      <c r="L4094">
        <v>40.68817</v>
      </c>
      <c r="M4094">
        <v>-73.340379999999996</v>
      </c>
      <c r="N4094">
        <v>41363</v>
      </c>
      <c r="O4094">
        <v>49908</v>
      </c>
      <c r="P4094">
        <v>52459</v>
      </c>
      <c r="Q4094">
        <v>55237</v>
      </c>
      <c r="R4094">
        <v>55870</v>
      </c>
      <c r="S4094">
        <v>59939</v>
      </c>
      <c r="T4094">
        <v>70304</v>
      </c>
    </row>
    <row r="4095" spans="1:20" x14ac:dyDescent="0.3">
      <c r="A4095" t="s">
        <v>20</v>
      </c>
      <c r="B4095">
        <v>0</v>
      </c>
      <c r="C4095" t="s">
        <v>10773</v>
      </c>
      <c r="D4095">
        <v>6799</v>
      </c>
      <c r="E4095" s="1">
        <v>39639</v>
      </c>
      <c r="G4095" t="s">
        <v>10774</v>
      </c>
      <c r="H4095" t="s">
        <v>10775</v>
      </c>
      <c r="I4095" t="s">
        <v>3140</v>
      </c>
      <c r="J4095" t="s">
        <v>3141</v>
      </c>
      <c r="K4095">
        <v>85142</v>
      </c>
      <c r="L4095">
        <v>33.254629999999999</v>
      </c>
      <c r="M4095">
        <v>-111.63822999999999</v>
      </c>
      <c r="N4095">
        <v>6492</v>
      </c>
      <c r="O4095">
        <v>9735</v>
      </c>
      <c r="P4095">
        <v>14750</v>
      </c>
      <c r="Q4095">
        <v>22451</v>
      </c>
      <c r="R4095">
        <v>24754</v>
      </c>
      <c r="S4095">
        <v>31412</v>
      </c>
      <c r="T4095">
        <v>41915</v>
      </c>
    </row>
    <row r="4096" spans="1:20" x14ac:dyDescent="0.3">
      <c r="A4096" t="s">
        <v>20</v>
      </c>
      <c r="B4096">
        <v>0</v>
      </c>
      <c r="C4096" t="s">
        <v>10644</v>
      </c>
      <c r="D4096">
        <v>6738</v>
      </c>
      <c r="E4096" s="1">
        <v>39644</v>
      </c>
      <c r="G4096" t="s">
        <v>10645</v>
      </c>
      <c r="H4096" t="s">
        <v>1444</v>
      </c>
      <c r="I4096" t="s">
        <v>1346</v>
      </c>
      <c r="J4096" t="s">
        <v>26</v>
      </c>
      <c r="K4096">
        <v>43123</v>
      </c>
      <c r="L4096">
        <v>39.878270000000001</v>
      </c>
      <c r="M4096">
        <v>-83.039150000000006</v>
      </c>
      <c r="N4096">
        <v>9903</v>
      </c>
      <c r="O4096">
        <v>11342</v>
      </c>
      <c r="P4096">
        <v>14377</v>
      </c>
      <c r="Q4096">
        <v>17899</v>
      </c>
      <c r="R4096">
        <v>19207</v>
      </c>
      <c r="S4096">
        <v>24077</v>
      </c>
      <c r="T4096">
        <v>26255</v>
      </c>
    </row>
    <row r="4097" spans="1:20" x14ac:dyDescent="0.3">
      <c r="A4097" t="s">
        <v>20</v>
      </c>
      <c r="B4097">
        <v>0</v>
      </c>
      <c r="C4097" t="s">
        <v>6913</v>
      </c>
      <c r="D4097">
        <v>4393</v>
      </c>
      <c r="E4097" s="1">
        <v>39658</v>
      </c>
      <c r="G4097" t="s">
        <v>6914</v>
      </c>
      <c r="H4097" t="s">
        <v>4646</v>
      </c>
      <c r="I4097" t="s">
        <v>1220</v>
      </c>
      <c r="J4097" t="s">
        <v>4614</v>
      </c>
      <c r="K4097">
        <v>80907</v>
      </c>
      <c r="L4097">
        <v>38.878799999999998</v>
      </c>
      <c r="M4097">
        <v>-104.82427</v>
      </c>
      <c r="N4097">
        <v>13744</v>
      </c>
      <c r="O4097">
        <v>19059</v>
      </c>
      <c r="P4097">
        <v>23896</v>
      </c>
      <c r="Q4097">
        <v>25752</v>
      </c>
      <c r="R4097">
        <v>33333</v>
      </c>
      <c r="S4097">
        <v>34399</v>
      </c>
      <c r="T4097">
        <v>42382</v>
      </c>
    </row>
    <row r="4098" spans="1:20" x14ac:dyDescent="0.3">
      <c r="A4098" t="s">
        <v>20</v>
      </c>
      <c r="B4098">
        <v>0</v>
      </c>
      <c r="C4098" t="s">
        <v>6915</v>
      </c>
      <c r="D4098">
        <v>4394</v>
      </c>
      <c r="E4098" s="1">
        <v>39658</v>
      </c>
      <c r="G4098" t="s">
        <v>6916</v>
      </c>
      <c r="H4098" t="s">
        <v>6917</v>
      </c>
      <c r="I4098" t="s">
        <v>3528</v>
      </c>
      <c r="J4098" t="s">
        <v>3482</v>
      </c>
      <c r="K4098">
        <v>84405</v>
      </c>
      <c r="L4098">
        <v>41.151910000000001</v>
      </c>
      <c r="M4098">
        <v>-111.9362</v>
      </c>
      <c r="N4098">
        <v>13596</v>
      </c>
      <c r="O4098">
        <v>20592</v>
      </c>
      <c r="P4098">
        <v>21341</v>
      </c>
      <c r="Q4098">
        <v>26294</v>
      </c>
      <c r="R4098">
        <v>29580</v>
      </c>
      <c r="S4098">
        <v>27373</v>
      </c>
      <c r="T4098">
        <v>53579</v>
      </c>
    </row>
    <row r="4099" spans="1:20" x14ac:dyDescent="0.3">
      <c r="A4099" t="s">
        <v>20</v>
      </c>
      <c r="B4099">
        <v>0</v>
      </c>
      <c r="C4099" t="s">
        <v>10776</v>
      </c>
      <c r="D4099">
        <v>6800</v>
      </c>
      <c r="E4099" s="1">
        <v>39664</v>
      </c>
      <c r="G4099" t="s">
        <v>10777</v>
      </c>
      <c r="H4099" t="s">
        <v>3163</v>
      </c>
      <c r="I4099" t="s">
        <v>3140</v>
      </c>
      <c r="J4099" t="s">
        <v>3141</v>
      </c>
      <c r="K4099">
        <v>85266</v>
      </c>
      <c r="L4099">
        <v>33.766689999999997</v>
      </c>
      <c r="M4099">
        <v>-111.92574</v>
      </c>
      <c r="N4099">
        <v>18902</v>
      </c>
      <c r="O4099">
        <v>22438</v>
      </c>
      <c r="P4099">
        <v>28715</v>
      </c>
      <c r="Q4099">
        <v>36089</v>
      </c>
      <c r="R4099">
        <v>32708</v>
      </c>
      <c r="S4099">
        <v>37776</v>
      </c>
      <c r="T4099">
        <v>39996</v>
      </c>
    </row>
    <row r="4100" spans="1:20" x14ac:dyDescent="0.3">
      <c r="A4100" t="s">
        <v>20</v>
      </c>
      <c r="B4100">
        <v>0</v>
      </c>
      <c r="C4100" t="s">
        <v>10668</v>
      </c>
      <c r="D4100">
        <v>6751</v>
      </c>
      <c r="E4100" s="1">
        <v>39665</v>
      </c>
      <c r="G4100" t="s">
        <v>10669</v>
      </c>
      <c r="H4100" t="s">
        <v>1278</v>
      </c>
      <c r="I4100" t="s">
        <v>1169</v>
      </c>
      <c r="J4100" t="s">
        <v>1012</v>
      </c>
      <c r="K4100">
        <v>75070</v>
      </c>
      <c r="L4100">
        <v>33.171680000000002</v>
      </c>
      <c r="M4100">
        <v>-96.695809999999994</v>
      </c>
      <c r="N4100">
        <v>6511</v>
      </c>
      <c r="O4100">
        <v>9838</v>
      </c>
      <c r="P4100">
        <v>14161</v>
      </c>
      <c r="Q4100">
        <v>18473</v>
      </c>
      <c r="R4100">
        <v>26820</v>
      </c>
      <c r="S4100">
        <v>29380</v>
      </c>
      <c r="T4100">
        <v>43295</v>
      </c>
    </row>
    <row r="4101" spans="1:20" x14ac:dyDescent="0.3">
      <c r="A4101" t="s">
        <v>20</v>
      </c>
      <c r="B4101">
        <v>0</v>
      </c>
      <c r="C4101" t="s">
        <v>10657</v>
      </c>
      <c r="D4101">
        <v>6744</v>
      </c>
      <c r="E4101" s="1">
        <v>39667</v>
      </c>
      <c r="G4101" t="s">
        <v>10658</v>
      </c>
      <c r="H4101" t="s">
        <v>3686</v>
      </c>
      <c r="I4101" t="s">
        <v>747</v>
      </c>
      <c r="J4101" t="s">
        <v>3545</v>
      </c>
      <c r="K4101">
        <v>48168</v>
      </c>
      <c r="L4101">
        <v>42.413899999999998</v>
      </c>
      <c r="M4101">
        <v>-83.432569999999998</v>
      </c>
      <c r="N4101">
        <v>6794</v>
      </c>
      <c r="O4101">
        <v>11003</v>
      </c>
      <c r="P4101">
        <v>14293</v>
      </c>
      <c r="Q4101">
        <v>16597</v>
      </c>
      <c r="R4101">
        <v>17861</v>
      </c>
      <c r="S4101">
        <v>20312</v>
      </c>
      <c r="T4101">
        <v>19932</v>
      </c>
    </row>
    <row r="4102" spans="1:20" x14ac:dyDescent="0.3">
      <c r="A4102" t="s">
        <v>20</v>
      </c>
      <c r="B4102">
        <v>0</v>
      </c>
      <c r="C4102" t="s">
        <v>10778</v>
      </c>
      <c r="D4102">
        <v>6801</v>
      </c>
      <c r="E4102" s="1">
        <v>39672</v>
      </c>
      <c r="G4102" t="s">
        <v>10779</v>
      </c>
      <c r="H4102" t="s">
        <v>3213</v>
      </c>
      <c r="I4102" t="s">
        <v>3214</v>
      </c>
      <c r="J4102" t="s">
        <v>3141</v>
      </c>
      <c r="K4102">
        <v>85739</v>
      </c>
      <c r="L4102">
        <v>32.484099999999998</v>
      </c>
      <c r="M4102">
        <v>-110.92224</v>
      </c>
      <c r="N4102">
        <v>10318</v>
      </c>
      <c r="O4102">
        <v>14336</v>
      </c>
      <c r="P4102">
        <v>19707</v>
      </c>
      <c r="Q4102">
        <v>22050</v>
      </c>
      <c r="R4102">
        <v>23994</v>
      </c>
      <c r="S4102">
        <v>26493</v>
      </c>
      <c r="T4102">
        <v>34431</v>
      </c>
    </row>
    <row r="4103" spans="1:20" x14ac:dyDescent="0.3">
      <c r="A4103" t="s">
        <v>20</v>
      </c>
      <c r="B4103">
        <v>0</v>
      </c>
      <c r="C4103" t="s">
        <v>10810</v>
      </c>
      <c r="D4103">
        <v>6818</v>
      </c>
      <c r="E4103" s="1">
        <v>39675</v>
      </c>
      <c r="G4103" t="s">
        <v>10811</v>
      </c>
      <c r="H4103" t="s">
        <v>58</v>
      </c>
      <c r="I4103" t="s">
        <v>59</v>
      </c>
      <c r="J4103" t="s">
        <v>31</v>
      </c>
      <c r="K4103">
        <v>10022</v>
      </c>
      <c r="L4103">
        <v>40.756540000000001</v>
      </c>
      <c r="M4103">
        <v>-73.967299999999994</v>
      </c>
      <c r="N4103">
        <v>45528</v>
      </c>
      <c r="O4103">
        <v>47350</v>
      </c>
      <c r="P4103">
        <v>46678</v>
      </c>
      <c r="Q4103">
        <v>51557</v>
      </c>
      <c r="R4103">
        <v>57414</v>
      </c>
      <c r="S4103">
        <v>69668</v>
      </c>
      <c r="T4103">
        <v>77189</v>
      </c>
    </row>
    <row r="4104" spans="1:20" x14ac:dyDescent="0.3">
      <c r="A4104" t="s">
        <v>20</v>
      </c>
      <c r="B4104">
        <v>0</v>
      </c>
      <c r="C4104" t="s">
        <v>6918</v>
      </c>
      <c r="D4104">
        <v>4395</v>
      </c>
      <c r="E4104" s="1">
        <v>39678</v>
      </c>
      <c r="G4104" t="s">
        <v>6919</v>
      </c>
      <c r="H4104" t="s">
        <v>4366</v>
      </c>
      <c r="I4104" t="s">
        <v>4361</v>
      </c>
      <c r="J4104" t="s">
        <v>4280</v>
      </c>
      <c r="K4104">
        <v>46123</v>
      </c>
      <c r="L4104">
        <v>39.763550000000002</v>
      </c>
      <c r="M4104">
        <v>-86.401949999999999</v>
      </c>
      <c r="N4104">
        <v>9537</v>
      </c>
      <c r="O4104">
        <v>12639</v>
      </c>
      <c r="P4104">
        <v>15892</v>
      </c>
      <c r="Q4104">
        <v>20270</v>
      </c>
      <c r="R4104">
        <v>21451</v>
      </c>
      <c r="S4104">
        <v>26358</v>
      </c>
      <c r="T4104">
        <v>31017</v>
      </c>
    </row>
    <row r="4105" spans="1:20" x14ac:dyDescent="0.3">
      <c r="A4105" t="s">
        <v>20</v>
      </c>
      <c r="B4105">
        <v>0</v>
      </c>
      <c r="C4105" t="s">
        <v>10835</v>
      </c>
      <c r="D4105">
        <v>6829</v>
      </c>
      <c r="E4105" s="1">
        <v>39687</v>
      </c>
      <c r="G4105" t="s">
        <v>10836</v>
      </c>
      <c r="H4105" t="s">
        <v>10837</v>
      </c>
      <c r="I4105" t="s">
        <v>2129</v>
      </c>
      <c r="J4105" t="s">
        <v>2121</v>
      </c>
      <c r="K4105">
        <v>60139</v>
      </c>
      <c r="L4105">
        <v>41.937480000000001</v>
      </c>
      <c r="M4105">
        <v>-88.080259999999996</v>
      </c>
      <c r="N4105">
        <v>25453</v>
      </c>
      <c r="O4105">
        <v>34301</v>
      </c>
      <c r="P4105">
        <v>46101</v>
      </c>
      <c r="Q4105">
        <v>58018</v>
      </c>
      <c r="R4105">
        <v>66142</v>
      </c>
      <c r="S4105">
        <v>77928</v>
      </c>
      <c r="T4105">
        <v>90636</v>
      </c>
    </row>
    <row r="4106" spans="1:20" x14ac:dyDescent="0.3">
      <c r="A4106" t="s">
        <v>20</v>
      </c>
      <c r="B4106">
        <v>0</v>
      </c>
      <c r="C4106" t="s">
        <v>10838</v>
      </c>
      <c r="D4106">
        <v>6830</v>
      </c>
      <c r="E4106" s="1">
        <v>39696</v>
      </c>
      <c r="G4106" t="s">
        <v>10839</v>
      </c>
      <c r="H4106" t="s">
        <v>2148</v>
      </c>
      <c r="I4106" t="s">
        <v>1459</v>
      </c>
      <c r="J4106" t="s">
        <v>2121</v>
      </c>
      <c r="K4106">
        <v>60002</v>
      </c>
      <c r="L4106">
        <v>42.472160000000002</v>
      </c>
      <c r="M4106">
        <v>-88.098699999999994</v>
      </c>
      <c r="N4106">
        <v>5175</v>
      </c>
      <c r="O4106">
        <v>7540</v>
      </c>
      <c r="P4106">
        <v>8854</v>
      </c>
      <c r="Q4106">
        <v>11799</v>
      </c>
      <c r="R4106">
        <v>14717</v>
      </c>
      <c r="S4106">
        <v>15800</v>
      </c>
      <c r="T4106">
        <v>19790</v>
      </c>
    </row>
    <row r="4107" spans="1:20" x14ac:dyDescent="0.3">
      <c r="A4107" t="s">
        <v>20</v>
      </c>
      <c r="B4107">
        <v>0</v>
      </c>
      <c r="C4107" t="s">
        <v>10840</v>
      </c>
      <c r="D4107">
        <v>6831</v>
      </c>
      <c r="E4107" s="1">
        <v>39696</v>
      </c>
      <c r="G4107" t="s">
        <v>10841</v>
      </c>
      <c r="H4107" t="s">
        <v>2211</v>
      </c>
      <c r="I4107" t="s">
        <v>2129</v>
      </c>
      <c r="J4107" t="s">
        <v>2121</v>
      </c>
      <c r="K4107">
        <v>60540</v>
      </c>
      <c r="L4107">
        <v>41.747419999999998</v>
      </c>
      <c r="M4107">
        <v>-88.196439999999996</v>
      </c>
      <c r="N4107">
        <v>21237</v>
      </c>
      <c r="O4107">
        <v>34976</v>
      </c>
      <c r="P4107">
        <v>48165</v>
      </c>
      <c r="Q4107">
        <v>60952</v>
      </c>
      <c r="R4107">
        <v>76649</v>
      </c>
      <c r="S4107">
        <v>94972</v>
      </c>
      <c r="T4107">
        <v>113029</v>
      </c>
    </row>
    <row r="4108" spans="1:20" x14ac:dyDescent="0.3">
      <c r="A4108" t="s">
        <v>20</v>
      </c>
      <c r="B4108">
        <v>0</v>
      </c>
      <c r="C4108" t="s">
        <v>10670</v>
      </c>
      <c r="D4108">
        <v>6752</v>
      </c>
      <c r="E4108" s="1">
        <v>39700</v>
      </c>
      <c r="G4108" t="s">
        <v>10671</v>
      </c>
      <c r="H4108" t="s">
        <v>1273</v>
      </c>
      <c r="I4108" t="s">
        <v>1203</v>
      </c>
      <c r="J4108" t="s">
        <v>1012</v>
      </c>
      <c r="K4108">
        <v>75033</v>
      </c>
      <c r="L4108">
        <v>33.175179999999997</v>
      </c>
      <c r="M4108">
        <v>-96.843230000000005</v>
      </c>
      <c r="N4108">
        <v>5268</v>
      </c>
      <c r="O4108">
        <v>9563</v>
      </c>
      <c r="P4108">
        <v>14076</v>
      </c>
      <c r="Q4108">
        <v>23944</v>
      </c>
      <c r="R4108">
        <v>29398</v>
      </c>
      <c r="S4108">
        <v>34916</v>
      </c>
      <c r="T4108">
        <v>48892</v>
      </c>
    </row>
    <row r="4109" spans="1:20" x14ac:dyDescent="0.3">
      <c r="A4109" t="s">
        <v>20</v>
      </c>
      <c r="B4109">
        <v>0</v>
      </c>
      <c r="C4109" t="s">
        <v>10672</v>
      </c>
      <c r="D4109">
        <v>6753</v>
      </c>
      <c r="E4109" s="1">
        <v>39701</v>
      </c>
      <c r="G4109" t="s">
        <v>10673</v>
      </c>
      <c r="H4109" t="s">
        <v>1010</v>
      </c>
      <c r="I4109" t="s">
        <v>1011</v>
      </c>
      <c r="J4109" t="s">
        <v>1012</v>
      </c>
      <c r="K4109">
        <v>77077</v>
      </c>
      <c r="L4109">
        <v>29.73573</v>
      </c>
      <c r="M4109">
        <v>-95.624830000000003</v>
      </c>
      <c r="N4109">
        <v>40823</v>
      </c>
      <c r="O4109">
        <v>43957</v>
      </c>
      <c r="P4109">
        <v>53645</v>
      </c>
      <c r="Q4109">
        <v>64164</v>
      </c>
      <c r="R4109">
        <v>80171</v>
      </c>
      <c r="S4109">
        <v>90820</v>
      </c>
      <c r="T4109">
        <v>84712</v>
      </c>
    </row>
    <row r="4110" spans="1:20" x14ac:dyDescent="0.3">
      <c r="A4110" t="s">
        <v>20</v>
      </c>
      <c r="B4110">
        <v>0</v>
      </c>
      <c r="C4110" t="s">
        <v>10636</v>
      </c>
      <c r="D4110">
        <v>6735</v>
      </c>
      <c r="E4110" s="1">
        <v>39707</v>
      </c>
      <c r="G4110" t="s">
        <v>10637</v>
      </c>
      <c r="H4110" t="s">
        <v>2119</v>
      </c>
      <c r="I4110" t="s">
        <v>2120</v>
      </c>
      <c r="J4110" t="s">
        <v>2121</v>
      </c>
      <c r="K4110">
        <v>60604</v>
      </c>
      <c r="L4110">
        <v>41.878140000000002</v>
      </c>
      <c r="M4110">
        <v>-87.632249999999999</v>
      </c>
      <c r="N4110">
        <v>42804</v>
      </c>
      <c r="O4110">
        <v>51432</v>
      </c>
      <c r="P4110">
        <v>60129</v>
      </c>
      <c r="Q4110">
        <v>69934</v>
      </c>
      <c r="R4110">
        <v>80061</v>
      </c>
      <c r="S4110">
        <v>85891</v>
      </c>
      <c r="T4110">
        <v>83742</v>
      </c>
    </row>
    <row r="4111" spans="1:20" x14ac:dyDescent="0.3">
      <c r="A4111" t="s">
        <v>20</v>
      </c>
      <c r="B4111">
        <v>0</v>
      </c>
      <c r="C4111" t="s">
        <v>10634</v>
      </c>
      <c r="D4111">
        <v>6733</v>
      </c>
      <c r="E4111" s="1">
        <v>39709</v>
      </c>
      <c r="G4111" t="s">
        <v>10635</v>
      </c>
      <c r="H4111" t="s">
        <v>2211</v>
      </c>
      <c r="I4111" t="s">
        <v>2129</v>
      </c>
      <c r="J4111" t="s">
        <v>2121</v>
      </c>
      <c r="K4111">
        <v>60563</v>
      </c>
      <c r="L4111">
        <v>41.78931</v>
      </c>
      <c r="M4111">
        <v>-88.170559999999995</v>
      </c>
      <c r="N4111">
        <v>15603</v>
      </c>
      <c r="O4111">
        <v>22893</v>
      </c>
      <c r="P4111">
        <v>31656</v>
      </c>
      <c r="Q4111">
        <v>37297</v>
      </c>
      <c r="R4111">
        <v>76015</v>
      </c>
      <c r="S4111">
        <v>82723</v>
      </c>
      <c r="T4111">
        <v>94978</v>
      </c>
    </row>
    <row r="4112" spans="1:20" x14ac:dyDescent="0.3">
      <c r="A4112" t="s">
        <v>20</v>
      </c>
      <c r="B4112">
        <v>0</v>
      </c>
      <c r="C4112" t="s">
        <v>10641</v>
      </c>
      <c r="D4112">
        <v>6737</v>
      </c>
      <c r="E4112" s="1">
        <v>39709</v>
      </c>
      <c r="G4112" t="s">
        <v>10642</v>
      </c>
      <c r="H4112" t="s">
        <v>10643</v>
      </c>
      <c r="I4112" t="s">
        <v>35</v>
      </c>
      <c r="J4112" t="s">
        <v>31</v>
      </c>
      <c r="K4112">
        <v>11518</v>
      </c>
      <c r="L4112">
        <v>40.641219999999997</v>
      </c>
      <c r="M4112">
        <v>-73.664900000000003</v>
      </c>
      <c r="N4112">
        <v>19446</v>
      </c>
      <c r="O4112">
        <v>21030</v>
      </c>
      <c r="P4112">
        <v>27661</v>
      </c>
      <c r="Q4112">
        <v>34376</v>
      </c>
      <c r="R4112">
        <v>39628</v>
      </c>
      <c r="S4112">
        <v>44375</v>
      </c>
      <c r="T4112">
        <v>55556</v>
      </c>
    </row>
    <row r="4113" spans="1:20" x14ac:dyDescent="0.3">
      <c r="A4113" t="s">
        <v>20</v>
      </c>
      <c r="B4113">
        <v>0</v>
      </c>
      <c r="C4113" t="s">
        <v>10638</v>
      </c>
      <c r="D4113">
        <v>6736</v>
      </c>
      <c r="E4113" s="1">
        <v>39710</v>
      </c>
      <c r="G4113" t="s">
        <v>10639</v>
      </c>
      <c r="H4113" t="s">
        <v>10640</v>
      </c>
      <c r="I4113" t="s">
        <v>3552</v>
      </c>
      <c r="J4113" t="s">
        <v>3545</v>
      </c>
      <c r="K4113">
        <v>48386</v>
      </c>
      <c r="L4113">
        <v>42.656770000000002</v>
      </c>
      <c r="M4113">
        <v>-83.468689999999995</v>
      </c>
      <c r="N4113">
        <v>11764</v>
      </c>
      <c r="O4113">
        <v>14376</v>
      </c>
      <c r="P4113">
        <v>17600</v>
      </c>
      <c r="Q4113">
        <v>22258</v>
      </c>
      <c r="R4113">
        <v>24563</v>
      </c>
      <c r="S4113">
        <v>35654</v>
      </c>
      <c r="T4113">
        <v>39307</v>
      </c>
    </row>
    <row r="4114" spans="1:20" x14ac:dyDescent="0.3">
      <c r="A4114" t="s">
        <v>20</v>
      </c>
      <c r="B4114">
        <v>0</v>
      </c>
      <c r="C4114" t="s">
        <v>10674</v>
      </c>
      <c r="D4114">
        <v>6754</v>
      </c>
      <c r="E4114" s="1">
        <v>39714</v>
      </c>
      <c r="G4114" t="s">
        <v>10675</v>
      </c>
      <c r="H4114" t="s">
        <v>5062</v>
      </c>
      <c r="I4114" t="s">
        <v>5062</v>
      </c>
      <c r="J4114" t="s">
        <v>1012</v>
      </c>
      <c r="K4114">
        <v>75087</v>
      </c>
      <c r="L4114">
        <v>32.929119999999998</v>
      </c>
      <c r="M4114">
        <v>-96.471180000000004</v>
      </c>
      <c r="N4114">
        <v>9043</v>
      </c>
      <c r="O4114">
        <v>15666</v>
      </c>
      <c r="P4114">
        <v>18671</v>
      </c>
      <c r="Q4114">
        <v>23079</v>
      </c>
      <c r="R4114">
        <v>28213</v>
      </c>
      <c r="S4114">
        <v>35998</v>
      </c>
      <c r="T4114">
        <v>37954</v>
      </c>
    </row>
    <row r="4115" spans="1:20" x14ac:dyDescent="0.3">
      <c r="A4115" t="s">
        <v>20</v>
      </c>
      <c r="B4115">
        <v>0</v>
      </c>
      <c r="C4115" t="s">
        <v>10754</v>
      </c>
      <c r="D4115">
        <v>6790</v>
      </c>
      <c r="E4115" s="1">
        <v>39714</v>
      </c>
      <c r="G4115" t="s">
        <v>10755</v>
      </c>
      <c r="H4115" t="s">
        <v>6706</v>
      </c>
      <c r="I4115" t="s">
        <v>4623</v>
      </c>
      <c r="J4115" t="s">
        <v>4614</v>
      </c>
      <c r="K4115">
        <v>80229</v>
      </c>
      <c r="L4115">
        <v>39.870840000000001</v>
      </c>
      <c r="M4115">
        <v>-104.97790000000001</v>
      </c>
      <c r="N4115">
        <v>5541</v>
      </c>
      <c r="O4115">
        <v>8140</v>
      </c>
      <c r="P4115">
        <v>13681</v>
      </c>
      <c r="Q4115">
        <v>16661</v>
      </c>
      <c r="R4115">
        <v>22145</v>
      </c>
      <c r="S4115">
        <v>25521</v>
      </c>
      <c r="T4115">
        <v>31315</v>
      </c>
    </row>
    <row r="4116" spans="1:20" x14ac:dyDescent="0.3">
      <c r="A4116" t="s">
        <v>20</v>
      </c>
      <c r="B4116">
        <v>0</v>
      </c>
      <c r="C4116" t="s">
        <v>10879</v>
      </c>
      <c r="D4116">
        <v>6854</v>
      </c>
      <c r="E4116" s="1">
        <v>39716</v>
      </c>
      <c r="G4116" t="s">
        <v>10880</v>
      </c>
      <c r="H4116" t="s">
        <v>9434</v>
      </c>
      <c r="I4116" t="s">
        <v>9435</v>
      </c>
      <c r="J4116" t="s">
        <v>9413</v>
      </c>
      <c r="K4116">
        <v>97209</v>
      </c>
      <c r="L4116">
        <v>45.523690000000002</v>
      </c>
      <c r="M4116">
        <v>-122.68355</v>
      </c>
      <c r="N4116">
        <v>24731</v>
      </c>
      <c r="O4116">
        <v>29399</v>
      </c>
      <c r="P4116">
        <v>34501</v>
      </c>
      <c r="Q4116">
        <v>33392</v>
      </c>
      <c r="R4116">
        <v>41334</v>
      </c>
      <c r="S4116">
        <v>43198</v>
      </c>
      <c r="T4116">
        <v>51534</v>
      </c>
    </row>
    <row r="4117" spans="1:20" x14ac:dyDescent="0.3">
      <c r="A4117" t="s">
        <v>20</v>
      </c>
      <c r="B4117">
        <v>0</v>
      </c>
      <c r="C4117" t="s">
        <v>10881</v>
      </c>
      <c r="D4117">
        <v>6856</v>
      </c>
      <c r="E4117" s="1">
        <v>39716</v>
      </c>
      <c r="G4117" t="s">
        <v>10882</v>
      </c>
      <c r="H4117" t="s">
        <v>10883</v>
      </c>
      <c r="I4117" t="s">
        <v>3520</v>
      </c>
      <c r="J4117" t="s">
        <v>3482</v>
      </c>
      <c r="K4117">
        <v>84042</v>
      </c>
      <c r="L4117">
        <v>40.34854</v>
      </c>
      <c r="M4117">
        <v>-111.7278</v>
      </c>
      <c r="N4117">
        <v>8032</v>
      </c>
      <c r="O4117">
        <v>11497</v>
      </c>
      <c r="P4117">
        <v>16331</v>
      </c>
      <c r="Q4117">
        <v>20937</v>
      </c>
      <c r="R4117">
        <v>26696</v>
      </c>
      <c r="S4117">
        <v>29206</v>
      </c>
      <c r="T4117">
        <v>41953</v>
      </c>
    </row>
    <row r="4118" spans="1:20" x14ac:dyDescent="0.3">
      <c r="A4118" t="s">
        <v>20</v>
      </c>
      <c r="B4118">
        <v>0</v>
      </c>
      <c r="C4118" t="s">
        <v>10884</v>
      </c>
      <c r="D4118">
        <v>6859</v>
      </c>
      <c r="E4118" s="1">
        <v>39716</v>
      </c>
      <c r="G4118" t="s">
        <v>10885</v>
      </c>
      <c r="H4118" t="s">
        <v>9152</v>
      </c>
      <c r="I4118" t="s">
        <v>9152</v>
      </c>
      <c r="J4118" t="s">
        <v>6966</v>
      </c>
      <c r="K4118">
        <v>98296</v>
      </c>
      <c r="L4118">
        <v>47.878509999999999</v>
      </c>
      <c r="M4118">
        <v>-122.16479</v>
      </c>
      <c r="N4118">
        <v>6124</v>
      </c>
      <c r="O4118">
        <v>8811</v>
      </c>
      <c r="P4118">
        <v>13338</v>
      </c>
      <c r="Q4118">
        <v>15239</v>
      </c>
      <c r="R4118">
        <v>18063</v>
      </c>
      <c r="S4118">
        <v>22572</v>
      </c>
      <c r="T4118">
        <v>27818</v>
      </c>
    </row>
    <row r="4119" spans="1:20" x14ac:dyDescent="0.3">
      <c r="A4119" t="s">
        <v>20</v>
      </c>
      <c r="B4119">
        <v>0</v>
      </c>
      <c r="C4119" t="s">
        <v>10886</v>
      </c>
      <c r="D4119">
        <v>6860</v>
      </c>
      <c r="E4119" s="1">
        <v>39716</v>
      </c>
      <c r="G4119" t="s">
        <v>10887</v>
      </c>
      <c r="H4119" t="s">
        <v>9223</v>
      </c>
      <c r="I4119" t="s">
        <v>4603</v>
      </c>
      <c r="J4119" t="s">
        <v>6966</v>
      </c>
      <c r="K4119">
        <v>98683</v>
      </c>
      <c r="L4119">
        <v>45.621290000000002</v>
      </c>
      <c r="M4119">
        <v>-122.47608</v>
      </c>
      <c r="N4119">
        <v>17585</v>
      </c>
      <c r="O4119">
        <v>19658</v>
      </c>
      <c r="P4119">
        <v>27087</v>
      </c>
      <c r="Q4119">
        <v>37527</v>
      </c>
      <c r="R4119">
        <v>45002</v>
      </c>
      <c r="S4119">
        <v>59392</v>
      </c>
      <c r="T4119">
        <v>61361</v>
      </c>
    </row>
    <row r="4120" spans="1:20" x14ac:dyDescent="0.3">
      <c r="A4120" t="s">
        <v>20</v>
      </c>
      <c r="B4120">
        <v>0</v>
      </c>
      <c r="C4120" t="s">
        <v>10888</v>
      </c>
      <c r="D4120">
        <v>6861</v>
      </c>
      <c r="E4120" s="1">
        <v>39716</v>
      </c>
      <c r="G4120" t="s">
        <v>10889</v>
      </c>
      <c r="H4120" t="s">
        <v>10226</v>
      </c>
      <c r="I4120" t="s">
        <v>6925</v>
      </c>
      <c r="J4120" t="s">
        <v>6926</v>
      </c>
      <c r="K4120">
        <v>91321</v>
      </c>
      <c r="L4120">
        <v>34.405230000000003</v>
      </c>
      <c r="M4120">
        <v>-118.46563</v>
      </c>
      <c r="N4120">
        <v>56851</v>
      </c>
      <c r="O4120">
        <v>57964</v>
      </c>
      <c r="P4120">
        <v>71628</v>
      </c>
      <c r="Q4120">
        <v>67605</v>
      </c>
      <c r="R4120">
        <v>73103</v>
      </c>
      <c r="S4120">
        <v>82397</v>
      </c>
      <c r="T4120">
        <v>92890</v>
      </c>
    </row>
    <row r="4121" spans="1:20" x14ac:dyDescent="0.3">
      <c r="A4121" t="s">
        <v>20</v>
      </c>
      <c r="B4121">
        <v>0</v>
      </c>
      <c r="C4121" t="s">
        <v>10890</v>
      </c>
      <c r="D4121">
        <v>6862</v>
      </c>
      <c r="E4121" s="1">
        <v>39716</v>
      </c>
      <c r="G4121" t="s">
        <v>10891</v>
      </c>
      <c r="H4121" t="s">
        <v>7007</v>
      </c>
      <c r="I4121" t="s">
        <v>627</v>
      </c>
      <c r="J4121" t="s">
        <v>6926</v>
      </c>
      <c r="K4121">
        <v>92649</v>
      </c>
      <c r="L4121">
        <v>33.716749999999998</v>
      </c>
      <c r="M4121">
        <v>-118.05016000000001</v>
      </c>
      <c r="N4121">
        <v>144613</v>
      </c>
      <c r="O4121">
        <v>166652</v>
      </c>
      <c r="P4121">
        <v>195724</v>
      </c>
      <c r="Q4121">
        <v>208850</v>
      </c>
      <c r="R4121">
        <v>234649</v>
      </c>
      <c r="S4121">
        <v>247785</v>
      </c>
      <c r="T4121">
        <v>257586</v>
      </c>
    </row>
    <row r="4122" spans="1:20" x14ac:dyDescent="0.3">
      <c r="A4122" t="s">
        <v>20</v>
      </c>
      <c r="B4122">
        <v>0</v>
      </c>
      <c r="C4122" t="s">
        <v>10892</v>
      </c>
      <c r="D4122">
        <v>6863</v>
      </c>
      <c r="E4122" s="1">
        <v>39716</v>
      </c>
      <c r="G4122" t="s">
        <v>10893</v>
      </c>
      <c r="H4122" t="s">
        <v>7713</v>
      </c>
      <c r="I4122" t="s">
        <v>627</v>
      </c>
      <c r="J4122" t="s">
        <v>6926</v>
      </c>
      <c r="K4122">
        <v>92804</v>
      </c>
      <c r="L4122">
        <v>33.819890000000001</v>
      </c>
      <c r="M4122">
        <v>-117.95892000000001</v>
      </c>
      <c r="N4122">
        <v>81704</v>
      </c>
      <c r="O4122">
        <v>82568</v>
      </c>
      <c r="P4122">
        <v>97682</v>
      </c>
      <c r="Q4122">
        <v>104946</v>
      </c>
      <c r="R4122">
        <v>110188</v>
      </c>
      <c r="S4122">
        <v>119165</v>
      </c>
      <c r="T4122">
        <v>128959</v>
      </c>
    </row>
    <row r="4123" spans="1:20" x14ac:dyDescent="0.3">
      <c r="A4123" t="s">
        <v>20</v>
      </c>
      <c r="B4123">
        <v>0</v>
      </c>
      <c r="C4123" t="s">
        <v>10894</v>
      </c>
      <c r="D4123">
        <v>6864</v>
      </c>
      <c r="E4123" s="1">
        <v>39716</v>
      </c>
      <c r="G4123" t="s">
        <v>10895</v>
      </c>
      <c r="H4123" t="s">
        <v>4068</v>
      </c>
      <c r="I4123" t="s">
        <v>8378</v>
      </c>
      <c r="J4123" t="s">
        <v>6926</v>
      </c>
      <c r="K4123">
        <v>95661</v>
      </c>
      <c r="L4123">
        <v>38.744149999999998</v>
      </c>
      <c r="M4123">
        <v>-121.2619</v>
      </c>
      <c r="N4123">
        <v>103016</v>
      </c>
      <c r="O4123">
        <v>106525</v>
      </c>
      <c r="P4123">
        <v>115295</v>
      </c>
      <c r="Q4123">
        <v>115863</v>
      </c>
      <c r="R4123">
        <v>123260</v>
      </c>
      <c r="S4123">
        <v>132859</v>
      </c>
      <c r="T4123">
        <v>153952</v>
      </c>
    </row>
    <row r="4124" spans="1:20" x14ac:dyDescent="0.3">
      <c r="A4124" t="s">
        <v>20</v>
      </c>
      <c r="B4124">
        <v>0</v>
      </c>
      <c r="C4124" t="s">
        <v>10896</v>
      </c>
      <c r="D4124">
        <v>6865</v>
      </c>
      <c r="E4124" s="1">
        <v>39716</v>
      </c>
      <c r="G4124" t="s">
        <v>10897</v>
      </c>
      <c r="H4124" t="s">
        <v>10898</v>
      </c>
      <c r="I4124" t="s">
        <v>7159</v>
      </c>
      <c r="J4124" t="s">
        <v>6926</v>
      </c>
      <c r="K4124">
        <v>93436</v>
      </c>
      <c r="L4124">
        <v>34.662480000000002</v>
      </c>
      <c r="M4124">
        <v>-120.45766</v>
      </c>
      <c r="N4124">
        <v>47197</v>
      </c>
      <c r="O4124">
        <v>46538</v>
      </c>
      <c r="P4124">
        <v>49526</v>
      </c>
      <c r="Q4124">
        <v>48246</v>
      </c>
      <c r="R4124">
        <v>52006</v>
      </c>
      <c r="S4124">
        <v>54178</v>
      </c>
      <c r="T4124">
        <v>58432</v>
      </c>
    </row>
    <row r="4125" spans="1:20" x14ac:dyDescent="0.3">
      <c r="A4125" t="s">
        <v>20</v>
      </c>
      <c r="B4125">
        <v>0</v>
      </c>
      <c r="C4125" t="s">
        <v>10899</v>
      </c>
      <c r="D4125">
        <v>6866</v>
      </c>
      <c r="E4125" s="1">
        <v>39716</v>
      </c>
      <c r="G4125" t="s">
        <v>10900</v>
      </c>
      <c r="H4125" t="s">
        <v>7147</v>
      </c>
      <c r="I4125" t="s">
        <v>7147</v>
      </c>
      <c r="J4125" t="s">
        <v>6926</v>
      </c>
      <c r="K4125">
        <v>92127</v>
      </c>
      <c r="L4125">
        <v>33.020240000000001</v>
      </c>
      <c r="M4125">
        <v>-117.11369000000001</v>
      </c>
      <c r="N4125">
        <v>24271</v>
      </c>
      <c r="O4125">
        <v>31932</v>
      </c>
      <c r="P4125">
        <v>47244</v>
      </c>
      <c r="Q4125">
        <v>55113</v>
      </c>
      <c r="R4125">
        <v>64762</v>
      </c>
      <c r="S4125">
        <v>76069</v>
      </c>
      <c r="T4125">
        <v>95855</v>
      </c>
    </row>
    <row r="4126" spans="1:20" x14ac:dyDescent="0.3">
      <c r="A4126" t="s">
        <v>20</v>
      </c>
      <c r="B4126">
        <v>0</v>
      </c>
      <c r="C4126" t="s">
        <v>10901</v>
      </c>
      <c r="D4126">
        <v>6867</v>
      </c>
      <c r="E4126" s="1">
        <v>39716</v>
      </c>
      <c r="G4126" t="s">
        <v>10902</v>
      </c>
      <c r="H4126" t="s">
        <v>7337</v>
      </c>
      <c r="I4126" t="s">
        <v>7280</v>
      </c>
      <c r="J4126" t="s">
        <v>6926</v>
      </c>
      <c r="K4126">
        <v>93308</v>
      </c>
      <c r="L4126">
        <v>35.414209999999997</v>
      </c>
      <c r="M4126">
        <v>-119.09237</v>
      </c>
      <c r="N4126">
        <v>30506</v>
      </c>
      <c r="O4126">
        <v>34616</v>
      </c>
      <c r="P4126">
        <v>42354</v>
      </c>
      <c r="Q4126">
        <v>51964</v>
      </c>
      <c r="R4126">
        <v>55458</v>
      </c>
      <c r="S4126">
        <v>61530</v>
      </c>
      <c r="T4126">
        <v>76313</v>
      </c>
    </row>
    <row r="4127" spans="1:20" x14ac:dyDescent="0.3">
      <c r="A4127" t="s">
        <v>20</v>
      </c>
      <c r="B4127">
        <v>0</v>
      </c>
      <c r="C4127" t="s">
        <v>10903</v>
      </c>
      <c r="D4127">
        <v>6868</v>
      </c>
      <c r="E4127" s="1">
        <v>39716</v>
      </c>
      <c r="G4127" t="s">
        <v>10904</v>
      </c>
      <c r="H4127" t="s">
        <v>10905</v>
      </c>
      <c r="I4127" t="s">
        <v>7059</v>
      </c>
      <c r="J4127" t="s">
        <v>6926</v>
      </c>
      <c r="K4127">
        <v>94080</v>
      </c>
      <c r="L4127">
        <v>37.663640000000001</v>
      </c>
      <c r="M4127">
        <v>-122.44624</v>
      </c>
      <c r="N4127">
        <v>31612</v>
      </c>
      <c r="O4127">
        <v>35562</v>
      </c>
      <c r="P4127">
        <v>42769</v>
      </c>
      <c r="Q4127">
        <v>47871</v>
      </c>
      <c r="R4127">
        <v>54618</v>
      </c>
      <c r="S4127">
        <v>62106</v>
      </c>
      <c r="T4127">
        <v>66892</v>
      </c>
    </row>
    <row r="4128" spans="1:20" x14ac:dyDescent="0.3">
      <c r="A4128" t="s">
        <v>20</v>
      </c>
      <c r="B4128">
        <v>0</v>
      </c>
      <c r="C4128" t="s">
        <v>10906</v>
      </c>
      <c r="D4128">
        <v>6869</v>
      </c>
      <c r="E4128" s="1">
        <v>39716</v>
      </c>
      <c r="G4128" t="s">
        <v>10907</v>
      </c>
      <c r="H4128" t="s">
        <v>4679</v>
      </c>
      <c r="I4128" t="s">
        <v>4617</v>
      </c>
      <c r="J4128" t="s">
        <v>4614</v>
      </c>
      <c r="K4128">
        <v>80112</v>
      </c>
      <c r="L4128">
        <v>39.59516</v>
      </c>
      <c r="M4128">
        <v>-104.89333999999999</v>
      </c>
      <c r="N4128">
        <v>20767</v>
      </c>
      <c r="O4128">
        <v>29488</v>
      </c>
      <c r="P4128">
        <v>37835</v>
      </c>
      <c r="Q4128">
        <v>47908</v>
      </c>
      <c r="R4128">
        <v>43785</v>
      </c>
      <c r="S4128">
        <v>59161</v>
      </c>
      <c r="T4128">
        <v>81899</v>
      </c>
    </row>
    <row r="4129" spans="1:20" x14ac:dyDescent="0.3">
      <c r="A4129" t="s">
        <v>20</v>
      </c>
      <c r="B4129">
        <v>0</v>
      </c>
      <c r="C4129" t="s">
        <v>10908</v>
      </c>
      <c r="D4129">
        <v>6870</v>
      </c>
      <c r="E4129" s="1">
        <v>39716</v>
      </c>
      <c r="G4129" t="s">
        <v>10909</v>
      </c>
      <c r="H4129" t="s">
        <v>10910</v>
      </c>
      <c r="I4129" t="s">
        <v>2090</v>
      </c>
      <c r="J4129" t="s">
        <v>4614</v>
      </c>
      <c r="K4129">
        <v>80401</v>
      </c>
      <c r="L4129">
        <v>39.738140000000001</v>
      </c>
      <c r="M4129">
        <v>-105.19449</v>
      </c>
      <c r="N4129">
        <v>11105</v>
      </c>
      <c r="O4129">
        <v>12880</v>
      </c>
      <c r="P4129">
        <v>17016</v>
      </c>
      <c r="Q4129">
        <v>19123</v>
      </c>
      <c r="R4129">
        <v>23109</v>
      </c>
      <c r="S4129">
        <v>25593</v>
      </c>
      <c r="T4129">
        <v>32845</v>
      </c>
    </row>
    <row r="4130" spans="1:20" x14ac:dyDescent="0.3">
      <c r="A4130" t="s">
        <v>20</v>
      </c>
      <c r="B4130">
        <v>0</v>
      </c>
      <c r="C4130" t="s">
        <v>10911</v>
      </c>
      <c r="D4130">
        <v>6871</v>
      </c>
      <c r="E4130" s="1">
        <v>39716</v>
      </c>
      <c r="G4130" t="s">
        <v>10912</v>
      </c>
      <c r="H4130" t="s">
        <v>4613</v>
      </c>
      <c r="I4130" t="s">
        <v>4613</v>
      </c>
      <c r="J4130" t="s">
        <v>4614</v>
      </c>
      <c r="K4130">
        <v>80218</v>
      </c>
      <c r="L4130">
        <v>39.725589999999997</v>
      </c>
      <c r="M4130">
        <v>-104.97445999999999</v>
      </c>
      <c r="N4130">
        <v>19729</v>
      </c>
      <c r="O4130">
        <v>22905</v>
      </c>
      <c r="P4130">
        <v>32413</v>
      </c>
      <c r="Q4130">
        <v>41586</v>
      </c>
      <c r="R4130">
        <v>59897</v>
      </c>
      <c r="S4130">
        <v>74029</v>
      </c>
      <c r="T4130">
        <v>82066</v>
      </c>
    </row>
    <row r="4131" spans="1:20" x14ac:dyDescent="0.3">
      <c r="A4131" t="s">
        <v>20</v>
      </c>
      <c r="B4131">
        <v>0</v>
      </c>
      <c r="C4131" t="s">
        <v>10913</v>
      </c>
      <c r="D4131">
        <v>6872</v>
      </c>
      <c r="E4131" s="1">
        <v>39716</v>
      </c>
      <c r="G4131" t="s">
        <v>10914</v>
      </c>
      <c r="H4131" t="s">
        <v>4635</v>
      </c>
      <c r="I4131" t="s">
        <v>4635</v>
      </c>
      <c r="J4131" t="s">
        <v>4614</v>
      </c>
      <c r="K4131">
        <v>80301</v>
      </c>
      <c r="L4131">
        <v>40.035350000000001</v>
      </c>
      <c r="M4131">
        <v>-105.25852999999999</v>
      </c>
      <c r="N4131">
        <v>15916</v>
      </c>
      <c r="O4131">
        <v>19431</v>
      </c>
      <c r="P4131">
        <v>23316</v>
      </c>
      <c r="Q4131">
        <v>30192</v>
      </c>
      <c r="R4131">
        <v>38419</v>
      </c>
      <c r="S4131">
        <v>44871</v>
      </c>
      <c r="T4131">
        <v>54485</v>
      </c>
    </row>
    <row r="4132" spans="1:20" x14ac:dyDescent="0.3">
      <c r="A4132" t="s">
        <v>20</v>
      </c>
      <c r="B4132">
        <v>0</v>
      </c>
      <c r="C4132" t="s">
        <v>10915</v>
      </c>
      <c r="D4132">
        <v>6873</v>
      </c>
      <c r="E4132" s="1">
        <v>39716</v>
      </c>
      <c r="G4132" t="s">
        <v>10916</v>
      </c>
      <c r="H4132" t="s">
        <v>4613</v>
      </c>
      <c r="I4132" t="s">
        <v>4613</v>
      </c>
      <c r="J4132" t="s">
        <v>4614</v>
      </c>
      <c r="K4132">
        <v>80219</v>
      </c>
      <c r="L4132">
        <v>39.678629999999998</v>
      </c>
      <c r="M4132">
        <v>-105.02412</v>
      </c>
      <c r="N4132">
        <v>3185</v>
      </c>
      <c r="O4132">
        <v>4252</v>
      </c>
      <c r="P4132">
        <v>5809</v>
      </c>
      <c r="Q4132">
        <v>7450</v>
      </c>
      <c r="R4132">
        <v>9603</v>
      </c>
      <c r="S4132">
        <v>12682</v>
      </c>
      <c r="T4132">
        <v>14347</v>
      </c>
    </row>
    <row r="4133" spans="1:20" x14ac:dyDescent="0.3">
      <c r="A4133" t="s">
        <v>20</v>
      </c>
      <c r="B4133">
        <v>0</v>
      </c>
      <c r="C4133" t="s">
        <v>10917</v>
      </c>
      <c r="D4133">
        <v>6874</v>
      </c>
      <c r="E4133" s="1">
        <v>39716</v>
      </c>
      <c r="G4133" t="s">
        <v>10918</v>
      </c>
      <c r="H4133" t="s">
        <v>6323</v>
      </c>
      <c r="I4133" t="s">
        <v>2090</v>
      </c>
      <c r="J4133" t="s">
        <v>4614</v>
      </c>
      <c r="K4133">
        <v>80214</v>
      </c>
      <c r="L4133">
        <v>39.74483</v>
      </c>
      <c r="M4133">
        <v>-105.05318</v>
      </c>
      <c r="N4133">
        <v>3133</v>
      </c>
      <c r="O4133">
        <v>5540</v>
      </c>
      <c r="P4133">
        <v>6760</v>
      </c>
      <c r="Q4133">
        <v>7729</v>
      </c>
      <c r="R4133">
        <v>10844</v>
      </c>
      <c r="S4133">
        <v>13573</v>
      </c>
      <c r="T4133">
        <v>16808</v>
      </c>
    </row>
    <row r="4134" spans="1:20" x14ac:dyDescent="0.3">
      <c r="A4134" t="s">
        <v>20</v>
      </c>
      <c r="B4134">
        <v>0</v>
      </c>
      <c r="C4134" t="s">
        <v>10919</v>
      </c>
      <c r="D4134">
        <v>6877</v>
      </c>
      <c r="E4134" s="1">
        <v>39716</v>
      </c>
      <c r="G4134" t="s">
        <v>10920</v>
      </c>
      <c r="H4134" t="s">
        <v>10921</v>
      </c>
      <c r="I4134" t="s">
        <v>5019</v>
      </c>
      <c r="J4134" t="s">
        <v>4614</v>
      </c>
      <c r="K4134">
        <v>80104</v>
      </c>
      <c r="L4134">
        <v>39.409129999999998</v>
      </c>
      <c r="M4134">
        <v>-104.8634</v>
      </c>
      <c r="N4134">
        <v>20096</v>
      </c>
      <c r="O4134">
        <v>27963</v>
      </c>
      <c r="P4134">
        <v>36889</v>
      </c>
      <c r="Q4134">
        <v>45044</v>
      </c>
      <c r="R4134">
        <v>56896</v>
      </c>
      <c r="S4134">
        <v>62293</v>
      </c>
      <c r="T4134">
        <v>86987</v>
      </c>
    </row>
    <row r="4135" spans="1:20" x14ac:dyDescent="0.3">
      <c r="A4135" t="s">
        <v>20</v>
      </c>
      <c r="B4135">
        <v>0</v>
      </c>
      <c r="C4135" t="s">
        <v>10926</v>
      </c>
      <c r="D4135">
        <v>6881</v>
      </c>
      <c r="E4135" s="1">
        <v>39716</v>
      </c>
      <c r="G4135" t="s">
        <v>10927</v>
      </c>
      <c r="H4135" t="s">
        <v>10928</v>
      </c>
      <c r="I4135" t="s">
        <v>2090</v>
      </c>
      <c r="J4135" t="s">
        <v>4614</v>
      </c>
      <c r="K4135">
        <v>80033</v>
      </c>
      <c r="L4135">
        <v>39.769390000000001</v>
      </c>
      <c r="M4135">
        <v>-105.07926999999999</v>
      </c>
      <c r="N4135">
        <v>8427</v>
      </c>
      <c r="O4135">
        <v>8004</v>
      </c>
      <c r="P4135">
        <v>9730</v>
      </c>
      <c r="Q4135">
        <v>13750</v>
      </c>
      <c r="R4135">
        <v>16850</v>
      </c>
      <c r="S4135">
        <v>20699</v>
      </c>
      <c r="T4135">
        <v>119486</v>
      </c>
    </row>
    <row r="4136" spans="1:20" x14ac:dyDescent="0.3">
      <c r="A4136" t="s">
        <v>20</v>
      </c>
      <c r="B4136">
        <v>0</v>
      </c>
      <c r="C4136" t="s">
        <v>10929</v>
      </c>
      <c r="D4136">
        <v>6883</v>
      </c>
      <c r="E4136" s="1">
        <v>39716</v>
      </c>
      <c r="G4136" t="s">
        <v>10930</v>
      </c>
      <c r="H4136" t="s">
        <v>4613</v>
      </c>
      <c r="I4136" t="s">
        <v>4613</v>
      </c>
      <c r="J4136" t="s">
        <v>4614</v>
      </c>
      <c r="K4136">
        <v>80246</v>
      </c>
      <c r="L4136">
        <v>39.703009999999999</v>
      </c>
      <c r="M4136">
        <v>-104.94085</v>
      </c>
      <c r="N4136">
        <v>11981</v>
      </c>
      <c r="O4136">
        <v>16910</v>
      </c>
      <c r="P4136">
        <v>20200</v>
      </c>
      <c r="Q4136">
        <v>22447</v>
      </c>
      <c r="R4136">
        <v>32813</v>
      </c>
      <c r="S4136">
        <v>37217</v>
      </c>
      <c r="T4136">
        <v>38278</v>
      </c>
    </row>
    <row r="4137" spans="1:20" x14ac:dyDescent="0.3">
      <c r="A4137" t="s">
        <v>20</v>
      </c>
      <c r="B4137">
        <v>0</v>
      </c>
      <c r="C4137" t="s">
        <v>10931</v>
      </c>
      <c r="D4137">
        <v>6886</v>
      </c>
      <c r="E4137" s="1">
        <v>39716</v>
      </c>
      <c r="G4137" t="s">
        <v>10932</v>
      </c>
      <c r="H4137" t="s">
        <v>4613</v>
      </c>
      <c r="I4137" t="s">
        <v>4613</v>
      </c>
      <c r="J4137" t="s">
        <v>4614</v>
      </c>
      <c r="K4137">
        <v>80211</v>
      </c>
      <c r="L4137">
        <v>39.759909999999998</v>
      </c>
      <c r="M4137">
        <v>-105.02452</v>
      </c>
      <c r="N4137">
        <v>6444</v>
      </c>
      <c r="O4137">
        <v>8640</v>
      </c>
      <c r="P4137">
        <v>31856</v>
      </c>
      <c r="Q4137">
        <v>29746</v>
      </c>
      <c r="R4137">
        <v>26500</v>
      </c>
      <c r="S4137">
        <v>32911</v>
      </c>
      <c r="T4137">
        <v>49637</v>
      </c>
    </row>
    <row r="4138" spans="1:20" x14ac:dyDescent="0.3">
      <c r="A4138" t="s">
        <v>20</v>
      </c>
      <c r="B4138">
        <v>0</v>
      </c>
      <c r="C4138" t="s">
        <v>10933</v>
      </c>
      <c r="D4138">
        <v>6891</v>
      </c>
      <c r="E4138" s="1">
        <v>39716</v>
      </c>
      <c r="G4138" t="s">
        <v>10934</v>
      </c>
      <c r="H4138" t="s">
        <v>813</v>
      </c>
      <c r="I4138" t="s">
        <v>799</v>
      </c>
      <c r="J4138" t="s">
        <v>800</v>
      </c>
      <c r="K4138">
        <v>6811</v>
      </c>
      <c r="L4138">
        <v>41.442979999999999</v>
      </c>
      <c r="M4138">
        <v>-73.488659999999996</v>
      </c>
      <c r="N4138">
        <v>9006</v>
      </c>
      <c r="O4138">
        <v>12077</v>
      </c>
      <c r="P4138">
        <v>14088</v>
      </c>
      <c r="Q4138">
        <v>28552</v>
      </c>
      <c r="R4138">
        <v>22340</v>
      </c>
      <c r="S4138">
        <v>21664</v>
      </c>
      <c r="T4138">
        <v>25836</v>
      </c>
    </row>
    <row r="4139" spans="1:20" x14ac:dyDescent="0.3">
      <c r="A4139" t="s">
        <v>20</v>
      </c>
      <c r="B4139">
        <v>0</v>
      </c>
      <c r="C4139" t="s">
        <v>10935</v>
      </c>
      <c r="D4139">
        <v>6893</v>
      </c>
      <c r="E4139" s="1">
        <v>39716</v>
      </c>
      <c r="G4139" t="s">
        <v>10936</v>
      </c>
      <c r="H4139" t="s">
        <v>7589</v>
      </c>
      <c r="I4139" t="s">
        <v>7558</v>
      </c>
      <c r="J4139" t="s">
        <v>3120</v>
      </c>
      <c r="K4139">
        <v>33069</v>
      </c>
      <c r="L4139">
        <v>26.230270000000001</v>
      </c>
      <c r="M4139">
        <v>-80.156880000000001</v>
      </c>
      <c r="N4139">
        <v>68482</v>
      </c>
      <c r="O4139">
        <v>72581</v>
      </c>
      <c r="P4139">
        <v>82858</v>
      </c>
      <c r="Q4139">
        <v>94548</v>
      </c>
      <c r="R4139">
        <v>87645</v>
      </c>
      <c r="S4139">
        <v>88462</v>
      </c>
      <c r="T4139">
        <v>102034</v>
      </c>
    </row>
    <row r="4140" spans="1:20" x14ac:dyDescent="0.3">
      <c r="A4140" t="s">
        <v>20</v>
      </c>
      <c r="B4140">
        <v>0</v>
      </c>
      <c r="C4140" t="s">
        <v>10937</v>
      </c>
      <c r="D4140">
        <v>6894</v>
      </c>
      <c r="E4140" s="1">
        <v>39716</v>
      </c>
      <c r="G4140" t="s">
        <v>10938</v>
      </c>
      <c r="H4140" t="s">
        <v>8541</v>
      </c>
      <c r="I4140" t="s">
        <v>3126</v>
      </c>
      <c r="J4140" t="s">
        <v>3120</v>
      </c>
      <c r="K4140">
        <v>33445</v>
      </c>
      <c r="L4140">
        <v>26.462019999999999</v>
      </c>
      <c r="M4140">
        <v>-80.122690000000006</v>
      </c>
      <c r="N4140">
        <v>135288</v>
      </c>
      <c r="O4140">
        <v>146847</v>
      </c>
      <c r="P4140">
        <v>157872</v>
      </c>
      <c r="Q4140">
        <v>182180</v>
      </c>
      <c r="R4140">
        <v>182573</v>
      </c>
      <c r="S4140">
        <v>186138</v>
      </c>
      <c r="T4140">
        <v>211518</v>
      </c>
    </row>
    <row r="4141" spans="1:20" x14ac:dyDescent="0.3">
      <c r="A4141" t="s">
        <v>20</v>
      </c>
      <c r="B4141">
        <v>0</v>
      </c>
      <c r="C4141" t="s">
        <v>10939</v>
      </c>
      <c r="D4141">
        <v>6895</v>
      </c>
      <c r="E4141" s="1">
        <v>39716</v>
      </c>
      <c r="G4141" t="s">
        <v>10940</v>
      </c>
      <c r="H4141" t="s">
        <v>5374</v>
      </c>
      <c r="I4141" t="s">
        <v>5375</v>
      </c>
      <c r="J4141" t="s">
        <v>3120</v>
      </c>
      <c r="K4141">
        <v>33609</v>
      </c>
      <c r="L4141">
        <v>27.944949999999999</v>
      </c>
      <c r="M4141">
        <v>-82.522220000000004</v>
      </c>
      <c r="N4141">
        <v>14391</v>
      </c>
      <c r="O4141">
        <v>21922</v>
      </c>
      <c r="P4141">
        <v>33393</v>
      </c>
      <c r="Q4141">
        <v>48245</v>
      </c>
      <c r="R4141">
        <v>59429</v>
      </c>
      <c r="S4141">
        <v>62142</v>
      </c>
      <c r="T4141">
        <v>68563</v>
      </c>
    </row>
    <row r="4142" spans="1:20" x14ac:dyDescent="0.3">
      <c r="A4142" t="s">
        <v>20</v>
      </c>
      <c r="B4142">
        <v>0</v>
      </c>
      <c r="C4142" t="s">
        <v>10941</v>
      </c>
      <c r="D4142">
        <v>6896</v>
      </c>
      <c r="E4142" s="1">
        <v>39716</v>
      </c>
      <c r="G4142" t="s">
        <v>10942</v>
      </c>
      <c r="H4142" t="s">
        <v>7576</v>
      </c>
      <c r="I4142" t="s">
        <v>7558</v>
      </c>
      <c r="J4142" t="s">
        <v>3120</v>
      </c>
      <c r="K4142">
        <v>33331</v>
      </c>
      <c r="L4142">
        <v>26.05911</v>
      </c>
      <c r="M4142">
        <v>-80.370819999999995</v>
      </c>
      <c r="N4142">
        <v>26338</v>
      </c>
      <c r="O4142">
        <v>40137</v>
      </c>
      <c r="P4142">
        <v>67996</v>
      </c>
      <c r="Q4142">
        <v>72366</v>
      </c>
      <c r="R4142">
        <v>73268</v>
      </c>
      <c r="S4142">
        <v>67673</v>
      </c>
      <c r="T4142">
        <v>82997</v>
      </c>
    </row>
    <row r="4143" spans="1:20" x14ac:dyDescent="0.3">
      <c r="A4143" t="s">
        <v>20</v>
      </c>
      <c r="B4143">
        <v>0</v>
      </c>
      <c r="C4143" t="s">
        <v>10943</v>
      </c>
      <c r="D4143">
        <v>6897</v>
      </c>
      <c r="E4143" s="1">
        <v>39716</v>
      </c>
      <c r="G4143" t="s">
        <v>10944</v>
      </c>
      <c r="H4143" t="s">
        <v>6955</v>
      </c>
      <c r="I4143" t="s">
        <v>8973</v>
      </c>
      <c r="J4143" t="s">
        <v>6957</v>
      </c>
      <c r="K4143">
        <v>30307</v>
      </c>
      <c r="L4143">
        <v>33.758389999999999</v>
      </c>
      <c r="M4143">
        <v>-84.348249999999993</v>
      </c>
      <c r="N4143">
        <v>14522</v>
      </c>
      <c r="O4143">
        <v>18604</v>
      </c>
      <c r="P4143">
        <v>25254</v>
      </c>
      <c r="Q4143">
        <v>27465</v>
      </c>
      <c r="R4143">
        <v>32367</v>
      </c>
      <c r="S4143">
        <v>38196</v>
      </c>
      <c r="T4143">
        <v>48035</v>
      </c>
    </row>
    <row r="4144" spans="1:20" x14ac:dyDescent="0.3">
      <c r="A4144" t="s">
        <v>20</v>
      </c>
      <c r="B4144">
        <v>0</v>
      </c>
      <c r="C4144" t="s">
        <v>10945</v>
      </c>
      <c r="D4144">
        <v>6898</v>
      </c>
      <c r="E4144" s="1">
        <v>39716</v>
      </c>
      <c r="G4144" t="s">
        <v>10946</v>
      </c>
      <c r="H4144" t="s">
        <v>10947</v>
      </c>
      <c r="I4144" t="s">
        <v>8888</v>
      </c>
      <c r="J4144" t="s">
        <v>6957</v>
      </c>
      <c r="K4144">
        <v>30096</v>
      </c>
      <c r="L4144">
        <v>33.961930000000002</v>
      </c>
      <c r="M4144">
        <v>-84.144009999999994</v>
      </c>
      <c r="N4144">
        <v>12829</v>
      </c>
      <c r="O4144">
        <v>15301</v>
      </c>
      <c r="P4144">
        <v>23977</v>
      </c>
      <c r="Q4144">
        <v>31145</v>
      </c>
      <c r="R4144">
        <v>40487</v>
      </c>
      <c r="S4144">
        <v>50214</v>
      </c>
      <c r="T4144">
        <v>56239</v>
      </c>
    </row>
    <row r="4145" spans="1:20" x14ac:dyDescent="0.3">
      <c r="A4145" t="s">
        <v>20</v>
      </c>
      <c r="B4145">
        <v>0</v>
      </c>
      <c r="C4145" t="s">
        <v>10948</v>
      </c>
      <c r="D4145">
        <v>6899</v>
      </c>
      <c r="E4145" s="1">
        <v>39716</v>
      </c>
      <c r="G4145" t="s">
        <v>10949</v>
      </c>
      <c r="H4145" t="s">
        <v>10950</v>
      </c>
      <c r="I4145" t="s">
        <v>2030</v>
      </c>
      <c r="J4145" t="s">
        <v>6957</v>
      </c>
      <c r="K4145">
        <v>30214</v>
      </c>
      <c r="L4145">
        <v>33.432209999999998</v>
      </c>
      <c r="M4145">
        <v>-84.4572</v>
      </c>
      <c r="N4145">
        <v>10945</v>
      </c>
      <c r="O4145">
        <v>14275</v>
      </c>
      <c r="P4145">
        <v>13507</v>
      </c>
      <c r="Q4145">
        <v>18687</v>
      </c>
      <c r="R4145">
        <v>21187</v>
      </c>
      <c r="S4145">
        <v>24294</v>
      </c>
      <c r="T4145">
        <v>29822</v>
      </c>
    </row>
    <row r="4146" spans="1:20" x14ac:dyDescent="0.3">
      <c r="A4146" t="s">
        <v>20</v>
      </c>
      <c r="B4146">
        <v>0</v>
      </c>
      <c r="C4146" t="s">
        <v>10951</v>
      </c>
      <c r="D4146">
        <v>6900</v>
      </c>
      <c r="E4146" s="1">
        <v>39716</v>
      </c>
      <c r="G4146" t="s">
        <v>10952</v>
      </c>
      <c r="H4146" t="s">
        <v>6955</v>
      </c>
      <c r="I4146" t="s">
        <v>6956</v>
      </c>
      <c r="J4146" t="s">
        <v>6957</v>
      </c>
      <c r="K4146">
        <v>30310</v>
      </c>
      <c r="L4146">
        <v>33.738100000000003</v>
      </c>
      <c r="M4146">
        <v>-84.416489999999996</v>
      </c>
      <c r="N4146">
        <v>2237</v>
      </c>
      <c r="O4146">
        <v>7442</v>
      </c>
      <c r="P4146">
        <v>7059</v>
      </c>
      <c r="Q4146">
        <v>7715</v>
      </c>
      <c r="R4146">
        <v>10642</v>
      </c>
      <c r="S4146">
        <v>11945</v>
      </c>
      <c r="T4146">
        <v>13653</v>
      </c>
    </row>
    <row r="4147" spans="1:20" x14ac:dyDescent="0.3">
      <c r="A4147" t="s">
        <v>20</v>
      </c>
      <c r="B4147">
        <v>0</v>
      </c>
      <c r="C4147" t="s">
        <v>10953</v>
      </c>
      <c r="D4147">
        <v>6901</v>
      </c>
      <c r="E4147" s="1">
        <v>39716</v>
      </c>
      <c r="G4147" t="s">
        <v>10954</v>
      </c>
      <c r="H4147" t="s">
        <v>6955</v>
      </c>
      <c r="I4147" t="s">
        <v>6956</v>
      </c>
      <c r="J4147" t="s">
        <v>6957</v>
      </c>
      <c r="K4147">
        <v>30324</v>
      </c>
      <c r="L4147">
        <v>33.819690000000001</v>
      </c>
      <c r="M4147">
        <v>-84.351309999999998</v>
      </c>
      <c r="N4147">
        <v>10469</v>
      </c>
      <c r="O4147">
        <v>14693</v>
      </c>
      <c r="P4147">
        <v>27094</v>
      </c>
      <c r="Q4147">
        <v>32993</v>
      </c>
      <c r="R4147">
        <v>41652</v>
      </c>
      <c r="S4147">
        <v>60129</v>
      </c>
      <c r="T4147">
        <v>74574</v>
      </c>
    </row>
    <row r="4148" spans="1:20" x14ac:dyDescent="0.3">
      <c r="A4148" t="s">
        <v>20</v>
      </c>
      <c r="B4148">
        <v>0</v>
      </c>
      <c r="C4148" t="s">
        <v>10955</v>
      </c>
      <c r="D4148">
        <v>6903</v>
      </c>
      <c r="E4148" s="1">
        <v>39716</v>
      </c>
      <c r="G4148" t="s">
        <v>10956</v>
      </c>
      <c r="H4148" t="s">
        <v>1719</v>
      </c>
      <c r="I4148" t="s">
        <v>8951</v>
      </c>
      <c r="J4148" t="s">
        <v>6957</v>
      </c>
      <c r="K4148">
        <v>30066</v>
      </c>
      <c r="L4148">
        <v>34.014020000000002</v>
      </c>
      <c r="M4148">
        <v>-84.552210000000002</v>
      </c>
      <c r="N4148">
        <v>14230</v>
      </c>
      <c r="O4148">
        <v>18339</v>
      </c>
      <c r="P4148">
        <v>25202</v>
      </c>
      <c r="Q4148">
        <v>40709</v>
      </c>
      <c r="R4148">
        <v>38400</v>
      </c>
      <c r="S4148">
        <v>41853</v>
      </c>
      <c r="T4148">
        <v>49415</v>
      </c>
    </row>
    <row r="4149" spans="1:20" x14ac:dyDescent="0.3">
      <c r="A4149" t="s">
        <v>20</v>
      </c>
      <c r="B4149">
        <v>0</v>
      </c>
      <c r="C4149" t="s">
        <v>10957</v>
      </c>
      <c r="D4149">
        <v>6904</v>
      </c>
      <c r="E4149" s="1">
        <v>39716</v>
      </c>
      <c r="G4149" t="s">
        <v>10958</v>
      </c>
      <c r="H4149" t="s">
        <v>6373</v>
      </c>
      <c r="I4149" t="s">
        <v>6956</v>
      </c>
      <c r="J4149" t="s">
        <v>6957</v>
      </c>
      <c r="K4149">
        <v>30291</v>
      </c>
      <c r="L4149">
        <v>33.568060000000003</v>
      </c>
      <c r="M4149">
        <v>-84.537549999999996</v>
      </c>
      <c r="N4149">
        <v>4773</v>
      </c>
      <c r="O4149">
        <v>5078</v>
      </c>
      <c r="P4149">
        <v>6404</v>
      </c>
      <c r="Q4149">
        <v>6607</v>
      </c>
      <c r="R4149">
        <v>8596</v>
      </c>
      <c r="S4149">
        <v>10349</v>
      </c>
      <c r="T4149">
        <v>12853</v>
      </c>
    </row>
    <row r="4150" spans="1:20" x14ac:dyDescent="0.3">
      <c r="A4150" t="s">
        <v>20</v>
      </c>
      <c r="B4150">
        <v>0</v>
      </c>
      <c r="C4150" t="s">
        <v>10959</v>
      </c>
      <c r="D4150">
        <v>6905</v>
      </c>
      <c r="E4150" s="1">
        <v>39716</v>
      </c>
      <c r="G4150" t="s">
        <v>10960</v>
      </c>
      <c r="H4150" t="s">
        <v>1664</v>
      </c>
      <c r="I4150" t="s">
        <v>9001</v>
      </c>
      <c r="J4150" t="s">
        <v>6957</v>
      </c>
      <c r="K4150">
        <v>30260</v>
      </c>
      <c r="L4150">
        <v>33.563130000000001</v>
      </c>
      <c r="M4150">
        <v>-84.324680000000001</v>
      </c>
      <c r="N4150">
        <v>8940</v>
      </c>
      <c r="O4150">
        <v>9716</v>
      </c>
      <c r="P4150">
        <v>12627</v>
      </c>
      <c r="Q4150">
        <v>14336</v>
      </c>
      <c r="R4150">
        <v>14641</v>
      </c>
      <c r="S4150">
        <v>17128</v>
      </c>
      <c r="T4150">
        <v>18123</v>
      </c>
    </row>
    <row r="4151" spans="1:20" x14ac:dyDescent="0.3">
      <c r="A4151" t="s">
        <v>20</v>
      </c>
      <c r="B4151">
        <v>0</v>
      </c>
      <c r="C4151" t="s">
        <v>10961</v>
      </c>
      <c r="D4151">
        <v>6906</v>
      </c>
      <c r="E4151" s="1">
        <v>39716</v>
      </c>
      <c r="G4151" t="s">
        <v>10962</v>
      </c>
      <c r="H4151" t="s">
        <v>10963</v>
      </c>
      <c r="I4151" t="s">
        <v>9001</v>
      </c>
      <c r="J4151" t="s">
        <v>6957</v>
      </c>
      <c r="K4151">
        <v>30281</v>
      </c>
      <c r="L4151">
        <v>33.551729999999999</v>
      </c>
      <c r="M4151">
        <v>-84.273160000000004</v>
      </c>
      <c r="N4151">
        <v>10508</v>
      </c>
      <c r="O4151">
        <v>10819</v>
      </c>
      <c r="P4151">
        <v>13833</v>
      </c>
      <c r="Q4151">
        <v>15854</v>
      </c>
      <c r="R4151">
        <v>19652</v>
      </c>
      <c r="S4151">
        <v>22476</v>
      </c>
      <c r="T4151">
        <v>25171</v>
      </c>
    </row>
    <row r="4152" spans="1:20" x14ac:dyDescent="0.3">
      <c r="A4152" t="s">
        <v>20</v>
      </c>
      <c r="B4152">
        <v>0</v>
      </c>
      <c r="C4152" t="s">
        <v>10964</v>
      </c>
      <c r="D4152">
        <v>6907</v>
      </c>
      <c r="E4152" s="1">
        <v>39716</v>
      </c>
      <c r="G4152" t="s">
        <v>10965</v>
      </c>
      <c r="H4152" t="s">
        <v>6955</v>
      </c>
      <c r="I4152" t="s">
        <v>6956</v>
      </c>
      <c r="J4152" t="s">
        <v>6957</v>
      </c>
      <c r="K4152">
        <v>30311</v>
      </c>
      <c r="L4152">
        <v>33.689570000000003</v>
      </c>
      <c r="M4152">
        <v>-84.487589999999997</v>
      </c>
      <c r="N4152">
        <v>4659</v>
      </c>
      <c r="O4152">
        <v>6026</v>
      </c>
      <c r="P4152">
        <v>7141</v>
      </c>
      <c r="Q4152">
        <v>16941</v>
      </c>
      <c r="R4152">
        <v>17623</v>
      </c>
      <c r="S4152">
        <v>20613</v>
      </c>
      <c r="T4152">
        <v>23382</v>
      </c>
    </row>
    <row r="4153" spans="1:20" x14ac:dyDescent="0.3">
      <c r="A4153" t="s">
        <v>20</v>
      </c>
      <c r="B4153">
        <v>0</v>
      </c>
      <c r="C4153" t="s">
        <v>10966</v>
      </c>
      <c r="D4153">
        <v>6909</v>
      </c>
      <c r="E4153" s="1">
        <v>39716</v>
      </c>
      <c r="G4153" t="s">
        <v>10967</v>
      </c>
      <c r="H4153" t="s">
        <v>8972</v>
      </c>
      <c r="I4153" t="s">
        <v>8973</v>
      </c>
      <c r="J4153" t="s">
        <v>6957</v>
      </c>
      <c r="K4153">
        <v>30034</v>
      </c>
      <c r="L4153">
        <v>33.708350000000003</v>
      </c>
      <c r="M4153">
        <v>-84.272120000000001</v>
      </c>
      <c r="N4153">
        <v>4004</v>
      </c>
      <c r="O4153">
        <v>4808</v>
      </c>
      <c r="P4153">
        <v>6206</v>
      </c>
      <c r="Q4153">
        <v>7216</v>
      </c>
      <c r="R4153">
        <v>7454</v>
      </c>
      <c r="S4153">
        <v>8178</v>
      </c>
      <c r="T4153">
        <v>8308</v>
      </c>
    </row>
    <row r="4154" spans="1:20" x14ac:dyDescent="0.3">
      <c r="A4154" t="s">
        <v>20</v>
      </c>
      <c r="B4154">
        <v>0</v>
      </c>
      <c r="C4154" t="s">
        <v>10968</v>
      </c>
      <c r="D4154">
        <v>6910</v>
      </c>
      <c r="E4154" s="1">
        <v>39716</v>
      </c>
      <c r="G4154" t="s">
        <v>10969</v>
      </c>
      <c r="H4154" t="s">
        <v>6955</v>
      </c>
      <c r="I4154" t="s">
        <v>8973</v>
      </c>
      <c r="J4154" t="s">
        <v>6957</v>
      </c>
      <c r="K4154">
        <v>30345</v>
      </c>
      <c r="L4154">
        <v>33.846359999999997</v>
      </c>
      <c r="M4154">
        <v>-84.255579999999995</v>
      </c>
      <c r="N4154">
        <v>14638</v>
      </c>
      <c r="O4154">
        <v>17355</v>
      </c>
      <c r="P4154">
        <v>19895</v>
      </c>
      <c r="Q4154">
        <v>31381</v>
      </c>
      <c r="R4154">
        <v>29635</v>
      </c>
      <c r="S4154">
        <v>28799</v>
      </c>
      <c r="T4154">
        <v>32407</v>
      </c>
    </row>
    <row r="4155" spans="1:20" x14ac:dyDescent="0.3">
      <c r="A4155" t="s">
        <v>20</v>
      </c>
      <c r="B4155">
        <v>0</v>
      </c>
      <c r="C4155" t="s">
        <v>10970</v>
      </c>
      <c r="D4155">
        <v>6911</v>
      </c>
      <c r="E4155" s="1">
        <v>39716</v>
      </c>
      <c r="G4155" t="s">
        <v>10971</v>
      </c>
      <c r="H4155" t="s">
        <v>2372</v>
      </c>
      <c r="I4155" t="s">
        <v>8961</v>
      </c>
      <c r="J4155" t="s">
        <v>6957</v>
      </c>
      <c r="K4155">
        <v>30188</v>
      </c>
      <c r="L4155">
        <v>34.127809999999997</v>
      </c>
      <c r="M4155">
        <v>-84.498320000000007</v>
      </c>
      <c r="N4155">
        <v>12493</v>
      </c>
      <c r="O4155">
        <v>13073</v>
      </c>
      <c r="P4155">
        <v>16143</v>
      </c>
      <c r="Q4155">
        <v>17712</v>
      </c>
      <c r="R4155">
        <v>18739</v>
      </c>
      <c r="S4155">
        <v>20622</v>
      </c>
      <c r="T4155">
        <v>24331</v>
      </c>
    </row>
    <row r="4156" spans="1:20" x14ac:dyDescent="0.3">
      <c r="A4156" t="s">
        <v>20</v>
      </c>
      <c r="B4156">
        <v>0</v>
      </c>
      <c r="C4156" t="s">
        <v>10972</v>
      </c>
      <c r="D4156">
        <v>6912</v>
      </c>
      <c r="E4156" s="1">
        <v>39716</v>
      </c>
      <c r="G4156" t="s">
        <v>10973</v>
      </c>
      <c r="H4156" t="s">
        <v>10974</v>
      </c>
      <c r="I4156" t="s">
        <v>8888</v>
      </c>
      <c r="J4156" t="s">
        <v>6957</v>
      </c>
      <c r="K4156">
        <v>30078</v>
      </c>
      <c r="L4156">
        <v>33.877279999999999</v>
      </c>
      <c r="M4156">
        <v>-84.012860000000003</v>
      </c>
      <c r="N4156">
        <v>16973</v>
      </c>
      <c r="O4156">
        <v>19169</v>
      </c>
      <c r="P4156">
        <v>24622</v>
      </c>
      <c r="Q4156">
        <v>29921</v>
      </c>
      <c r="R4156">
        <v>34317</v>
      </c>
      <c r="S4156">
        <v>38232</v>
      </c>
      <c r="T4156">
        <v>49138</v>
      </c>
    </row>
    <row r="4157" spans="1:20" x14ac:dyDescent="0.3">
      <c r="A4157" t="s">
        <v>20</v>
      </c>
      <c r="B4157">
        <v>0</v>
      </c>
      <c r="C4157" t="s">
        <v>10975</v>
      </c>
      <c r="D4157">
        <v>6913</v>
      </c>
      <c r="E4157" s="1">
        <v>39716</v>
      </c>
      <c r="G4157" t="s">
        <v>10976</v>
      </c>
      <c r="H4157" t="s">
        <v>10977</v>
      </c>
      <c r="I4157" t="s">
        <v>2030</v>
      </c>
      <c r="J4157" t="s">
        <v>6957</v>
      </c>
      <c r="K4157">
        <v>30269</v>
      </c>
      <c r="L4157">
        <v>33.396990000000002</v>
      </c>
      <c r="M4157">
        <v>-84.600340000000003</v>
      </c>
      <c r="N4157">
        <v>7275</v>
      </c>
      <c r="O4157">
        <v>11092</v>
      </c>
      <c r="P4157">
        <v>13920</v>
      </c>
      <c r="Q4157">
        <v>22240</v>
      </c>
      <c r="R4157">
        <v>24409</v>
      </c>
      <c r="S4157">
        <v>31061</v>
      </c>
      <c r="T4157">
        <v>38963</v>
      </c>
    </row>
    <row r="4158" spans="1:20" x14ac:dyDescent="0.3">
      <c r="A4158" t="s">
        <v>20</v>
      </c>
      <c r="B4158">
        <v>0</v>
      </c>
      <c r="C4158" t="s">
        <v>10978</v>
      </c>
      <c r="D4158">
        <v>6914</v>
      </c>
      <c r="E4158" s="1">
        <v>39716</v>
      </c>
      <c r="G4158" t="s">
        <v>10979</v>
      </c>
      <c r="H4158" t="s">
        <v>6955</v>
      </c>
      <c r="I4158" t="s">
        <v>8973</v>
      </c>
      <c r="J4158" t="s">
        <v>6957</v>
      </c>
      <c r="K4158">
        <v>30316</v>
      </c>
      <c r="L4158">
        <v>33.714509999999997</v>
      </c>
      <c r="M4158">
        <v>-84.333640000000003</v>
      </c>
      <c r="N4158">
        <v>2982</v>
      </c>
      <c r="O4158">
        <v>3481</v>
      </c>
      <c r="P4158">
        <v>5561</v>
      </c>
      <c r="Q4158">
        <v>5576</v>
      </c>
      <c r="R4158">
        <v>7497</v>
      </c>
      <c r="S4158">
        <v>7747</v>
      </c>
      <c r="T4158">
        <v>8564</v>
      </c>
    </row>
    <row r="4159" spans="1:20" x14ac:dyDescent="0.3">
      <c r="A4159" t="s">
        <v>20</v>
      </c>
      <c r="B4159">
        <v>0</v>
      </c>
      <c r="C4159" t="s">
        <v>10980</v>
      </c>
      <c r="D4159">
        <v>6916</v>
      </c>
      <c r="E4159" s="1">
        <v>39716</v>
      </c>
      <c r="G4159" t="s">
        <v>10981</v>
      </c>
      <c r="H4159" t="s">
        <v>10982</v>
      </c>
      <c r="I4159" t="s">
        <v>8973</v>
      </c>
      <c r="J4159" t="s">
        <v>6957</v>
      </c>
      <c r="K4159">
        <v>30083</v>
      </c>
      <c r="L4159">
        <v>33.804409999999997</v>
      </c>
      <c r="M4159">
        <v>-84.193610000000007</v>
      </c>
      <c r="N4159">
        <v>5132</v>
      </c>
      <c r="O4159">
        <v>7059</v>
      </c>
      <c r="P4159">
        <v>8249</v>
      </c>
      <c r="Q4159">
        <v>9728</v>
      </c>
      <c r="R4159">
        <v>11290</v>
      </c>
      <c r="S4159">
        <v>10866</v>
      </c>
      <c r="T4159">
        <v>13473</v>
      </c>
    </row>
    <row r="4160" spans="1:20" x14ac:dyDescent="0.3">
      <c r="A4160" t="s">
        <v>20</v>
      </c>
      <c r="B4160">
        <v>0</v>
      </c>
      <c r="C4160" t="s">
        <v>10983</v>
      </c>
      <c r="D4160">
        <v>6920</v>
      </c>
      <c r="E4160" s="1">
        <v>39716</v>
      </c>
      <c r="G4160" t="s">
        <v>10984</v>
      </c>
      <c r="H4160" t="s">
        <v>8856</v>
      </c>
      <c r="I4160" t="s">
        <v>4603</v>
      </c>
      <c r="J4160" t="s">
        <v>8853</v>
      </c>
      <c r="K4160">
        <v>89148</v>
      </c>
      <c r="L4160">
        <v>36.09308</v>
      </c>
      <c r="M4160">
        <v>-115.29733</v>
      </c>
      <c r="N4160">
        <v>31977</v>
      </c>
      <c r="O4160">
        <v>41719</v>
      </c>
      <c r="P4160">
        <v>45202</v>
      </c>
      <c r="Q4160">
        <v>45733</v>
      </c>
      <c r="R4160">
        <v>51876</v>
      </c>
      <c r="S4160">
        <v>55696</v>
      </c>
      <c r="T4160">
        <v>62159</v>
      </c>
    </row>
    <row r="4161" spans="1:20" x14ac:dyDescent="0.3">
      <c r="A4161" t="s">
        <v>20</v>
      </c>
      <c r="B4161">
        <v>0</v>
      </c>
      <c r="C4161" t="s">
        <v>10985</v>
      </c>
      <c r="D4161">
        <v>6921</v>
      </c>
      <c r="E4161" s="1">
        <v>39716</v>
      </c>
      <c r="G4161" t="s">
        <v>10986</v>
      </c>
      <c r="H4161" t="s">
        <v>8856</v>
      </c>
      <c r="I4161" t="s">
        <v>4603</v>
      </c>
      <c r="J4161" t="s">
        <v>8853</v>
      </c>
      <c r="K4161">
        <v>89129</v>
      </c>
      <c r="L4161">
        <v>36.240499999999997</v>
      </c>
      <c r="M4161">
        <v>-115.25181000000001</v>
      </c>
      <c r="N4161">
        <v>18153</v>
      </c>
      <c r="O4161">
        <v>22043</v>
      </c>
      <c r="P4161">
        <v>24356</v>
      </c>
      <c r="Q4161">
        <v>51556</v>
      </c>
      <c r="R4161">
        <v>59044</v>
      </c>
      <c r="S4161">
        <v>61193</v>
      </c>
      <c r="T4161">
        <v>74539</v>
      </c>
    </row>
    <row r="4162" spans="1:20" x14ac:dyDescent="0.3">
      <c r="A4162" t="s">
        <v>20</v>
      </c>
      <c r="B4162">
        <v>0</v>
      </c>
      <c r="C4162" t="s">
        <v>10987</v>
      </c>
      <c r="D4162">
        <v>6922</v>
      </c>
      <c r="E4162" s="1">
        <v>39716</v>
      </c>
      <c r="G4162" t="s">
        <v>10988</v>
      </c>
      <c r="H4162" t="s">
        <v>8856</v>
      </c>
      <c r="I4162" t="s">
        <v>4603</v>
      </c>
      <c r="J4162" t="s">
        <v>8853</v>
      </c>
      <c r="K4162">
        <v>89134</v>
      </c>
      <c r="L4162">
        <v>36.19173</v>
      </c>
      <c r="M4162">
        <v>-115.30476</v>
      </c>
      <c r="N4162">
        <v>27995</v>
      </c>
      <c r="O4162">
        <v>32364</v>
      </c>
      <c r="P4162">
        <v>40614</v>
      </c>
      <c r="Q4162">
        <v>46097</v>
      </c>
      <c r="R4162">
        <v>54389</v>
      </c>
      <c r="S4162">
        <v>57645</v>
      </c>
      <c r="T4162">
        <v>70136</v>
      </c>
    </row>
    <row r="4163" spans="1:20" x14ac:dyDescent="0.3">
      <c r="A4163" t="s">
        <v>20</v>
      </c>
      <c r="B4163">
        <v>0</v>
      </c>
      <c r="C4163" t="s">
        <v>10989</v>
      </c>
      <c r="D4163">
        <v>6923</v>
      </c>
      <c r="E4163" s="1">
        <v>39716</v>
      </c>
      <c r="G4163" t="s">
        <v>10990</v>
      </c>
      <c r="H4163" t="s">
        <v>8856</v>
      </c>
      <c r="I4163" t="s">
        <v>4603</v>
      </c>
      <c r="J4163" t="s">
        <v>8853</v>
      </c>
      <c r="K4163">
        <v>89108</v>
      </c>
      <c r="L4163">
        <v>36.195999999999998</v>
      </c>
      <c r="M4163">
        <v>-115.23407</v>
      </c>
      <c r="N4163">
        <v>9671</v>
      </c>
      <c r="O4163">
        <v>10984</v>
      </c>
      <c r="P4163">
        <v>12154</v>
      </c>
      <c r="Q4163">
        <v>14293</v>
      </c>
      <c r="R4163">
        <v>16607</v>
      </c>
      <c r="S4163">
        <v>17205</v>
      </c>
      <c r="T4163">
        <v>18279</v>
      </c>
    </row>
    <row r="4164" spans="1:20" x14ac:dyDescent="0.3">
      <c r="A4164" t="s">
        <v>20</v>
      </c>
      <c r="B4164">
        <v>0</v>
      </c>
      <c r="C4164" t="s">
        <v>10991</v>
      </c>
      <c r="D4164">
        <v>6924</v>
      </c>
      <c r="E4164" s="1">
        <v>39716</v>
      </c>
      <c r="G4164" t="s">
        <v>10992</v>
      </c>
      <c r="H4164" t="s">
        <v>8856</v>
      </c>
      <c r="I4164" t="s">
        <v>4603</v>
      </c>
      <c r="J4164" t="s">
        <v>8853</v>
      </c>
      <c r="K4164">
        <v>89123</v>
      </c>
      <c r="L4164">
        <v>36.042279999999998</v>
      </c>
      <c r="M4164">
        <v>-115.12183</v>
      </c>
      <c r="N4164">
        <v>31247</v>
      </c>
      <c r="O4164">
        <v>34093</v>
      </c>
      <c r="P4164">
        <v>34774</v>
      </c>
      <c r="Q4164">
        <v>37504</v>
      </c>
      <c r="R4164">
        <v>41759</v>
      </c>
      <c r="S4164">
        <v>44043</v>
      </c>
      <c r="T4164">
        <v>49287</v>
      </c>
    </row>
    <row r="4165" spans="1:20" x14ac:dyDescent="0.3">
      <c r="A4165" t="s">
        <v>20</v>
      </c>
      <c r="B4165">
        <v>0</v>
      </c>
      <c r="C4165" t="s">
        <v>10993</v>
      </c>
      <c r="D4165">
        <v>6926</v>
      </c>
      <c r="E4165" s="1">
        <v>39716</v>
      </c>
      <c r="G4165" t="s">
        <v>10994</v>
      </c>
      <c r="H4165" t="s">
        <v>8852</v>
      </c>
      <c r="I4165" t="s">
        <v>4603</v>
      </c>
      <c r="J4165" t="s">
        <v>8853</v>
      </c>
      <c r="K4165">
        <v>89015</v>
      </c>
      <c r="L4165">
        <v>36.01558</v>
      </c>
      <c r="M4165">
        <v>-114.95536</v>
      </c>
      <c r="N4165">
        <v>14321</v>
      </c>
      <c r="O4165">
        <v>14181</v>
      </c>
      <c r="P4165">
        <v>19172</v>
      </c>
      <c r="Q4165">
        <v>23366</v>
      </c>
      <c r="R4165">
        <v>26386</v>
      </c>
      <c r="S4165">
        <v>23443</v>
      </c>
      <c r="T4165">
        <v>25159</v>
      </c>
    </row>
    <row r="4166" spans="1:20" x14ac:dyDescent="0.3">
      <c r="A4166" t="s">
        <v>20</v>
      </c>
      <c r="B4166">
        <v>0</v>
      </c>
      <c r="C4166" t="s">
        <v>10995</v>
      </c>
      <c r="D4166">
        <v>6928</v>
      </c>
      <c r="E4166" s="1">
        <v>39716</v>
      </c>
      <c r="G4166" t="s">
        <v>10996</v>
      </c>
      <c r="H4166" t="s">
        <v>8856</v>
      </c>
      <c r="I4166" t="s">
        <v>4603</v>
      </c>
      <c r="J4166" t="s">
        <v>8853</v>
      </c>
      <c r="K4166">
        <v>89123</v>
      </c>
      <c r="L4166">
        <v>36.041060000000002</v>
      </c>
      <c r="M4166">
        <v>-115.17216999999999</v>
      </c>
      <c r="N4166">
        <v>22553</v>
      </c>
      <c r="O4166">
        <v>28474</v>
      </c>
      <c r="P4166">
        <v>34060</v>
      </c>
      <c r="Q4166">
        <v>47773</v>
      </c>
      <c r="R4166">
        <v>57462</v>
      </c>
      <c r="S4166">
        <v>61444</v>
      </c>
      <c r="T4166">
        <v>69640</v>
      </c>
    </row>
    <row r="4167" spans="1:20" x14ac:dyDescent="0.3">
      <c r="A4167" t="s">
        <v>20</v>
      </c>
      <c r="B4167">
        <v>0</v>
      </c>
      <c r="C4167" t="s">
        <v>10997</v>
      </c>
      <c r="D4167">
        <v>6929</v>
      </c>
      <c r="E4167" s="1">
        <v>39716</v>
      </c>
      <c r="G4167" t="s">
        <v>10998</v>
      </c>
      <c r="H4167" t="s">
        <v>8856</v>
      </c>
      <c r="I4167" t="s">
        <v>4603</v>
      </c>
      <c r="J4167" t="s">
        <v>8853</v>
      </c>
      <c r="K4167">
        <v>89104</v>
      </c>
      <c r="L4167">
        <v>36.158720000000002</v>
      </c>
      <c r="M4167">
        <v>-115.11047000000001</v>
      </c>
      <c r="N4167">
        <v>13408</v>
      </c>
      <c r="O4167">
        <v>14980</v>
      </c>
      <c r="P4167">
        <v>16984</v>
      </c>
      <c r="Q4167">
        <v>16924</v>
      </c>
      <c r="R4167">
        <v>19513</v>
      </c>
      <c r="S4167">
        <v>21538</v>
      </c>
      <c r="T4167">
        <v>24278</v>
      </c>
    </row>
    <row r="4168" spans="1:20" x14ac:dyDescent="0.3">
      <c r="A4168" t="s">
        <v>20</v>
      </c>
      <c r="B4168">
        <v>0</v>
      </c>
      <c r="C4168" t="s">
        <v>10999</v>
      </c>
      <c r="D4168">
        <v>6931</v>
      </c>
      <c r="E4168" s="1">
        <v>39716</v>
      </c>
      <c r="G4168" t="s">
        <v>11000</v>
      </c>
      <c r="H4168" t="s">
        <v>8856</v>
      </c>
      <c r="I4168" t="s">
        <v>4603</v>
      </c>
      <c r="J4168" t="s">
        <v>8853</v>
      </c>
      <c r="K4168">
        <v>89119</v>
      </c>
      <c r="L4168">
        <v>36.114710000000002</v>
      </c>
      <c r="M4168">
        <v>-115.13598</v>
      </c>
      <c r="N4168">
        <v>18649</v>
      </c>
      <c r="O4168">
        <v>27670</v>
      </c>
      <c r="P4168">
        <v>32340</v>
      </c>
      <c r="Q4168">
        <v>33990</v>
      </c>
      <c r="R4168">
        <v>68230</v>
      </c>
      <c r="S4168">
        <v>46943</v>
      </c>
      <c r="T4168">
        <v>50320</v>
      </c>
    </row>
    <row r="4169" spans="1:20" x14ac:dyDescent="0.3">
      <c r="A4169" t="s">
        <v>20</v>
      </c>
      <c r="B4169">
        <v>0</v>
      </c>
      <c r="C4169" t="s">
        <v>11001</v>
      </c>
      <c r="D4169">
        <v>6933</v>
      </c>
      <c r="E4169" s="1">
        <v>39716</v>
      </c>
      <c r="G4169" t="s">
        <v>11002</v>
      </c>
      <c r="H4169" t="s">
        <v>213</v>
      </c>
      <c r="I4169" t="s">
        <v>207</v>
      </c>
      <c r="J4169" t="s">
        <v>31</v>
      </c>
      <c r="K4169">
        <v>11934</v>
      </c>
      <c r="L4169">
        <v>40.802300000000002</v>
      </c>
      <c r="M4169">
        <v>-72.807410000000004</v>
      </c>
      <c r="N4169">
        <v>27175</v>
      </c>
      <c r="O4169">
        <v>26011</v>
      </c>
      <c r="P4169">
        <v>26632</v>
      </c>
      <c r="Q4169">
        <v>27588</v>
      </c>
      <c r="R4169">
        <v>27761</v>
      </c>
      <c r="S4169">
        <v>29311</v>
      </c>
      <c r="T4169">
        <v>33470</v>
      </c>
    </row>
    <row r="4170" spans="1:20" x14ac:dyDescent="0.3">
      <c r="A4170" t="s">
        <v>20</v>
      </c>
      <c r="B4170">
        <v>0</v>
      </c>
      <c r="C4170" t="s">
        <v>11003</v>
      </c>
      <c r="D4170">
        <v>6938</v>
      </c>
      <c r="E4170" s="1">
        <v>39716</v>
      </c>
      <c r="G4170" t="s">
        <v>11004</v>
      </c>
      <c r="H4170" t="s">
        <v>133</v>
      </c>
      <c r="I4170" t="s">
        <v>121</v>
      </c>
      <c r="J4170" t="s">
        <v>31</v>
      </c>
      <c r="K4170">
        <v>11375</v>
      </c>
      <c r="L4170">
        <v>40.733449999999998</v>
      </c>
      <c r="M4170">
        <v>-73.849789999999999</v>
      </c>
      <c r="N4170">
        <v>16793</v>
      </c>
      <c r="O4170">
        <v>19004</v>
      </c>
      <c r="P4170">
        <v>28240</v>
      </c>
      <c r="Q4170">
        <v>40577</v>
      </c>
      <c r="R4170">
        <v>44879</v>
      </c>
      <c r="S4170">
        <v>57732</v>
      </c>
      <c r="T4170">
        <v>62822</v>
      </c>
    </row>
    <row r="4171" spans="1:20" x14ac:dyDescent="0.3">
      <c r="A4171" t="s">
        <v>20</v>
      </c>
      <c r="B4171">
        <v>0</v>
      </c>
      <c r="C4171" t="s">
        <v>11005</v>
      </c>
      <c r="D4171">
        <v>6939</v>
      </c>
      <c r="E4171" s="1">
        <v>39716</v>
      </c>
      <c r="G4171" t="s">
        <v>11006</v>
      </c>
      <c r="H4171" t="s">
        <v>58</v>
      </c>
      <c r="I4171" t="s">
        <v>59</v>
      </c>
      <c r="J4171" t="s">
        <v>31</v>
      </c>
      <c r="K4171">
        <v>10035</v>
      </c>
      <c r="L4171">
        <v>40.80491</v>
      </c>
      <c r="M4171">
        <v>-73.938680000000005</v>
      </c>
      <c r="N4171">
        <v>15010</v>
      </c>
      <c r="O4171">
        <v>14682</v>
      </c>
      <c r="P4171">
        <v>16183</v>
      </c>
      <c r="Q4171">
        <v>18969</v>
      </c>
      <c r="R4171">
        <v>21146</v>
      </c>
      <c r="S4171">
        <v>21206</v>
      </c>
      <c r="T4171">
        <v>27556</v>
      </c>
    </row>
    <row r="4172" spans="1:20" x14ac:dyDescent="0.3">
      <c r="A4172" t="s">
        <v>20</v>
      </c>
      <c r="B4172">
        <v>0</v>
      </c>
      <c r="C4172" t="s">
        <v>11007</v>
      </c>
      <c r="D4172">
        <v>6942</v>
      </c>
      <c r="E4172" s="1">
        <v>39716</v>
      </c>
      <c r="G4172" t="s">
        <v>11008</v>
      </c>
      <c r="H4172" t="s">
        <v>231</v>
      </c>
      <c r="I4172" t="s">
        <v>207</v>
      </c>
      <c r="J4172" t="s">
        <v>31</v>
      </c>
      <c r="K4172">
        <v>11768</v>
      </c>
      <c r="L4172">
        <v>40.896050000000002</v>
      </c>
      <c r="M4172">
        <v>-73.335340000000002</v>
      </c>
      <c r="N4172">
        <v>24852</v>
      </c>
      <c r="O4172">
        <v>24647</v>
      </c>
      <c r="P4172">
        <v>27788</v>
      </c>
      <c r="Q4172">
        <v>31912</v>
      </c>
      <c r="R4172">
        <v>34354</v>
      </c>
      <c r="S4172">
        <v>37706</v>
      </c>
      <c r="T4172">
        <v>43145</v>
      </c>
    </row>
    <row r="4173" spans="1:20" x14ac:dyDescent="0.3">
      <c r="A4173" t="s">
        <v>20</v>
      </c>
      <c r="B4173">
        <v>0</v>
      </c>
      <c r="C4173" t="s">
        <v>11009</v>
      </c>
      <c r="D4173">
        <v>6948</v>
      </c>
      <c r="E4173" s="1">
        <v>39716</v>
      </c>
      <c r="G4173" t="s">
        <v>11010</v>
      </c>
      <c r="H4173" t="s">
        <v>58</v>
      </c>
      <c r="I4173" t="s">
        <v>59</v>
      </c>
      <c r="J4173" t="s">
        <v>31</v>
      </c>
      <c r="K4173">
        <v>10001</v>
      </c>
      <c r="L4173">
        <v>40.748480000000001</v>
      </c>
      <c r="M4173">
        <v>-73.988140000000001</v>
      </c>
      <c r="N4173">
        <v>37863</v>
      </c>
      <c r="O4173">
        <v>47641</v>
      </c>
      <c r="P4173">
        <v>60246</v>
      </c>
      <c r="Q4173">
        <v>73140</v>
      </c>
      <c r="R4173">
        <v>101722</v>
      </c>
      <c r="S4173">
        <v>123455</v>
      </c>
      <c r="T4173">
        <v>138599</v>
      </c>
    </row>
    <row r="4174" spans="1:20" x14ac:dyDescent="0.3">
      <c r="A4174" t="s">
        <v>20</v>
      </c>
      <c r="B4174">
        <v>0</v>
      </c>
      <c r="C4174" t="s">
        <v>11011</v>
      </c>
      <c r="D4174">
        <v>6951</v>
      </c>
      <c r="E4174" s="1">
        <v>39716</v>
      </c>
      <c r="G4174" t="s">
        <v>11012</v>
      </c>
      <c r="H4174" t="s">
        <v>58</v>
      </c>
      <c r="I4174" t="s">
        <v>59</v>
      </c>
      <c r="J4174" t="s">
        <v>31</v>
      </c>
      <c r="K4174">
        <v>10011</v>
      </c>
      <c r="L4174">
        <v>40.741109999999999</v>
      </c>
      <c r="M4174">
        <v>-74.001589999999993</v>
      </c>
      <c r="N4174">
        <v>31605</v>
      </c>
      <c r="O4174">
        <v>44300</v>
      </c>
      <c r="P4174">
        <v>59759</v>
      </c>
      <c r="Q4174">
        <v>78287</v>
      </c>
      <c r="R4174">
        <v>103106</v>
      </c>
      <c r="S4174">
        <v>152790</v>
      </c>
      <c r="T4174">
        <v>143550</v>
      </c>
    </row>
    <row r="4175" spans="1:20" x14ac:dyDescent="0.3">
      <c r="A4175" t="s">
        <v>20</v>
      </c>
      <c r="B4175">
        <v>0</v>
      </c>
      <c r="C4175" t="s">
        <v>11013</v>
      </c>
      <c r="D4175">
        <v>6953</v>
      </c>
      <c r="E4175" s="1">
        <v>39716</v>
      </c>
      <c r="G4175" t="s">
        <v>11014</v>
      </c>
      <c r="H4175" t="s">
        <v>185</v>
      </c>
      <c r="I4175" t="s">
        <v>121</v>
      </c>
      <c r="J4175" t="s">
        <v>31</v>
      </c>
      <c r="K4175">
        <v>11364</v>
      </c>
      <c r="L4175">
        <v>40.749040000000001</v>
      </c>
      <c r="M4175">
        <v>-73.756590000000003</v>
      </c>
      <c r="N4175">
        <v>18032</v>
      </c>
      <c r="O4175">
        <v>41122</v>
      </c>
      <c r="P4175">
        <v>50945</v>
      </c>
      <c r="Q4175">
        <v>60176</v>
      </c>
      <c r="R4175">
        <v>72405</v>
      </c>
      <c r="S4175">
        <v>79112</v>
      </c>
      <c r="T4175">
        <v>95397</v>
      </c>
    </row>
    <row r="4176" spans="1:20" x14ac:dyDescent="0.3">
      <c r="A4176" t="s">
        <v>20</v>
      </c>
      <c r="B4176">
        <v>0</v>
      </c>
      <c r="C4176" t="s">
        <v>11015</v>
      </c>
      <c r="D4176">
        <v>6955</v>
      </c>
      <c r="E4176" s="1">
        <v>39716</v>
      </c>
      <c r="G4176" t="s">
        <v>11016</v>
      </c>
      <c r="H4176" t="s">
        <v>58</v>
      </c>
      <c r="I4176" t="s">
        <v>59</v>
      </c>
      <c r="J4176" t="s">
        <v>31</v>
      </c>
      <c r="K4176">
        <v>10003</v>
      </c>
      <c r="L4176">
        <v>40.733969999999999</v>
      </c>
      <c r="M4176">
        <v>-73.990939999999995</v>
      </c>
      <c r="N4176">
        <v>42436</v>
      </c>
      <c r="O4176">
        <v>43103</v>
      </c>
      <c r="P4176">
        <v>47919</v>
      </c>
      <c r="Q4176">
        <v>61319</v>
      </c>
      <c r="R4176">
        <v>71291</v>
      </c>
      <c r="S4176">
        <v>93156</v>
      </c>
      <c r="T4176">
        <v>119871</v>
      </c>
    </row>
    <row r="4177" spans="1:20" x14ac:dyDescent="0.3">
      <c r="A4177" t="s">
        <v>20</v>
      </c>
      <c r="B4177">
        <v>0</v>
      </c>
      <c r="C4177" t="s">
        <v>11017</v>
      </c>
      <c r="D4177">
        <v>6958</v>
      </c>
      <c r="E4177" s="1">
        <v>39716</v>
      </c>
      <c r="G4177" t="s">
        <v>11018</v>
      </c>
      <c r="H4177" t="s">
        <v>11019</v>
      </c>
      <c r="I4177" t="s">
        <v>207</v>
      </c>
      <c r="J4177" t="s">
        <v>31</v>
      </c>
      <c r="K4177">
        <v>11746</v>
      </c>
      <c r="L4177">
        <v>40.830269999999999</v>
      </c>
      <c r="M4177">
        <v>-73.359700000000004</v>
      </c>
      <c r="N4177">
        <v>26466</v>
      </c>
      <c r="O4177">
        <v>30072</v>
      </c>
      <c r="P4177">
        <v>36996</v>
      </c>
      <c r="Q4177">
        <v>32399</v>
      </c>
      <c r="R4177">
        <v>38917</v>
      </c>
      <c r="S4177">
        <v>45043</v>
      </c>
      <c r="T4177">
        <v>50677</v>
      </c>
    </row>
    <row r="4178" spans="1:20" x14ac:dyDescent="0.3">
      <c r="A4178" t="s">
        <v>20</v>
      </c>
      <c r="B4178">
        <v>0</v>
      </c>
      <c r="C4178" t="s">
        <v>11020</v>
      </c>
      <c r="D4178">
        <v>6960</v>
      </c>
      <c r="E4178" s="1">
        <v>39716</v>
      </c>
      <c r="G4178" t="s">
        <v>11021</v>
      </c>
      <c r="H4178" t="s">
        <v>47</v>
      </c>
      <c r="I4178" t="s">
        <v>47</v>
      </c>
      <c r="J4178" t="s">
        <v>31</v>
      </c>
      <c r="K4178">
        <v>10458</v>
      </c>
      <c r="L4178">
        <v>40.862259999999999</v>
      </c>
      <c r="M4178">
        <v>-73.895579999999995</v>
      </c>
      <c r="N4178">
        <v>30647</v>
      </c>
      <c r="O4178">
        <v>31812</v>
      </c>
      <c r="P4178">
        <v>34485</v>
      </c>
      <c r="Q4178">
        <v>38223</v>
      </c>
      <c r="R4178">
        <v>37979</v>
      </c>
      <c r="S4178">
        <v>42625</v>
      </c>
      <c r="T4178">
        <v>47530</v>
      </c>
    </row>
    <row r="4179" spans="1:20" x14ac:dyDescent="0.3">
      <c r="A4179" t="s">
        <v>20</v>
      </c>
      <c r="B4179">
        <v>0</v>
      </c>
      <c r="C4179" t="s">
        <v>11022</v>
      </c>
      <c r="D4179">
        <v>6962</v>
      </c>
      <c r="E4179" s="1">
        <v>39716</v>
      </c>
      <c r="G4179" t="s">
        <v>11023</v>
      </c>
      <c r="H4179" t="s">
        <v>485</v>
      </c>
      <c r="I4179" t="s">
        <v>121</v>
      </c>
      <c r="J4179" t="s">
        <v>31</v>
      </c>
      <c r="K4179">
        <v>11362</v>
      </c>
      <c r="L4179">
        <v>40.760190000000001</v>
      </c>
      <c r="M4179">
        <v>-73.731530000000006</v>
      </c>
      <c r="N4179">
        <v>30395</v>
      </c>
      <c r="O4179">
        <v>32793</v>
      </c>
      <c r="P4179">
        <v>38254</v>
      </c>
      <c r="Q4179">
        <v>41399</v>
      </c>
      <c r="R4179">
        <v>50352</v>
      </c>
      <c r="S4179">
        <v>56261</v>
      </c>
      <c r="T4179">
        <v>64849</v>
      </c>
    </row>
    <row r="4180" spans="1:20" x14ac:dyDescent="0.3">
      <c r="A4180" t="s">
        <v>20</v>
      </c>
      <c r="B4180">
        <v>0</v>
      </c>
      <c r="C4180" t="s">
        <v>11024</v>
      </c>
      <c r="D4180">
        <v>6963</v>
      </c>
      <c r="E4180" s="1">
        <v>39716</v>
      </c>
      <c r="G4180" t="s">
        <v>11025</v>
      </c>
      <c r="H4180" t="s">
        <v>8824</v>
      </c>
      <c r="I4180" t="s">
        <v>207</v>
      </c>
      <c r="J4180" t="s">
        <v>31</v>
      </c>
      <c r="K4180">
        <v>11733</v>
      </c>
      <c r="L4180">
        <v>40.905929999999998</v>
      </c>
      <c r="M4180">
        <v>-73.070340000000002</v>
      </c>
      <c r="N4180">
        <v>22351</v>
      </c>
      <c r="O4180">
        <v>26969</v>
      </c>
      <c r="P4180">
        <v>29049</v>
      </c>
      <c r="Q4180">
        <v>31116</v>
      </c>
      <c r="R4180">
        <v>33717</v>
      </c>
      <c r="S4180">
        <v>36118</v>
      </c>
      <c r="T4180">
        <v>39723</v>
      </c>
    </row>
    <row r="4181" spans="1:20" x14ac:dyDescent="0.3">
      <c r="A4181" t="s">
        <v>20</v>
      </c>
      <c r="B4181">
        <v>0</v>
      </c>
      <c r="C4181" t="s">
        <v>11026</v>
      </c>
      <c r="D4181">
        <v>6964</v>
      </c>
      <c r="E4181" s="1">
        <v>39716</v>
      </c>
      <c r="G4181" t="s">
        <v>11027</v>
      </c>
      <c r="H4181" t="s">
        <v>6521</v>
      </c>
      <c r="I4181" t="s">
        <v>121</v>
      </c>
      <c r="J4181" t="s">
        <v>31</v>
      </c>
      <c r="K4181">
        <v>11414</v>
      </c>
      <c r="L4181">
        <v>40.666240000000002</v>
      </c>
      <c r="M4181">
        <v>-73.851230000000001</v>
      </c>
      <c r="N4181">
        <v>31051</v>
      </c>
      <c r="O4181">
        <v>32298</v>
      </c>
      <c r="P4181">
        <v>36492</v>
      </c>
      <c r="Q4181">
        <v>47451</v>
      </c>
      <c r="R4181">
        <v>50763</v>
      </c>
      <c r="S4181">
        <v>54136</v>
      </c>
      <c r="T4181">
        <v>61978</v>
      </c>
    </row>
    <row r="4182" spans="1:20" x14ac:dyDescent="0.3">
      <c r="A4182" t="s">
        <v>20</v>
      </c>
      <c r="B4182">
        <v>0</v>
      </c>
      <c r="C4182" t="s">
        <v>11028</v>
      </c>
      <c r="D4182">
        <v>6965</v>
      </c>
      <c r="E4182" s="1">
        <v>39716</v>
      </c>
      <c r="G4182" t="s">
        <v>11029</v>
      </c>
      <c r="H4182" t="s">
        <v>430</v>
      </c>
      <c r="I4182" t="s">
        <v>121</v>
      </c>
      <c r="J4182" t="s">
        <v>31</v>
      </c>
      <c r="K4182">
        <v>11385</v>
      </c>
      <c r="L4182">
        <v>40.705939999999998</v>
      </c>
      <c r="M4182">
        <v>-73.896749999999997</v>
      </c>
      <c r="N4182">
        <v>31550</v>
      </c>
      <c r="O4182">
        <v>33278</v>
      </c>
      <c r="P4182">
        <v>38642</v>
      </c>
      <c r="Q4182">
        <v>46654</v>
      </c>
      <c r="R4182">
        <v>48272</v>
      </c>
      <c r="S4182">
        <v>57282</v>
      </c>
      <c r="T4182">
        <v>68852</v>
      </c>
    </row>
    <row r="4183" spans="1:20" x14ac:dyDescent="0.3">
      <c r="A4183" t="s">
        <v>20</v>
      </c>
      <c r="B4183">
        <v>0</v>
      </c>
      <c r="C4183" t="s">
        <v>11030</v>
      </c>
      <c r="D4183">
        <v>6966</v>
      </c>
      <c r="E4183" s="1">
        <v>39716</v>
      </c>
      <c r="G4183" t="s">
        <v>11031</v>
      </c>
      <c r="H4183" t="s">
        <v>11032</v>
      </c>
      <c r="I4183" t="s">
        <v>35</v>
      </c>
      <c r="J4183" t="s">
        <v>31</v>
      </c>
      <c r="K4183">
        <v>11542</v>
      </c>
      <c r="L4183">
        <v>40.874049999999997</v>
      </c>
      <c r="M4183">
        <v>-73.619240000000005</v>
      </c>
      <c r="N4183">
        <v>18204</v>
      </c>
      <c r="O4183">
        <v>18370</v>
      </c>
      <c r="P4183">
        <v>23503</v>
      </c>
      <c r="Q4183">
        <v>27464</v>
      </c>
      <c r="R4183">
        <v>31057</v>
      </c>
      <c r="S4183">
        <v>42391</v>
      </c>
      <c r="T4183">
        <v>38652</v>
      </c>
    </row>
    <row r="4184" spans="1:20" x14ac:dyDescent="0.3">
      <c r="A4184" t="s">
        <v>20</v>
      </c>
      <c r="B4184">
        <v>0</v>
      </c>
      <c r="C4184" t="s">
        <v>11033</v>
      </c>
      <c r="D4184">
        <v>6967</v>
      </c>
      <c r="E4184" s="1">
        <v>39716</v>
      </c>
      <c r="G4184" t="s">
        <v>11034</v>
      </c>
      <c r="H4184" t="s">
        <v>58</v>
      </c>
      <c r="I4184" t="s">
        <v>59</v>
      </c>
      <c r="J4184" t="s">
        <v>31</v>
      </c>
      <c r="K4184">
        <v>10029</v>
      </c>
      <c r="L4184">
        <v>40.798160000000003</v>
      </c>
      <c r="M4184">
        <v>-73.940520000000006</v>
      </c>
      <c r="N4184">
        <v>9947</v>
      </c>
      <c r="O4184">
        <v>13718</v>
      </c>
      <c r="P4184">
        <v>17797</v>
      </c>
      <c r="Q4184">
        <v>20734</v>
      </c>
      <c r="R4184">
        <v>24401</v>
      </c>
      <c r="S4184">
        <v>29848</v>
      </c>
      <c r="T4184">
        <v>33206</v>
      </c>
    </row>
    <row r="4185" spans="1:20" x14ac:dyDescent="0.3">
      <c r="A4185" t="s">
        <v>20</v>
      </c>
      <c r="B4185">
        <v>0</v>
      </c>
      <c r="C4185" t="s">
        <v>11035</v>
      </c>
      <c r="D4185">
        <v>6968</v>
      </c>
      <c r="E4185" s="1">
        <v>39716</v>
      </c>
      <c r="G4185" t="s">
        <v>11036</v>
      </c>
      <c r="H4185" t="s">
        <v>143</v>
      </c>
      <c r="I4185" t="s">
        <v>121</v>
      </c>
      <c r="J4185" t="s">
        <v>31</v>
      </c>
      <c r="K4185">
        <v>11105</v>
      </c>
      <c r="L4185">
        <v>40.775530000000003</v>
      </c>
      <c r="M4185">
        <v>-73.911550000000005</v>
      </c>
      <c r="N4185">
        <v>19888</v>
      </c>
      <c r="O4185">
        <v>22483</v>
      </c>
      <c r="P4185">
        <v>30917</v>
      </c>
      <c r="Q4185">
        <v>36150</v>
      </c>
      <c r="R4185">
        <v>42364</v>
      </c>
      <c r="S4185">
        <v>49851</v>
      </c>
      <c r="T4185">
        <v>59918</v>
      </c>
    </row>
    <row r="4186" spans="1:20" x14ac:dyDescent="0.3">
      <c r="A4186" t="s">
        <v>20</v>
      </c>
      <c r="B4186">
        <v>0</v>
      </c>
      <c r="C4186" t="s">
        <v>11037</v>
      </c>
      <c r="D4186">
        <v>6969</v>
      </c>
      <c r="E4186" s="1">
        <v>39716</v>
      </c>
      <c r="G4186" t="s">
        <v>11038</v>
      </c>
      <c r="H4186" t="s">
        <v>1010</v>
      </c>
      <c r="I4186" t="s">
        <v>1011</v>
      </c>
      <c r="J4186" t="s">
        <v>1012</v>
      </c>
      <c r="K4186">
        <v>77042</v>
      </c>
      <c r="L4186">
        <v>29.737010000000001</v>
      </c>
      <c r="M4186">
        <v>-95.559529999999995</v>
      </c>
      <c r="N4186">
        <v>67953</v>
      </c>
      <c r="O4186">
        <v>74124</v>
      </c>
      <c r="P4186">
        <v>83498</v>
      </c>
      <c r="Q4186">
        <v>90678</v>
      </c>
      <c r="R4186">
        <v>105328</v>
      </c>
      <c r="S4186">
        <v>111410</v>
      </c>
      <c r="T4186">
        <v>116831</v>
      </c>
    </row>
    <row r="4187" spans="1:20" x14ac:dyDescent="0.3">
      <c r="A4187" t="s">
        <v>20</v>
      </c>
      <c r="B4187">
        <v>0</v>
      </c>
      <c r="C4187" t="s">
        <v>11049</v>
      </c>
      <c r="D4187">
        <v>6975</v>
      </c>
      <c r="E4187" s="1">
        <v>39716</v>
      </c>
      <c r="G4187" t="s">
        <v>11050</v>
      </c>
      <c r="H4187" t="s">
        <v>6331</v>
      </c>
      <c r="I4187" t="s">
        <v>5505</v>
      </c>
      <c r="J4187" t="s">
        <v>868</v>
      </c>
      <c r="K4187">
        <v>7728</v>
      </c>
      <c r="L4187">
        <v>40.245150000000002</v>
      </c>
      <c r="M4187">
        <v>-74.296989999999994</v>
      </c>
      <c r="N4187">
        <v>28312</v>
      </c>
      <c r="O4187">
        <v>39865</v>
      </c>
      <c r="P4187">
        <v>59362</v>
      </c>
      <c r="Q4187">
        <v>62875</v>
      </c>
      <c r="R4187">
        <v>67006</v>
      </c>
      <c r="S4187">
        <v>68811</v>
      </c>
      <c r="T4187">
        <v>87579</v>
      </c>
    </row>
    <row r="4188" spans="1:20" x14ac:dyDescent="0.3">
      <c r="A4188" t="s">
        <v>20</v>
      </c>
      <c r="B4188">
        <v>0</v>
      </c>
      <c r="C4188" t="s">
        <v>11051</v>
      </c>
      <c r="D4188">
        <v>6976</v>
      </c>
      <c r="E4188" s="1">
        <v>39716</v>
      </c>
      <c r="G4188" t="s">
        <v>11052</v>
      </c>
      <c r="H4188" t="s">
        <v>6530</v>
      </c>
      <c r="I4188" t="s">
        <v>6530</v>
      </c>
      <c r="J4188" t="s">
        <v>868</v>
      </c>
      <c r="K4188">
        <v>8873</v>
      </c>
      <c r="L4188">
        <v>40.528970000000001</v>
      </c>
      <c r="M4188">
        <v>-74.540379999999999</v>
      </c>
      <c r="N4188">
        <v>23125</v>
      </c>
      <c r="O4188">
        <v>32941</v>
      </c>
      <c r="P4188">
        <v>47219</v>
      </c>
      <c r="Q4188">
        <v>57310</v>
      </c>
      <c r="R4188">
        <v>66773</v>
      </c>
      <c r="S4188">
        <v>71526</v>
      </c>
      <c r="T4188">
        <v>82925</v>
      </c>
    </row>
    <row r="4189" spans="1:20" x14ac:dyDescent="0.3">
      <c r="A4189" t="s">
        <v>20</v>
      </c>
      <c r="B4189">
        <v>0</v>
      </c>
      <c r="C4189" t="s">
        <v>11072</v>
      </c>
      <c r="D4189">
        <v>6985</v>
      </c>
      <c r="E4189" s="1">
        <v>39716</v>
      </c>
      <c r="G4189" t="s">
        <v>11073</v>
      </c>
      <c r="H4189" t="s">
        <v>1091</v>
      </c>
      <c r="I4189" t="s">
        <v>1011</v>
      </c>
      <c r="J4189" t="s">
        <v>1012</v>
      </c>
      <c r="K4189">
        <v>77401</v>
      </c>
      <c r="L4189">
        <v>29.705919999999999</v>
      </c>
      <c r="M4189">
        <v>-95.468490000000003</v>
      </c>
      <c r="N4189">
        <v>83543</v>
      </c>
      <c r="O4189">
        <v>81696</v>
      </c>
      <c r="P4189">
        <v>87145</v>
      </c>
      <c r="Q4189">
        <v>99942</v>
      </c>
      <c r="R4189">
        <v>122312</v>
      </c>
      <c r="S4189">
        <v>144403</v>
      </c>
      <c r="T4189">
        <v>161294</v>
      </c>
    </row>
    <row r="4190" spans="1:20" x14ac:dyDescent="0.3">
      <c r="A4190" t="s">
        <v>20</v>
      </c>
      <c r="B4190">
        <v>0</v>
      </c>
      <c r="C4190" t="s">
        <v>11074</v>
      </c>
      <c r="D4190">
        <v>6986</v>
      </c>
      <c r="E4190" s="1">
        <v>39716</v>
      </c>
      <c r="G4190" t="s">
        <v>11075</v>
      </c>
      <c r="H4190" t="s">
        <v>1211</v>
      </c>
      <c r="I4190" t="s">
        <v>1212</v>
      </c>
      <c r="J4190" t="s">
        <v>1012</v>
      </c>
      <c r="K4190">
        <v>78229</v>
      </c>
      <c r="L4190">
        <v>29.487739999999999</v>
      </c>
      <c r="M4190">
        <v>-98.586190000000002</v>
      </c>
      <c r="N4190">
        <v>13293</v>
      </c>
      <c r="O4190">
        <v>13173</v>
      </c>
      <c r="P4190">
        <v>14172</v>
      </c>
      <c r="Q4190">
        <v>17667</v>
      </c>
      <c r="R4190">
        <v>16698</v>
      </c>
      <c r="S4190">
        <v>18837</v>
      </c>
      <c r="T4190">
        <v>19922</v>
      </c>
    </row>
    <row r="4191" spans="1:20" x14ac:dyDescent="0.3">
      <c r="A4191" t="s">
        <v>20</v>
      </c>
      <c r="B4191">
        <v>0</v>
      </c>
      <c r="C4191" t="s">
        <v>11076</v>
      </c>
      <c r="D4191">
        <v>6987</v>
      </c>
      <c r="E4191" s="1">
        <v>39716</v>
      </c>
      <c r="G4191" t="s">
        <v>11077</v>
      </c>
      <c r="H4191" t="s">
        <v>1010</v>
      </c>
      <c r="I4191" t="s">
        <v>1011</v>
      </c>
      <c r="J4191" t="s">
        <v>1012</v>
      </c>
      <c r="K4191">
        <v>77005</v>
      </c>
      <c r="L4191">
        <v>29.722829999999998</v>
      </c>
      <c r="M4191">
        <v>-95.418539999999993</v>
      </c>
      <c r="N4191">
        <v>37296</v>
      </c>
      <c r="O4191">
        <v>41515</v>
      </c>
      <c r="P4191">
        <v>49356</v>
      </c>
      <c r="Q4191">
        <v>63869</v>
      </c>
      <c r="R4191">
        <v>84156</v>
      </c>
      <c r="S4191">
        <v>96954</v>
      </c>
      <c r="T4191">
        <v>114330</v>
      </c>
    </row>
    <row r="4192" spans="1:20" x14ac:dyDescent="0.3">
      <c r="A4192" t="s">
        <v>20</v>
      </c>
      <c r="B4192">
        <v>0</v>
      </c>
      <c r="C4192" t="s">
        <v>11078</v>
      </c>
      <c r="D4192">
        <v>6988</v>
      </c>
      <c r="E4192" s="1">
        <v>39716</v>
      </c>
      <c r="G4192" t="s">
        <v>11079</v>
      </c>
      <c r="H4192" t="s">
        <v>1125</v>
      </c>
      <c r="I4192" t="s">
        <v>1126</v>
      </c>
      <c r="J4192" t="s">
        <v>1012</v>
      </c>
      <c r="K4192">
        <v>78705</v>
      </c>
      <c r="L4192">
        <v>30.288150000000002</v>
      </c>
      <c r="M4192">
        <v>-97.741569999999996</v>
      </c>
      <c r="N4192">
        <v>18876</v>
      </c>
      <c r="O4192">
        <v>21110</v>
      </c>
      <c r="P4192">
        <v>23297</v>
      </c>
      <c r="Q4192">
        <v>37068</v>
      </c>
      <c r="R4192">
        <v>34838</v>
      </c>
      <c r="S4192">
        <v>46903</v>
      </c>
      <c r="T4192">
        <v>57415</v>
      </c>
    </row>
    <row r="4193" spans="1:20" x14ac:dyDescent="0.3">
      <c r="A4193" t="s">
        <v>20</v>
      </c>
      <c r="B4193">
        <v>0</v>
      </c>
      <c r="C4193" t="s">
        <v>11080</v>
      </c>
      <c r="D4193">
        <v>6989</v>
      </c>
      <c r="E4193" s="1">
        <v>39716</v>
      </c>
      <c r="G4193" t="s">
        <v>11081</v>
      </c>
      <c r="H4193" t="s">
        <v>1125</v>
      </c>
      <c r="I4193" t="s">
        <v>1126</v>
      </c>
      <c r="J4193" t="s">
        <v>1012</v>
      </c>
      <c r="K4193">
        <v>78731</v>
      </c>
      <c r="L4193">
        <v>30.337119999999999</v>
      </c>
      <c r="M4193">
        <v>-97.756709999999998</v>
      </c>
      <c r="N4193">
        <v>42435</v>
      </c>
      <c r="O4193">
        <v>42522</v>
      </c>
      <c r="P4193">
        <v>44449</v>
      </c>
      <c r="Q4193">
        <v>64510</v>
      </c>
      <c r="R4193">
        <v>67208</v>
      </c>
      <c r="S4193">
        <v>71882</v>
      </c>
      <c r="T4193">
        <v>74841</v>
      </c>
    </row>
    <row r="4194" spans="1:20" x14ac:dyDescent="0.3">
      <c r="A4194" t="s">
        <v>20</v>
      </c>
      <c r="B4194">
        <v>0</v>
      </c>
      <c r="C4194" t="s">
        <v>3011</v>
      </c>
      <c r="D4194">
        <v>6990</v>
      </c>
      <c r="E4194" s="1">
        <v>39716</v>
      </c>
      <c r="G4194" t="s">
        <v>11082</v>
      </c>
      <c r="H4194" t="s">
        <v>3013</v>
      </c>
      <c r="I4194" t="s">
        <v>1133</v>
      </c>
      <c r="J4194" t="s">
        <v>1012</v>
      </c>
      <c r="K4194">
        <v>75116</v>
      </c>
      <c r="L4194">
        <v>32.651960000000003</v>
      </c>
      <c r="M4194">
        <v>-96.925759999999997</v>
      </c>
      <c r="N4194">
        <v>31063</v>
      </c>
      <c r="O4194">
        <v>30760</v>
      </c>
      <c r="P4194">
        <v>31443</v>
      </c>
      <c r="Q4194">
        <v>33667</v>
      </c>
      <c r="R4194">
        <v>36346</v>
      </c>
      <c r="S4194">
        <v>40240</v>
      </c>
      <c r="T4194">
        <v>40802</v>
      </c>
    </row>
    <row r="4195" spans="1:20" x14ac:dyDescent="0.3">
      <c r="A4195" t="s">
        <v>20</v>
      </c>
      <c r="B4195">
        <v>0</v>
      </c>
      <c r="C4195" t="s">
        <v>11083</v>
      </c>
      <c r="D4195">
        <v>6991</v>
      </c>
      <c r="E4195" s="1">
        <v>39716</v>
      </c>
      <c r="G4195" t="s">
        <v>11084</v>
      </c>
      <c r="H4195" t="s">
        <v>1278</v>
      </c>
      <c r="I4195" t="s">
        <v>1169</v>
      </c>
      <c r="J4195" t="s">
        <v>1012</v>
      </c>
      <c r="K4195">
        <v>75070</v>
      </c>
      <c r="L4195">
        <v>33.214840000000002</v>
      </c>
      <c r="M4195">
        <v>-96.637320000000003</v>
      </c>
      <c r="N4195">
        <v>25639</v>
      </c>
      <c r="O4195">
        <v>25811</v>
      </c>
      <c r="P4195">
        <v>29214</v>
      </c>
      <c r="Q4195">
        <v>30711</v>
      </c>
      <c r="R4195">
        <v>37175</v>
      </c>
      <c r="S4195">
        <v>38163</v>
      </c>
      <c r="T4195">
        <v>44819</v>
      </c>
    </row>
    <row r="4196" spans="1:20" x14ac:dyDescent="0.3">
      <c r="A4196" t="s">
        <v>20</v>
      </c>
      <c r="B4196">
        <v>0</v>
      </c>
      <c r="C4196" t="s">
        <v>11085</v>
      </c>
      <c r="D4196">
        <v>6993</v>
      </c>
      <c r="E4196" s="1">
        <v>39716</v>
      </c>
      <c r="G4196" t="s">
        <v>11086</v>
      </c>
      <c r="H4196" t="s">
        <v>6225</v>
      </c>
      <c r="I4196" t="s">
        <v>6225</v>
      </c>
      <c r="J4196" t="s">
        <v>6926</v>
      </c>
      <c r="K4196">
        <v>92505</v>
      </c>
      <c r="L4196">
        <v>33.911659999999998</v>
      </c>
      <c r="M4196">
        <v>-117.46203</v>
      </c>
      <c r="N4196">
        <v>15745</v>
      </c>
      <c r="O4196">
        <v>30748</v>
      </c>
      <c r="P4196">
        <v>39990</v>
      </c>
      <c r="Q4196">
        <v>50804</v>
      </c>
      <c r="R4196">
        <v>65191</v>
      </c>
      <c r="S4196">
        <v>73077</v>
      </c>
      <c r="T4196">
        <v>79659</v>
      </c>
    </row>
    <row r="4197" spans="1:20" x14ac:dyDescent="0.3">
      <c r="A4197" t="s">
        <v>20</v>
      </c>
      <c r="B4197">
        <v>0</v>
      </c>
      <c r="C4197" t="s">
        <v>11087</v>
      </c>
      <c r="D4197">
        <v>6994</v>
      </c>
      <c r="E4197" s="1">
        <v>39716</v>
      </c>
      <c r="G4197" t="s">
        <v>11088</v>
      </c>
      <c r="H4197" t="s">
        <v>47</v>
      </c>
      <c r="I4197" t="s">
        <v>47</v>
      </c>
      <c r="J4197" t="s">
        <v>31</v>
      </c>
      <c r="K4197">
        <v>10467</v>
      </c>
      <c r="L4197">
        <v>40.865490000000001</v>
      </c>
      <c r="M4197">
        <v>-73.867419999999996</v>
      </c>
      <c r="N4197">
        <v>3652</v>
      </c>
      <c r="O4197">
        <v>4995</v>
      </c>
      <c r="P4197">
        <v>4928</v>
      </c>
      <c r="Q4197">
        <v>5869</v>
      </c>
      <c r="R4197">
        <v>7999</v>
      </c>
      <c r="S4197">
        <v>10456</v>
      </c>
      <c r="T4197">
        <v>13601</v>
      </c>
    </row>
    <row r="4198" spans="1:20" x14ac:dyDescent="0.3">
      <c r="A4198" t="s">
        <v>20</v>
      </c>
      <c r="B4198">
        <v>0</v>
      </c>
      <c r="C4198" t="s">
        <v>11089</v>
      </c>
      <c r="D4198">
        <v>6995</v>
      </c>
      <c r="E4198" s="1">
        <v>39716</v>
      </c>
      <c r="G4198" t="s">
        <v>11090</v>
      </c>
      <c r="H4198" t="s">
        <v>7078</v>
      </c>
      <c r="I4198" t="s">
        <v>7078</v>
      </c>
      <c r="J4198" t="s">
        <v>6926</v>
      </c>
      <c r="K4198">
        <v>95864</v>
      </c>
      <c r="L4198">
        <v>38.57488</v>
      </c>
      <c r="M4198">
        <v>-121.38042</v>
      </c>
      <c r="N4198">
        <v>10507</v>
      </c>
      <c r="O4198">
        <v>16304</v>
      </c>
      <c r="P4198">
        <v>19341</v>
      </c>
      <c r="Q4198">
        <v>25037</v>
      </c>
      <c r="R4198">
        <v>26780</v>
      </c>
      <c r="S4198">
        <v>39847</v>
      </c>
      <c r="T4198">
        <v>46894</v>
      </c>
    </row>
    <row r="4199" spans="1:20" x14ac:dyDescent="0.3">
      <c r="A4199" t="s">
        <v>20</v>
      </c>
      <c r="B4199">
        <v>0</v>
      </c>
      <c r="C4199" t="s">
        <v>11091</v>
      </c>
      <c r="D4199">
        <v>6996</v>
      </c>
      <c r="E4199" s="1">
        <v>39716</v>
      </c>
      <c r="G4199" t="s">
        <v>11092</v>
      </c>
      <c r="H4199" t="s">
        <v>7783</v>
      </c>
      <c r="I4199" t="s">
        <v>7558</v>
      </c>
      <c r="J4199" t="s">
        <v>3120</v>
      </c>
      <c r="K4199">
        <v>33021</v>
      </c>
      <c r="L4199">
        <v>26.010570000000001</v>
      </c>
      <c r="M4199">
        <v>-80.186189999999996</v>
      </c>
      <c r="N4199">
        <v>11781</v>
      </c>
      <c r="O4199">
        <v>17455</v>
      </c>
      <c r="P4199">
        <v>25951</v>
      </c>
      <c r="Q4199">
        <v>34875</v>
      </c>
      <c r="R4199">
        <v>41324</v>
      </c>
      <c r="S4199">
        <v>46228</v>
      </c>
      <c r="T4199">
        <v>75573</v>
      </c>
    </row>
    <row r="4200" spans="1:20" x14ac:dyDescent="0.3">
      <c r="A4200" t="s">
        <v>20</v>
      </c>
      <c r="B4200">
        <v>0</v>
      </c>
      <c r="C4200" t="s">
        <v>11093</v>
      </c>
      <c r="D4200">
        <v>6997</v>
      </c>
      <c r="E4200" s="1">
        <v>39716</v>
      </c>
      <c r="G4200" t="s">
        <v>11094</v>
      </c>
      <c r="H4200" t="s">
        <v>1133</v>
      </c>
      <c r="I4200" t="s">
        <v>1133</v>
      </c>
      <c r="J4200" t="s">
        <v>1012</v>
      </c>
      <c r="K4200">
        <v>75211</v>
      </c>
      <c r="L4200">
        <v>32.720230000000001</v>
      </c>
      <c r="M4200">
        <v>-96.882040000000003</v>
      </c>
      <c r="N4200">
        <v>3084</v>
      </c>
      <c r="O4200">
        <v>4973</v>
      </c>
      <c r="P4200">
        <v>8104</v>
      </c>
      <c r="Q4200">
        <v>11023</v>
      </c>
      <c r="R4200">
        <v>13970</v>
      </c>
      <c r="S4200">
        <v>18446</v>
      </c>
      <c r="T4200">
        <v>21907</v>
      </c>
    </row>
    <row r="4201" spans="1:20" x14ac:dyDescent="0.3">
      <c r="A4201" t="s">
        <v>20</v>
      </c>
      <c r="B4201">
        <v>0</v>
      </c>
      <c r="C4201" t="s">
        <v>11095</v>
      </c>
      <c r="D4201">
        <v>6998</v>
      </c>
      <c r="E4201" s="1">
        <v>39716</v>
      </c>
      <c r="G4201" t="s">
        <v>11096</v>
      </c>
      <c r="H4201" t="s">
        <v>6929</v>
      </c>
      <c r="I4201" t="s">
        <v>6929</v>
      </c>
      <c r="J4201" t="s">
        <v>6926</v>
      </c>
      <c r="K4201">
        <v>94112</v>
      </c>
      <c r="L4201">
        <v>37.723579999999998</v>
      </c>
      <c r="M4201">
        <v>-122.43557</v>
      </c>
      <c r="N4201">
        <v>13668</v>
      </c>
      <c r="O4201">
        <v>20919</v>
      </c>
      <c r="P4201">
        <v>29212</v>
      </c>
      <c r="Q4201">
        <v>33666</v>
      </c>
      <c r="R4201">
        <v>41028</v>
      </c>
      <c r="S4201">
        <v>50579</v>
      </c>
      <c r="T4201">
        <v>60181</v>
      </c>
    </row>
    <row r="4202" spans="1:20" x14ac:dyDescent="0.3">
      <c r="A4202" t="s">
        <v>20</v>
      </c>
      <c r="B4202">
        <v>0</v>
      </c>
      <c r="C4202" t="s">
        <v>11097</v>
      </c>
      <c r="D4202">
        <v>6999</v>
      </c>
      <c r="E4202" s="1">
        <v>39716</v>
      </c>
      <c r="G4202" t="s">
        <v>11098</v>
      </c>
      <c r="H4202" t="s">
        <v>11099</v>
      </c>
      <c r="I4202" t="s">
        <v>7019</v>
      </c>
      <c r="J4202" t="s">
        <v>6926</v>
      </c>
      <c r="K4202">
        <v>94510</v>
      </c>
      <c r="L4202">
        <v>38.066879999999998</v>
      </c>
      <c r="M4202">
        <v>-122.16522000000001</v>
      </c>
      <c r="N4202">
        <v>12357</v>
      </c>
      <c r="O4202">
        <v>16685</v>
      </c>
      <c r="P4202">
        <v>24419</v>
      </c>
      <c r="Q4202">
        <v>27530</v>
      </c>
      <c r="R4202">
        <v>30268</v>
      </c>
      <c r="S4202">
        <v>34757</v>
      </c>
      <c r="T4202">
        <v>41364</v>
      </c>
    </row>
    <row r="4203" spans="1:20" x14ac:dyDescent="0.3">
      <c r="A4203" t="s">
        <v>20</v>
      </c>
      <c r="B4203">
        <v>0</v>
      </c>
      <c r="C4203" t="s">
        <v>10862</v>
      </c>
      <c r="D4203">
        <v>6843</v>
      </c>
      <c r="E4203" s="1">
        <v>39720</v>
      </c>
      <c r="G4203" t="s">
        <v>10863</v>
      </c>
      <c r="H4203" t="s">
        <v>627</v>
      </c>
      <c r="I4203" t="s">
        <v>627</v>
      </c>
      <c r="J4203" t="s">
        <v>6926</v>
      </c>
      <c r="K4203">
        <v>92869</v>
      </c>
      <c r="L4203">
        <v>33.787770000000002</v>
      </c>
      <c r="M4203">
        <v>-117.80914</v>
      </c>
      <c r="N4203">
        <v>13609</v>
      </c>
      <c r="O4203">
        <v>21894</v>
      </c>
      <c r="P4203">
        <v>30538</v>
      </c>
      <c r="Q4203">
        <v>40259</v>
      </c>
      <c r="R4203">
        <v>53569</v>
      </c>
      <c r="S4203">
        <v>62730</v>
      </c>
      <c r="T4203">
        <v>77937</v>
      </c>
    </row>
    <row r="4204" spans="1:20" x14ac:dyDescent="0.3">
      <c r="A4204" t="s">
        <v>20</v>
      </c>
      <c r="B4204">
        <v>0</v>
      </c>
      <c r="C4204" t="s">
        <v>10659</v>
      </c>
      <c r="D4204">
        <v>6746</v>
      </c>
      <c r="E4204" s="1">
        <v>39721</v>
      </c>
      <c r="G4204" t="s">
        <v>10660</v>
      </c>
      <c r="H4204" t="s">
        <v>10661</v>
      </c>
      <c r="I4204" t="s">
        <v>3815</v>
      </c>
      <c r="J4204" t="s">
        <v>3545</v>
      </c>
      <c r="K4204">
        <v>48353</v>
      </c>
      <c r="L4204">
        <v>42.633200000000002</v>
      </c>
      <c r="M4204">
        <v>-83.752160000000003</v>
      </c>
      <c r="N4204">
        <v>18182</v>
      </c>
      <c r="O4204">
        <v>22328</v>
      </c>
      <c r="P4204">
        <v>25475</v>
      </c>
      <c r="Q4204">
        <v>29349</v>
      </c>
      <c r="R4204">
        <v>32232</v>
      </c>
      <c r="S4204">
        <v>38221</v>
      </c>
      <c r="T4204">
        <v>44084</v>
      </c>
    </row>
    <row r="4205" spans="1:20" x14ac:dyDescent="0.3">
      <c r="A4205" t="s">
        <v>20</v>
      </c>
      <c r="B4205">
        <v>0</v>
      </c>
      <c r="C4205" t="s">
        <v>10676</v>
      </c>
      <c r="D4205">
        <v>6755</v>
      </c>
      <c r="E4205" s="1">
        <v>39721</v>
      </c>
      <c r="G4205" t="s">
        <v>10677</v>
      </c>
      <c r="H4205" t="s">
        <v>10678</v>
      </c>
      <c r="I4205" t="s">
        <v>1126</v>
      </c>
      <c r="J4205" t="s">
        <v>1012</v>
      </c>
      <c r="K4205">
        <v>78734</v>
      </c>
      <c r="L4205">
        <v>30.354109999999999</v>
      </c>
      <c r="M4205">
        <v>-97.961539999999999</v>
      </c>
      <c r="N4205">
        <v>30508</v>
      </c>
      <c r="O4205">
        <v>39584</v>
      </c>
      <c r="P4205">
        <v>45844</v>
      </c>
      <c r="Q4205">
        <v>54545</v>
      </c>
      <c r="R4205">
        <v>74014</v>
      </c>
      <c r="S4205">
        <v>81886</v>
      </c>
      <c r="T4205">
        <v>110775</v>
      </c>
    </row>
    <row r="4206" spans="1:20" x14ac:dyDescent="0.3">
      <c r="A4206" t="s">
        <v>20</v>
      </c>
      <c r="B4206">
        <v>0</v>
      </c>
      <c r="C4206" t="s">
        <v>10679</v>
      </c>
      <c r="D4206">
        <v>6756</v>
      </c>
      <c r="E4206" s="1">
        <v>39721</v>
      </c>
      <c r="G4206" t="s">
        <v>10680</v>
      </c>
      <c r="H4206" t="s">
        <v>1087</v>
      </c>
      <c r="I4206" t="s">
        <v>1088</v>
      </c>
      <c r="J4206" t="s">
        <v>1012</v>
      </c>
      <c r="K4206">
        <v>78504</v>
      </c>
      <c r="L4206">
        <v>26.274819999999998</v>
      </c>
      <c r="M4206">
        <v>-98.236699999999999</v>
      </c>
      <c r="N4206">
        <v>8507</v>
      </c>
      <c r="O4206">
        <v>10824</v>
      </c>
      <c r="P4206">
        <v>15763</v>
      </c>
      <c r="Q4206">
        <v>20458</v>
      </c>
      <c r="R4206">
        <v>23059</v>
      </c>
      <c r="S4206">
        <v>24972</v>
      </c>
      <c r="T4206">
        <v>26629</v>
      </c>
    </row>
    <row r="4207" spans="1:20" x14ac:dyDescent="0.3">
      <c r="A4207" t="s">
        <v>20</v>
      </c>
      <c r="B4207">
        <v>0</v>
      </c>
      <c r="C4207" t="s">
        <v>10681</v>
      </c>
      <c r="D4207">
        <v>6757</v>
      </c>
      <c r="E4207" s="1">
        <v>39722</v>
      </c>
      <c r="G4207" t="s">
        <v>10682</v>
      </c>
      <c r="H4207" t="s">
        <v>1111</v>
      </c>
      <c r="I4207" t="s">
        <v>1011</v>
      </c>
      <c r="J4207" t="s">
        <v>1012</v>
      </c>
      <c r="K4207">
        <v>77396</v>
      </c>
      <c r="L4207">
        <v>29.97945</v>
      </c>
      <c r="M4207">
        <v>-95.217399999999998</v>
      </c>
      <c r="N4207">
        <v>7345</v>
      </c>
      <c r="O4207">
        <v>11059</v>
      </c>
      <c r="P4207">
        <v>15572</v>
      </c>
      <c r="Q4207">
        <v>17958</v>
      </c>
      <c r="R4207">
        <v>22019</v>
      </c>
      <c r="S4207">
        <v>25304</v>
      </c>
      <c r="T4207">
        <v>30303</v>
      </c>
    </row>
    <row r="4208" spans="1:20" x14ac:dyDescent="0.3">
      <c r="A4208" t="s">
        <v>20</v>
      </c>
      <c r="B4208">
        <v>0</v>
      </c>
      <c r="C4208" t="s">
        <v>10864</v>
      </c>
      <c r="D4208">
        <v>6844</v>
      </c>
      <c r="E4208" s="1">
        <v>39722</v>
      </c>
      <c r="G4208" t="s">
        <v>10865</v>
      </c>
      <c r="H4208" t="s">
        <v>10866</v>
      </c>
      <c r="I4208" t="s">
        <v>7032</v>
      </c>
      <c r="J4208" t="s">
        <v>6926</v>
      </c>
      <c r="K4208">
        <v>95070</v>
      </c>
      <c r="L4208">
        <v>37.291040000000002</v>
      </c>
      <c r="M4208">
        <v>-122.03225999999999</v>
      </c>
      <c r="N4208">
        <v>11325</v>
      </c>
      <c r="O4208">
        <v>17193</v>
      </c>
      <c r="P4208">
        <v>35592</v>
      </c>
      <c r="Q4208">
        <v>34186</v>
      </c>
      <c r="R4208">
        <v>39372</v>
      </c>
      <c r="S4208">
        <v>47154</v>
      </c>
      <c r="T4208">
        <v>58547</v>
      </c>
    </row>
    <row r="4209" spans="1:20" x14ac:dyDescent="0.3">
      <c r="A4209" t="s">
        <v>20</v>
      </c>
      <c r="B4209">
        <v>0</v>
      </c>
      <c r="C4209" t="s">
        <v>10867</v>
      </c>
      <c r="D4209">
        <v>6846</v>
      </c>
      <c r="E4209" s="1">
        <v>39727</v>
      </c>
      <c r="G4209" t="s">
        <v>10868</v>
      </c>
      <c r="H4209" t="s">
        <v>7194</v>
      </c>
      <c r="I4209" t="s">
        <v>6925</v>
      </c>
      <c r="J4209" t="s">
        <v>6926</v>
      </c>
      <c r="K4209">
        <v>91325</v>
      </c>
      <c r="L4209">
        <v>34.25564</v>
      </c>
      <c r="M4209">
        <v>-118.50235000000001</v>
      </c>
      <c r="N4209">
        <v>12800</v>
      </c>
      <c r="O4209">
        <v>17439</v>
      </c>
      <c r="P4209">
        <v>24403</v>
      </c>
      <c r="Q4209">
        <v>30075</v>
      </c>
      <c r="R4209">
        <v>35090</v>
      </c>
      <c r="S4209">
        <v>39016</v>
      </c>
      <c r="T4209">
        <v>51954</v>
      </c>
    </row>
    <row r="4210" spans="1:20" x14ac:dyDescent="0.3">
      <c r="A4210" t="s">
        <v>20</v>
      </c>
      <c r="B4210">
        <v>0</v>
      </c>
      <c r="C4210" t="s">
        <v>10646</v>
      </c>
      <c r="D4210">
        <v>6739</v>
      </c>
      <c r="E4210" s="1">
        <v>39729</v>
      </c>
      <c r="G4210" t="s">
        <v>10647</v>
      </c>
      <c r="H4210" t="s">
        <v>10648</v>
      </c>
      <c r="I4210" t="s">
        <v>1346</v>
      </c>
      <c r="J4210" t="s">
        <v>26</v>
      </c>
      <c r="K4210">
        <v>43221</v>
      </c>
      <c r="L4210">
        <v>40.006889999999999</v>
      </c>
      <c r="M4210">
        <v>-83.04871</v>
      </c>
      <c r="N4210">
        <v>9812</v>
      </c>
      <c r="O4210">
        <v>15966</v>
      </c>
      <c r="P4210">
        <v>21983</v>
      </c>
      <c r="Q4210">
        <v>29848</v>
      </c>
      <c r="R4210">
        <v>31786</v>
      </c>
      <c r="S4210">
        <v>38309</v>
      </c>
      <c r="T4210">
        <v>48045</v>
      </c>
    </row>
    <row r="4211" spans="1:20" x14ac:dyDescent="0.3">
      <c r="A4211" t="s">
        <v>20</v>
      </c>
      <c r="B4211">
        <v>0</v>
      </c>
      <c r="C4211" t="s">
        <v>10842</v>
      </c>
      <c r="D4211">
        <v>6832</v>
      </c>
      <c r="E4211" s="1">
        <v>39736</v>
      </c>
      <c r="G4211" t="s">
        <v>10843</v>
      </c>
      <c r="H4211" t="s">
        <v>2351</v>
      </c>
      <c r="I4211" t="s">
        <v>2181</v>
      </c>
      <c r="J4211" t="s">
        <v>2121</v>
      </c>
      <c r="K4211">
        <v>60544</v>
      </c>
      <c r="L4211">
        <v>41.638269999999999</v>
      </c>
      <c r="M4211">
        <v>-88.202860000000001</v>
      </c>
      <c r="N4211">
        <v>12836</v>
      </c>
      <c r="O4211">
        <v>18456</v>
      </c>
      <c r="P4211">
        <v>27939</v>
      </c>
      <c r="Q4211">
        <v>33263</v>
      </c>
      <c r="R4211">
        <v>40603</v>
      </c>
      <c r="S4211">
        <v>48359</v>
      </c>
      <c r="T4211">
        <v>60297</v>
      </c>
    </row>
    <row r="4212" spans="1:20" x14ac:dyDescent="0.3">
      <c r="A4212" t="s">
        <v>20</v>
      </c>
      <c r="B4212">
        <v>0</v>
      </c>
      <c r="C4212" t="s">
        <v>10756</v>
      </c>
      <c r="D4212">
        <v>6791</v>
      </c>
      <c r="E4212" s="1">
        <v>39742</v>
      </c>
      <c r="G4212" t="s">
        <v>10757</v>
      </c>
      <c r="H4212" t="s">
        <v>4646</v>
      </c>
      <c r="I4212" t="s">
        <v>1220</v>
      </c>
      <c r="J4212" t="s">
        <v>4614</v>
      </c>
      <c r="K4212">
        <v>80921</v>
      </c>
      <c r="L4212">
        <v>39.056530000000002</v>
      </c>
      <c r="M4212">
        <v>-104.81426</v>
      </c>
      <c r="N4212">
        <v>11892</v>
      </c>
      <c r="O4212">
        <v>16989</v>
      </c>
      <c r="P4212">
        <v>25971</v>
      </c>
      <c r="Q4212">
        <v>32546</v>
      </c>
      <c r="R4212">
        <v>40751</v>
      </c>
      <c r="S4212">
        <v>43917</v>
      </c>
      <c r="T4212">
        <v>56747</v>
      </c>
    </row>
    <row r="4213" spans="1:20" x14ac:dyDescent="0.3">
      <c r="A4213" t="s">
        <v>20</v>
      </c>
      <c r="B4213">
        <v>0</v>
      </c>
      <c r="C4213" t="s">
        <v>10683</v>
      </c>
      <c r="D4213">
        <v>6758</v>
      </c>
      <c r="E4213" s="1">
        <v>39743</v>
      </c>
      <c r="G4213" t="s">
        <v>10684</v>
      </c>
      <c r="H4213" t="s">
        <v>3042</v>
      </c>
      <c r="I4213" t="s">
        <v>3043</v>
      </c>
      <c r="J4213" t="s">
        <v>1012</v>
      </c>
      <c r="K4213">
        <v>75703</v>
      </c>
      <c r="L4213">
        <v>32.275190000000002</v>
      </c>
      <c r="M4213">
        <v>-95.306799999999996</v>
      </c>
      <c r="N4213">
        <v>6375</v>
      </c>
      <c r="O4213">
        <v>8207</v>
      </c>
      <c r="P4213">
        <v>11981</v>
      </c>
      <c r="Q4213">
        <v>15217</v>
      </c>
      <c r="R4213">
        <v>16959</v>
      </c>
      <c r="S4213">
        <v>20857</v>
      </c>
      <c r="T4213">
        <v>22090</v>
      </c>
    </row>
    <row r="4214" spans="1:20" x14ac:dyDescent="0.3">
      <c r="A4214" t="s">
        <v>20</v>
      </c>
      <c r="B4214">
        <v>0</v>
      </c>
      <c r="C4214" t="s">
        <v>10758</v>
      </c>
      <c r="D4214">
        <v>6792</v>
      </c>
      <c r="E4214" s="1">
        <v>39743</v>
      </c>
      <c r="G4214" t="s">
        <v>10759</v>
      </c>
      <c r="H4214" t="s">
        <v>5018</v>
      </c>
      <c r="I4214" t="s">
        <v>5019</v>
      </c>
      <c r="J4214" t="s">
        <v>4614</v>
      </c>
      <c r="K4214">
        <v>80129</v>
      </c>
      <c r="L4214">
        <v>39.54477</v>
      </c>
      <c r="M4214">
        <v>-105.01228</v>
      </c>
      <c r="N4214">
        <v>11212</v>
      </c>
      <c r="O4214">
        <v>17732</v>
      </c>
      <c r="P4214">
        <v>35410</v>
      </c>
      <c r="Q4214">
        <v>38932</v>
      </c>
      <c r="R4214">
        <v>49305</v>
      </c>
      <c r="S4214">
        <v>65677</v>
      </c>
      <c r="T4214">
        <v>69451</v>
      </c>
    </row>
    <row r="4215" spans="1:20" x14ac:dyDescent="0.3">
      <c r="A4215" t="s">
        <v>20</v>
      </c>
      <c r="B4215">
        <v>0</v>
      </c>
      <c r="C4215" t="s">
        <v>11041</v>
      </c>
      <c r="D4215">
        <v>6971</v>
      </c>
      <c r="E4215" s="1">
        <v>39745</v>
      </c>
      <c r="G4215" t="s">
        <v>11042</v>
      </c>
      <c r="H4215" t="s">
        <v>3468</v>
      </c>
      <c r="I4215" t="s">
        <v>3140</v>
      </c>
      <c r="J4215" t="s">
        <v>3141</v>
      </c>
      <c r="K4215">
        <v>85395</v>
      </c>
      <c r="L4215">
        <v>33.469760000000001</v>
      </c>
      <c r="M4215">
        <v>-112.39225</v>
      </c>
      <c r="N4215">
        <v>9621</v>
      </c>
      <c r="O4215">
        <v>14148</v>
      </c>
      <c r="P4215">
        <v>19401</v>
      </c>
      <c r="Q4215">
        <v>26141</v>
      </c>
      <c r="R4215">
        <v>35342</v>
      </c>
      <c r="S4215">
        <v>42923</v>
      </c>
      <c r="T4215">
        <v>50301</v>
      </c>
    </row>
    <row r="4216" spans="1:20" x14ac:dyDescent="0.3">
      <c r="A4216" t="s">
        <v>20</v>
      </c>
      <c r="B4216">
        <v>0</v>
      </c>
      <c r="C4216" t="s">
        <v>10780</v>
      </c>
      <c r="D4216">
        <v>6804</v>
      </c>
      <c r="E4216" s="1">
        <v>39749</v>
      </c>
      <c r="G4216" t="s">
        <v>10781</v>
      </c>
      <c r="H4216" t="s">
        <v>3468</v>
      </c>
      <c r="I4216" t="s">
        <v>3140</v>
      </c>
      <c r="J4216" t="s">
        <v>3141</v>
      </c>
      <c r="K4216">
        <v>85338</v>
      </c>
      <c r="L4216">
        <v>33.440770000000001</v>
      </c>
      <c r="M4216">
        <v>-112.42676</v>
      </c>
      <c r="N4216">
        <v>5557</v>
      </c>
      <c r="O4216">
        <v>8750</v>
      </c>
      <c r="P4216">
        <v>13192</v>
      </c>
      <c r="Q4216">
        <v>13671</v>
      </c>
      <c r="R4216">
        <v>15071</v>
      </c>
      <c r="S4216">
        <v>18191</v>
      </c>
      <c r="T4216">
        <v>22328</v>
      </c>
    </row>
    <row r="4217" spans="1:20" x14ac:dyDescent="0.3">
      <c r="A4217" t="s">
        <v>20</v>
      </c>
      <c r="B4217">
        <v>0</v>
      </c>
      <c r="C4217" t="s">
        <v>10685</v>
      </c>
      <c r="D4217">
        <v>6759</v>
      </c>
      <c r="E4217" s="1">
        <v>39750</v>
      </c>
      <c r="G4217" t="s">
        <v>10686</v>
      </c>
      <c r="H4217" t="s">
        <v>1342</v>
      </c>
      <c r="I4217" t="s">
        <v>1343</v>
      </c>
      <c r="J4217" t="s">
        <v>1012</v>
      </c>
      <c r="K4217">
        <v>77584</v>
      </c>
      <c r="L4217">
        <v>29.580259999999999</v>
      </c>
      <c r="M4217">
        <v>-95.389939999999996</v>
      </c>
      <c r="N4217">
        <v>13880</v>
      </c>
      <c r="O4217">
        <v>17965</v>
      </c>
      <c r="P4217">
        <v>23140</v>
      </c>
      <c r="Q4217">
        <v>37939</v>
      </c>
      <c r="R4217">
        <v>63773</v>
      </c>
      <c r="S4217">
        <v>69956</v>
      </c>
      <c r="T4217">
        <v>75717</v>
      </c>
    </row>
    <row r="4218" spans="1:20" x14ac:dyDescent="0.3">
      <c r="A4218" t="s">
        <v>20</v>
      </c>
      <c r="B4218">
        <v>0</v>
      </c>
      <c r="C4218" t="s">
        <v>10782</v>
      </c>
      <c r="D4218">
        <v>6805</v>
      </c>
      <c r="E4218" s="1">
        <v>39750</v>
      </c>
      <c r="G4218" t="s">
        <v>10783</v>
      </c>
      <c r="H4218" t="s">
        <v>3424</v>
      </c>
      <c r="I4218" t="s">
        <v>3214</v>
      </c>
      <c r="J4218" t="s">
        <v>3141</v>
      </c>
      <c r="K4218">
        <v>85737</v>
      </c>
      <c r="L4218">
        <v>32.413939999999997</v>
      </c>
      <c r="M4218">
        <v>-110.93843</v>
      </c>
      <c r="N4218">
        <v>7669</v>
      </c>
      <c r="O4218">
        <v>9306</v>
      </c>
      <c r="P4218">
        <v>13328</v>
      </c>
      <c r="Q4218">
        <v>16519</v>
      </c>
      <c r="R4218">
        <v>19511</v>
      </c>
      <c r="S4218">
        <v>22334</v>
      </c>
      <c r="T4218">
        <v>27940</v>
      </c>
    </row>
    <row r="4219" spans="1:20" x14ac:dyDescent="0.3">
      <c r="A4219" t="s">
        <v>20</v>
      </c>
      <c r="B4219">
        <v>0</v>
      </c>
      <c r="C4219" t="s">
        <v>10801</v>
      </c>
      <c r="D4219">
        <v>6814</v>
      </c>
      <c r="E4219" s="1">
        <v>39756</v>
      </c>
      <c r="G4219" t="s">
        <v>10802</v>
      </c>
      <c r="H4219" t="s">
        <v>9690</v>
      </c>
      <c r="I4219" t="s">
        <v>3524</v>
      </c>
      <c r="J4219" t="s">
        <v>3482</v>
      </c>
      <c r="K4219">
        <v>84040</v>
      </c>
      <c r="L4219">
        <v>41.101260000000003</v>
      </c>
      <c r="M4219">
        <v>-111.94041</v>
      </c>
      <c r="N4219">
        <v>5137</v>
      </c>
      <c r="O4219">
        <v>5653</v>
      </c>
      <c r="P4219">
        <v>8172</v>
      </c>
      <c r="Q4219">
        <v>9989</v>
      </c>
      <c r="R4219">
        <v>10542</v>
      </c>
      <c r="S4219">
        <v>12490</v>
      </c>
      <c r="T4219">
        <v>13375</v>
      </c>
    </row>
    <row r="4220" spans="1:20" x14ac:dyDescent="0.3">
      <c r="A4220" t="s">
        <v>20</v>
      </c>
      <c r="B4220">
        <v>0</v>
      </c>
      <c r="C4220" t="s">
        <v>10687</v>
      </c>
      <c r="D4220">
        <v>6760</v>
      </c>
      <c r="E4220" s="1">
        <v>39758</v>
      </c>
      <c r="G4220" t="s">
        <v>10688</v>
      </c>
      <c r="H4220" t="s">
        <v>1133</v>
      </c>
      <c r="I4220" t="s">
        <v>1133</v>
      </c>
      <c r="J4220" t="s">
        <v>1012</v>
      </c>
      <c r="K4220">
        <v>75248</v>
      </c>
      <c r="L4220">
        <v>32.9542</v>
      </c>
      <c r="M4220">
        <v>-96.803970000000007</v>
      </c>
      <c r="N4220">
        <v>7119</v>
      </c>
      <c r="O4220">
        <v>11684</v>
      </c>
      <c r="P4220">
        <v>22178</v>
      </c>
      <c r="Q4220">
        <v>22365</v>
      </c>
      <c r="R4220">
        <v>26223</v>
      </c>
      <c r="S4220">
        <v>62303</v>
      </c>
      <c r="T4220">
        <v>65061</v>
      </c>
    </row>
    <row r="4221" spans="1:20" x14ac:dyDescent="0.3">
      <c r="A4221" t="s">
        <v>20</v>
      </c>
      <c r="B4221">
        <v>0</v>
      </c>
      <c r="C4221" t="s">
        <v>10689</v>
      </c>
      <c r="D4221">
        <v>6761</v>
      </c>
      <c r="E4221" s="1">
        <v>39758</v>
      </c>
      <c r="G4221" t="s">
        <v>10690</v>
      </c>
      <c r="H4221" t="s">
        <v>10691</v>
      </c>
      <c r="I4221" t="s">
        <v>3347</v>
      </c>
      <c r="J4221" t="s">
        <v>1012</v>
      </c>
      <c r="K4221">
        <v>76086</v>
      </c>
      <c r="L4221">
        <v>32.730609999999999</v>
      </c>
      <c r="M4221">
        <v>-97.787080000000003</v>
      </c>
      <c r="N4221">
        <v>13776</v>
      </c>
      <c r="O4221">
        <v>19894</v>
      </c>
      <c r="P4221">
        <v>29467</v>
      </c>
      <c r="Q4221">
        <v>39908</v>
      </c>
      <c r="R4221">
        <v>50407</v>
      </c>
      <c r="S4221">
        <v>60727</v>
      </c>
      <c r="T4221">
        <v>69573</v>
      </c>
    </row>
    <row r="4222" spans="1:20" x14ac:dyDescent="0.3">
      <c r="A4222" t="s">
        <v>20</v>
      </c>
      <c r="B4222">
        <v>0</v>
      </c>
      <c r="C4222" t="s">
        <v>10692</v>
      </c>
      <c r="D4222">
        <v>6762</v>
      </c>
      <c r="E4222" s="1">
        <v>39758</v>
      </c>
      <c r="G4222" t="s">
        <v>10693</v>
      </c>
      <c r="H4222" t="s">
        <v>5062</v>
      </c>
      <c r="I4222" t="s">
        <v>5062</v>
      </c>
      <c r="J4222" t="s">
        <v>1012</v>
      </c>
      <c r="K4222">
        <v>75032</v>
      </c>
      <c r="L4222">
        <v>32.89188</v>
      </c>
      <c r="M4222">
        <v>-96.471509999999995</v>
      </c>
      <c r="N4222">
        <v>49101</v>
      </c>
      <c r="O4222">
        <v>54559</v>
      </c>
      <c r="P4222">
        <v>62941</v>
      </c>
      <c r="Q4222">
        <v>72887</v>
      </c>
      <c r="R4222">
        <v>89386</v>
      </c>
      <c r="S4222">
        <v>99516</v>
      </c>
      <c r="T4222">
        <v>110617</v>
      </c>
    </row>
    <row r="4223" spans="1:20" x14ac:dyDescent="0.3">
      <c r="A4223" t="s">
        <v>20</v>
      </c>
      <c r="B4223">
        <v>0</v>
      </c>
      <c r="C4223" t="s">
        <v>10694</v>
      </c>
      <c r="D4223">
        <v>6763</v>
      </c>
      <c r="E4223" s="1">
        <v>39758</v>
      </c>
      <c r="G4223" t="s">
        <v>10695</v>
      </c>
      <c r="H4223" t="s">
        <v>3080</v>
      </c>
      <c r="I4223" t="s">
        <v>1133</v>
      </c>
      <c r="J4223" t="s">
        <v>1012</v>
      </c>
      <c r="K4223">
        <v>75019</v>
      </c>
      <c r="L4223">
        <v>32.970950000000002</v>
      </c>
      <c r="M4223">
        <v>-96.959789999999998</v>
      </c>
      <c r="N4223">
        <v>12835</v>
      </c>
      <c r="O4223">
        <v>15899</v>
      </c>
      <c r="P4223">
        <v>22477</v>
      </c>
      <c r="Q4223">
        <v>24490</v>
      </c>
      <c r="R4223">
        <v>28971</v>
      </c>
      <c r="S4223">
        <v>35085</v>
      </c>
      <c r="T4223">
        <v>81649</v>
      </c>
    </row>
    <row r="4224" spans="1:20" x14ac:dyDescent="0.3">
      <c r="A4224" t="s">
        <v>20</v>
      </c>
      <c r="B4224">
        <v>0</v>
      </c>
      <c r="C4224" t="s">
        <v>10696</v>
      </c>
      <c r="D4224">
        <v>6764</v>
      </c>
      <c r="E4224" s="1">
        <v>39758</v>
      </c>
      <c r="G4224" t="s">
        <v>10697</v>
      </c>
      <c r="H4224" t="s">
        <v>1211</v>
      </c>
      <c r="I4224" t="s">
        <v>1212</v>
      </c>
      <c r="J4224" t="s">
        <v>1012</v>
      </c>
      <c r="K4224">
        <v>78231</v>
      </c>
      <c r="L4224">
        <v>29.556329999999999</v>
      </c>
      <c r="M4224">
        <v>-98.534360000000007</v>
      </c>
      <c r="N4224">
        <v>8516</v>
      </c>
      <c r="O4224">
        <v>8398</v>
      </c>
      <c r="P4224">
        <v>11114</v>
      </c>
      <c r="Q4224">
        <v>13696</v>
      </c>
      <c r="R4224">
        <v>17762</v>
      </c>
      <c r="S4224">
        <v>26660</v>
      </c>
      <c r="T4224">
        <v>28250</v>
      </c>
    </row>
    <row r="4225" spans="1:20" x14ac:dyDescent="0.3">
      <c r="A4225" t="s">
        <v>20</v>
      </c>
      <c r="B4225">
        <v>0</v>
      </c>
      <c r="C4225" t="s">
        <v>10784</v>
      </c>
      <c r="D4225">
        <v>6806</v>
      </c>
      <c r="E4225" s="1">
        <v>39758</v>
      </c>
      <c r="G4225" t="s">
        <v>10785</v>
      </c>
      <c r="H4225" t="s">
        <v>3246</v>
      </c>
      <c r="I4225" t="s">
        <v>3140</v>
      </c>
      <c r="J4225" t="s">
        <v>3141</v>
      </c>
      <c r="K4225">
        <v>85383</v>
      </c>
      <c r="L4225">
        <v>33.710590000000003</v>
      </c>
      <c r="M4225">
        <v>-112.27637</v>
      </c>
      <c r="N4225">
        <v>8732</v>
      </c>
      <c r="O4225">
        <v>14069</v>
      </c>
      <c r="P4225">
        <v>19058</v>
      </c>
      <c r="Q4225">
        <v>24743</v>
      </c>
      <c r="R4225">
        <v>40264</v>
      </c>
      <c r="S4225">
        <v>41989</v>
      </c>
      <c r="T4225">
        <v>47368</v>
      </c>
    </row>
    <row r="4226" spans="1:20" x14ac:dyDescent="0.3">
      <c r="A4226" t="s">
        <v>20</v>
      </c>
      <c r="B4226">
        <v>0</v>
      </c>
      <c r="C4226" t="s">
        <v>10844</v>
      </c>
      <c r="D4226">
        <v>6833</v>
      </c>
      <c r="E4226" s="1">
        <v>39758</v>
      </c>
      <c r="G4226" t="s">
        <v>10845</v>
      </c>
      <c r="H4226" t="s">
        <v>2119</v>
      </c>
      <c r="I4226" t="s">
        <v>2120</v>
      </c>
      <c r="J4226" t="s">
        <v>2121</v>
      </c>
      <c r="K4226">
        <v>60661</v>
      </c>
      <c r="L4226">
        <v>41.887149999999998</v>
      </c>
      <c r="M4226">
        <v>-87.64443</v>
      </c>
      <c r="N4226">
        <v>18905</v>
      </c>
      <c r="O4226">
        <v>26999</v>
      </c>
      <c r="P4226">
        <v>41449</v>
      </c>
      <c r="Q4226">
        <v>58133</v>
      </c>
      <c r="R4226">
        <v>70207</v>
      </c>
      <c r="S4226">
        <v>82107</v>
      </c>
      <c r="T4226">
        <v>95226</v>
      </c>
    </row>
    <row r="4227" spans="1:20" x14ac:dyDescent="0.3">
      <c r="A4227" t="s">
        <v>20</v>
      </c>
      <c r="B4227">
        <v>0</v>
      </c>
      <c r="C4227" t="s">
        <v>10698</v>
      </c>
      <c r="D4227">
        <v>6765</v>
      </c>
      <c r="E4227" s="1">
        <v>39759</v>
      </c>
      <c r="G4227" t="s">
        <v>10699</v>
      </c>
      <c r="H4227" t="s">
        <v>1211</v>
      </c>
      <c r="I4227" t="s">
        <v>1212</v>
      </c>
      <c r="J4227" t="s">
        <v>1012</v>
      </c>
      <c r="K4227">
        <v>78258</v>
      </c>
      <c r="L4227">
        <v>29.637969999999999</v>
      </c>
      <c r="M4227">
        <v>-98.456159999999997</v>
      </c>
      <c r="N4227">
        <v>6937</v>
      </c>
      <c r="O4227">
        <v>11510</v>
      </c>
      <c r="P4227">
        <v>14060</v>
      </c>
      <c r="Q4227">
        <v>18384</v>
      </c>
      <c r="R4227">
        <v>24740</v>
      </c>
      <c r="S4227">
        <v>28756</v>
      </c>
      <c r="T4227">
        <v>35182</v>
      </c>
    </row>
    <row r="4228" spans="1:20" x14ac:dyDescent="0.3">
      <c r="A4228" t="s">
        <v>20</v>
      </c>
      <c r="B4228">
        <v>0</v>
      </c>
      <c r="C4228" t="s">
        <v>10700</v>
      </c>
      <c r="D4228">
        <v>6766</v>
      </c>
      <c r="E4228" s="1">
        <v>39764</v>
      </c>
      <c r="G4228" t="s">
        <v>10701</v>
      </c>
      <c r="H4228" t="s">
        <v>3042</v>
      </c>
      <c r="I4228" t="s">
        <v>3043</v>
      </c>
      <c r="J4228" t="s">
        <v>1012</v>
      </c>
      <c r="K4228">
        <v>75707</v>
      </c>
      <c r="L4228">
        <v>32.2958</v>
      </c>
      <c r="M4228">
        <v>-95.261989999999997</v>
      </c>
      <c r="N4228">
        <v>6023</v>
      </c>
      <c r="O4228">
        <v>8992</v>
      </c>
      <c r="P4228">
        <v>15132</v>
      </c>
      <c r="Q4228">
        <v>18187</v>
      </c>
      <c r="R4228">
        <v>20974</v>
      </c>
      <c r="S4228">
        <v>23116</v>
      </c>
      <c r="T4228">
        <v>29762</v>
      </c>
    </row>
    <row r="4229" spans="1:20" x14ac:dyDescent="0.3">
      <c r="A4229" t="s">
        <v>20</v>
      </c>
      <c r="B4229">
        <v>0</v>
      </c>
      <c r="C4229" t="s">
        <v>10649</v>
      </c>
      <c r="D4229">
        <v>6740</v>
      </c>
      <c r="E4229" s="1">
        <v>39765</v>
      </c>
      <c r="G4229" t="s">
        <v>10650</v>
      </c>
      <c r="H4229" t="s">
        <v>1413</v>
      </c>
      <c r="I4229" t="s">
        <v>25</v>
      </c>
      <c r="J4229" t="s">
        <v>26</v>
      </c>
      <c r="K4229">
        <v>43074</v>
      </c>
      <c r="L4229">
        <v>40.279269999999997</v>
      </c>
      <c r="M4229">
        <v>-82.850210000000004</v>
      </c>
      <c r="N4229">
        <v>2139</v>
      </c>
      <c r="O4229">
        <v>4275</v>
      </c>
      <c r="P4229">
        <v>6078</v>
      </c>
      <c r="Q4229">
        <v>8243</v>
      </c>
      <c r="R4229">
        <v>8822</v>
      </c>
      <c r="S4229">
        <v>10237</v>
      </c>
      <c r="T4229">
        <v>11965</v>
      </c>
    </row>
    <row r="4230" spans="1:20" x14ac:dyDescent="0.3">
      <c r="A4230" t="s">
        <v>20</v>
      </c>
      <c r="B4230">
        <v>0</v>
      </c>
      <c r="C4230" t="s">
        <v>10812</v>
      </c>
      <c r="D4230">
        <v>6819</v>
      </c>
      <c r="E4230" s="1">
        <v>39769</v>
      </c>
      <c r="G4230" t="s">
        <v>10813</v>
      </c>
      <c r="H4230" t="s">
        <v>276</v>
      </c>
      <c r="I4230" t="s">
        <v>207</v>
      </c>
      <c r="J4230" t="s">
        <v>31</v>
      </c>
      <c r="K4230">
        <v>11788</v>
      </c>
      <c r="L4230">
        <v>40.826830000000001</v>
      </c>
      <c r="M4230">
        <v>-73.201189999999997</v>
      </c>
      <c r="N4230">
        <v>9426</v>
      </c>
      <c r="O4230">
        <v>12345</v>
      </c>
      <c r="P4230">
        <v>17012</v>
      </c>
      <c r="Q4230">
        <v>21241</v>
      </c>
      <c r="R4230">
        <v>24185</v>
      </c>
      <c r="S4230">
        <v>26556</v>
      </c>
      <c r="T4230">
        <v>31637</v>
      </c>
    </row>
    <row r="4231" spans="1:20" x14ac:dyDescent="0.3">
      <c r="A4231" t="s">
        <v>20</v>
      </c>
      <c r="B4231">
        <v>0</v>
      </c>
      <c r="C4231" t="s">
        <v>10702</v>
      </c>
      <c r="D4231">
        <v>6767</v>
      </c>
      <c r="E4231" s="1">
        <v>39771</v>
      </c>
      <c r="G4231" t="s">
        <v>10703</v>
      </c>
      <c r="H4231" t="s">
        <v>1220</v>
      </c>
      <c r="I4231" t="s">
        <v>1220</v>
      </c>
      <c r="J4231" t="s">
        <v>1012</v>
      </c>
      <c r="K4231">
        <v>79936</v>
      </c>
      <c r="L4231">
        <v>31.759499999999999</v>
      </c>
      <c r="M4231">
        <v>-106.26723</v>
      </c>
      <c r="N4231">
        <v>7893</v>
      </c>
      <c r="O4231">
        <v>10440</v>
      </c>
      <c r="P4231">
        <v>14686</v>
      </c>
      <c r="Q4231">
        <v>17024</v>
      </c>
      <c r="R4231">
        <v>22141</v>
      </c>
      <c r="S4231">
        <v>26248</v>
      </c>
      <c r="T4231">
        <v>30775</v>
      </c>
    </row>
    <row r="4232" spans="1:20" x14ac:dyDescent="0.3">
      <c r="A4232" t="s">
        <v>20</v>
      </c>
      <c r="B4232">
        <v>0</v>
      </c>
      <c r="C4232" t="s">
        <v>10760</v>
      </c>
      <c r="D4232">
        <v>6793</v>
      </c>
      <c r="E4232" s="1">
        <v>39772</v>
      </c>
      <c r="G4232" t="s">
        <v>10761</v>
      </c>
      <c r="H4232" t="s">
        <v>5815</v>
      </c>
      <c r="I4232" t="s">
        <v>5815</v>
      </c>
      <c r="J4232" t="s">
        <v>4614</v>
      </c>
      <c r="K4232">
        <v>80020</v>
      </c>
      <c r="L4232">
        <v>39.9148</v>
      </c>
      <c r="M4232">
        <v>-105.04598</v>
      </c>
      <c r="N4232">
        <v>19695</v>
      </c>
      <c r="O4232">
        <v>27943</v>
      </c>
      <c r="P4232">
        <v>34781</v>
      </c>
      <c r="Q4232">
        <v>39674</v>
      </c>
      <c r="R4232">
        <v>50267</v>
      </c>
      <c r="S4232">
        <v>59693</v>
      </c>
      <c r="T4232">
        <v>86378</v>
      </c>
    </row>
    <row r="4233" spans="1:20" x14ac:dyDescent="0.3">
      <c r="A4233" t="s">
        <v>20</v>
      </c>
      <c r="B4233">
        <v>0</v>
      </c>
      <c r="C4233" t="s">
        <v>10762</v>
      </c>
      <c r="D4233">
        <v>6794</v>
      </c>
      <c r="E4233" s="1">
        <v>39773</v>
      </c>
      <c r="G4233" t="s">
        <v>10763</v>
      </c>
      <c r="H4233" t="s">
        <v>10764</v>
      </c>
      <c r="I4233" t="s">
        <v>4665</v>
      </c>
      <c r="J4233" t="s">
        <v>4614</v>
      </c>
      <c r="K4233">
        <v>80550</v>
      </c>
      <c r="L4233">
        <v>40.479379999999999</v>
      </c>
      <c r="M4233">
        <v>-104.93056</v>
      </c>
      <c r="N4233">
        <v>7927</v>
      </c>
      <c r="O4233">
        <v>12561</v>
      </c>
      <c r="P4233">
        <v>20585</v>
      </c>
      <c r="Q4233">
        <v>28501</v>
      </c>
      <c r="R4233">
        <v>44828</v>
      </c>
      <c r="S4233">
        <v>47420</v>
      </c>
      <c r="T4233">
        <v>57860</v>
      </c>
    </row>
    <row r="4234" spans="1:20" x14ac:dyDescent="0.3">
      <c r="A4234" t="s">
        <v>20</v>
      </c>
      <c r="B4234">
        <v>0</v>
      </c>
      <c r="C4234" t="s">
        <v>10786</v>
      </c>
      <c r="D4234">
        <v>6807</v>
      </c>
      <c r="E4234" s="1">
        <v>39773</v>
      </c>
      <c r="G4234" t="s">
        <v>10787</v>
      </c>
      <c r="H4234" t="s">
        <v>3246</v>
      </c>
      <c r="I4234" t="s">
        <v>3140</v>
      </c>
      <c r="J4234" t="s">
        <v>3141</v>
      </c>
      <c r="K4234">
        <v>85383</v>
      </c>
      <c r="L4234">
        <v>33.756100000000004</v>
      </c>
      <c r="M4234">
        <v>-112.2681</v>
      </c>
      <c r="N4234">
        <v>9435</v>
      </c>
      <c r="O4234">
        <v>12000</v>
      </c>
      <c r="P4234">
        <v>19208</v>
      </c>
      <c r="Q4234">
        <v>23463</v>
      </c>
      <c r="R4234">
        <v>27398</v>
      </c>
      <c r="S4234">
        <v>32038</v>
      </c>
      <c r="T4234">
        <v>43454</v>
      </c>
    </row>
    <row r="4235" spans="1:20" x14ac:dyDescent="0.3">
      <c r="A4235" t="s">
        <v>20</v>
      </c>
      <c r="B4235">
        <v>0</v>
      </c>
      <c r="C4235" t="s">
        <v>10666</v>
      </c>
      <c r="D4235">
        <v>6750</v>
      </c>
      <c r="E4235" s="1">
        <v>39777</v>
      </c>
      <c r="G4235" t="s">
        <v>10667</v>
      </c>
      <c r="H4235" t="s">
        <v>4485</v>
      </c>
      <c r="I4235" t="s">
        <v>1782</v>
      </c>
      <c r="J4235" t="s">
        <v>4280</v>
      </c>
      <c r="K4235">
        <v>46060</v>
      </c>
      <c r="L4235">
        <v>39.995739999999998</v>
      </c>
      <c r="M4235">
        <v>-85.929519999999997</v>
      </c>
      <c r="N4235">
        <v>4133</v>
      </c>
      <c r="O4235">
        <v>7596</v>
      </c>
      <c r="P4235">
        <v>11910</v>
      </c>
      <c r="Q4235">
        <v>16268</v>
      </c>
      <c r="R4235">
        <v>17174</v>
      </c>
      <c r="S4235">
        <v>30866</v>
      </c>
      <c r="T4235">
        <v>30538</v>
      </c>
    </row>
    <row r="4236" spans="1:20" x14ac:dyDescent="0.3">
      <c r="A4236" t="s">
        <v>20</v>
      </c>
      <c r="B4236">
        <v>0</v>
      </c>
      <c r="C4236" t="s">
        <v>10788</v>
      </c>
      <c r="D4236">
        <v>6808</v>
      </c>
      <c r="E4236" s="1">
        <v>39777</v>
      </c>
      <c r="G4236" t="s">
        <v>10789</v>
      </c>
      <c r="H4236" t="s">
        <v>3193</v>
      </c>
      <c r="I4236" t="s">
        <v>3194</v>
      </c>
      <c r="J4236" t="s">
        <v>3141</v>
      </c>
      <c r="K4236">
        <v>86301</v>
      </c>
      <c r="L4236">
        <v>34.6008</v>
      </c>
      <c r="M4236">
        <v>-112.45610000000001</v>
      </c>
      <c r="N4236">
        <v>6664</v>
      </c>
      <c r="O4236">
        <v>8587</v>
      </c>
      <c r="P4236">
        <v>10523</v>
      </c>
      <c r="Q4236">
        <v>12801</v>
      </c>
      <c r="R4236">
        <v>16316</v>
      </c>
      <c r="S4236">
        <v>17686</v>
      </c>
      <c r="T4236">
        <v>20267</v>
      </c>
    </row>
    <row r="4237" spans="1:20" x14ac:dyDescent="0.3">
      <c r="A4237" t="s">
        <v>20</v>
      </c>
      <c r="B4237">
        <v>0</v>
      </c>
      <c r="C4237" t="s">
        <v>10790</v>
      </c>
      <c r="D4237">
        <v>6809</v>
      </c>
      <c r="E4237" s="1">
        <v>39777</v>
      </c>
      <c r="G4237" t="s">
        <v>10791</v>
      </c>
      <c r="H4237" t="s">
        <v>3139</v>
      </c>
      <c r="I4237" t="s">
        <v>3140</v>
      </c>
      <c r="J4237" t="s">
        <v>3141</v>
      </c>
      <c r="K4237">
        <v>85086</v>
      </c>
      <c r="L4237">
        <v>33.839239999999997</v>
      </c>
      <c r="M4237">
        <v>-112.10758</v>
      </c>
      <c r="N4237">
        <v>9360</v>
      </c>
      <c r="O4237">
        <v>12278</v>
      </c>
      <c r="P4237">
        <v>19072</v>
      </c>
      <c r="Q4237">
        <v>22096</v>
      </c>
      <c r="R4237">
        <v>27834</v>
      </c>
      <c r="S4237">
        <v>29904</v>
      </c>
      <c r="T4237">
        <v>35315</v>
      </c>
    </row>
    <row r="4238" spans="1:20" x14ac:dyDescent="0.3">
      <c r="A4238" t="s">
        <v>20</v>
      </c>
      <c r="B4238">
        <v>0</v>
      </c>
      <c r="C4238" t="s">
        <v>10814</v>
      </c>
      <c r="D4238">
        <v>6820</v>
      </c>
      <c r="E4238" s="1">
        <v>39777</v>
      </c>
      <c r="G4238" t="s">
        <v>10815</v>
      </c>
      <c r="H4238" t="s">
        <v>1816</v>
      </c>
      <c r="I4238" t="s">
        <v>627</v>
      </c>
      <c r="J4238" t="s">
        <v>31</v>
      </c>
      <c r="K4238">
        <v>10940</v>
      </c>
      <c r="L4238">
        <v>41.448810000000002</v>
      </c>
      <c r="M4238">
        <v>-74.470460000000003</v>
      </c>
      <c r="N4238">
        <v>5697</v>
      </c>
      <c r="O4238">
        <v>6774</v>
      </c>
      <c r="P4238">
        <v>10351</v>
      </c>
      <c r="Q4238">
        <v>13878</v>
      </c>
      <c r="R4238">
        <v>18244</v>
      </c>
      <c r="S4238">
        <v>22877</v>
      </c>
      <c r="T4238">
        <v>24715</v>
      </c>
    </row>
    <row r="4239" spans="1:20" x14ac:dyDescent="0.3">
      <c r="A4239" t="s">
        <v>20</v>
      </c>
      <c r="B4239">
        <v>0</v>
      </c>
      <c r="C4239" t="s">
        <v>10846</v>
      </c>
      <c r="D4239">
        <v>6834</v>
      </c>
      <c r="E4239" s="1">
        <v>39777</v>
      </c>
      <c r="G4239" t="s">
        <v>10847</v>
      </c>
      <c r="H4239" t="s">
        <v>2283</v>
      </c>
      <c r="I4239" t="s">
        <v>2120</v>
      </c>
      <c r="J4239" t="s">
        <v>2121</v>
      </c>
      <c r="K4239">
        <v>60077</v>
      </c>
      <c r="L4239">
        <v>42.040880000000001</v>
      </c>
      <c r="M4239">
        <v>-87.757549999999995</v>
      </c>
      <c r="N4239">
        <v>22962</v>
      </c>
      <c r="O4239">
        <v>34795</v>
      </c>
      <c r="P4239">
        <v>51454</v>
      </c>
      <c r="Q4239">
        <v>67396</v>
      </c>
      <c r="R4239">
        <v>82680</v>
      </c>
      <c r="S4239">
        <v>86525</v>
      </c>
      <c r="T4239">
        <v>112225</v>
      </c>
    </row>
    <row r="4240" spans="1:20" x14ac:dyDescent="0.3">
      <c r="A4240" t="s">
        <v>20</v>
      </c>
      <c r="B4240">
        <v>0</v>
      </c>
      <c r="C4240" t="s">
        <v>10848</v>
      </c>
      <c r="D4240">
        <v>6835</v>
      </c>
      <c r="E4240" s="1">
        <v>39778</v>
      </c>
      <c r="G4240" t="s">
        <v>10849</v>
      </c>
      <c r="H4240" t="s">
        <v>10850</v>
      </c>
      <c r="I4240" t="s">
        <v>2273</v>
      </c>
      <c r="J4240" t="s">
        <v>2121</v>
      </c>
      <c r="K4240">
        <v>60050</v>
      </c>
      <c r="L4240">
        <v>42.330089999999998</v>
      </c>
      <c r="M4240">
        <v>-88.295100000000005</v>
      </c>
      <c r="N4240">
        <v>7156</v>
      </c>
      <c r="O4240">
        <v>10508</v>
      </c>
      <c r="P4240">
        <v>14142</v>
      </c>
      <c r="Q4240">
        <v>18508</v>
      </c>
      <c r="R4240">
        <v>25331</v>
      </c>
      <c r="S4240">
        <v>28657</v>
      </c>
      <c r="T4240">
        <v>37090</v>
      </c>
    </row>
    <row r="4241" spans="1:20" x14ac:dyDescent="0.3">
      <c r="A4241" t="s">
        <v>20</v>
      </c>
      <c r="B4241">
        <v>0</v>
      </c>
      <c r="C4241" t="s">
        <v>11053</v>
      </c>
      <c r="D4241">
        <v>6977</v>
      </c>
      <c r="E4241" s="1">
        <v>39778</v>
      </c>
      <c r="G4241" t="s">
        <v>11054</v>
      </c>
      <c r="H4241" t="s">
        <v>11055</v>
      </c>
      <c r="I4241" t="s">
        <v>6530</v>
      </c>
      <c r="J4241" t="s">
        <v>868</v>
      </c>
      <c r="K4241">
        <v>8805</v>
      </c>
      <c r="L4241">
        <v>40.56776</v>
      </c>
      <c r="M4241">
        <v>-74.545140000000004</v>
      </c>
      <c r="N4241">
        <v>14845</v>
      </c>
      <c r="O4241">
        <v>20792</v>
      </c>
      <c r="P4241">
        <v>23986</v>
      </c>
      <c r="Q4241">
        <v>31030</v>
      </c>
      <c r="R4241">
        <v>33983</v>
      </c>
      <c r="S4241">
        <v>38671</v>
      </c>
      <c r="T4241">
        <v>44490</v>
      </c>
    </row>
    <row r="4242" spans="1:20" x14ac:dyDescent="0.3">
      <c r="A4242" t="s">
        <v>20</v>
      </c>
      <c r="B4242">
        <v>0</v>
      </c>
      <c r="C4242" t="s">
        <v>10816</v>
      </c>
      <c r="D4242">
        <v>6821</v>
      </c>
      <c r="E4242" s="1">
        <v>39780</v>
      </c>
      <c r="G4242" t="s">
        <v>10817</v>
      </c>
      <c r="H4242" t="s">
        <v>10818</v>
      </c>
      <c r="I4242" t="s">
        <v>35</v>
      </c>
      <c r="J4242" t="s">
        <v>31</v>
      </c>
      <c r="K4242">
        <v>11576</v>
      </c>
      <c r="L4242">
        <v>40.800330000000002</v>
      </c>
      <c r="M4242">
        <v>-73.651610000000005</v>
      </c>
      <c r="N4242">
        <v>13142</v>
      </c>
      <c r="O4242">
        <v>18810</v>
      </c>
      <c r="P4242">
        <v>24570</v>
      </c>
      <c r="Q4242">
        <v>29103</v>
      </c>
      <c r="R4242">
        <v>30408</v>
      </c>
      <c r="S4242">
        <v>30435</v>
      </c>
      <c r="T4242">
        <v>34870</v>
      </c>
    </row>
    <row r="4243" spans="1:20" x14ac:dyDescent="0.3">
      <c r="A4243" t="s">
        <v>20</v>
      </c>
      <c r="B4243">
        <v>0</v>
      </c>
      <c r="C4243" t="s">
        <v>11056</v>
      </c>
      <c r="D4243">
        <v>6978</v>
      </c>
      <c r="E4243" s="1">
        <v>39783</v>
      </c>
      <c r="G4243" t="s">
        <v>11057</v>
      </c>
      <c r="H4243" t="s">
        <v>1305</v>
      </c>
      <c r="I4243" t="s">
        <v>1306</v>
      </c>
      <c r="J4243" t="s">
        <v>868</v>
      </c>
      <c r="K4243">
        <v>7302</v>
      </c>
      <c r="L4243">
        <v>40.71725</v>
      </c>
      <c r="M4243">
        <v>-74.035020000000003</v>
      </c>
      <c r="N4243">
        <v>35824</v>
      </c>
      <c r="O4243">
        <v>56281</v>
      </c>
      <c r="P4243">
        <v>68250</v>
      </c>
      <c r="Q4243">
        <v>75036</v>
      </c>
      <c r="R4243">
        <v>91000</v>
      </c>
      <c r="S4243">
        <v>119275</v>
      </c>
      <c r="T4243">
        <v>148489</v>
      </c>
    </row>
    <row r="4244" spans="1:20" x14ac:dyDescent="0.3">
      <c r="A4244" t="s">
        <v>20</v>
      </c>
      <c r="B4244">
        <v>0</v>
      </c>
      <c r="C4244" t="s">
        <v>10704</v>
      </c>
      <c r="D4244">
        <v>6768</v>
      </c>
      <c r="E4244" s="1">
        <v>39784</v>
      </c>
      <c r="G4244" t="s">
        <v>10705</v>
      </c>
      <c r="H4244" t="s">
        <v>1197</v>
      </c>
      <c r="I4244" t="s">
        <v>1160</v>
      </c>
      <c r="J4244" t="s">
        <v>1012</v>
      </c>
      <c r="K4244">
        <v>76108</v>
      </c>
      <c r="L4244">
        <v>32.764589999999998</v>
      </c>
      <c r="M4244">
        <v>-97.480530000000002</v>
      </c>
      <c r="N4244">
        <v>8544</v>
      </c>
      <c r="O4244">
        <v>11735</v>
      </c>
      <c r="P4244">
        <v>14700</v>
      </c>
      <c r="Q4244">
        <v>19015</v>
      </c>
      <c r="R4244">
        <v>22008</v>
      </c>
      <c r="S4244">
        <v>25309</v>
      </c>
      <c r="T4244">
        <v>29422</v>
      </c>
    </row>
    <row r="4245" spans="1:20" x14ac:dyDescent="0.3">
      <c r="A4245" t="s">
        <v>20</v>
      </c>
      <c r="B4245">
        <v>0</v>
      </c>
      <c r="C4245" t="s">
        <v>10706</v>
      </c>
      <c r="D4245">
        <v>6769</v>
      </c>
      <c r="E4245" s="1">
        <v>39784</v>
      </c>
      <c r="G4245" t="s">
        <v>10707</v>
      </c>
      <c r="H4245" t="s">
        <v>10708</v>
      </c>
      <c r="I4245" t="s">
        <v>5796</v>
      </c>
      <c r="J4245" t="s">
        <v>1012</v>
      </c>
      <c r="K4245">
        <v>78620</v>
      </c>
      <c r="L4245">
        <v>30.191549999999999</v>
      </c>
      <c r="M4245">
        <v>-98.087490000000003</v>
      </c>
      <c r="N4245">
        <v>11285</v>
      </c>
      <c r="O4245">
        <v>16091</v>
      </c>
      <c r="P4245">
        <v>22352</v>
      </c>
      <c r="Q4245">
        <v>36045</v>
      </c>
      <c r="R4245">
        <v>46484</v>
      </c>
      <c r="S4245">
        <v>52484</v>
      </c>
      <c r="T4245">
        <v>62398</v>
      </c>
    </row>
    <row r="4246" spans="1:20" x14ac:dyDescent="0.3">
      <c r="A4246" t="s">
        <v>20</v>
      </c>
      <c r="B4246">
        <v>0</v>
      </c>
      <c r="C4246" t="s">
        <v>10709</v>
      </c>
      <c r="D4246">
        <v>6770</v>
      </c>
      <c r="E4246" s="1">
        <v>39784</v>
      </c>
      <c r="G4246" t="s">
        <v>10710</v>
      </c>
      <c r="H4246" t="s">
        <v>1211</v>
      </c>
      <c r="I4246" t="s">
        <v>1212</v>
      </c>
      <c r="J4246" t="s">
        <v>1012</v>
      </c>
      <c r="K4246">
        <v>78240</v>
      </c>
      <c r="L4246">
        <v>29.52441</v>
      </c>
      <c r="M4246">
        <v>-98.600179999999995</v>
      </c>
      <c r="N4246">
        <v>6947</v>
      </c>
      <c r="O4246">
        <v>9505</v>
      </c>
      <c r="P4246">
        <v>12354</v>
      </c>
      <c r="Q4246">
        <v>16320</v>
      </c>
      <c r="R4246">
        <v>19000</v>
      </c>
      <c r="S4246">
        <v>21827</v>
      </c>
      <c r="T4246">
        <v>27595</v>
      </c>
    </row>
    <row r="4247" spans="1:20" x14ac:dyDescent="0.3">
      <c r="A4247" t="s">
        <v>20</v>
      </c>
      <c r="B4247">
        <v>0</v>
      </c>
      <c r="C4247" t="s">
        <v>10711</v>
      </c>
      <c r="D4247">
        <v>6771</v>
      </c>
      <c r="E4247" s="1">
        <v>39785</v>
      </c>
      <c r="G4247" t="s">
        <v>10712</v>
      </c>
      <c r="H4247" t="s">
        <v>3042</v>
      </c>
      <c r="I4247" t="s">
        <v>3043</v>
      </c>
      <c r="J4247" t="s">
        <v>1012</v>
      </c>
      <c r="K4247">
        <v>75702</v>
      </c>
      <c r="L4247">
        <v>32.352510000000002</v>
      </c>
      <c r="M4247">
        <v>-95.343739999999997</v>
      </c>
      <c r="N4247">
        <v>3670</v>
      </c>
      <c r="O4247">
        <v>6941</v>
      </c>
      <c r="P4247">
        <v>10086</v>
      </c>
      <c r="Q4247">
        <v>12870</v>
      </c>
      <c r="R4247">
        <v>15349</v>
      </c>
      <c r="S4247">
        <v>16819</v>
      </c>
      <c r="T4247">
        <v>20587</v>
      </c>
    </row>
    <row r="4248" spans="1:20" x14ac:dyDescent="0.3">
      <c r="A4248" t="s">
        <v>20</v>
      </c>
      <c r="B4248">
        <v>0</v>
      </c>
      <c r="C4248" t="s">
        <v>10713</v>
      </c>
      <c r="D4248">
        <v>6772</v>
      </c>
      <c r="E4248" s="1">
        <v>39785</v>
      </c>
      <c r="G4248" t="s">
        <v>10714</v>
      </c>
      <c r="H4248" t="s">
        <v>1010</v>
      </c>
      <c r="I4248" t="s">
        <v>1011</v>
      </c>
      <c r="J4248" t="s">
        <v>1012</v>
      </c>
      <c r="K4248">
        <v>77095</v>
      </c>
      <c r="L4248">
        <v>29.90401</v>
      </c>
      <c r="M4248">
        <v>-95.63297</v>
      </c>
      <c r="N4248">
        <v>8869</v>
      </c>
      <c r="O4248">
        <v>15416</v>
      </c>
      <c r="P4248">
        <v>21827</v>
      </c>
      <c r="Q4248">
        <v>26337</v>
      </c>
      <c r="R4248">
        <v>34105</v>
      </c>
      <c r="S4248">
        <v>40982</v>
      </c>
      <c r="T4248">
        <v>49995</v>
      </c>
    </row>
    <row r="4249" spans="1:20" x14ac:dyDescent="0.3">
      <c r="A4249" t="s">
        <v>20</v>
      </c>
      <c r="B4249">
        <v>0</v>
      </c>
      <c r="C4249" t="s">
        <v>10715</v>
      </c>
      <c r="D4249">
        <v>6773</v>
      </c>
      <c r="E4249" s="1">
        <v>39786</v>
      </c>
      <c r="G4249" t="s">
        <v>10716</v>
      </c>
      <c r="H4249" t="s">
        <v>1283</v>
      </c>
      <c r="I4249" t="s">
        <v>1169</v>
      </c>
      <c r="J4249" t="s">
        <v>1012</v>
      </c>
      <c r="K4249">
        <v>75002</v>
      </c>
      <c r="L4249">
        <v>33.12968</v>
      </c>
      <c r="M4249">
        <v>-96.65446</v>
      </c>
      <c r="N4249">
        <v>11530</v>
      </c>
      <c r="O4249">
        <v>17655</v>
      </c>
      <c r="P4249">
        <v>23648</v>
      </c>
      <c r="Q4249">
        <v>30169</v>
      </c>
      <c r="R4249">
        <v>46351</v>
      </c>
      <c r="S4249">
        <v>58398</v>
      </c>
      <c r="T4249">
        <v>67919</v>
      </c>
    </row>
    <row r="4250" spans="1:20" x14ac:dyDescent="0.3">
      <c r="A4250" t="s">
        <v>20</v>
      </c>
      <c r="B4250">
        <v>0</v>
      </c>
      <c r="C4250" t="s">
        <v>11058</v>
      </c>
      <c r="D4250">
        <v>6979</v>
      </c>
      <c r="E4250" s="1">
        <v>39787</v>
      </c>
      <c r="G4250" t="s">
        <v>11059</v>
      </c>
      <c r="H4250" t="s">
        <v>8987</v>
      </c>
      <c r="I4250" t="s">
        <v>1339</v>
      </c>
      <c r="J4250" t="s">
        <v>868</v>
      </c>
      <c r="K4250">
        <v>8648</v>
      </c>
      <c r="L4250">
        <v>40.283230000000003</v>
      </c>
      <c r="M4250">
        <v>-74.721770000000006</v>
      </c>
      <c r="N4250">
        <v>7006</v>
      </c>
      <c r="O4250">
        <v>11216</v>
      </c>
      <c r="P4250">
        <v>15246</v>
      </c>
      <c r="Q4250">
        <v>24580</v>
      </c>
      <c r="R4250">
        <v>42520</v>
      </c>
      <c r="S4250">
        <v>62503</v>
      </c>
      <c r="T4250">
        <v>55802</v>
      </c>
    </row>
    <row r="4251" spans="1:20" x14ac:dyDescent="0.3">
      <c r="A4251" t="s">
        <v>20</v>
      </c>
      <c r="B4251">
        <v>0</v>
      </c>
      <c r="C4251" t="s">
        <v>11043</v>
      </c>
      <c r="D4251">
        <v>6972</v>
      </c>
      <c r="E4251" s="1">
        <v>39791</v>
      </c>
      <c r="G4251" t="s">
        <v>11044</v>
      </c>
      <c r="H4251" t="s">
        <v>3473</v>
      </c>
      <c r="I4251" t="s">
        <v>3140</v>
      </c>
      <c r="J4251" t="s">
        <v>3141</v>
      </c>
      <c r="K4251">
        <v>85379</v>
      </c>
      <c r="L4251">
        <v>33.595059999999997</v>
      </c>
      <c r="M4251">
        <v>-112.39847</v>
      </c>
      <c r="N4251">
        <v>4465</v>
      </c>
      <c r="O4251">
        <v>6773</v>
      </c>
      <c r="P4251">
        <v>9327</v>
      </c>
      <c r="Q4251">
        <v>16844</v>
      </c>
      <c r="R4251">
        <v>19179</v>
      </c>
      <c r="S4251">
        <v>22191</v>
      </c>
      <c r="T4251">
        <v>28376</v>
      </c>
    </row>
    <row r="4252" spans="1:20" x14ac:dyDescent="0.3">
      <c r="A4252" t="s">
        <v>20</v>
      </c>
      <c r="B4252">
        <v>0</v>
      </c>
      <c r="C4252" t="s">
        <v>10717</v>
      </c>
      <c r="D4252">
        <v>6774</v>
      </c>
      <c r="E4252" s="1">
        <v>39792</v>
      </c>
      <c r="G4252" t="s">
        <v>10718</v>
      </c>
      <c r="H4252" t="s">
        <v>1168</v>
      </c>
      <c r="I4252" t="s">
        <v>1169</v>
      </c>
      <c r="J4252" t="s">
        <v>1012</v>
      </c>
      <c r="K4252">
        <v>75023</v>
      </c>
      <c r="L4252">
        <v>33.057519999999997</v>
      </c>
      <c r="M4252">
        <v>-96.695610000000002</v>
      </c>
      <c r="N4252">
        <v>8855</v>
      </c>
      <c r="O4252">
        <v>18624</v>
      </c>
      <c r="P4252">
        <v>24435</v>
      </c>
      <c r="Q4252">
        <v>54422</v>
      </c>
      <c r="R4252">
        <v>63150</v>
      </c>
      <c r="S4252">
        <v>79338</v>
      </c>
      <c r="T4252">
        <v>103348</v>
      </c>
    </row>
    <row r="4253" spans="1:20" x14ac:dyDescent="0.3">
      <c r="A4253" t="s">
        <v>20</v>
      </c>
      <c r="B4253">
        <v>0</v>
      </c>
      <c r="C4253" t="s">
        <v>10719</v>
      </c>
      <c r="D4253">
        <v>6775</v>
      </c>
      <c r="E4253" s="1">
        <v>39792</v>
      </c>
      <c r="G4253" t="s">
        <v>10720</v>
      </c>
      <c r="H4253" t="s">
        <v>1076</v>
      </c>
      <c r="I4253" t="s">
        <v>1018</v>
      </c>
      <c r="J4253" t="s">
        <v>1012</v>
      </c>
      <c r="K4253">
        <v>77304</v>
      </c>
      <c r="L4253">
        <v>30.34009</v>
      </c>
      <c r="M4253">
        <v>-95.481219999999993</v>
      </c>
      <c r="N4253">
        <v>12234</v>
      </c>
      <c r="O4253">
        <v>19342</v>
      </c>
      <c r="P4253">
        <v>26218</v>
      </c>
      <c r="Q4253">
        <v>27445</v>
      </c>
      <c r="R4253">
        <v>37324</v>
      </c>
      <c r="S4253">
        <v>43632</v>
      </c>
      <c r="T4253">
        <v>49747</v>
      </c>
    </row>
    <row r="4254" spans="1:20" x14ac:dyDescent="0.3">
      <c r="A4254" t="s">
        <v>20</v>
      </c>
      <c r="B4254">
        <v>0</v>
      </c>
      <c r="C4254" t="s">
        <v>10721</v>
      </c>
      <c r="D4254">
        <v>6776</v>
      </c>
      <c r="E4254" s="1">
        <v>39792</v>
      </c>
      <c r="G4254" t="s">
        <v>10722</v>
      </c>
      <c r="H4254" t="s">
        <v>3032</v>
      </c>
      <c r="I4254" t="s">
        <v>3033</v>
      </c>
      <c r="J4254" t="s">
        <v>1012</v>
      </c>
      <c r="K4254">
        <v>75604</v>
      </c>
      <c r="L4254">
        <v>32.526000000000003</v>
      </c>
      <c r="M4254">
        <v>-94.780640000000005</v>
      </c>
      <c r="N4254">
        <v>6657</v>
      </c>
      <c r="O4254">
        <v>11769</v>
      </c>
      <c r="P4254">
        <v>16303</v>
      </c>
      <c r="Q4254">
        <v>21487</v>
      </c>
      <c r="R4254">
        <v>24192</v>
      </c>
      <c r="S4254">
        <v>28985</v>
      </c>
      <c r="T4254">
        <v>33600</v>
      </c>
    </row>
    <row r="4255" spans="1:20" x14ac:dyDescent="0.3">
      <c r="A4255" t="s">
        <v>20</v>
      </c>
      <c r="B4255">
        <v>0</v>
      </c>
      <c r="C4255" t="s">
        <v>10851</v>
      </c>
      <c r="D4255">
        <v>6836</v>
      </c>
      <c r="E4255" s="1">
        <v>39792</v>
      </c>
      <c r="G4255" t="s">
        <v>10852</v>
      </c>
      <c r="H4255" t="s">
        <v>6460</v>
      </c>
      <c r="I4255" t="s">
        <v>2220</v>
      </c>
      <c r="J4255" t="s">
        <v>2121</v>
      </c>
      <c r="K4255">
        <v>60110</v>
      </c>
      <c r="L4255">
        <v>42.119190000000003</v>
      </c>
      <c r="M4255">
        <v>-88.335300000000004</v>
      </c>
      <c r="N4255">
        <v>10359</v>
      </c>
      <c r="O4255">
        <v>15120</v>
      </c>
      <c r="P4255">
        <v>42145</v>
      </c>
      <c r="Q4255">
        <v>52573</v>
      </c>
      <c r="R4255">
        <v>56258</v>
      </c>
      <c r="S4255">
        <v>64117</v>
      </c>
      <c r="T4255">
        <v>76916</v>
      </c>
    </row>
    <row r="4256" spans="1:20" x14ac:dyDescent="0.3">
      <c r="A4256" t="s">
        <v>20</v>
      </c>
      <c r="B4256">
        <v>0</v>
      </c>
      <c r="C4256" t="s">
        <v>10651</v>
      </c>
      <c r="D4256">
        <v>6741</v>
      </c>
      <c r="E4256" s="1">
        <v>39793</v>
      </c>
      <c r="G4256" t="s">
        <v>10652</v>
      </c>
      <c r="H4256" t="s">
        <v>1358</v>
      </c>
      <c r="I4256" t="s">
        <v>1346</v>
      </c>
      <c r="J4256" t="s">
        <v>26</v>
      </c>
      <c r="K4256">
        <v>43068</v>
      </c>
      <c r="L4256">
        <v>39.986080000000001</v>
      </c>
      <c r="M4256">
        <v>-82.783199999999994</v>
      </c>
      <c r="N4256">
        <v>10799</v>
      </c>
      <c r="O4256">
        <v>16540</v>
      </c>
      <c r="P4256">
        <v>18653</v>
      </c>
      <c r="Q4256">
        <v>20845</v>
      </c>
      <c r="R4256">
        <v>25080</v>
      </c>
      <c r="S4256">
        <v>27816</v>
      </c>
      <c r="T4256">
        <v>35361</v>
      </c>
    </row>
    <row r="4257" spans="1:20" x14ac:dyDescent="0.3">
      <c r="A4257" t="s">
        <v>20</v>
      </c>
      <c r="B4257">
        <v>0</v>
      </c>
      <c r="C4257" t="s">
        <v>10765</v>
      </c>
      <c r="D4257">
        <v>6795</v>
      </c>
      <c r="E4257" s="1">
        <v>39793</v>
      </c>
      <c r="G4257" t="s">
        <v>10766</v>
      </c>
      <c r="H4257" t="s">
        <v>1596</v>
      </c>
      <c r="I4257" t="s">
        <v>4617</v>
      </c>
      <c r="J4257" t="s">
        <v>4614</v>
      </c>
      <c r="K4257">
        <v>80017</v>
      </c>
      <c r="L4257">
        <v>39.696539999999999</v>
      </c>
      <c r="M4257">
        <v>-104.79124</v>
      </c>
      <c r="N4257">
        <v>12685</v>
      </c>
      <c r="O4257">
        <v>14271</v>
      </c>
      <c r="P4257">
        <v>17117</v>
      </c>
      <c r="Q4257">
        <v>32728</v>
      </c>
      <c r="R4257">
        <v>36515</v>
      </c>
      <c r="S4257">
        <v>43643</v>
      </c>
      <c r="T4257">
        <v>51730</v>
      </c>
    </row>
    <row r="4258" spans="1:20" x14ac:dyDescent="0.3">
      <c r="A4258" t="s">
        <v>20</v>
      </c>
      <c r="B4258">
        <v>0</v>
      </c>
      <c r="C4258" t="s">
        <v>10853</v>
      </c>
      <c r="D4258">
        <v>6837</v>
      </c>
      <c r="E4258" s="1">
        <v>39793</v>
      </c>
      <c r="G4258" t="s">
        <v>10854</v>
      </c>
      <c r="H4258" t="s">
        <v>1018</v>
      </c>
      <c r="I4258" t="s">
        <v>2220</v>
      </c>
      <c r="J4258" t="s">
        <v>2121</v>
      </c>
      <c r="K4258">
        <v>60538</v>
      </c>
      <c r="L4258">
        <v>41.718470000000003</v>
      </c>
      <c r="M4258">
        <v>-88.375389999999996</v>
      </c>
      <c r="N4258">
        <v>4311</v>
      </c>
      <c r="O4258">
        <v>7500</v>
      </c>
      <c r="P4258">
        <v>12534</v>
      </c>
      <c r="Q4258">
        <v>13734</v>
      </c>
      <c r="R4258">
        <v>15441</v>
      </c>
      <c r="S4258">
        <v>18876</v>
      </c>
      <c r="T4258">
        <v>24471</v>
      </c>
    </row>
    <row r="4259" spans="1:20" x14ac:dyDescent="0.3">
      <c r="A4259" t="s">
        <v>20</v>
      </c>
      <c r="B4259">
        <v>0</v>
      </c>
      <c r="C4259" t="s">
        <v>10653</v>
      </c>
      <c r="D4259">
        <v>6742</v>
      </c>
      <c r="E4259" s="1">
        <v>39794</v>
      </c>
      <c r="G4259" t="s">
        <v>10654</v>
      </c>
      <c r="H4259" t="s">
        <v>1999</v>
      </c>
      <c r="I4259" t="s">
        <v>25</v>
      </c>
      <c r="J4259" t="s">
        <v>26</v>
      </c>
      <c r="K4259">
        <v>43065</v>
      </c>
      <c r="L4259">
        <v>40.158619999999999</v>
      </c>
      <c r="M4259">
        <v>-83.095150000000004</v>
      </c>
      <c r="N4259">
        <v>3100</v>
      </c>
      <c r="O4259">
        <v>5489</v>
      </c>
      <c r="P4259">
        <v>6844</v>
      </c>
      <c r="Q4259">
        <v>7843</v>
      </c>
      <c r="R4259">
        <v>10043</v>
      </c>
      <c r="S4259">
        <v>10849</v>
      </c>
      <c r="T4259">
        <v>13562</v>
      </c>
    </row>
    <row r="4260" spans="1:20" x14ac:dyDescent="0.3">
      <c r="A4260" t="s">
        <v>20</v>
      </c>
      <c r="B4260">
        <v>0</v>
      </c>
      <c r="C4260" t="s">
        <v>10767</v>
      </c>
      <c r="D4260">
        <v>6796</v>
      </c>
      <c r="E4260" s="1">
        <v>39794</v>
      </c>
      <c r="G4260" t="s">
        <v>10768</v>
      </c>
      <c r="H4260" t="s">
        <v>1319</v>
      </c>
      <c r="I4260" t="s">
        <v>5019</v>
      </c>
      <c r="J4260" t="s">
        <v>4614</v>
      </c>
      <c r="K4260">
        <v>80112</v>
      </c>
      <c r="L4260">
        <v>39.572980000000001</v>
      </c>
      <c r="M4260">
        <v>-104.85795</v>
      </c>
      <c r="N4260">
        <v>25076</v>
      </c>
      <c r="O4260">
        <v>23819</v>
      </c>
      <c r="P4260">
        <v>21043</v>
      </c>
      <c r="Q4260">
        <v>27757</v>
      </c>
      <c r="R4260">
        <v>31287</v>
      </c>
      <c r="S4260">
        <v>35917</v>
      </c>
      <c r="T4260">
        <v>39248</v>
      </c>
    </row>
    <row r="4261" spans="1:20" x14ac:dyDescent="0.3">
      <c r="A4261" t="s">
        <v>20</v>
      </c>
      <c r="B4261">
        <v>0</v>
      </c>
      <c r="C4261" t="s">
        <v>10819</v>
      </c>
      <c r="D4261">
        <v>6822</v>
      </c>
      <c r="E4261" s="1">
        <v>39794</v>
      </c>
      <c r="G4261" t="s">
        <v>10820</v>
      </c>
      <c r="H4261" t="s">
        <v>10821</v>
      </c>
      <c r="I4261" t="s">
        <v>5991</v>
      </c>
      <c r="J4261" t="s">
        <v>31</v>
      </c>
      <c r="K4261">
        <v>12590</v>
      </c>
      <c r="L4261">
        <v>41.588479999999997</v>
      </c>
      <c r="M4261">
        <v>-73.907579999999996</v>
      </c>
      <c r="N4261">
        <v>10887</v>
      </c>
      <c r="O4261">
        <v>28668</v>
      </c>
      <c r="P4261">
        <v>35467</v>
      </c>
      <c r="Q4261">
        <v>45318</v>
      </c>
      <c r="R4261">
        <v>51432</v>
      </c>
      <c r="S4261">
        <v>58134</v>
      </c>
      <c r="T4261">
        <v>70275</v>
      </c>
    </row>
    <row r="4262" spans="1:20" x14ac:dyDescent="0.3">
      <c r="A4262" t="s">
        <v>20</v>
      </c>
      <c r="B4262">
        <v>0</v>
      </c>
      <c r="C4262" t="s">
        <v>10655</v>
      </c>
      <c r="D4262">
        <v>6743</v>
      </c>
      <c r="E4262" s="1">
        <v>39797</v>
      </c>
      <c r="G4262" t="s">
        <v>10656</v>
      </c>
      <c r="H4262" t="s">
        <v>1388</v>
      </c>
      <c r="I4262" t="s">
        <v>1346</v>
      </c>
      <c r="J4262" t="s">
        <v>26</v>
      </c>
      <c r="K4262">
        <v>43016</v>
      </c>
      <c r="L4262">
        <v>40.100239999999999</v>
      </c>
      <c r="M4262">
        <v>-83.163290000000003</v>
      </c>
      <c r="N4262">
        <v>5835</v>
      </c>
      <c r="O4262">
        <v>6846</v>
      </c>
      <c r="P4262">
        <v>9487</v>
      </c>
      <c r="Q4262">
        <v>12147</v>
      </c>
      <c r="R4262">
        <v>14131</v>
      </c>
      <c r="S4262">
        <v>16495</v>
      </c>
      <c r="T4262">
        <v>19185</v>
      </c>
    </row>
    <row r="4263" spans="1:20" x14ac:dyDescent="0.3">
      <c r="A4263" t="s">
        <v>20</v>
      </c>
      <c r="B4263">
        <v>0</v>
      </c>
      <c r="C4263" t="s">
        <v>10792</v>
      </c>
      <c r="D4263">
        <v>6810</v>
      </c>
      <c r="E4263" s="1">
        <v>39797</v>
      </c>
      <c r="G4263" t="s">
        <v>10793</v>
      </c>
      <c r="H4263" t="s">
        <v>3330</v>
      </c>
      <c r="I4263" t="s">
        <v>3140</v>
      </c>
      <c r="J4263" t="s">
        <v>3141</v>
      </c>
      <c r="K4263">
        <v>85248</v>
      </c>
      <c r="L4263">
        <v>33.233080000000001</v>
      </c>
      <c r="M4263">
        <v>-111.84863</v>
      </c>
      <c r="N4263">
        <v>13164</v>
      </c>
      <c r="O4263">
        <v>19890</v>
      </c>
      <c r="P4263">
        <v>28483</v>
      </c>
      <c r="Q4263">
        <v>41193</v>
      </c>
      <c r="R4263">
        <v>50052</v>
      </c>
      <c r="S4263">
        <v>52264</v>
      </c>
      <c r="T4263">
        <v>60319</v>
      </c>
    </row>
    <row r="4264" spans="1:20" x14ac:dyDescent="0.3">
      <c r="A4264" t="s">
        <v>20</v>
      </c>
      <c r="B4264">
        <v>0</v>
      </c>
      <c r="C4264" t="s">
        <v>10855</v>
      </c>
      <c r="D4264">
        <v>6838</v>
      </c>
      <c r="E4264" s="1">
        <v>39797</v>
      </c>
      <c r="G4264" t="s">
        <v>10856</v>
      </c>
      <c r="H4264" t="s">
        <v>10857</v>
      </c>
      <c r="I4264" t="s">
        <v>1459</v>
      </c>
      <c r="J4264" t="s">
        <v>2121</v>
      </c>
      <c r="K4264">
        <v>60060</v>
      </c>
      <c r="L4264">
        <v>42.24</v>
      </c>
      <c r="M4264">
        <v>-87.998199999999997</v>
      </c>
      <c r="N4264">
        <v>17063</v>
      </c>
      <c r="O4264">
        <v>24010</v>
      </c>
      <c r="P4264">
        <v>36884</v>
      </c>
      <c r="Q4264">
        <v>44651</v>
      </c>
      <c r="R4264">
        <v>101080</v>
      </c>
      <c r="S4264">
        <v>107994</v>
      </c>
      <c r="T4264">
        <v>134769</v>
      </c>
    </row>
    <row r="4265" spans="1:20" x14ac:dyDescent="0.3">
      <c r="A4265" t="s">
        <v>20</v>
      </c>
      <c r="B4265">
        <v>0</v>
      </c>
      <c r="C4265" t="s">
        <v>10805</v>
      </c>
      <c r="D4265">
        <v>6816</v>
      </c>
      <c r="E4265" s="1">
        <v>39798</v>
      </c>
      <c r="G4265" t="s">
        <v>10806</v>
      </c>
      <c r="H4265" t="s">
        <v>5200</v>
      </c>
      <c r="I4265" t="s">
        <v>3481</v>
      </c>
      <c r="J4265" t="s">
        <v>3482</v>
      </c>
      <c r="K4265">
        <v>84020</v>
      </c>
      <c r="L4265">
        <v>40.500729999999997</v>
      </c>
      <c r="M4265">
        <v>-111.88642</v>
      </c>
      <c r="N4265">
        <v>21686</v>
      </c>
      <c r="O4265">
        <v>17560</v>
      </c>
      <c r="P4265">
        <v>27441</v>
      </c>
      <c r="Q4265">
        <v>33369</v>
      </c>
      <c r="R4265">
        <v>38043</v>
      </c>
      <c r="S4265">
        <v>51193</v>
      </c>
      <c r="T4265">
        <v>68277</v>
      </c>
    </row>
    <row r="4266" spans="1:20" x14ac:dyDescent="0.3">
      <c r="A4266" t="s">
        <v>20</v>
      </c>
      <c r="B4266">
        <v>0</v>
      </c>
      <c r="C4266" t="s">
        <v>10822</v>
      </c>
      <c r="D4266">
        <v>6823</v>
      </c>
      <c r="E4266" s="1">
        <v>39798</v>
      </c>
      <c r="G4266" t="s">
        <v>10823</v>
      </c>
      <c r="H4266" t="s">
        <v>149</v>
      </c>
      <c r="I4266" t="s">
        <v>150</v>
      </c>
      <c r="J4266" t="s">
        <v>31</v>
      </c>
      <c r="K4266">
        <v>10304</v>
      </c>
      <c r="L4266">
        <v>40.589790000000001</v>
      </c>
      <c r="M4266">
        <v>-74.101200000000006</v>
      </c>
      <c r="N4266">
        <v>13177</v>
      </c>
      <c r="O4266">
        <v>13588</v>
      </c>
      <c r="P4266">
        <v>19990</v>
      </c>
      <c r="Q4266">
        <v>23229</v>
      </c>
      <c r="R4266">
        <v>26109</v>
      </c>
      <c r="S4266">
        <v>27610</v>
      </c>
      <c r="T4266">
        <v>30056</v>
      </c>
    </row>
    <row r="4267" spans="1:20" x14ac:dyDescent="0.3">
      <c r="A4267" t="s">
        <v>20</v>
      </c>
      <c r="B4267">
        <v>0</v>
      </c>
      <c r="C4267" t="s">
        <v>10723</v>
      </c>
      <c r="D4267">
        <v>6777</v>
      </c>
      <c r="E4267" s="1">
        <v>39799</v>
      </c>
      <c r="G4267" t="s">
        <v>10724</v>
      </c>
      <c r="H4267" t="s">
        <v>10725</v>
      </c>
      <c r="I4267" t="s">
        <v>10726</v>
      </c>
      <c r="J4267" t="s">
        <v>1012</v>
      </c>
      <c r="K4267">
        <v>76065</v>
      </c>
      <c r="L4267">
        <v>32.481999999999999</v>
      </c>
      <c r="M4267">
        <v>-97.008380000000002</v>
      </c>
      <c r="N4267">
        <v>7815</v>
      </c>
      <c r="O4267">
        <v>12939</v>
      </c>
      <c r="P4267">
        <v>16583</v>
      </c>
      <c r="Q4267">
        <v>21123</v>
      </c>
      <c r="R4267">
        <v>26233</v>
      </c>
      <c r="S4267">
        <v>32579</v>
      </c>
      <c r="T4267">
        <v>44177</v>
      </c>
    </row>
    <row r="4268" spans="1:20" x14ac:dyDescent="0.3">
      <c r="A4268" t="s">
        <v>20</v>
      </c>
      <c r="B4268">
        <v>0</v>
      </c>
      <c r="C4268" t="s">
        <v>10662</v>
      </c>
      <c r="D4268">
        <v>6748</v>
      </c>
      <c r="E4268" s="1">
        <v>39826</v>
      </c>
      <c r="G4268" t="s">
        <v>10663</v>
      </c>
      <c r="H4268" t="s">
        <v>3678</v>
      </c>
      <c r="I4268" t="s">
        <v>3552</v>
      </c>
      <c r="J4268" t="s">
        <v>3545</v>
      </c>
      <c r="K4268">
        <v>48309</v>
      </c>
      <c r="L4268">
        <v>42.622250000000001</v>
      </c>
      <c r="M4268">
        <v>-83.169759999999997</v>
      </c>
      <c r="N4268">
        <v>14666</v>
      </c>
      <c r="O4268">
        <v>21649</v>
      </c>
      <c r="P4268">
        <v>31367</v>
      </c>
      <c r="Q4268">
        <v>46285</v>
      </c>
      <c r="R4268">
        <v>50237</v>
      </c>
      <c r="S4268">
        <v>57267</v>
      </c>
      <c r="T4268">
        <v>70689</v>
      </c>
    </row>
    <row r="4269" spans="1:20" x14ac:dyDescent="0.3">
      <c r="A4269" t="s">
        <v>20</v>
      </c>
      <c r="B4269">
        <v>0</v>
      </c>
      <c r="C4269" t="s">
        <v>10727</v>
      </c>
      <c r="D4269">
        <v>6778</v>
      </c>
      <c r="E4269" s="1">
        <v>39828</v>
      </c>
      <c r="G4269" t="s">
        <v>10728</v>
      </c>
      <c r="H4269" t="s">
        <v>1203</v>
      </c>
      <c r="I4269" t="s">
        <v>1203</v>
      </c>
      <c r="J4269" t="s">
        <v>1012</v>
      </c>
      <c r="K4269">
        <v>76210</v>
      </c>
      <c r="L4269">
        <v>33.143729999999998</v>
      </c>
      <c r="M4269">
        <v>-97.105140000000006</v>
      </c>
      <c r="N4269">
        <v>6442</v>
      </c>
      <c r="O4269">
        <v>8690</v>
      </c>
      <c r="P4269">
        <v>12382</v>
      </c>
      <c r="Q4269">
        <v>16806</v>
      </c>
      <c r="R4269">
        <v>20792</v>
      </c>
      <c r="S4269">
        <v>24024</v>
      </c>
      <c r="T4269">
        <v>27597</v>
      </c>
    </row>
    <row r="4270" spans="1:20" x14ac:dyDescent="0.3">
      <c r="A4270" t="s">
        <v>20</v>
      </c>
      <c r="B4270">
        <v>0</v>
      </c>
      <c r="C4270" t="s">
        <v>10824</v>
      </c>
      <c r="D4270">
        <v>6824</v>
      </c>
      <c r="E4270" s="1">
        <v>39835</v>
      </c>
      <c r="G4270" t="s">
        <v>10825</v>
      </c>
      <c r="H4270" t="s">
        <v>66</v>
      </c>
      <c r="I4270" t="s">
        <v>67</v>
      </c>
      <c r="J4270" t="s">
        <v>31</v>
      </c>
      <c r="K4270">
        <v>11219</v>
      </c>
      <c r="L4270">
        <v>40.630560000000003</v>
      </c>
      <c r="M4270">
        <v>-74.009159999999994</v>
      </c>
      <c r="N4270">
        <v>13335</v>
      </c>
      <c r="O4270">
        <v>23868</v>
      </c>
      <c r="P4270">
        <v>39009</v>
      </c>
      <c r="Q4270">
        <v>57773</v>
      </c>
      <c r="R4270">
        <v>72403</v>
      </c>
      <c r="S4270">
        <v>82133</v>
      </c>
      <c r="T4270">
        <v>103631</v>
      </c>
    </row>
    <row r="4271" spans="1:20" x14ac:dyDescent="0.3">
      <c r="A4271" t="s">
        <v>20</v>
      </c>
      <c r="B4271">
        <v>0</v>
      </c>
      <c r="C4271" t="s">
        <v>11060</v>
      </c>
      <c r="D4271">
        <v>6980</v>
      </c>
      <c r="E4271" s="1">
        <v>39836</v>
      </c>
      <c r="G4271" t="s">
        <v>11061</v>
      </c>
      <c r="H4271" t="s">
        <v>1689</v>
      </c>
      <c r="I4271" t="s">
        <v>6530</v>
      </c>
      <c r="J4271" t="s">
        <v>868</v>
      </c>
      <c r="K4271">
        <v>7059</v>
      </c>
      <c r="L4271">
        <v>40.616999999999997</v>
      </c>
      <c r="M4271">
        <v>-74.495270000000005</v>
      </c>
      <c r="N4271">
        <v>35031</v>
      </c>
      <c r="O4271">
        <v>42350</v>
      </c>
      <c r="P4271">
        <v>56613</v>
      </c>
      <c r="Q4271">
        <v>77506</v>
      </c>
      <c r="R4271">
        <v>92201</v>
      </c>
      <c r="S4271">
        <v>123792</v>
      </c>
      <c r="T4271">
        <v>127187</v>
      </c>
    </row>
    <row r="4272" spans="1:20" x14ac:dyDescent="0.3">
      <c r="A4272" t="s">
        <v>20</v>
      </c>
      <c r="B4272">
        <v>0</v>
      </c>
      <c r="C4272" t="s">
        <v>10826</v>
      </c>
      <c r="D4272">
        <v>6825</v>
      </c>
      <c r="E4272" s="1">
        <v>39839</v>
      </c>
      <c r="G4272" t="s">
        <v>10827</v>
      </c>
      <c r="H4272" t="s">
        <v>10828</v>
      </c>
      <c r="I4272" t="s">
        <v>35</v>
      </c>
      <c r="J4272" t="s">
        <v>31</v>
      </c>
      <c r="K4272">
        <v>11040</v>
      </c>
      <c r="L4272">
        <v>40.74203</v>
      </c>
      <c r="M4272">
        <v>-73.660709999999995</v>
      </c>
      <c r="N4272">
        <v>39112</v>
      </c>
      <c r="O4272">
        <v>45334</v>
      </c>
      <c r="P4272">
        <v>64495</v>
      </c>
      <c r="Q4272">
        <v>76199</v>
      </c>
      <c r="R4272">
        <v>86222</v>
      </c>
      <c r="S4272">
        <v>103664</v>
      </c>
      <c r="T4272">
        <v>130668</v>
      </c>
    </row>
    <row r="4273" spans="1:20" x14ac:dyDescent="0.3">
      <c r="A4273" t="s">
        <v>20</v>
      </c>
      <c r="B4273">
        <v>0</v>
      </c>
      <c r="C4273" t="s">
        <v>11039</v>
      </c>
      <c r="D4273">
        <v>6970</v>
      </c>
      <c r="E4273" s="1">
        <v>39842</v>
      </c>
      <c r="G4273" t="s">
        <v>11040</v>
      </c>
      <c r="H4273" t="s">
        <v>3556</v>
      </c>
      <c r="I4273" t="s">
        <v>3556</v>
      </c>
      <c r="J4273" t="s">
        <v>3545</v>
      </c>
      <c r="K4273">
        <v>48044</v>
      </c>
      <c r="L4273">
        <v>42.628799999999998</v>
      </c>
      <c r="M4273">
        <v>-82.91113</v>
      </c>
      <c r="N4273">
        <v>8177</v>
      </c>
      <c r="O4273">
        <v>14621</v>
      </c>
      <c r="P4273">
        <v>19018</v>
      </c>
      <c r="Q4273">
        <v>23732</v>
      </c>
      <c r="R4273">
        <v>28535</v>
      </c>
      <c r="S4273">
        <v>32063</v>
      </c>
      <c r="T4273">
        <v>38522</v>
      </c>
    </row>
    <row r="4274" spans="1:20" x14ac:dyDescent="0.3">
      <c r="A4274" t="s">
        <v>20</v>
      </c>
      <c r="B4274">
        <v>0</v>
      </c>
      <c r="C4274" t="s">
        <v>10729</v>
      </c>
      <c r="D4274">
        <v>6779</v>
      </c>
      <c r="E4274" s="1">
        <v>39854</v>
      </c>
      <c r="G4274" t="s">
        <v>10730</v>
      </c>
      <c r="H4274" t="s">
        <v>1197</v>
      </c>
      <c r="I4274" t="s">
        <v>1160</v>
      </c>
      <c r="J4274" t="s">
        <v>1012</v>
      </c>
      <c r="K4274">
        <v>76244</v>
      </c>
      <c r="N4274">
        <v>8011</v>
      </c>
      <c r="O4274">
        <v>12294</v>
      </c>
      <c r="P4274">
        <v>17927</v>
      </c>
      <c r="Q4274">
        <v>22060</v>
      </c>
      <c r="R4274">
        <v>26090</v>
      </c>
      <c r="S4274">
        <v>31147</v>
      </c>
      <c r="T4274">
        <v>34984</v>
      </c>
    </row>
    <row r="4275" spans="1:20" x14ac:dyDescent="0.3">
      <c r="A4275" t="s">
        <v>20</v>
      </c>
      <c r="B4275">
        <v>0</v>
      </c>
      <c r="C4275" t="s">
        <v>10731</v>
      </c>
      <c r="D4275">
        <v>6780</v>
      </c>
      <c r="E4275" s="1">
        <v>39863</v>
      </c>
      <c r="G4275" t="s">
        <v>10732</v>
      </c>
      <c r="H4275" t="s">
        <v>1211</v>
      </c>
      <c r="I4275" t="s">
        <v>1212</v>
      </c>
      <c r="J4275" t="s">
        <v>1012</v>
      </c>
      <c r="K4275">
        <v>78249</v>
      </c>
      <c r="L4275">
        <v>29.563469999999999</v>
      </c>
      <c r="M4275">
        <v>-98.589770000000001</v>
      </c>
      <c r="N4275">
        <v>19264</v>
      </c>
      <c r="O4275">
        <v>20986</v>
      </c>
      <c r="P4275">
        <v>28780</v>
      </c>
      <c r="Q4275">
        <v>34103</v>
      </c>
      <c r="R4275">
        <v>39465</v>
      </c>
      <c r="S4275">
        <v>43504</v>
      </c>
      <c r="T4275">
        <v>58281</v>
      </c>
    </row>
    <row r="4276" spans="1:20" x14ac:dyDescent="0.3">
      <c r="A4276" t="s">
        <v>20</v>
      </c>
      <c r="B4276">
        <v>0</v>
      </c>
      <c r="C4276" t="s">
        <v>10733</v>
      </c>
      <c r="D4276">
        <v>6781</v>
      </c>
      <c r="E4276" s="1">
        <v>39867</v>
      </c>
      <c r="G4276" t="s">
        <v>10734</v>
      </c>
      <c r="H4276" t="s">
        <v>1211</v>
      </c>
      <c r="I4276" t="s">
        <v>1212</v>
      </c>
      <c r="J4276" t="s">
        <v>1012</v>
      </c>
      <c r="K4276">
        <v>78245</v>
      </c>
      <c r="L4276">
        <v>29.444430000000001</v>
      </c>
      <c r="M4276">
        <v>-98.637839999999997</v>
      </c>
      <c r="N4276">
        <v>2284</v>
      </c>
      <c r="O4276">
        <v>4750</v>
      </c>
      <c r="P4276">
        <v>6539</v>
      </c>
      <c r="Q4276">
        <v>7640</v>
      </c>
      <c r="R4276">
        <v>10751</v>
      </c>
      <c r="S4276">
        <v>11552</v>
      </c>
      <c r="T4276">
        <v>12097</v>
      </c>
    </row>
    <row r="4277" spans="1:20" x14ac:dyDescent="0.3">
      <c r="A4277" t="s">
        <v>20</v>
      </c>
      <c r="B4277">
        <v>0</v>
      </c>
      <c r="C4277" t="s">
        <v>10858</v>
      </c>
      <c r="D4277">
        <v>6839</v>
      </c>
      <c r="E4277" s="1">
        <v>39889</v>
      </c>
      <c r="G4277" t="s">
        <v>10859</v>
      </c>
      <c r="H4277" t="s">
        <v>2360</v>
      </c>
      <c r="I4277" t="s">
        <v>2181</v>
      </c>
      <c r="J4277" t="s">
        <v>2121</v>
      </c>
      <c r="K4277">
        <v>60448</v>
      </c>
      <c r="L4277">
        <v>41.503259999999997</v>
      </c>
      <c r="M4277">
        <v>-87.888930000000002</v>
      </c>
      <c r="N4277">
        <v>5900</v>
      </c>
      <c r="O4277">
        <v>11552</v>
      </c>
      <c r="P4277">
        <v>19819</v>
      </c>
      <c r="Q4277">
        <v>27361</v>
      </c>
      <c r="R4277">
        <v>33631</v>
      </c>
      <c r="S4277">
        <v>42391</v>
      </c>
      <c r="T4277">
        <v>52560</v>
      </c>
    </row>
    <row r="4278" spans="1:20" x14ac:dyDescent="0.3">
      <c r="A4278" t="s">
        <v>20</v>
      </c>
      <c r="B4278">
        <v>0</v>
      </c>
      <c r="C4278" t="s">
        <v>10829</v>
      </c>
      <c r="D4278">
        <v>6826</v>
      </c>
      <c r="E4278" s="1">
        <v>39895</v>
      </c>
      <c r="G4278" t="s">
        <v>10830</v>
      </c>
      <c r="H4278" t="s">
        <v>66</v>
      </c>
      <c r="I4278" t="s">
        <v>67</v>
      </c>
      <c r="J4278" t="s">
        <v>31</v>
      </c>
      <c r="K4278">
        <v>11205</v>
      </c>
      <c r="L4278">
        <v>40.693080000000002</v>
      </c>
      <c r="M4278">
        <v>-73.969809999999995</v>
      </c>
      <c r="N4278">
        <v>6442</v>
      </c>
      <c r="O4278">
        <v>27351</v>
      </c>
      <c r="P4278">
        <v>33674</v>
      </c>
      <c r="Q4278">
        <v>46438</v>
      </c>
      <c r="R4278">
        <v>57588</v>
      </c>
      <c r="S4278">
        <v>65892</v>
      </c>
      <c r="T4278">
        <v>79888</v>
      </c>
    </row>
    <row r="4279" spans="1:20" x14ac:dyDescent="0.3">
      <c r="A4279" t="s">
        <v>20</v>
      </c>
      <c r="B4279">
        <v>0</v>
      </c>
      <c r="C4279" t="s">
        <v>10735</v>
      </c>
      <c r="D4279">
        <v>6782</v>
      </c>
      <c r="E4279" s="1">
        <v>39896</v>
      </c>
      <c r="G4279" t="s">
        <v>10736</v>
      </c>
      <c r="H4279" t="s">
        <v>2947</v>
      </c>
      <c r="I4279" t="s">
        <v>2090</v>
      </c>
      <c r="J4279" t="s">
        <v>1012</v>
      </c>
      <c r="K4279">
        <v>77642</v>
      </c>
      <c r="L4279">
        <v>29.915510000000001</v>
      </c>
      <c r="M4279">
        <v>-93.877539999999996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x14ac:dyDescent="0.3">
      <c r="A4280" t="s">
        <v>20</v>
      </c>
      <c r="B4280">
        <v>0</v>
      </c>
      <c r="C4280" t="s">
        <v>10794</v>
      </c>
      <c r="D4280">
        <v>6811</v>
      </c>
      <c r="E4280" s="1">
        <v>39896</v>
      </c>
      <c r="G4280" t="s">
        <v>10795</v>
      </c>
      <c r="H4280" t="s">
        <v>3139</v>
      </c>
      <c r="I4280" t="s">
        <v>3140</v>
      </c>
      <c r="J4280" t="s">
        <v>3141</v>
      </c>
      <c r="K4280">
        <v>85016</v>
      </c>
      <c r="L4280">
        <v>33.495240000000003</v>
      </c>
      <c r="M4280">
        <v>-112.01449</v>
      </c>
      <c r="N4280">
        <v>6189</v>
      </c>
      <c r="O4280">
        <v>8207</v>
      </c>
      <c r="P4280">
        <v>17689</v>
      </c>
      <c r="Q4280">
        <v>21313</v>
      </c>
      <c r="R4280">
        <v>21293</v>
      </c>
      <c r="S4280">
        <v>26966</v>
      </c>
      <c r="T4280">
        <v>29182</v>
      </c>
    </row>
    <row r="4281" spans="1:20" x14ac:dyDescent="0.3">
      <c r="A4281" t="s">
        <v>20</v>
      </c>
      <c r="B4281">
        <v>0</v>
      </c>
      <c r="C4281" t="s">
        <v>10860</v>
      </c>
      <c r="D4281">
        <v>6840</v>
      </c>
      <c r="E4281" s="1">
        <v>39896</v>
      </c>
      <c r="G4281" t="s">
        <v>10861</v>
      </c>
      <c r="H4281" t="s">
        <v>2119</v>
      </c>
      <c r="I4281" t="s">
        <v>2120</v>
      </c>
      <c r="J4281" t="s">
        <v>2121</v>
      </c>
      <c r="K4281">
        <v>60603</v>
      </c>
      <c r="L4281">
        <v>41.880809999999997</v>
      </c>
      <c r="M4281">
        <v>-87.625709999999998</v>
      </c>
      <c r="N4281">
        <v>6520</v>
      </c>
      <c r="O4281">
        <v>12633</v>
      </c>
      <c r="P4281">
        <v>19811</v>
      </c>
      <c r="Q4281">
        <v>21541</v>
      </c>
      <c r="R4281">
        <v>27600</v>
      </c>
      <c r="S4281">
        <v>31348</v>
      </c>
      <c r="T4281">
        <v>44154</v>
      </c>
    </row>
    <row r="4282" spans="1:20" x14ac:dyDescent="0.3">
      <c r="A4282" t="s">
        <v>20</v>
      </c>
      <c r="B4282">
        <v>0</v>
      </c>
      <c r="C4282" t="s">
        <v>10807</v>
      </c>
      <c r="D4282">
        <v>6817</v>
      </c>
      <c r="E4282" s="1">
        <v>39902</v>
      </c>
      <c r="G4282" t="s">
        <v>10808</v>
      </c>
      <c r="H4282" t="s">
        <v>10809</v>
      </c>
      <c r="I4282" t="s">
        <v>3520</v>
      </c>
      <c r="J4282" t="s">
        <v>3482</v>
      </c>
      <c r="K4282">
        <v>84045</v>
      </c>
      <c r="L4282">
        <v>40.37115</v>
      </c>
      <c r="M4282">
        <v>-111.93904000000001</v>
      </c>
      <c r="N4282">
        <v>5116</v>
      </c>
      <c r="O4282">
        <v>8857</v>
      </c>
      <c r="P4282">
        <v>11119</v>
      </c>
      <c r="Q4282">
        <v>14297</v>
      </c>
      <c r="R4282">
        <v>14211</v>
      </c>
      <c r="S4282">
        <v>17666</v>
      </c>
      <c r="T4282">
        <v>19254</v>
      </c>
    </row>
    <row r="4283" spans="1:20" x14ac:dyDescent="0.3">
      <c r="A4283" t="s">
        <v>20</v>
      </c>
      <c r="B4283">
        <v>0</v>
      </c>
      <c r="C4283" t="s">
        <v>10737</v>
      </c>
      <c r="D4283">
        <v>6783</v>
      </c>
      <c r="E4283" s="1">
        <v>39903</v>
      </c>
      <c r="G4283" t="s">
        <v>10738</v>
      </c>
      <c r="H4283" t="s">
        <v>10739</v>
      </c>
      <c r="I4283" t="s">
        <v>5146</v>
      </c>
      <c r="J4283" t="s">
        <v>1012</v>
      </c>
      <c r="K4283">
        <v>76548</v>
      </c>
      <c r="L4283">
        <v>31.07161</v>
      </c>
      <c r="M4283">
        <v>-97.670100000000005</v>
      </c>
      <c r="N4283">
        <v>7364</v>
      </c>
      <c r="O4283">
        <v>14116</v>
      </c>
      <c r="P4283">
        <v>21608</v>
      </c>
      <c r="Q4283">
        <v>23220</v>
      </c>
      <c r="R4283">
        <v>29587</v>
      </c>
      <c r="S4283">
        <v>32995</v>
      </c>
      <c r="T4283">
        <v>41476</v>
      </c>
    </row>
    <row r="4284" spans="1:20" x14ac:dyDescent="0.3">
      <c r="A4284" t="s">
        <v>20</v>
      </c>
      <c r="B4284">
        <v>0</v>
      </c>
      <c r="C4284" t="s">
        <v>10869</v>
      </c>
      <c r="D4284">
        <v>6847</v>
      </c>
      <c r="E4284" s="1">
        <v>39903</v>
      </c>
      <c r="G4284" t="s">
        <v>10870</v>
      </c>
      <c r="H4284" t="s">
        <v>7340</v>
      </c>
      <c r="I4284" t="s">
        <v>7015</v>
      </c>
      <c r="J4284" t="s">
        <v>6926</v>
      </c>
      <c r="K4284">
        <v>94538</v>
      </c>
      <c r="L4284">
        <v>37.532640000000001</v>
      </c>
      <c r="M4284">
        <v>-121.95796</v>
      </c>
      <c r="N4284">
        <v>10659</v>
      </c>
      <c r="O4284">
        <v>18378</v>
      </c>
      <c r="P4284">
        <v>28901</v>
      </c>
      <c r="Q4284">
        <v>42802</v>
      </c>
      <c r="R4284">
        <v>56906</v>
      </c>
      <c r="S4284">
        <v>69430</v>
      </c>
      <c r="T4284">
        <v>94318</v>
      </c>
    </row>
    <row r="4285" spans="1:20" x14ac:dyDescent="0.3">
      <c r="A4285" t="s">
        <v>20</v>
      </c>
      <c r="B4285">
        <v>0</v>
      </c>
      <c r="C4285" t="s">
        <v>10871</v>
      </c>
      <c r="D4285">
        <v>6848</v>
      </c>
      <c r="E4285" s="1">
        <v>39903</v>
      </c>
      <c r="G4285" t="s">
        <v>10872</v>
      </c>
      <c r="H4285" t="s">
        <v>6925</v>
      </c>
      <c r="I4285" t="s">
        <v>6925</v>
      </c>
      <c r="J4285" t="s">
        <v>6926</v>
      </c>
      <c r="K4285">
        <v>90025</v>
      </c>
      <c r="L4285">
        <v>34.041040000000002</v>
      </c>
      <c r="M4285">
        <v>-118.46223999999999</v>
      </c>
      <c r="N4285">
        <v>18049</v>
      </c>
      <c r="O4285">
        <v>29474</v>
      </c>
      <c r="P4285">
        <v>43736</v>
      </c>
      <c r="Q4285">
        <v>64270</v>
      </c>
      <c r="R4285">
        <v>67374</v>
      </c>
      <c r="S4285">
        <v>77822</v>
      </c>
      <c r="T4285">
        <v>91934</v>
      </c>
    </row>
    <row r="4286" spans="1:20" x14ac:dyDescent="0.3">
      <c r="A4286" t="s">
        <v>20</v>
      </c>
      <c r="B4286">
        <v>0</v>
      </c>
      <c r="C4286" t="s">
        <v>10664</v>
      </c>
      <c r="D4286">
        <v>6749</v>
      </c>
      <c r="E4286" s="1">
        <v>39919</v>
      </c>
      <c r="G4286" t="s">
        <v>10665</v>
      </c>
      <c r="H4286" t="s">
        <v>3556</v>
      </c>
      <c r="I4286" t="s">
        <v>3556</v>
      </c>
      <c r="J4286" t="s">
        <v>3545</v>
      </c>
      <c r="K4286">
        <v>48042</v>
      </c>
      <c r="L4286">
        <v>42.71602</v>
      </c>
      <c r="M4286">
        <v>-82.965239999999994</v>
      </c>
      <c r="N4286">
        <v>4924</v>
      </c>
      <c r="O4286">
        <v>7961</v>
      </c>
      <c r="P4286">
        <v>13051</v>
      </c>
      <c r="Q4286">
        <v>17011</v>
      </c>
      <c r="R4286">
        <v>20472</v>
      </c>
      <c r="S4286">
        <v>21778</v>
      </c>
      <c r="T4286">
        <v>25226</v>
      </c>
    </row>
    <row r="4287" spans="1:20" x14ac:dyDescent="0.3">
      <c r="A4287" t="s">
        <v>20</v>
      </c>
      <c r="B4287">
        <v>0</v>
      </c>
      <c r="C4287" t="s">
        <v>10831</v>
      </c>
      <c r="D4287">
        <v>6827</v>
      </c>
      <c r="E4287" s="1">
        <v>39923</v>
      </c>
      <c r="G4287" t="s">
        <v>10832</v>
      </c>
      <c r="H4287" t="s">
        <v>66</v>
      </c>
      <c r="I4287" t="s">
        <v>67</v>
      </c>
      <c r="J4287" t="s">
        <v>31</v>
      </c>
      <c r="K4287">
        <v>11223</v>
      </c>
      <c r="L4287">
        <v>40.604259999999996</v>
      </c>
      <c r="M4287">
        <v>-73.971059999999994</v>
      </c>
      <c r="N4287">
        <v>18673</v>
      </c>
      <c r="O4287">
        <v>25901</v>
      </c>
      <c r="P4287">
        <v>42358</v>
      </c>
      <c r="Q4287">
        <v>70190</v>
      </c>
      <c r="R4287">
        <v>75825</v>
      </c>
      <c r="S4287">
        <v>94645</v>
      </c>
      <c r="T4287">
        <v>114502</v>
      </c>
    </row>
    <row r="4288" spans="1:20" x14ac:dyDescent="0.3">
      <c r="A4288" t="s">
        <v>20</v>
      </c>
      <c r="B4288">
        <v>0</v>
      </c>
      <c r="C4288" t="s">
        <v>10769</v>
      </c>
      <c r="D4288">
        <v>6797</v>
      </c>
      <c r="E4288" s="1">
        <v>39924</v>
      </c>
      <c r="G4288" t="s">
        <v>10770</v>
      </c>
      <c r="H4288" t="s">
        <v>4661</v>
      </c>
      <c r="I4288" t="s">
        <v>4654</v>
      </c>
      <c r="J4288" t="s">
        <v>4614</v>
      </c>
      <c r="K4288">
        <v>80528</v>
      </c>
      <c r="L4288">
        <v>40.523389999999999</v>
      </c>
      <c r="M4288">
        <v>-105.02563000000001</v>
      </c>
      <c r="N4288">
        <v>9523</v>
      </c>
      <c r="O4288">
        <v>14759</v>
      </c>
      <c r="P4288">
        <v>21543</v>
      </c>
      <c r="Q4288">
        <v>31125</v>
      </c>
      <c r="R4288">
        <v>34899</v>
      </c>
      <c r="S4288">
        <v>43016</v>
      </c>
      <c r="T4288">
        <v>51576</v>
      </c>
    </row>
    <row r="4289" spans="1:20" x14ac:dyDescent="0.3">
      <c r="A4289" t="s">
        <v>20</v>
      </c>
      <c r="B4289">
        <v>0</v>
      </c>
      <c r="C4289" t="s">
        <v>10796</v>
      </c>
      <c r="D4289">
        <v>6812</v>
      </c>
      <c r="E4289" s="1">
        <v>39924</v>
      </c>
      <c r="G4289" t="s">
        <v>10797</v>
      </c>
      <c r="H4289" t="s">
        <v>10798</v>
      </c>
      <c r="I4289" t="s">
        <v>3214</v>
      </c>
      <c r="J4289" t="s">
        <v>3141</v>
      </c>
      <c r="K4289">
        <v>85658</v>
      </c>
      <c r="L4289">
        <v>32.425179999999997</v>
      </c>
      <c r="M4289">
        <v>-111.04667999999999</v>
      </c>
      <c r="N4289">
        <v>11798</v>
      </c>
      <c r="O4289">
        <v>13312</v>
      </c>
      <c r="P4289">
        <v>19947</v>
      </c>
      <c r="Q4289">
        <v>25463</v>
      </c>
      <c r="R4289">
        <v>30602</v>
      </c>
      <c r="S4289">
        <v>42421</v>
      </c>
      <c r="T4289">
        <v>40158</v>
      </c>
    </row>
    <row r="4290" spans="1:20" x14ac:dyDescent="0.3">
      <c r="A4290" t="s">
        <v>20</v>
      </c>
      <c r="B4290">
        <v>0</v>
      </c>
      <c r="C4290" t="s">
        <v>11045</v>
      </c>
      <c r="D4290">
        <v>6973</v>
      </c>
      <c r="E4290" s="1">
        <v>39924</v>
      </c>
      <c r="G4290" t="s">
        <v>11046</v>
      </c>
      <c r="H4290" t="s">
        <v>3370</v>
      </c>
      <c r="I4290" t="s">
        <v>3140</v>
      </c>
      <c r="J4290" t="s">
        <v>3141</v>
      </c>
      <c r="K4290">
        <v>85234</v>
      </c>
      <c r="L4290">
        <v>33.378019999999999</v>
      </c>
      <c r="M4290">
        <v>-111.73947</v>
      </c>
      <c r="N4290">
        <v>6517</v>
      </c>
      <c r="O4290">
        <v>9378</v>
      </c>
      <c r="P4290">
        <v>15775</v>
      </c>
      <c r="Q4290">
        <v>21213</v>
      </c>
      <c r="R4290">
        <v>23408</v>
      </c>
      <c r="S4290">
        <v>30562</v>
      </c>
      <c r="T4290">
        <v>40847</v>
      </c>
    </row>
    <row r="4291" spans="1:20" x14ac:dyDescent="0.3">
      <c r="A4291" t="s">
        <v>20</v>
      </c>
      <c r="B4291">
        <v>0</v>
      </c>
      <c r="C4291" t="s">
        <v>11062</v>
      </c>
      <c r="D4291">
        <v>6981</v>
      </c>
      <c r="E4291" s="1">
        <v>39924</v>
      </c>
      <c r="G4291" t="s">
        <v>11063</v>
      </c>
      <c r="H4291" t="s">
        <v>11064</v>
      </c>
      <c r="I4291" t="s">
        <v>1339</v>
      </c>
      <c r="J4291" t="s">
        <v>868</v>
      </c>
      <c r="K4291">
        <v>8550</v>
      </c>
      <c r="L4291">
        <v>40.313740000000003</v>
      </c>
      <c r="M4291">
        <v>-74.619649999999993</v>
      </c>
      <c r="N4291">
        <v>20032</v>
      </c>
      <c r="O4291">
        <v>34463</v>
      </c>
      <c r="P4291">
        <v>47334</v>
      </c>
      <c r="Q4291">
        <v>62005</v>
      </c>
      <c r="R4291">
        <v>72121</v>
      </c>
      <c r="S4291">
        <v>79946</v>
      </c>
      <c r="T4291">
        <v>93121</v>
      </c>
    </row>
    <row r="4292" spans="1:20" x14ac:dyDescent="0.3">
      <c r="A4292" t="s">
        <v>20</v>
      </c>
      <c r="B4292">
        <v>0</v>
      </c>
      <c r="C4292" t="s">
        <v>10799</v>
      </c>
      <c r="D4292">
        <v>6813</v>
      </c>
      <c r="E4292" s="1">
        <v>39931</v>
      </c>
      <c r="G4292" t="s">
        <v>10800</v>
      </c>
      <c r="H4292" t="s">
        <v>3150</v>
      </c>
      <c r="I4292" t="s">
        <v>3140</v>
      </c>
      <c r="J4292" t="s">
        <v>3141</v>
      </c>
      <c r="K4292">
        <v>85310</v>
      </c>
      <c r="L4292">
        <v>33.712850000000003</v>
      </c>
      <c r="M4292">
        <v>-112.14326</v>
      </c>
      <c r="N4292">
        <v>7508</v>
      </c>
      <c r="O4292">
        <v>15068</v>
      </c>
      <c r="P4292">
        <v>21182</v>
      </c>
      <c r="Q4292">
        <v>32509</v>
      </c>
      <c r="R4292">
        <v>39063</v>
      </c>
      <c r="S4292">
        <v>45019</v>
      </c>
      <c r="T4292">
        <v>50428</v>
      </c>
    </row>
    <row r="4293" spans="1:20" x14ac:dyDescent="0.3">
      <c r="A4293" t="s">
        <v>20</v>
      </c>
      <c r="B4293">
        <v>0</v>
      </c>
      <c r="C4293" t="s">
        <v>10833</v>
      </c>
      <c r="D4293">
        <v>6828</v>
      </c>
      <c r="E4293" s="1">
        <v>39940</v>
      </c>
      <c r="G4293" t="s">
        <v>10834</v>
      </c>
      <c r="H4293" t="s">
        <v>47</v>
      </c>
      <c r="I4293" t="s">
        <v>47</v>
      </c>
      <c r="J4293" t="s">
        <v>31</v>
      </c>
      <c r="K4293">
        <v>10475</v>
      </c>
      <c r="L4293">
        <v>40.879829999999998</v>
      </c>
      <c r="M4293">
        <v>-73.822670000000002</v>
      </c>
      <c r="N4293">
        <v>6709</v>
      </c>
      <c r="O4293">
        <v>8887</v>
      </c>
      <c r="P4293">
        <v>12743</v>
      </c>
      <c r="Q4293">
        <v>19650</v>
      </c>
      <c r="R4293">
        <v>22920</v>
      </c>
      <c r="S4293">
        <v>47000</v>
      </c>
      <c r="T4293">
        <v>32036</v>
      </c>
    </row>
    <row r="4294" spans="1:20" x14ac:dyDescent="0.3">
      <c r="A4294" t="s">
        <v>20</v>
      </c>
      <c r="B4294">
        <v>0</v>
      </c>
      <c r="C4294" t="s">
        <v>10740</v>
      </c>
      <c r="D4294">
        <v>6784</v>
      </c>
      <c r="E4294" s="1">
        <v>39945</v>
      </c>
      <c r="G4294" t="s">
        <v>10741</v>
      </c>
      <c r="H4294" t="s">
        <v>1133</v>
      </c>
      <c r="I4294" t="s">
        <v>1133</v>
      </c>
      <c r="J4294" t="s">
        <v>1012</v>
      </c>
      <c r="K4294">
        <v>75231</v>
      </c>
      <c r="L4294">
        <v>32.863930000000003</v>
      </c>
      <c r="M4294">
        <v>-96.745800000000003</v>
      </c>
      <c r="N4294">
        <v>3059</v>
      </c>
      <c r="O4294">
        <v>5694</v>
      </c>
      <c r="P4294">
        <v>8673</v>
      </c>
      <c r="Q4294">
        <v>11538</v>
      </c>
      <c r="R4294">
        <v>13880</v>
      </c>
      <c r="S4294">
        <v>17872</v>
      </c>
      <c r="T4294">
        <v>19619</v>
      </c>
    </row>
    <row r="4295" spans="1:20" x14ac:dyDescent="0.3">
      <c r="A4295" t="s">
        <v>20</v>
      </c>
      <c r="B4295">
        <v>0</v>
      </c>
      <c r="C4295" t="s">
        <v>11065</v>
      </c>
      <c r="D4295">
        <v>6982</v>
      </c>
      <c r="E4295" s="1">
        <v>39951</v>
      </c>
      <c r="G4295" t="s">
        <v>11066</v>
      </c>
      <c r="H4295" t="s">
        <v>936</v>
      </c>
      <c r="I4295" t="s">
        <v>936</v>
      </c>
      <c r="J4295" t="s">
        <v>868</v>
      </c>
      <c r="K4295">
        <v>7083</v>
      </c>
      <c r="L4295">
        <v>40.699109999999997</v>
      </c>
      <c r="M4295">
        <v>-74.266239999999996</v>
      </c>
      <c r="N4295">
        <v>2887</v>
      </c>
      <c r="O4295">
        <v>5039</v>
      </c>
      <c r="P4295">
        <v>6078</v>
      </c>
      <c r="Q4295">
        <v>8774</v>
      </c>
      <c r="R4295">
        <v>9713</v>
      </c>
      <c r="S4295">
        <v>11610</v>
      </c>
      <c r="T4295">
        <v>69095</v>
      </c>
    </row>
    <row r="4296" spans="1:20" x14ac:dyDescent="0.3">
      <c r="A4296" t="s">
        <v>20</v>
      </c>
      <c r="B4296">
        <v>0</v>
      </c>
      <c r="C4296" t="s">
        <v>10873</v>
      </c>
      <c r="D4296">
        <v>6849</v>
      </c>
      <c r="E4296" s="1">
        <v>39952</v>
      </c>
      <c r="G4296" t="s">
        <v>10874</v>
      </c>
      <c r="H4296" t="s">
        <v>8226</v>
      </c>
      <c r="I4296" t="s">
        <v>7025</v>
      </c>
      <c r="J4296" t="s">
        <v>6926</v>
      </c>
      <c r="K4296">
        <v>94582</v>
      </c>
      <c r="L4296">
        <v>37.773829999999997</v>
      </c>
      <c r="M4296">
        <v>-121.9237</v>
      </c>
      <c r="N4296">
        <v>16513</v>
      </c>
      <c r="O4296">
        <v>30818</v>
      </c>
      <c r="P4296">
        <v>49343</v>
      </c>
      <c r="Q4296">
        <v>55768</v>
      </c>
      <c r="R4296">
        <v>66097</v>
      </c>
      <c r="S4296">
        <v>70962</v>
      </c>
      <c r="T4296">
        <v>82535</v>
      </c>
    </row>
    <row r="4297" spans="1:20" x14ac:dyDescent="0.3">
      <c r="A4297" t="s">
        <v>20</v>
      </c>
      <c r="B4297">
        <v>0</v>
      </c>
      <c r="C4297" t="s">
        <v>10875</v>
      </c>
      <c r="D4297">
        <v>6850</v>
      </c>
      <c r="E4297" s="1">
        <v>39952</v>
      </c>
      <c r="G4297" t="s">
        <v>10876</v>
      </c>
      <c r="H4297" t="s">
        <v>7031</v>
      </c>
      <c r="I4297" t="s">
        <v>7032</v>
      </c>
      <c r="J4297" t="s">
        <v>6926</v>
      </c>
      <c r="K4297">
        <v>95122</v>
      </c>
      <c r="L4297">
        <v>37.340299999999999</v>
      </c>
      <c r="M4297">
        <v>-121.84267</v>
      </c>
      <c r="N4297">
        <v>4877</v>
      </c>
      <c r="O4297">
        <v>9085</v>
      </c>
      <c r="P4297">
        <v>13881</v>
      </c>
      <c r="Q4297">
        <v>21746</v>
      </c>
      <c r="R4297">
        <v>23435</v>
      </c>
      <c r="S4297">
        <v>28726</v>
      </c>
      <c r="T4297">
        <v>38317</v>
      </c>
    </row>
    <row r="4298" spans="1:20" x14ac:dyDescent="0.3">
      <c r="A4298" t="s">
        <v>20</v>
      </c>
      <c r="B4298">
        <v>0</v>
      </c>
      <c r="C4298" t="s">
        <v>10742</v>
      </c>
      <c r="D4298">
        <v>6785</v>
      </c>
      <c r="E4298" s="1">
        <v>39953</v>
      </c>
      <c r="G4298" t="s">
        <v>10743</v>
      </c>
      <c r="H4298" t="s">
        <v>10744</v>
      </c>
      <c r="I4298" t="s">
        <v>5610</v>
      </c>
      <c r="J4298" t="s">
        <v>1012</v>
      </c>
      <c r="K4298">
        <v>77808</v>
      </c>
      <c r="L4298">
        <v>30.803229999999999</v>
      </c>
      <c r="M4298">
        <v>-96.305639999999997</v>
      </c>
      <c r="N4298">
        <v>7484</v>
      </c>
      <c r="O4298">
        <v>10695</v>
      </c>
      <c r="P4298">
        <v>17874</v>
      </c>
      <c r="Q4298">
        <v>23738</v>
      </c>
      <c r="R4298">
        <v>30453</v>
      </c>
      <c r="S4298">
        <v>36397</v>
      </c>
      <c r="T4298">
        <v>41294</v>
      </c>
    </row>
    <row r="4299" spans="1:20" x14ac:dyDescent="0.3">
      <c r="A4299" t="s">
        <v>20</v>
      </c>
      <c r="B4299">
        <v>0</v>
      </c>
      <c r="C4299" t="s">
        <v>10771</v>
      </c>
      <c r="D4299">
        <v>6798</v>
      </c>
      <c r="E4299" s="1">
        <v>39954</v>
      </c>
      <c r="G4299" t="s">
        <v>10772</v>
      </c>
      <c r="H4299" t="s">
        <v>5026</v>
      </c>
      <c r="I4299" t="s">
        <v>4635</v>
      </c>
      <c r="J4299" t="s">
        <v>4614</v>
      </c>
      <c r="K4299">
        <v>80501</v>
      </c>
      <c r="L4299">
        <v>40.15258</v>
      </c>
      <c r="M4299">
        <v>-105.09323999999999</v>
      </c>
      <c r="N4299">
        <v>3979</v>
      </c>
      <c r="O4299">
        <v>8347</v>
      </c>
      <c r="P4299">
        <v>13757</v>
      </c>
      <c r="Q4299">
        <v>19416</v>
      </c>
      <c r="R4299">
        <v>23595</v>
      </c>
      <c r="S4299">
        <v>36734</v>
      </c>
      <c r="T4299">
        <v>43614</v>
      </c>
    </row>
    <row r="4300" spans="1:20" x14ac:dyDescent="0.3">
      <c r="A4300" t="s">
        <v>20</v>
      </c>
      <c r="B4300">
        <v>0</v>
      </c>
      <c r="C4300" t="s">
        <v>10745</v>
      </c>
      <c r="D4300">
        <v>6786</v>
      </c>
      <c r="E4300" s="1">
        <v>39959</v>
      </c>
      <c r="G4300" t="s">
        <v>10746</v>
      </c>
      <c r="H4300" t="s">
        <v>10747</v>
      </c>
      <c r="I4300" t="s">
        <v>1160</v>
      </c>
      <c r="J4300" t="s">
        <v>1012</v>
      </c>
      <c r="K4300">
        <v>76036</v>
      </c>
      <c r="L4300">
        <v>32.599699999999999</v>
      </c>
      <c r="M4300">
        <v>-97.350909999999999</v>
      </c>
      <c r="N4300">
        <v>6982</v>
      </c>
      <c r="O4300">
        <v>10065</v>
      </c>
      <c r="P4300">
        <v>14808</v>
      </c>
      <c r="Q4300">
        <v>20062</v>
      </c>
      <c r="R4300">
        <v>23307</v>
      </c>
      <c r="S4300">
        <v>26704</v>
      </c>
      <c r="T4300">
        <v>30415</v>
      </c>
    </row>
    <row r="4301" spans="1:20" x14ac:dyDescent="0.3">
      <c r="A4301" t="s">
        <v>20</v>
      </c>
      <c r="B4301">
        <v>0</v>
      </c>
      <c r="C4301" t="s">
        <v>10877</v>
      </c>
      <c r="D4301">
        <v>6851</v>
      </c>
      <c r="E4301" s="1">
        <v>39959</v>
      </c>
      <c r="G4301" t="s">
        <v>10878</v>
      </c>
      <c r="H4301" t="s">
        <v>8852</v>
      </c>
      <c r="I4301" t="s">
        <v>4603</v>
      </c>
      <c r="J4301" t="s">
        <v>8853</v>
      </c>
      <c r="K4301">
        <v>89052</v>
      </c>
      <c r="L4301">
        <v>35.980150000000002</v>
      </c>
      <c r="M4301">
        <v>-115.10048999999999</v>
      </c>
      <c r="N4301">
        <v>11430</v>
      </c>
      <c r="O4301">
        <v>24598</v>
      </c>
      <c r="P4301">
        <v>42236</v>
      </c>
      <c r="Q4301">
        <v>55812</v>
      </c>
      <c r="R4301">
        <v>66255</v>
      </c>
      <c r="S4301">
        <v>80152</v>
      </c>
      <c r="T4301">
        <v>108002</v>
      </c>
    </row>
    <row r="4302" spans="1:20" x14ac:dyDescent="0.3">
      <c r="A4302" t="s">
        <v>20</v>
      </c>
      <c r="B4302">
        <v>0</v>
      </c>
      <c r="C4302" t="s">
        <v>11067</v>
      </c>
      <c r="D4302">
        <v>6983</v>
      </c>
      <c r="E4302" s="1">
        <v>39965</v>
      </c>
      <c r="G4302" t="s">
        <v>11068</v>
      </c>
      <c r="H4302" t="s">
        <v>1816</v>
      </c>
      <c r="I4302" t="s">
        <v>5505</v>
      </c>
      <c r="J4302" t="s">
        <v>868</v>
      </c>
      <c r="K4302">
        <v>7748</v>
      </c>
      <c r="L4302">
        <v>40.400860000000002</v>
      </c>
      <c r="M4302">
        <v>-74.120739999999998</v>
      </c>
      <c r="N4302">
        <v>4785</v>
      </c>
      <c r="O4302">
        <v>6883</v>
      </c>
      <c r="P4302">
        <v>10735</v>
      </c>
      <c r="Q4302">
        <v>14841</v>
      </c>
      <c r="R4302">
        <v>18254</v>
      </c>
      <c r="S4302">
        <v>21559</v>
      </c>
      <c r="T4302">
        <v>25087</v>
      </c>
    </row>
    <row r="4303" spans="1:20" x14ac:dyDescent="0.3">
      <c r="A4303" t="s">
        <v>20</v>
      </c>
      <c r="B4303">
        <v>0</v>
      </c>
      <c r="C4303" t="s">
        <v>10748</v>
      </c>
      <c r="D4303">
        <v>6787</v>
      </c>
      <c r="E4303" s="1">
        <v>39968</v>
      </c>
      <c r="G4303" t="s">
        <v>10749</v>
      </c>
      <c r="H4303" t="s">
        <v>1187</v>
      </c>
      <c r="I4303" t="s">
        <v>1169</v>
      </c>
      <c r="J4303" t="s">
        <v>1012</v>
      </c>
      <c r="K4303">
        <v>75080</v>
      </c>
      <c r="L4303">
        <v>32.997419999999998</v>
      </c>
      <c r="M4303">
        <v>-96.730090000000004</v>
      </c>
      <c r="N4303">
        <v>6635</v>
      </c>
      <c r="O4303">
        <v>11249</v>
      </c>
      <c r="P4303">
        <v>17021</v>
      </c>
      <c r="Q4303">
        <v>24213</v>
      </c>
      <c r="R4303">
        <v>30179</v>
      </c>
      <c r="S4303">
        <v>39207</v>
      </c>
      <c r="T4303">
        <v>55551</v>
      </c>
    </row>
    <row r="4304" spans="1:20" x14ac:dyDescent="0.3">
      <c r="A4304" t="s">
        <v>20</v>
      </c>
      <c r="B4304">
        <v>0</v>
      </c>
      <c r="C4304" t="s">
        <v>11047</v>
      </c>
      <c r="D4304">
        <v>6974</v>
      </c>
      <c r="E4304" s="1">
        <v>39980</v>
      </c>
      <c r="G4304" t="s">
        <v>11048</v>
      </c>
      <c r="H4304" t="s">
        <v>9698</v>
      </c>
      <c r="I4304" t="s">
        <v>1720</v>
      </c>
      <c r="J4304" t="s">
        <v>3482</v>
      </c>
      <c r="K4304">
        <v>84770</v>
      </c>
      <c r="L4304">
        <v>37.123489999999997</v>
      </c>
      <c r="M4304">
        <v>-113.62711</v>
      </c>
      <c r="N4304">
        <v>5129</v>
      </c>
      <c r="O4304">
        <v>12078</v>
      </c>
      <c r="P4304">
        <v>14580</v>
      </c>
      <c r="Q4304">
        <v>16464</v>
      </c>
      <c r="R4304">
        <v>22221</v>
      </c>
      <c r="S4304">
        <v>25708</v>
      </c>
      <c r="T4304">
        <v>30293</v>
      </c>
    </row>
    <row r="4305" spans="1:20" x14ac:dyDescent="0.3">
      <c r="A4305" t="s">
        <v>20</v>
      </c>
      <c r="B4305">
        <v>0</v>
      </c>
      <c r="C4305" t="s">
        <v>10750</v>
      </c>
      <c r="D4305">
        <v>6788</v>
      </c>
      <c r="E4305" s="1">
        <v>39981</v>
      </c>
      <c r="G4305" t="s">
        <v>10751</v>
      </c>
      <c r="H4305" t="s">
        <v>1071</v>
      </c>
      <c r="I4305" t="s">
        <v>1011</v>
      </c>
      <c r="J4305" t="s">
        <v>1012</v>
      </c>
      <c r="K4305">
        <v>77505</v>
      </c>
      <c r="L4305">
        <v>29.663540000000001</v>
      </c>
      <c r="M4305">
        <v>-95.132409999999993</v>
      </c>
      <c r="N4305">
        <v>3369</v>
      </c>
      <c r="O4305">
        <v>5888</v>
      </c>
      <c r="P4305">
        <v>8778</v>
      </c>
      <c r="Q4305">
        <v>12468</v>
      </c>
      <c r="R4305">
        <v>16022</v>
      </c>
      <c r="S4305">
        <v>17601</v>
      </c>
      <c r="T4305">
        <v>22175</v>
      </c>
    </row>
    <row r="4306" spans="1:20" x14ac:dyDescent="0.3">
      <c r="A4306" t="s">
        <v>20</v>
      </c>
      <c r="B4306">
        <v>0</v>
      </c>
      <c r="C4306" t="s">
        <v>11069</v>
      </c>
      <c r="D4306">
        <v>6984</v>
      </c>
      <c r="E4306" s="1">
        <v>39982</v>
      </c>
      <c r="G4306" t="s">
        <v>11070</v>
      </c>
      <c r="H4306" t="s">
        <v>11071</v>
      </c>
      <c r="I4306" t="s">
        <v>5505</v>
      </c>
      <c r="J4306" t="s">
        <v>868</v>
      </c>
      <c r="K4306">
        <v>7726</v>
      </c>
      <c r="L4306">
        <v>40.298740000000002</v>
      </c>
      <c r="M4306">
        <v>-74.302260000000004</v>
      </c>
      <c r="N4306">
        <v>21525</v>
      </c>
      <c r="O4306">
        <v>36964</v>
      </c>
      <c r="P4306">
        <v>56707</v>
      </c>
      <c r="Q4306">
        <v>79256</v>
      </c>
      <c r="R4306">
        <v>93240</v>
      </c>
      <c r="S4306">
        <v>104636</v>
      </c>
      <c r="T4306">
        <v>128774</v>
      </c>
    </row>
    <row r="4307" spans="1:20" x14ac:dyDescent="0.3">
      <c r="A4307" t="s">
        <v>20</v>
      </c>
      <c r="B4307">
        <v>0</v>
      </c>
      <c r="C4307" t="s">
        <v>10752</v>
      </c>
      <c r="D4307">
        <v>6789</v>
      </c>
      <c r="E4307" s="1">
        <v>39987</v>
      </c>
      <c r="G4307" t="s">
        <v>10753</v>
      </c>
      <c r="H4307" t="s">
        <v>4076</v>
      </c>
      <c r="I4307" t="s">
        <v>1080</v>
      </c>
      <c r="J4307" t="s">
        <v>1012</v>
      </c>
      <c r="K4307">
        <v>77459</v>
      </c>
      <c r="L4307">
        <v>29.527149999999999</v>
      </c>
      <c r="M4307">
        <v>-95.499449999999996</v>
      </c>
      <c r="N4307">
        <v>3992</v>
      </c>
      <c r="O4307">
        <v>11057</v>
      </c>
      <c r="P4307">
        <v>16345</v>
      </c>
      <c r="Q4307">
        <v>24222</v>
      </c>
      <c r="R4307">
        <v>35127</v>
      </c>
      <c r="S4307">
        <v>51306</v>
      </c>
      <c r="T4307">
        <v>39771</v>
      </c>
    </row>
    <row r="4308" spans="1:20" x14ac:dyDescent="0.3">
      <c r="A4308" t="s">
        <v>20</v>
      </c>
      <c r="B4308">
        <v>0</v>
      </c>
      <c r="C4308" t="s">
        <v>10803</v>
      </c>
      <c r="D4308">
        <v>6815</v>
      </c>
      <c r="E4308" s="1">
        <v>39988</v>
      </c>
      <c r="G4308" t="s">
        <v>10804</v>
      </c>
      <c r="H4308" t="s">
        <v>3473</v>
      </c>
      <c r="I4308" t="s">
        <v>3140</v>
      </c>
      <c r="J4308" t="s">
        <v>3141</v>
      </c>
      <c r="K4308">
        <v>85388</v>
      </c>
      <c r="L4308">
        <v>33.623429999999999</v>
      </c>
      <c r="M4308">
        <v>-112.42667</v>
      </c>
      <c r="N4308">
        <v>1598</v>
      </c>
      <c r="O4308">
        <v>3106</v>
      </c>
      <c r="P4308">
        <v>5057</v>
      </c>
      <c r="Q4308">
        <v>6044</v>
      </c>
      <c r="R4308">
        <v>7456</v>
      </c>
      <c r="S4308">
        <v>8372</v>
      </c>
      <c r="T4308">
        <v>11488</v>
      </c>
    </row>
    <row r="4309" spans="1:20" x14ac:dyDescent="0.3">
      <c r="A4309" t="s">
        <v>20</v>
      </c>
      <c r="B4309">
        <v>0</v>
      </c>
      <c r="C4309" t="s">
        <v>11319</v>
      </c>
      <c r="D4309">
        <v>7120</v>
      </c>
      <c r="E4309" s="1">
        <v>39995</v>
      </c>
      <c r="G4309" t="s">
        <v>11320</v>
      </c>
      <c r="H4309" t="s">
        <v>8248</v>
      </c>
      <c r="I4309" t="s">
        <v>6925</v>
      </c>
      <c r="J4309" t="s">
        <v>6926</v>
      </c>
      <c r="K4309">
        <v>90303</v>
      </c>
      <c r="L4309">
        <v>33.931319999999999</v>
      </c>
      <c r="M4309">
        <v>-118.32644000000001</v>
      </c>
      <c r="N4309">
        <v>4502</v>
      </c>
      <c r="O4309">
        <v>8141</v>
      </c>
      <c r="P4309">
        <v>10594</v>
      </c>
      <c r="Q4309">
        <v>12933</v>
      </c>
      <c r="R4309">
        <v>15665</v>
      </c>
      <c r="S4309">
        <v>19705</v>
      </c>
      <c r="T4309">
        <v>26991</v>
      </c>
    </row>
    <row r="4310" spans="1:20" x14ac:dyDescent="0.3">
      <c r="A4310" t="s">
        <v>20</v>
      </c>
      <c r="B4310">
        <v>0</v>
      </c>
      <c r="C4310" t="s">
        <v>11321</v>
      </c>
      <c r="D4310">
        <v>7121</v>
      </c>
      <c r="E4310" s="1">
        <v>39995</v>
      </c>
      <c r="G4310" t="s">
        <v>11322</v>
      </c>
      <c r="H4310" t="s">
        <v>8856</v>
      </c>
      <c r="I4310" t="s">
        <v>4603</v>
      </c>
      <c r="J4310" t="s">
        <v>8853</v>
      </c>
      <c r="K4310">
        <v>89113</v>
      </c>
      <c r="L4310">
        <v>36.063380000000002</v>
      </c>
      <c r="M4310">
        <v>-115.24321999999999</v>
      </c>
      <c r="N4310">
        <v>11274</v>
      </c>
      <c r="O4310">
        <v>28735</v>
      </c>
      <c r="P4310">
        <v>62277</v>
      </c>
      <c r="Q4310">
        <v>60207</v>
      </c>
      <c r="R4310">
        <v>73585</v>
      </c>
      <c r="S4310">
        <v>86779</v>
      </c>
      <c r="T4310">
        <v>95459</v>
      </c>
    </row>
    <row r="4311" spans="1:20" x14ac:dyDescent="0.3">
      <c r="A4311" t="s">
        <v>20</v>
      </c>
      <c r="B4311">
        <v>0</v>
      </c>
      <c r="C4311" t="s">
        <v>11323</v>
      </c>
      <c r="D4311">
        <v>7122</v>
      </c>
      <c r="E4311" s="1">
        <v>39995</v>
      </c>
      <c r="G4311" t="s">
        <v>11324</v>
      </c>
      <c r="H4311" t="s">
        <v>7858</v>
      </c>
      <c r="I4311" t="s">
        <v>627</v>
      </c>
      <c r="J4311" t="s">
        <v>6926</v>
      </c>
      <c r="K4311">
        <v>92833</v>
      </c>
      <c r="L4311">
        <v>33.85933</v>
      </c>
      <c r="M4311">
        <v>-117.94211</v>
      </c>
      <c r="N4311">
        <v>8545</v>
      </c>
      <c r="O4311">
        <v>16344</v>
      </c>
      <c r="P4311">
        <v>24399</v>
      </c>
      <c r="Q4311">
        <v>28449</v>
      </c>
      <c r="R4311">
        <v>32182</v>
      </c>
      <c r="S4311">
        <v>37666</v>
      </c>
      <c r="T4311">
        <v>41292</v>
      </c>
    </row>
    <row r="4312" spans="1:20" x14ac:dyDescent="0.3">
      <c r="A4312" t="s">
        <v>20</v>
      </c>
      <c r="B4312">
        <v>0</v>
      </c>
      <c r="C4312" t="s">
        <v>11325</v>
      </c>
      <c r="D4312">
        <v>7123</v>
      </c>
      <c r="E4312" s="1">
        <v>39995</v>
      </c>
      <c r="G4312" t="s">
        <v>11326</v>
      </c>
      <c r="H4312" t="s">
        <v>7582</v>
      </c>
      <c r="I4312" t="s">
        <v>7147</v>
      </c>
      <c r="J4312" t="s">
        <v>6926</v>
      </c>
      <c r="K4312">
        <v>91911</v>
      </c>
      <c r="L4312">
        <v>32.609220000000001</v>
      </c>
      <c r="M4312">
        <v>-117.08104</v>
      </c>
      <c r="N4312">
        <v>5651</v>
      </c>
      <c r="O4312">
        <v>11315</v>
      </c>
      <c r="P4312">
        <v>19685</v>
      </c>
      <c r="Q4312">
        <v>21945</v>
      </c>
      <c r="R4312">
        <v>26651</v>
      </c>
      <c r="S4312">
        <v>28872</v>
      </c>
      <c r="T4312">
        <v>32401</v>
      </c>
    </row>
    <row r="4313" spans="1:20" x14ac:dyDescent="0.3">
      <c r="A4313" t="s">
        <v>20</v>
      </c>
      <c r="B4313">
        <v>0</v>
      </c>
      <c r="C4313" t="s">
        <v>11327</v>
      </c>
      <c r="D4313">
        <v>7124</v>
      </c>
      <c r="E4313" s="1">
        <v>39995</v>
      </c>
      <c r="G4313" t="s">
        <v>11328</v>
      </c>
      <c r="H4313" t="s">
        <v>10103</v>
      </c>
      <c r="I4313" t="s">
        <v>7002</v>
      </c>
      <c r="J4313" t="s">
        <v>6926</v>
      </c>
      <c r="K4313">
        <v>91710</v>
      </c>
      <c r="L4313">
        <v>34.004739999999998</v>
      </c>
      <c r="M4313">
        <v>-117.65199</v>
      </c>
      <c r="N4313">
        <v>7372</v>
      </c>
      <c r="O4313">
        <v>11980</v>
      </c>
      <c r="P4313">
        <v>19231</v>
      </c>
      <c r="Q4313">
        <v>23459</v>
      </c>
      <c r="R4313">
        <v>27313</v>
      </c>
      <c r="S4313">
        <v>32323</v>
      </c>
      <c r="T4313">
        <v>39286</v>
      </c>
    </row>
    <row r="4314" spans="1:20" x14ac:dyDescent="0.3">
      <c r="A4314" t="s">
        <v>20</v>
      </c>
      <c r="B4314">
        <v>0</v>
      </c>
      <c r="C4314" t="s">
        <v>11329</v>
      </c>
      <c r="D4314">
        <v>7125</v>
      </c>
      <c r="E4314" s="1">
        <v>39995</v>
      </c>
      <c r="G4314" t="s">
        <v>11330</v>
      </c>
      <c r="H4314" t="s">
        <v>7294</v>
      </c>
      <c r="I4314" t="s">
        <v>6925</v>
      </c>
      <c r="J4314" t="s">
        <v>6926</v>
      </c>
      <c r="K4314">
        <v>91601</v>
      </c>
      <c r="L4314">
        <v>34.164819999999999</v>
      </c>
      <c r="M4314">
        <v>-118.36915</v>
      </c>
      <c r="N4314">
        <v>5034</v>
      </c>
      <c r="O4314">
        <v>15096</v>
      </c>
      <c r="P4314">
        <v>23190</v>
      </c>
      <c r="Q4314">
        <v>24046</v>
      </c>
      <c r="R4314">
        <v>28808</v>
      </c>
      <c r="S4314">
        <v>32134</v>
      </c>
      <c r="T4314">
        <v>41908</v>
      </c>
    </row>
    <row r="4315" spans="1:20" x14ac:dyDescent="0.3">
      <c r="A4315" t="s">
        <v>20</v>
      </c>
      <c r="B4315">
        <v>0</v>
      </c>
      <c r="C4315" t="s">
        <v>11335</v>
      </c>
      <c r="D4315">
        <v>7129</v>
      </c>
      <c r="E4315" s="1">
        <v>39996</v>
      </c>
      <c r="G4315" t="s">
        <v>11336</v>
      </c>
      <c r="H4315" t="s">
        <v>11337</v>
      </c>
      <c r="I4315" t="s">
        <v>6338</v>
      </c>
      <c r="J4315" t="s">
        <v>868</v>
      </c>
      <c r="K4315">
        <v>8723</v>
      </c>
      <c r="L4315">
        <v>40.037500000000001</v>
      </c>
      <c r="M4315">
        <v>-74.10924</v>
      </c>
      <c r="N4315">
        <v>14103</v>
      </c>
      <c r="O4315">
        <v>24696</v>
      </c>
      <c r="P4315">
        <v>33877</v>
      </c>
      <c r="Q4315">
        <v>53240</v>
      </c>
      <c r="R4315">
        <v>63058</v>
      </c>
      <c r="S4315">
        <v>76008</v>
      </c>
      <c r="T4315">
        <v>85426</v>
      </c>
    </row>
    <row r="4316" spans="1:20" x14ac:dyDescent="0.3">
      <c r="A4316" t="s">
        <v>20</v>
      </c>
      <c r="B4316">
        <v>0</v>
      </c>
      <c r="C4316" t="s">
        <v>11299</v>
      </c>
      <c r="D4316">
        <v>7108</v>
      </c>
      <c r="E4316" s="1">
        <v>40001</v>
      </c>
      <c r="G4316" t="s">
        <v>11300</v>
      </c>
      <c r="H4316" t="s">
        <v>150</v>
      </c>
      <c r="I4316" t="s">
        <v>1080</v>
      </c>
      <c r="J4316" t="s">
        <v>1012</v>
      </c>
      <c r="K4316">
        <v>77407</v>
      </c>
      <c r="L4316">
        <v>29.666049999999998</v>
      </c>
      <c r="M4316">
        <v>-95.703289999999996</v>
      </c>
      <c r="N4316">
        <v>6993</v>
      </c>
      <c r="O4316">
        <v>11029</v>
      </c>
      <c r="P4316">
        <v>16084</v>
      </c>
      <c r="Q4316">
        <v>21162</v>
      </c>
      <c r="R4316">
        <v>27957</v>
      </c>
      <c r="S4316">
        <v>33123</v>
      </c>
      <c r="T4316">
        <v>41360</v>
      </c>
    </row>
    <row r="4317" spans="1:20" x14ac:dyDescent="0.3">
      <c r="A4317" t="s">
        <v>20</v>
      </c>
      <c r="B4317">
        <v>0</v>
      </c>
      <c r="C4317" t="s">
        <v>11309</v>
      </c>
      <c r="D4317">
        <v>7115</v>
      </c>
      <c r="E4317" s="1">
        <v>40001</v>
      </c>
      <c r="G4317" t="s">
        <v>11310</v>
      </c>
      <c r="H4317" t="s">
        <v>2868</v>
      </c>
      <c r="I4317" t="s">
        <v>6225</v>
      </c>
      <c r="J4317" t="s">
        <v>6926</v>
      </c>
      <c r="K4317">
        <v>92223</v>
      </c>
      <c r="L4317">
        <v>33.925989999999999</v>
      </c>
      <c r="M4317">
        <v>-116.98171000000001</v>
      </c>
      <c r="N4317">
        <v>15531</v>
      </c>
      <c r="O4317">
        <v>22001</v>
      </c>
      <c r="P4317">
        <v>29598</v>
      </c>
      <c r="Q4317">
        <v>37467</v>
      </c>
      <c r="R4317">
        <v>46602</v>
      </c>
      <c r="S4317">
        <v>53398</v>
      </c>
      <c r="T4317">
        <v>66260</v>
      </c>
    </row>
    <row r="4318" spans="1:20" x14ac:dyDescent="0.3">
      <c r="A4318" t="s">
        <v>20</v>
      </c>
      <c r="B4318">
        <v>0</v>
      </c>
      <c r="C4318" t="s">
        <v>11301</v>
      </c>
      <c r="D4318">
        <v>7109</v>
      </c>
      <c r="E4318" s="1">
        <v>40009</v>
      </c>
      <c r="G4318" t="s">
        <v>11302</v>
      </c>
      <c r="H4318" t="s">
        <v>1117</v>
      </c>
      <c r="I4318" t="s">
        <v>1118</v>
      </c>
      <c r="J4318" t="s">
        <v>1012</v>
      </c>
      <c r="K4318">
        <v>78520</v>
      </c>
      <c r="L4318">
        <v>25.978380000000001</v>
      </c>
      <c r="M4318">
        <v>-97.518420000000006</v>
      </c>
      <c r="N4318">
        <v>6931</v>
      </c>
      <c r="O4318">
        <v>12770</v>
      </c>
      <c r="P4318">
        <v>20489</v>
      </c>
      <c r="Q4318">
        <v>19694</v>
      </c>
      <c r="R4318">
        <v>22502</v>
      </c>
      <c r="S4318">
        <v>25968</v>
      </c>
      <c r="T4318">
        <v>30377</v>
      </c>
    </row>
    <row r="4319" spans="1:20" x14ac:dyDescent="0.3">
      <c r="A4319" t="s">
        <v>20</v>
      </c>
      <c r="B4319">
        <v>0</v>
      </c>
      <c r="C4319" t="s">
        <v>11291</v>
      </c>
      <c r="D4319">
        <v>7103</v>
      </c>
      <c r="E4319" s="1">
        <v>40022</v>
      </c>
      <c r="G4319" t="s">
        <v>11292</v>
      </c>
      <c r="H4319" t="s">
        <v>1596</v>
      </c>
      <c r="I4319" t="s">
        <v>4617</v>
      </c>
      <c r="J4319" t="s">
        <v>4614</v>
      </c>
      <c r="K4319">
        <v>80013</v>
      </c>
      <c r="L4319">
        <v>39.674680000000002</v>
      </c>
      <c r="M4319">
        <v>-104.80979000000001</v>
      </c>
      <c r="N4319">
        <v>4213</v>
      </c>
      <c r="O4319">
        <v>9210</v>
      </c>
      <c r="P4319">
        <v>13311</v>
      </c>
      <c r="Q4319">
        <v>17213</v>
      </c>
      <c r="R4319">
        <v>22599</v>
      </c>
      <c r="S4319">
        <v>24997</v>
      </c>
      <c r="T4319">
        <v>28409</v>
      </c>
    </row>
    <row r="4320" spans="1:20" x14ac:dyDescent="0.3">
      <c r="A4320" t="s">
        <v>20</v>
      </c>
      <c r="B4320">
        <v>0</v>
      </c>
      <c r="C4320" t="s">
        <v>11293</v>
      </c>
      <c r="D4320">
        <v>7104</v>
      </c>
      <c r="E4320" s="1">
        <v>40043</v>
      </c>
      <c r="G4320" t="s">
        <v>11294</v>
      </c>
      <c r="H4320" t="s">
        <v>3267</v>
      </c>
      <c r="I4320" t="s">
        <v>3158</v>
      </c>
      <c r="J4320" t="s">
        <v>3141</v>
      </c>
      <c r="K4320">
        <v>86442</v>
      </c>
      <c r="L4320">
        <v>35.052059999999997</v>
      </c>
      <c r="M4320">
        <v>-114.58908</v>
      </c>
      <c r="N4320">
        <v>8861</v>
      </c>
      <c r="O4320">
        <v>19703</v>
      </c>
      <c r="P4320">
        <v>27214</v>
      </c>
      <c r="Q4320">
        <v>31436</v>
      </c>
      <c r="R4320">
        <v>33338</v>
      </c>
      <c r="S4320">
        <v>37235</v>
      </c>
      <c r="T4320">
        <v>44086</v>
      </c>
    </row>
    <row r="4321" spans="1:20" x14ac:dyDescent="0.3">
      <c r="A4321" t="s">
        <v>20</v>
      </c>
      <c r="B4321">
        <v>0</v>
      </c>
      <c r="C4321" t="s">
        <v>11303</v>
      </c>
      <c r="D4321">
        <v>7110</v>
      </c>
      <c r="E4321" s="1">
        <v>40043</v>
      </c>
      <c r="G4321" t="s">
        <v>11304</v>
      </c>
      <c r="H4321" t="s">
        <v>1125</v>
      </c>
      <c r="I4321" t="s">
        <v>1126</v>
      </c>
      <c r="J4321" t="s">
        <v>1012</v>
      </c>
      <c r="K4321">
        <v>78748</v>
      </c>
      <c r="L4321">
        <v>30.167310000000001</v>
      </c>
      <c r="M4321">
        <v>-97.790279999999996</v>
      </c>
      <c r="N4321">
        <v>6795</v>
      </c>
      <c r="O4321">
        <v>8109</v>
      </c>
      <c r="P4321">
        <v>14985</v>
      </c>
      <c r="Q4321">
        <v>21924</v>
      </c>
      <c r="R4321">
        <v>28603</v>
      </c>
      <c r="S4321">
        <v>34124</v>
      </c>
      <c r="T4321">
        <v>38635</v>
      </c>
    </row>
    <row r="4322" spans="1:20" x14ac:dyDescent="0.3">
      <c r="A4322" t="s">
        <v>20</v>
      </c>
      <c r="B4322">
        <v>0</v>
      </c>
      <c r="C4322" t="s">
        <v>11286</v>
      </c>
      <c r="D4322">
        <v>7101</v>
      </c>
      <c r="E4322" s="1">
        <v>40044</v>
      </c>
      <c r="G4322" t="s">
        <v>11287</v>
      </c>
      <c r="H4322" t="s">
        <v>11288</v>
      </c>
      <c r="I4322" t="s">
        <v>3815</v>
      </c>
      <c r="J4322" t="s">
        <v>2435</v>
      </c>
      <c r="K4322">
        <v>70726</v>
      </c>
      <c r="L4322">
        <v>30.467690000000001</v>
      </c>
      <c r="M4322">
        <v>-90.956479999999999</v>
      </c>
      <c r="N4322">
        <v>5128</v>
      </c>
      <c r="O4322">
        <v>7137</v>
      </c>
      <c r="P4322">
        <v>12721</v>
      </c>
      <c r="Q4322">
        <v>18307</v>
      </c>
      <c r="R4322">
        <v>25192</v>
      </c>
      <c r="S4322">
        <v>28419</v>
      </c>
      <c r="T4322">
        <v>35228</v>
      </c>
    </row>
    <row r="4323" spans="1:20" x14ac:dyDescent="0.3">
      <c r="A4323" t="s">
        <v>20</v>
      </c>
      <c r="B4323">
        <v>0</v>
      </c>
      <c r="C4323" t="s">
        <v>11100</v>
      </c>
      <c r="D4323">
        <v>7002</v>
      </c>
      <c r="E4323" s="1">
        <v>40050</v>
      </c>
      <c r="G4323" t="s">
        <v>11101</v>
      </c>
      <c r="H4323" t="s">
        <v>6929</v>
      </c>
      <c r="I4323" t="s">
        <v>6929</v>
      </c>
      <c r="J4323" t="s">
        <v>6926</v>
      </c>
      <c r="K4323">
        <v>94114</v>
      </c>
      <c r="L4323">
        <v>37.76596</v>
      </c>
      <c r="M4323">
        <v>-122.43134999999999</v>
      </c>
      <c r="N4323">
        <v>10188</v>
      </c>
      <c r="O4323">
        <v>22343</v>
      </c>
      <c r="P4323">
        <v>37437</v>
      </c>
      <c r="Q4323">
        <v>77888</v>
      </c>
      <c r="R4323">
        <v>82764</v>
      </c>
      <c r="S4323">
        <v>79304</v>
      </c>
      <c r="T4323">
        <v>85944</v>
      </c>
    </row>
    <row r="4324" spans="1:20" x14ac:dyDescent="0.3">
      <c r="A4324" t="s">
        <v>20</v>
      </c>
      <c r="B4324">
        <v>0</v>
      </c>
      <c r="C4324" t="s">
        <v>11305</v>
      </c>
      <c r="D4324">
        <v>7112</v>
      </c>
      <c r="E4324" s="1">
        <v>40051</v>
      </c>
      <c r="G4324" t="s">
        <v>11306</v>
      </c>
      <c r="H4324" t="s">
        <v>1197</v>
      </c>
      <c r="I4324" t="s">
        <v>1160</v>
      </c>
      <c r="J4324" t="s">
        <v>1012</v>
      </c>
      <c r="K4324">
        <v>76116</v>
      </c>
      <c r="L4324">
        <v>32.704839999999997</v>
      </c>
      <c r="M4324">
        <v>-97.423630000000003</v>
      </c>
      <c r="N4324">
        <v>3098</v>
      </c>
      <c r="O4324">
        <v>5785</v>
      </c>
      <c r="P4324">
        <v>8950</v>
      </c>
      <c r="Q4324">
        <v>10138</v>
      </c>
      <c r="R4324">
        <v>15235</v>
      </c>
      <c r="S4324">
        <v>15409</v>
      </c>
      <c r="T4324">
        <v>16469</v>
      </c>
    </row>
    <row r="4325" spans="1:20" x14ac:dyDescent="0.3">
      <c r="A4325" t="s">
        <v>20</v>
      </c>
      <c r="B4325">
        <v>0</v>
      </c>
      <c r="C4325" t="s">
        <v>11102</v>
      </c>
      <c r="D4325">
        <v>7003</v>
      </c>
      <c r="E4325" s="1">
        <v>40057</v>
      </c>
      <c r="G4325" t="s">
        <v>11103</v>
      </c>
      <c r="H4325" t="s">
        <v>11104</v>
      </c>
      <c r="I4325" t="s">
        <v>1133</v>
      </c>
      <c r="J4325" t="s">
        <v>1012</v>
      </c>
      <c r="K4325">
        <v>75180</v>
      </c>
      <c r="L4325">
        <v>32.73415</v>
      </c>
      <c r="M4325">
        <v>-96.615359999999995</v>
      </c>
      <c r="N4325">
        <v>3317</v>
      </c>
      <c r="O4325">
        <v>5349</v>
      </c>
      <c r="P4325">
        <v>8892</v>
      </c>
      <c r="Q4325">
        <v>12456</v>
      </c>
      <c r="R4325">
        <v>15595</v>
      </c>
      <c r="S4325">
        <v>19065</v>
      </c>
      <c r="T4325">
        <v>22813</v>
      </c>
    </row>
    <row r="4326" spans="1:20" x14ac:dyDescent="0.3">
      <c r="A4326" t="s">
        <v>20</v>
      </c>
      <c r="B4326">
        <v>0</v>
      </c>
      <c r="C4326" t="s">
        <v>11107</v>
      </c>
      <c r="D4326">
        <v>7005</v>
      </c>
      <c r="E4326" s="1">
        <v>40058</v>
      </c>
      <c r="G4326" t="s">
        <v>11108</v>
      </c>
      <c r="H4326" t="s">
        <v>1197</v>
      </c>
      <c r="I4326" t="s">
        <v>1160</v>
      </c>
      <c r="J4326" t="s">
        <v>1012</v>
      </c>
      <c r="K4326">
        <v>76104</v>
      </c>
      <c r="L4326">
        <v>32.733260000000001</v>
      </c>
      <c r="M4326">
        <v>-97.33175</v>
      </c>
      <c r="N4326">
        <v>1745</v>
      </c>
      <c r="O4326">
        <v>3376</v>
      </c>
      <c r="P4326">
        <v>4728</v>
      </c>
      <c r="Q4326">
        <v>7506</v>
      </c>
      <c r="R4326">
        <v>10075</v>
      </c>
      <c r="S4326">
        <v>16887</v>
      </c>
      <c r="T4326">
        <v>16764</v>
      </c>
    </row>
    <row r="4327" spans="1:20" x14ac:dyDescent="0.3">
      <c r="A4327" t="s">
        <v>20</v>
      </c>
      <c r="B4327">
        <v>0</v>
      </c>
      <c r="C4327" t="s">
        <v>11105</v>
      </c>
      <c r="D4327">
        <v>7004</v>
      </c>
      <c r="E4327" s="1">
        <v>40071</v>
      </c>
      <c r="G4327" t="s">
        <v>11106</v>
      </c>
      <c r="H4327" t="s">
        <v>2325</v>
      </c>
      <c r="I4327" t="s">
        <v>2120</v>
      </c>
      <c r="J4327" t="s">
        <v>2121</v>
      </c>
      <c r="K4327">
        <v>60193</v>
      </c>
      <c r="L4327">
        <v>42.007219999999997</v>
      </c>
      <c r="M4327">
        <v>-88.080060000000003</v>
      </c>
      <c r="N4327">
        <v>9293</v>
      </c>
      <c r="O4327">
        <v>16856</v>
      </c>
      <c r="P4327">
        <v>29365</v>
      </c>
      <c r="Q4327">
        <v>41831</v>
      </c>
      <c r="R4327">
        <v>105620</v>
      </c>
      <c r="S4327">
        <v>122864</v>
      </c>
      <c r="T4327">
        <v>139238</v>
      </c>
    </row>
    <row r="4328" spans="1:20" x14ac:dyDescent="0.3">
      <c r="A4328" t="s">
        <v>20</v>
      </c>
      <c r="B4328">
        <v>0</v>
      </c>
      <c r="C4328" t="s">
        <v>11109</v>
      </c>
      <c r="D4328">
        <v>7006</v>
      </c>
      <c r="E4328" s="1">
        <v>40071</v>
      </c>
      <c r="G4328" t="s">
        <v>11110</v>
      </c>
      <c r="H4328" t="s">
        <v>3150</v>
      </c>
      <c r="I4328" t="s">
        <v>3140</v>
      </c>
      <c r="J4328" t="s">
        <v>3141</v>
      </c>
      <c r="K4328">
        <v>85305</v>
      </c>
      <c r="L4328">
        <v>33.551789999999997</v>
      </c>
      <c r="M4328">
        <v>-112.25373</v>
      </c>
      <c r="N4328">
        <v>2912</v>
      </c>
      <c r="O4328">
        <v>9424</v>
      </c>
      <c r="P4328">
        <v>9559</v>
      </c>
      <c r="Q4328">
        <v>11892</v>
      </c>
      <c r="R4328">
        <v>13417</v>
      </c>
      <c r="S4328">
        <v>22836</v>
      </c>
      <c r="T4328">
        <v>27501</v>
      </c>
    </row>
    <row r="4329" spans="1:20" x14ac:dyDescent="0.3">
      <c r="A4329" t="s">
        <v>20</v>
      </c>
      <c r="B4329">
        <v>0</v>
      </c>
      <c r="C4329" t="s">
        <v>11111</v>
      </c>
      <c r="D4329">
        <v>7007</v>
      </c>
      <c r="E4329" s="1">
        <v>40071</v>
      </c>
      <c r="G4329" t="s">
        <v>11112</v>
      </c>
      <c r="H4329" t="s">
        <v>3325</v>
      </c>
      <c r="I4329" t="s">
        <v>3320</v>
      </c>
      <c r="J4329" t="s">
        <v>3141</v>
      </c>
      <c r="K4329">
        <v>85194</v>
      </c>
      <c r="L4329">
        <v>32.879579999999997</v>
      </c>
      <c r="M4329">
        <v>-111.68388</v>
      </c>
      <c r="N4329">
        <v>3400</v>
      </c>
      <c r="O4329">
        <v>6451</v>
      </c>
      <c r="P4329">
        <v>9854</v>
      </c>
      <c r="Q4329">
        <v>14923</v>
      </c>
      <c r="R4329">
        <v>17482</v>
      </c>
      <c r="S4329">
        <v>20464</v>
      </c>
      <c r="T4329">
        <v>24980</v>
      </c>
    </row>
    <row r="4330" spans="1:20" x14ac:dyDescent="0.3">
      <c r="A4330" t="s">
        <v>20</v>
      </c>
      <c r="B4330">
        <v>0</v>
      </c>
      <c r="C4330" t="s">
        <v>11113</v>
      </c>
      <c r="D4330">
        <v>7008</v>
      </c>
      <c r="E4330" s="1">
        <v>40085</v>
      </c>
      <c r="G4330" t="s">
        <v>11114</v>
      </c>
      <c r="H4330" t="s">
        <v>5015</v>
      </c>
      <c r="I4330" t="s">
        <v>2090</v>
      </c>
      <c r="J4330" t="s">
        <v>4614</v>
      </c>
      <c r="K4330">
        <v>80002</v>
      </c>
      <c r="L4330">
        <v>39.792499999999997</v>
      </c>
      <c r="M4330">
        <v>-105.0805</v>
      </c>
      <c r="N4330">
        <v>2919</v>
      </c>
      <c r="O4330">
        <v>6211</v>
      </c>
      <c r="P4330">
        <v>8922</v>
      </c>
      <c r="Q4330">
        <v>10745</v>
      </c>
      <c r="R4330">
        <v>14639</v>
      </c>
      <c r="S4330">
        <v>17965</v>
      </c>
      <c r="T4330">
        <v>21869</v>
      </c>
    </row>
    <row r="4331" spans="1:20" x14ac:dyDescent="0.3">
      <c r="A4331" t="s">
        <v>20</v>
      </c>
      <c r="B4331">
        <v>0</v>
      </c>
      <c r="C4331" t="s">
        <v>11117</v>
      </c>
      <c r="D4331">
        <v>7010</v>
      </c>
      <c r="E4331" s="1">
        <v>40092</v>
      </c>
      <c r="G4331" t="s">
        <v>11118</v>
      </c>
      <c r="H4331" t="s">
        <v>3381</v>
      </c>
      <c r="I4331" t="s">
        <v>3194</v>
      </c>
      <c r="J4331" t="s">
        <v>3141</v>
      </c>
      <c r="K4331">
        <v>86314</v>
      </c>
      <c r="L4331">
        <v>34.597009999999997</v>
      </c>
      <c r="M4331">
        <v>-112.32299</v>
      </c>
      <c r="N4331">
        <v>4702</v>
      </c>
      <c r="O4331">
        <v>7989</v>
      </c>
      <c r="P4331">
        <v>13524</v>
      </c>
      <c r="Q4331">
        <v>16907</v>
      </c>
      <c r="R4331">
        <v>20581</v>
      </c>
      <c r="S4331">
        <v>24217</v>
      </c>
      <c r="T4331">
        <v>28177</v>
      </c>
    </row>
    <row r="4332" spans="1:20" x14ac:dyDescent="0.3">
      <c r="A4332" t="s">
        <v>20</v>
      </c>
      <c r="B4332">
        <v>0</v>
      </c>
      <c r="C4332" t="s">
        <v>11119</v>
      </c>
      <c r="D4332">
        <v>7011</v>
      </c>
      <c r="E4332" s="1">
        <v>40092</v>
      </c>
      <c r="G4332" t="s">
        <v>11120</v>
      </c>
      <c r="H4332" t="s">
        <v>7646</v>
      </c>
      <c r="I4332" t="s">
        <v>6934</v>
      </c>
      <c r="J4332" t="s">
        <v>3120</v>
      </c>
      <c r="K4332">
        <v>33134</v>
      </c>
      <c r="L4332">
        <v>25.75975</v>
      </c>
      <c r="M4332">
        <v>-80.259060000000005</v>
      </c>
      <c r="N4332">
        <v>7719</v>
      </c>
      <c r="O4332">
        <v>20213</v>
      </c>
      <c r="P4332">
        <v>30399</v>
      </c>
      <c r="Q4332">
        <v>41034</v>
      </c>
      <c r="R4332">
        <v>64062</v>
      </c>
      <c r="S4332">
        <v>68921</v>
      </c>
      <c r="T4332">
        <v>80372</v>
      </c>
    </row>
    <row r="4333" spans="1:20" x14ac:dyDescent="0.3">
      <c r="A4333" t="s">
        <v>20</v>
      </c>
      <c r="B4333">
        <v>0</v>
      </c>
      <c r="C4333" t="s">
        <v>11115</v>
      </c>
      <c r="D4333">
        <v>7009</v>
      </c>
      <c r="E4333" s="1">
        <v>40101</v>
      </c>
      <c r="G4333" t="s">
        <v>11116</v>
      </c>
      <c r="H4333" t="s">
        <v>3815</v>
      </c>
      <c r="I4333" t="s">
        <v>896</v>
      </c>
      <c r="J4333" t="s">
        <v>868</v>
      </c>
      <c r="K4333">
        <v>7039</v>
      </c>
      <c r="L4333">
        <v>40.782179999999997</v>
      </c>
      <c r="M4333">
        <v>-74.345230000000001</v>
      </c>
      <c r="N4333">
        <v>19726</v>
      </c>
      <c r="O4333">
        <v>43186</v>
      </c>
      <c r="P4333">
        <v>83137</v>
      </c>
      <c r="Q4333">
        <v>96029</v>
      </c>
      <c r="R4333">
        <v>100480</v>
      </c>
      <c r="S4333">
        <v>115261</v>
      </c>
      <c r="T4333">
        <v>163511</v>
      </c>
    </row>
    <row r="4334" spans="1:20" x14ac:dyDescent="0.3">
      <c r="A4334" t="s">
        <v>20</v>
      </c>
      <c r="B4334">
        <v>0</v>
      </c>
      <c r="C4334" t="s">
        <v>11127</v>
      </c>
      <c r="D4334">
        <v>7015</v>
      </c>
      <c r="E4334" s="1">
        <v>40105</v>
      </c>
      <c r="G4334" t="s">
        <v>11128</v>
      </c>
      <c r="H4334" t="s">
        <v>810</v>
      </c>
      <c r="I4334" t="s">
        <v>799</v>
      </c>
      <c r="J4334" t="s">
        <v>800</v>
      </c>
      <c r="K4334">
        <v>6611</v>
      </c>
      <c r="L4334">
        <v>41.245190000000001</v>
      </c>
      <c r="M4334">
        <v>-73.196969999999993</v>
      </c>
      <c r="N4334">
        <v>50863</v>
      </c>
      <c r="O4334">
        <v>52934</v>
      </c>
      <c r="P4334">
        <v>56835</v>
      </c>
      <c r="Q4334">
        <v>60412</v>
      </c>
      <c r="R4334">
        <v>59201</v>
      </c>
      <c r="S4334">
        <v>61880</v>
      </c>
      <c r="T4334">
        <v>61292</v>
      </c>
    </row>
    <row r="4335" spans="1:20" x14ac:dyDescent="0.3">
      <c r="A4335" t="s">
        <v>20</v>
      </c>
      <c r="B4335">
        <v>0</v>
      </c>
      <c r="C4335" t="s">
        <v>11129</v>
      </c>
      <c r="D4335">
        <v>7017</v>
      </c>
      <c r="E4335" s="1">
        <v>40105</v>
      </c>
      <c r="G4335" t="s">
        <v>11130</v>
      </c>
      <c r="H4335" t="s">
        <v>1996</v>
      </c>
      <c r="I4335" t="s">
        <v>25</v>
      </c>
      <c r="J4335" t="s">
        <v>26</v>
      </c>
      <c r="K4335">
        <v>43035</v>
      </c>
      <c r="L4335">
        <v>40.201619999999998</v>
      </c>
      <c r="M4335">
        <v>-83.029200000000003</v>
      </c>
      <c r="N4335">
        <v>1090</v>
      </c>
      <c r="O4335">
        <v>3502</v>
      </c>
      <c r="P4335">
        <v>5501</v>
      </c>
      <c r="Q4335">
        <v>7264</v>
      </c>
      <c r="R4335">
        <v>10253</v>
      </c>
      <c r="S4335">
        <v>11974</v>
      </c>
      <c r="T4335">
        <v>14465</v>
      </c>
    </row>
    <row r="4336" spans="1:20" x14ac:dyDescent="0.3">
      <c r="A4336" t="s">
        <v>20</v>
      </c>
      <c r="B4336">
        <v>0</v>
      </c>
      <c r="C4336" t="s">
        <v>11125</v>
      </c>
      <c r="D4336">
        <v>7014</v>
      </c>
      <c r="E4336" s="1">
        <v>40106</v>
      </c>
      <c r="G4336" t="s">
        <v>11126</v>
      </c>
      <c r="H4336" t="s">
        <v>10061</v>
      </c>
      <c r="I4336" t="s">
        <v>7558</v>
      </c>
      <c r="J4336" t="s">
        <v>3120</v>
      </c>
      <c r="K4336">
        <v>33317</v>
      </c>
      <c r="L4336">
        <v>26.08653</v>
      </c>
      <c r="M4336">
        <v>-80.232079999999996</v>
      </c>
      <c r="N4336">
        <v>5539</v>
      </c>
      <c r="O4336">
        <v>12786</v>
      </c>
      <c r="P4336">
        <v>19824</v>
      </c>
      <c r="Q4336">
        <v>24839</v>
      </c>
      <c r="R4336">
        <v>30756</v>
      </c>
      <c r="S4336">
        <v>37028</v>
      </c>
      <c r="T4336">
        <v>49107</v>
      </c>
    </row>
    <row r="4337" spans="1:20" x14ac:dyDescent="0.3">
      <c r="A4337" t="s">
        <v>20</v>
      </c>
      <c r="B4337">
        <v>0</v>
      </c>
      <c r="C4337" t="s">
        <v>11295</v>
      </c>
      <c r="D4337">
        <v>7106</v>
      </c>
      <c r="E4337" s="1">
        <v>40106</v>
      </c>
      <c r="G4337" t="s">
        <v>11296</v>
      </c>
      <c r="H4337" t="s">
        <v>8921</v>
      </c>
      <c r="I4337" t="s">
        <v>8922</v>
      </c>
      <c r="J4337" t="s">
        <v>3120</v>
      </c>
      <c r="K4337">
        <v>34744</v>
      </c>
      <c r="L4337">
        <v>28.34066</v>
      </c>
      <c r="M4337">
        <v>-81.384410000000003</v>
      </c>
      <c r="N4337">
        <v>5028</v>
      </c>
      <c r="O4337">
        <v>12838</v>
      </c>
      <c r="P4337">
        <v>12795</v>
      </c>
      <c r="Q4337">
        <v>16752</v>
      </c>
      <c r="R4337">
        <v>22429</v>
      </c>
      <c r="S4337">
        <v>25319</v>
      </c>
      <c r="T4337">
        <v>29834</v>
      </c>
    </row>
    <row r="4338" spans="1:20" x14ac:dyDescent="0.3">
      <c r="A4338" t="s">
        <v>20</v>
      </c>
      <c r="B4338">
        <v>0</v>
      </c>
      <c r="C4338" t="s">
        <v>11123</v>
      </c>
      <c r="D4338">
        <v>7013</v>
      </c>
      <c r="E4338" s="1">
        <v>40112</v>
      </c>
      <c r="G4338" t="s">
        <v>11124</v>
      </c>
      <c r="H4338" t="s">
        <v>1125</v>
      </c>
      <c r="I4338" t="s">
        <v>1126</v>
      </c>
      <c r="J4338" t="s">
        <v>1012</v>
      </c>
      <c r="K4338">
        <v>78749</v>
      </c>
      <c r="L4338">
        <v>30.213339999999999</v>
      </c>
      <c r="M4338">
        <v>-97.858800000000002</v>
      </c>
      <c r="N4338">
        <v>18767</v>
      </c>
      <c r="O4338">
        <v>19570</v>
      </c>
      <c r="P4338">
        <v>22401</v>
      </c>
      <c r="Q4338">
        <v>25281</v>
      </c>
      <c r="R4338">
        <v>25530</v>
      </c>
      <c r="S4338">
        <v>31061</v>
      </c>
      <c r="T4338">
        <v>33499</v>
      </c>
    </row>
    <row r="4339" spans="1:20" x14ac:dyDescent="0.3">
      <c r="A4339" t="s">
        <v>20</v>
      </c>
      <c r="B4339">
        <v>0</v>
      </c>
      <c r="C4339" t="s">
        <v>11121</v>
      </c>
      <c r="D4339">
        <v>7012</v>
      </c>
      <c r="E4339" s="1">
        <v>40114</v>
      </c>
      <c r="G4339" t="s">
        <v>11122</v>
      </c>
      <c r="H4339" t="s">
        <v>2119</v>
      </c>
      <c r="I4339" t="s">
        <v>2120</v>
      </c>
      <c r="J4339" t="s">
        <v>2121</v>
      </c>
      <c r="K4339">
        <v>60604</v>
      </c>
      <c r="L4339">
        <v>41.87764</v>
      </c>
      <c r="M4339">
        <v>-87.624369999999999</v>
      </c>
      <c r="N4339">
        <v>6354</v>
      </c>
      <c r="O4339">
        <v>12403</v>
      </c>
      <c r="P4339">
        <v>16190</v>
      </c>
      <c r="Q4339">
        <v>19702</v>
      </c>
      <c r="R4339">
        <v>22286</v>
      </c>
      <c r="S4339">
        <v>26228</v>
      </c>
      <c r="T4339">
        <v>32411</v>
      </c>
    </row>
    <row r="4340" spans="1:20" x14ac:dyDescent="0.3">
      <c r="A4340" t="s">
        <v>20</v>
      </c>
      <c r="B4340">
        <v>0</v>
      </c>
      <c r="C4340" t="s">
        <v>11159</v>
      </c>
      <c r="D4340">
        <v>7030</v>
      </c>
      <c r="E4340" s="1">
        <v>40119</v>
      </c>
      <c r="G4340" t="s">
        <v>11160</v>
      </c>
      <c r="H4340" t="s">
        <v>11161</v>
      </c>
      <c r="I4340" t="s">
        <v>1418</v>
      </c>
      <c r="J4340" t="s">
        <v>26</v>
      </c>
      <c r="K4340">
        <v>43031</v>
      </c>
      <c r="L4340">
        <v>40.145940000000003</v>
      </c>
      <c r="M4340">
        <v>-82.704729999999998</v>
      </c>
      <c r="N4340">
        <v>1410</v>
      </c>
      <c r="O4340">
        <v>3165</v>
      </c>
      <c r="P4340">
        <v>5656</v>
      </c>
      <c r="Q4340">
        <v>6319</v>
      </c>
      <c r="R4340">
        <v>7202</v>
      </c>
      <c r="S4340">
        <v>8025</v>
      </c>
      <c r="T4340">
        <v>10421</v>
      </c>
    </row>
    <row r="4341" spans="1:20" x14ac:dyDescent="0.3">
      <c r="A4341" t="s">
        <v>20</v>
      </c>
      <c r="B4341">
        <v>0</v>
      </c>
      <c r="C4341" t="s">
        <v>11155</v>
      </c>
      <c r="D4341">
        <v>7028</v>
      </c>
      <c r="E4341" s="1">
        <v>40120</v>
      </c>
      <c r="G4341" t="s">
        <v>11156</v>
      </c>
      <c r="H4341" t="s">
        <v>7788</v>
      </c>
      <c r="I4341" t="s">
        <v>6925</v>
      </c>
      <c r="J4341" t="s">
        <v>6926</v>
      </c>
      <c r="K4341">
        <v>90660</v>
      </c>
      <c r="L4341">
        <v>33.98357</v>
      </c>
      <c r="M4341">
        <v>-118.09748</v>
      </c>
      <c r="N4341">
        <v>3602</v>
      </c>
      <c r="O4341">
        <v>7004</v>
      </c>
      <c r="P4341">
        <v>12418</v>
      </c>
      <c r="Q4341">
        <v>13900</v>
      </c>
      <c r="R4341">
        <v>16743</v>
      </c>
      <c r="S4341">
        <v>20605</v>
      </c>
      <c r="T4341">
        <v>24646</v>
      </c>
    </row>
    <row r="4342" spans="1:20" x14ac:dyDescent="0.3">
      <c r="A4342" t="s">
        <v>20</v>
      </c>
      <c r="B4342">
        <v>0</v>
      </c>
      <c r="C4342" t="s">
        <v>11157</v>
      </c>
      <c r="D4342">
        <v>7029</v>
      </c>
      <c r="E4342" s="1">
        <v>40121</v>
      </c>
      <c r="G4342" t="s">
        <v>11158</v>
      </c>
      <c r="H4342" t="s">
        <v>7936</v>
      </c>
      <c r="I4342" t="s">
        <v>6925</v>
      </c>
      <c r="J4342" t="s">
        <v>6926</v>
      </c>
      <c r="K4342">
        <v>91801</v>
      </c>
      <c r="L4342">
        <v>34.091920000000002</v>
      </c>
      <c r="M4342">
        <v>-118.14628999999999</v>
      </c>
      <c r="N4342">
        <v>7203</v>
      </c>
      <c r="O4342">
        <v>19248</v>
      </c>
      <c r="P4342">
        <v>30976</v>
      </c>
      <c r="Q4342">
        <v>51147</v>
      </c>
      <c r="R4342">
        <v>57437</v>
      </c>
      <c r="S4342">
        <v>67808</v>
      </c>
      <c r="T4342">
        <v>78867</v>
      </c>
    </row>
    <row r="4343" spans="1:20" x14ac:dyDescent="0.3">
      <c r="A4343" t="s">
        <v>20</v>
      </c>
      <c r="B4343">
        <v>0</v>
      </c>
      <c r="C4343" t="s">
        <v>11136</v>
      </c>
      <c r="D4343">
        <v>7020</v>
      </c>
      <c r="E4343" s="1">
        <v>40126</v>
      </c>
      <c r="G4343" t="s">
        <v>11137</v>
      </c>
      <c r="H4343" t="s">
        <v>473</v>
      </c>
      <c r="I4343" t="s">
        <v>207</v>
      </c>
      <c r="J4343" t="s">
        <v>31</v>
      </c>
      <c r="K4343">
        <v>11725</v>
      </c>
      <c r="L4343">
        <v>40.841180000000001</v>
      </c>
      <c r="M4343">
        <v>-73.286540000000002</v>
      </c>
      <c r="N4343">
        <v>159850</v>
      </c>
      <c r="O4343">
        <v>164762</v>
      </c>
      <c r="P4343">
        <v>174200</v>
      </c>
      <c r="Q4343">
        <v>179881</v>
      </c>
      <c r="R4343">
        <v>215853</v>
      </c>
      <c r="S4343">
        <v>229329</v>
      </c>
      <c r="T4343">
        <v>258185</v>
      </c>
    </row>
    <row r="4344" spans="1:20" x14ac:dyDescent="0.3">
      <c r="A4344" t="s">
        <v>20</v>
      </c>
      <c r="B4344">
        <v>0</v>
      </c>
      <c r="C4344" t="s">
        <v>11131</v>
      </c>
      <c r="D4344">
        <v>7018</v>
      </c>
      <c r="E4344" s="1">
        <v>40127</v>
      </c>
      <c r="G4344" t="s">
        <v>11132</v>
      </c>
      <c r="H4344" t="s">
        <v>11133</v>
      </c>
      <c r="I4344" t="s">
        <v>6925</v>
      </c>
      <c r="J4344" t="s">
        <v>6926</v>
      </c>
      <c r="K4344">
        <v>91343</v>
      </c>
      <c r="L4344">
        <v>34.236310000000003</v>
      </c>
      <c r="M4344">
        <v>-118.46738000000001</v>
      </c>
      <c r="N4344">
        <v>2598</v>
      </c>
      <c r="O4344">
        <v>7237</v>
      </c>
      <c r="P4344">
        <v>10721</v>
      </c>
      <c r="Q4344">
        <v>13438</v>
      </c>
      <c r="R4344">
        <v>16700</v>
      </c>
      <c r="S4344">
        <v>20538</v>
      </c>
      <c r="T4344">
        <v>24705</v>
      </c>
    </row>
    <row r="4345" spans="1:20" x14ac:dyDescent="0.3">
      <c r="A4345" t="s">
        <v>20</v>
      </c>
      <c r="B4345">
        <v>0</v>
      </c>
      <c r="C4345" t="s">
        <v>11134</v>
      </c>
      <c r="D4345">
        <v>7019</v>
      </c>
      <c r="E4345" s="1">
        <v>40127</v>
      </c>
      <c r="G4345" t="s">
        <v>11135</v>
      </c>
      <c r="H4345" t="s">
        <v>1010</v>
      </c>
      <c r="I4345" t="s">
        <v>1011</v>
      </c>
      <c r="J4345" t="s">
        <v>1012</v>
      </c>
      <c r="K4345">
        <v>77086</v>
      </c>
      <c r="L4345">
        <v>29.91536</v>
      </c>
      <c r="M4345">
        <v>-95.486509999999996</v>
      </c>
      <c r="N4345">
        <v>2537</v>
      </c>
      <c r="O4345">
        <v>7217</v>
      </c>
      <c r="P4345">
        <v>13521</v>
      </c>
      <c r="Q4345">
        <v>17897</v>
      </c>
      <c r="R4345">
        <v>24515</v>
      </c>
      <c r="S4345">
        <v>29227</v>
      </c>
      <c r="T4345">
        <v>32078</v>
      </c>
    </row>
    <row r="4346" spans="1:20" x14ac:dyDescent="0.3">
      <c r="A4346" t="s">
        <v>20</v>
      </c>
      <c r="B4346">
        <v>0</v>
      </c>
      <c r="C4346" t="s">
        <v>11138</v>
      </c>
      <c r="D4346">
        <v>7021</v>
      </c>
      <c r="E4346" s="1">
        <v>40129</v>
      </c>
      <c r="G4346" t="s">
        <v>11139</v>
      </c>
      <c r="H4346" t="s">
        <v>66</v>
      </c>
      <c r="I4346" t="s">
        <v>67</v>
      </c>
      <c r="J4346" t="s">
        <v>31</v>
      </c>
      <c r="K4346">
        <v>11229</v>
      </c>
      <c r="L4346">
        <v>40.607320000000001</v>
      </c>
      <c r="M4346">
        <v>-73.961759999999998</v>
      </c>
      <c r="N4346">
        <v>12843</v>
      </c>
      <c r="O4346">
        <v>18169</v>
      </c>
      <c r="P4346">
        <v>24662</v>
      </c>
      <c r="Q4346">
        <v>32437</v>
      </c>
      <c r="R4346">
        <v>46630</v>
      </c>
      <c r="S4346">
        <v>57978</v>
      </c>
      <c r="T4346">
        <v>68838</v>
      </c>
    </row>
    <row r="4347" spans="1:20" x14ac:dyDescent="0.3">
      <c r="A4347" t="s">
        <v>20</v>
      </c>
      <c r="B4347">
        <v>0</v>
      </c>
      <c r="C4347" t="s">
        <v>11140</v>
      </c>
      <c r="D4347">
        <v>7022</v>
      </c>
      <c r="E4347" s="1">
        <v>40129</v>
      </c>
      <c r="G4347" t="s">
        <v>11141</v>
      </c>
      <c r="H4347" t="s">
        <v>9530</v>
      </c>
      <c r="I4347" t="s">
        <v>6338</v>
      </c>
      <c r="J4347" t="s">
        <v>868</v>
      </c>
      <c r="K4347">
        <v>8527</v>
      </c>
      <c r="L4347">
        <v>40.139339999999997</v>
      </c>
      <c r="M4347">
        <v>-74.298569999999998</v>
      </c>
      <c r="N4347">
        <v>7794</v>
      </c>
      <c r="O4347">
        <v>15976</v>
      </c>
      <c r="P4347">
        <v>25636</v>
      </c>
      <c r="Q4347">
        <v>33567</v>
      </c>
      <c r="R4347">
        <v>41335</v>
      </c>
      <c r="S4347">
        <v>47245</v>
      </c>
      <c r="T4347">
        <v>53565</v>
      </c>
    </row>
    <row r="4348" spans="1:20" x14ac:dyDescent="0.3">
      <c r="A4348" t="s">
        <v>20</v>
      </c>
      <c r="B4348">
        <v>0</v>
      </c>
      <c r="C4348" t="s">
        <v>11145</v>
      </c>
      <c r="D4348">
        <v>7024</v>
      </c>
      <c r="E4348" s="1">
        <v>40134</v>
      </c>
      <c r="G4348" t="s">
        <v>11146</v>
      </c>
      <c r="H4348" t="s">
        <v>1010</v>
      </c>
      <c r="I4348" t="s">
        <v>1011</v>
      </c>
      <c r="J4348" t="s">
        <v>1012</v>
      </c>
      <c r="K4348">
        <v>77055</v>
      </c>
      <c r="L4348">
        <v>29.785160000000001</v>
      </c>
      <c r="M4348">
        <v>-95.531440000000003</v>
      </c>
      <c r="N4348">
        <v>4438</v>
      </c>
      <c r="O4348">
        <v>10756</v>
      </c>
      <c r="P4348">
        <v>20289</v>
      </c>
      <c r="Q4348">
        <v>29351</v>
      </c>
      <c r="R4348">
        <v>37538</v>
      </c>
      <c r="S4348">
        <v>48395</v>
      </c>
      <c r="T4348">
        <v>47023</v>
      </c>
    </row>
    <row r="4349" spans="1:20" x14ac:dyDescent="0.3">
      <c r="A4349" t="s">
        <v>20</v>
      </c>
      <c r="B4349">
        <v>0</v>
      </c>
      <c r="C4349" t="s">
        <v>11147</v>
      </c>
      <c r="D4349">
        <v>7025</v>
      </c>
      <c r="E4349" s="1">
        <v>40134</v>
      </c>
      <c r="G4349" t="s">
        <v>11148</v>
      </c>
      <c r="H4349" t="s">
        <v>11149</v>
      </c>
      <c r="I4349" t="s">
        <v>2120</v>
      </c>
      <c r="J4349" t="s">
        <v>2121</v>
      </c>
      <c r="K4349">
        <v>60803</v>
      </c>
      <c r="L4349">
        <v>41.673169999999999</v>
      </c>
      <c r="M4349">
        <v>-87.719480000000004</v>
      </c>
      <c r="N4349">
        <v>4165</v>
      </c>
      <c r="O4349">
        <v>9018</v>
      </c>
      <c r="P4349">
        <v>13927</v>
      </c>
      <c r="Q4349">
        <v>17079</v>
      </c>
      <c r="R4349">
        <v>42711</v>
      </c>
      <c r="S4349">
        <v>47478</v>
      </c>
      <c r="T4349">
        <v>54206</v>
      </c>
    </row>
    <row r="4350" spans="1:20" x14ac:dyDescent="0.3">
      <c r="A4350" t="s">
        <v>20</v>
      </c>
      <c r="B4350">
        <v>0</v>
      </c>
      <c r="C4350" t="s">
        <v>11150</v>
      </c>
      <c r="D4350">
        <v>7026</v>
      </c>
      <c r="E4350" s="1">
        <v>40134</v>
      </c>
      <c r="G4350" t="s">
        <v>11151</v>
      </c>
      <c r="H4350" t="s">
        <v>11152</v>
      </c>
      <c r="I4350" t="s">
        <v>3520</v>
      </c>
      <c r="J4350" t="s">
        <v>3482</v>
      </c>
      <c r="K4350">
        <v>84062</v>
      </c>
      <c r="L4350">
        <v>40.387729999999998</v>
      </c>
      <c r="M4350">
        <v>-111.72444</v>
      </c>
      <c r="N4350">
        <v>3810</v>
      </c>
      <c r="O4350">
        <v>15147</v>
      </c>
      <c r="P4350">
        <v>22754</v>
      </c>
      <c r="Q4350">
        <v>30224</v>
      </c>
      <c r="R4350">
        <v>48211</v>
      </c>
      <c r="S4350">
        <v>64221</v>
      </c>
      <c r="T4350">
        <v>69539</v>
      </c>
    </row>
    <row r="4351" spans="1:20" x14ac:dyDescent="0.3">
      <c r="A4351" t="s">
        <v>20</v>
      </c>
      <c r="B4351">
        <v>0</v>
      </c>
      <c r="C4351" t="s">
        <v>11153</v>
      </c>
      <c r="D4351">
        <v>7027</v>
      </c>
      <c r="E4351" s="1">
        <v>40134</v>
      </c>
      <c r="G4351" t="s">
        <v>11154</v>
      </c>
      <c r="H4351" t="s">
        <v>1781</v>
      </c>
      <c r="I4351" t="s">
        <v>4654</v>
      </c>
      <c r="J4351" t="s">
        <v>4614</v>
      </c>
      <c r="K4351">
        <v>80538</v>
      </c>
      <c r="L4351">
        <v>40.458419999999997</v>
      </c>
      <c r="M4351">
        <v>-105.07817</v>
      </c>
      <c r="N4351">
        <v>1706</v>
      </c>
      <c r="O4351">
        <v>4838</v>
      </c>
      <c r="P4351">
        <v>8382</v>
      </c>
      <c r="Q4351">
        <v>9342</v>
      </c>
      <c r="R4351">
        <v>11156</v>
      </c>
      <c r="S4351">
        <v>14008</v>
      </c>
      <c r="T4351">
        <v>16175</v>
      </c>
    </row>
    <row r="4352" spans="1:20" x14ac:dyDescent="0.3">
      <c r="A4352" t="s">
        <v>20</v>
      </c>
      <c r="B4352">
        <v>0</v>
      </c>
      <c r="C4352" t="s">
        <v>11142</v>
      </c>
      <c r="D4352">
        <v>7023</v>
      </c>
      <c r="E4352" s="1">
        <v>40136</v>
      </c>
      <c r="G4352" t="s">
        <v>11143</v>
      </c>
      <c r="H4352" t="s">
        <v>11144</v>
      </c>
      <c r="I4352" t="s">
        <v>9868</v>
      </c>
      <c r="J4352" t="s">
        <v>3120</v>
      </c>
      <c r="K4352">
        <v>34685</v>
      </c>
      <c r="L4352">
        <v>28.061720000000001</v>
      </c>
      <c r="M4352">
        <v>-82.707490000000007</v>
      </c>
      <c r="N4352">
        <v>8519</v>
      </c>
      <c r="O4352">
        <v>24076</v>
      </c>
      <c r="P4352">
        <v>36813</v>
      </c>
      <c r="Q4352">
        <v>40650</v>
      </c>
      <c r="R4352">
        <v>48430</v>
      </c>
      <c r="S4352">
        <v>52119</v>
      </c>
      <c r="T4352">
        <v>58561</v>
      </c>
    </row>
    <row r="4353" spans="1:20" x14ac:dyDescent="0.3">
      <c r="A4353" t="s">
        <v>20</v>
      </c>
      <c r="B4353">
        <v>0</v>
      </c>
      <c r="C4353" t="s">
        <v>11162</v>
      </c>
      <c r="D4353">
        <v>7031</v>
      </c>
      <c r="E4353" s="1">
        <v>40141</v>
      </c>
      <c r="G4353" t="s">
        <v>11163</v>
      </c>
      <c r="H4353" t="s">
        <v>1596</v>
      </c>
      <c r="I4353" t="s">
        <v>2129</v>
      </c>
      <c r="J4353" t="s">
        <v>2121</v>
      </c>
      <c r="K4353">
        <v>60502</v>
      </c>
      <c r="L4353">
        <v>41.77469</v>
      </c>
      <c r="M4353">
        <v>-88.239599999999996</v>
      </c>
      <c r="N4353">
        <v>6017</v>
      </c>
      <c r="O4353">
        <v>14866</v>
      </c>
      <c r="P4353">
        <v>23743</v>
      </c>
      <c r="Q4353">
        <v>33085</v>
      </c>
      <c r="R4353">
        <v>66673</v>
      </c>
      <c r="S4353">
        <v>76186</v>
      </c>
      <c r="T4353">
        <v>86037</v>
      </c>
    </row>
    <row r="4354" spans="1:20" x14ac:dyDescent="0.3">
      <c r="A4354" t="s">
        <v>20</v>
      </c>
      <c r="B4354">
        <v>0</v>
      </c>
      <c r="C4354" t="s">
        <v>11164</v>
      </c>
      <c r="D4354">
        <v>7032</v>
      </c>
      <c r="E4354" s="1">
        <v>40141</v>
      </c>
      <c r="G4354" t="s">
        <v>11165</v>
      </c>
      <c r="H4354" t="s">
        <v>3661</v>
      </c>
      <c r="I4354" t="s">
        <v>3552</v>
      </c>
      <c r="J4354" t="s">
        <v>3545</v>
      </c>
      <c r="K4354">
        <v>48076</v>
      </c>
      <c r="L4354">
        <v>42.51</v>
      </c>
      <c r="M4354">
        <v>-83.22296</v>
      </c>
      <c r="N4354">
        <v>4103</v>
      </c>
      <c r="O4354">
        <v>9271</v>
      </c>
      <c r="P4354">
        <v>15623</v>
      </c>
      <c r="Q4354">
        <v>20089</v>
      </c>
      <c r="R4354">
        <v>23157</v>
      </c>
      <c r="S4354">
        <v>26249</v>
      </c>
      <c r="T4354">
        <v>30417</v>
      </c>
    </row>
    <row r="4355" spans="1:20" x14ac:dyDescent="0.3">
      <c r="A4355" t="s">
        <v>20</v>
      </c>
      <c r="B4355">
        <v>0</v>
      </c>
      <c r="C4355" t="s">
        <v>11166</v>
      </c>
      <c r="D4355">
        <v>7034</v>
      </c>
      <c r="E4355" s="1">
        <v>40141</v>
      </c>
      <c r="G4355" t="s">
        <v>11167</v>
      </c>
      <c r="H4355" t="s">
        <v>1719</v>
      </c>
      <c r="I4355" t="s">
        <v>8951</v>
      </c>
      <c r="J4355" t="s">
        <v>6957</v>
      </c>
      <c r="K4355">
        <v>30066</v>
      </c>
      <c r="L4355">
        <v>34.038229999999999</v>
      </c>
      <c r="M4355">
        <v>-84.460949999999997</v>
      </c>
      <c r="N4355">
        <v>2531</v>
      </c>
      <c r="O4355">
        <v>10723</v>
      </c>
      <c r="P4355">
        <v>19960</v>
      </c>
      <c r="Q4355">
        <v>31249</v>
      </c>
      <c r="R4355">
        <v>40947</v>
      </c>
      <c r="S4355">
        <v>46131</v>
      </c>
      <c r="T4355">
        <v>49612</v>
      </c>
    </row>
    <row r="4356" spans="1:20" x14ac:dyDescent="0.3">
      <c r="A4356" t="s">
        <v>20</v>
      </c>
      <c r="B4356">
        <v>0</v>
      </c>
      <c r="C4356" t="s">
        <v>11170</v>
      </c>
      <c r="D4356">
        <v>7036</v>
      </c>
      <c r="E4356" s="1">
        <v>40148</v>
      </c>
      <c r="G4356" t="s">
        <v>11171</v>
      </c>
      <c r="H4356" t="s">
        <v>1781</v>
      </c>
      <c r="I4356" t="s">
        <v>4654</v>
      </c>
      <c r="J4356" t="s">
        <v>4614</v>
      </c>
      <c r="K4356">
        <v>80537</v>
      </c>
      <c r="L4356">
        <v>40.378590000000003</v>
      </c>
      <c r="M4356">
        <v>-105.09798000000001</v>
      </c>
      <c r="N4356">
        <v>3726</v>
      </c>
      <c r="O4356">
        <v>10753</v>
      </c>
      <c r="P4356">
        <v>16691</v>
      </c>
      <c r="Q4356">
        <v>22204</v>
      </c>
      <c r="R4356">
        <v>26817</v>
      </c>
      <c r="S4356">
        <v>30312</v>
      </c>
      <c r="T4356">
        <v>33442</v>
      </c>
    </row>
    <row r="4357" spans="1:20" x14ac:dyDescent="0.3">
      <c r="A4357" t="s">
        <v>20</v>
      </c>
      <c r="B4357">
        <v>0</v>
      </c>
      <c r="C4357" t="s">
        <v>11172</v>
      </c>
      <c r="D4357">
        <v>7037</v>
      </c>
      <c r="E4357" s="1">
        <v>40148</v>
      </c>
      <c r="G4357" t="s">
        <v>11173</v>
      </c>
      <c r="H4357" t="s">
        <v>66</v>
      </c>
      <c r="I4357" t="s">
        <v>67</v>
      </c>
      <c r="J4357" t="s">
        <v>31</v>
      </c>
      <c r="K4357">
        <v>11235</v>
      </c>
      <c r="L4357">
        <v>40.576250000000002</v>
      </c>
      <c r="M4357">
        <v>-73.967330000000004</v>
      </c>
      <c r="N4357">
        <v>6802</v>
      </c>
      <c r="O4357">
        <v>14002</v>
      </c>
      <c r="P4357">
        <v>25923</v>
      </c>
      <c r="Q4357">
        <v>32524</v>
      </c>
      <c r="R4357">
        <v>42826</v>
      </c>
      <c r="S4357">
        <v>49930</v>
      </c>
      <c r="T4357">
        <v>102820</v>
      </c>
    </row>
    <row r="4358" spans="1:20" x14ac:dyDescent="0.3">
      <c r="A4358" t="s">
        <v>20</v>
      </c>
      <c r="B4358">
        <v>0</v>
      </c>
      <c r="C4358" t="s">
        <v>11174</v>
      </c>
      <c r="D4358">
        <v>7038</v>
      </c>
      <c r="E4358" s="1">
        <v>40148</v>
      </c>
      <c r="G4358" t="s">
        <v>11175</v>
      </c>
      <c r="H4358" t="s">
        <v>8023</v>
      </c>
      <c r="I4358" t="s">
        <v>7025</v>
      </c>
      <c r="J4358" t="s">
        <v>6926</v>
      </c>
      <c r="K4358">
        <v>94597</v>
      </c>
      <c r="L4358">
        <v>37.925249999999998</v>
      </c>
      <c r="M4358">
        <v>-122.08647999999999</v>
      </c>
      <c r="N4358">
        <v>6745</v>
      </c>
      <c r="O4358">
        <v>15798</v>
      </c>
      <c r="P4358">
        <v>19526</v>
      </c>
      <c r="Q4358">
        <v>23597</v>
      </c>
      <c r="R4358">
        <v>30241</v>
      </c>
      <c r="S4358">
        <v>36609</v>
      </c>
      <c r="T4358">
        <v>49816</v>
      </c>
    </row>
    <row r="4359" spans="1:20" x14ac:dyDescent="0.3">
      <c r="A4359" t="s">
        <v>20</v>
      </c>
      <c r="B4359">
        <v>0</v>
      </c>
      <c r="C4359" t="s">
        <v>11168</v>
      </c>
      <c r="D4359">
        <v>7035</v>
      </c>
      <c r="E4359" s="1">
        <v>40149</v>
      </c>
      <c r="G4359" t="s">
        <v>11169</v>
      </c>
      <c r="H4359" t="s">
        <v>58</v>
      </c>
      <c r="I4359" t="s">
        <v>59</v>
      </c>
      <c r="J4359" t="s">
        <v>31</v>
      </c>
      <c r="K4359">
        <v>10038</v>
      </c>
      <c r="L4359">
        <v>40.70637</v>
      </c>
      <c r="M4359">
        <v>-74.005619999999993</v>
      </c>
      <c r="N4359">
        <v>24905</v>
      </c>
      <c r="O4359">
        <v>50819</v>
      </c>
      <c r="P4359">
        <v>73579</v>
      </c>
      <c r="Q4359">
        <v>71679</v>
      </c>
      <c r="R4359">
        <v>93069</v>
      </c>
      <c r="S4359">
        <v>110335</v>
      </c>
      <c r="T4359">
        <v>107275</v>
      </c>
    </row>
    <row r="4360" spans="1:20" x14ac:dyDescent="0.3">
      <c r="A4360" t="s">
        <v>20</v>
      </c>
      <c r="B4360">
        <v>0</v>
      </c>
      <c r="C4360" t="s">
        <v>11198</v>
      </c>
      <c r="D4360">
        <v>7049</v>
      </c>
      <c r="E4360" s="1">
        <v>40150</v>
      </c>
      <c r="G4360" t="s">
        <v>11199</v>
      </c>
      <c r="H4360" t="s">
        <v>6225</v>
      </c>
      <c r="I4360" t="s">
        <v>6225</v>
      </c>
      <c r="J4360" t="s">
        <v>6926</v>
      </c>
      <c r="K4360">
        <v>92504</v>
      </c>
      <c r="L4360">
        <v>33.945990000000002</v>
      </c>
      <c r="M4360">
        <v>-117.41336</v>
      </c>
      <c r="N4360">
        <v>2765</v>
      </c>
      <c r="O4360">
        <v>6959</v>
      </c>
      <c r="P4360">
        <v>12782</v>
      </c>
      <c r="Q4360">
        <v>14867</v>
      </c>
      <c r="R4360">
        <v>21242</v>
      </c>
      <c r="S4360">
        <v>24978</v>
      </c>
      <c r="T4360">
        <v>30723</v>
      </c>
    </row>
    <row r="4361" spans="1:20" x14ac:dyDescent="0.3">
      <c r="A4361" t="s">
        <v>20</v>
      </c>
      <c r="B4361">
        <v>0</v>
      </c>
      <c r="C4361" t="s">
        <v>11333</v>
      </c>
      <c r="D4361">
        <v>7127</v>
      </c>
      <c r="E4361" s="1">
        <v>40152</v>
      </c>
      <c r="G4361" t="s">
        <v>11334</v>
      </c>
      <c r="H4361" t="s">
        <v>2119</v>
      </c>
      <c r="I4361" t="s">
        <v>2120</v>
      </c>
      <c r="J4361" t="s">
        <v>2121</v>
      </c>
      <c r="K4361">
        <v>60618</v>
      </c>
      <c r="L4361">
        <v>41.946579999999997</v>
      </c>
      <c r="M4361">
        <v>-87.708849999999998</v>
      </c>
      <c r="N4361">
        <v>91660</v>
      </c>
      <c r="O4361">
        <v>97583</v>
      </c>
      <c r="P4361">
        <v>111848</v>
      </c>
      <c r="Q4361">
        <v>121895</v>
      </c>
      <c r="R4361">
        <v>129779</v>
      </c>
      <c r="S4361">
        <v>144391</v>
      </c>
      <c r="T4361">
        <v>156809</v>
      </c>
    </row>
    <row r="4362" spans="1:20" x14ac:dyDescent="0.3">
      <c r="A4362" t="s">
        <v>20</v>
      </c>
      <c r="B4362">
        <v>0</v>
      </c>
      <c r="C4362" t="s">
        <v>11185</v>
      </c>
      <c r="D4362">
        <v>7043</v>
      </c>
      <c r="E4362" s="1">
        <v>40154</v>
      </c>
      <c r="G4362" t="s">
        <v>11186</v>
      </c>
      <c r="H4362" t="s">
        <v>7373</v>
      </c>
      <c r="I4362" t="s">
        <v>627</v>
      </c>
      <c r="J4362" t="s">
        <v>6926</v>
      </c>
      <c r="K4362">
        <v>92604</v>
      </c>
      <c r="L4362">
        <v>33.707140000000003</v>
      </c>
      <c r="M4362">
        <v>-117.78516999999999</v>
      </c>
      <c r="N4362">
        <v>10510</v>
      </c>
      <c r="O4362">
        <v>25580</v>
      </c>
      <c r="P4362">
        <v>46770</v>
      </c>
      <c r="Q4362">
        <v>57353</v>
      </c>
      <c r="R4362">
        <v>69060</v>
      </c>
      <c r="S4362">
        <v>85780</v>
      </c>
      <c r="T4362">
        <v>112193</v>
      </c>
    </row>
    <row r="4363" spans="1:20" x14ac:dyDescent="0.3">
      <c r="A4363" t="s">
        <v>20</v>
      </c>
      <c r="B4363">
        <v>0</v>
      </c>
      <c r="C4363" t="s">
        <v>11176</v>
      </c>
      <c r="D4363">
        <v>7039</v>
      </c>
      <c r="E4363" s="1">
        <v>40155</v>
      </c>
      <c r="G4363" t="s">
        <v>11177</v>
      </c>
      <c r="H4363" t="s">
        <v>627</v>
      </c>
      <c r="I4363" t="s">
        <v>817</v>
      </c>
      <c r="J4363" t="s">
        <v>800</v>
      </c>
      <c r="K4363">
        <v>6477</v>
      </c>
      <c r="L4363">
        <v>41.267409999999998</v>
      </c>
      <c r="M4363">
        <v>-73.000730000000004</v>
      </c>
      <c r="N4363">
        <v>11091</v>
      </c>
      <c r="O4363">
        <v>22112</v>
      </c>
      <c r="P4363">
        <v>35691</v>
      </c>
      <c r="Q4363">
        <v>47681</v>
      </c>
      <c r="R4363">
        <v>70920</v>
      </c>
      <c r="S4363">
        <v>76043</v>
      </c>
      <c r="T4363">
        <v>82218</v>
      </c>
    </row>
    <row r="4364" spans="1:20" x14ac:dyDescent="0.3">
      <c r="A4364" t="s">
        <v>20</v>
      </c>
      <c r="B4364">
        <v>0</v>
      </c>
      <c r="C4364" t="s">
        <v>11200</v>
      </c>
      <c r="D4364">
        <v>7050</v>
      </c>
      <c r="E4364" s="1">
        <v>40155</v>
      </c>
      <c r="G4364" t="s">
        <v>11201</v>
      </c>
      <c r="H4364" t="s">
        <v>11202</v>
      </c>
      <c r="I4364" t="s">
        <v>867</v>
      </c>
      <c r="J4364" t="s">
        <v>868</v>
      </c>
      <c r="K4364">
        <v>7670</v>
      </c>
      <c r="L4364">
        <v>40.92812</v>
      </c>
      <c r="M4364">
        <v>-73.96199</v>
      </c>
      <c r="N4364">
        <v>11954</v>
      </c>
      <c r="O4364">
        <v>31390</v>
      </c>
      <c r="P4364">
        <v>65891</v>
      </c>
      <c r="Q4364">
        <v>90041</v>
      </c>
      <c r="R4364">
        <v>122804</v>
      </c>
      <c r="S4364">
        <v>131916</v>
      </c>
      <c r="T4364">
        <v>163049</v>
      </c>
    </row>
    <row r="4365" spans="1:20" x14ac:dyDescent="0.3">
      <c r="A4365" t="s">
        <v>20</v>
      </c>
      <c r="B4365">
        <v>0</v>
      </c>
      <c r="C4365" t="s">
        <v>11180</v>
      </c>
      <c r="D4365">
        <v>7041</v>
      </c>
      <c r="E4365" s="1">
        <v>40156</v>
      </c>
      <c r="G4365" t="s">
        <v>11181</v>
      </c>
      <c r="H4365" t="s">
        <v>2231</v>
      </c>
      <c r="I4365" t="s">
        <v>2129</v>
      </c>
      <c r="J4365" t="s">
        <v>2121</v>
      </c>
      <c r="K4365">
        <v>60187</v>
      </c>
      <c r="L4365">
        <v>41.857909999999997</v>
      </c>
      <c r="M4365">
        <v>-88.13843</v>
      </c>
      <c r="N4365">
        <v>5620</v>
      </c>
      <c r="O4365">
        <v>11090</v>
      </c>
      <c r="P4365">
        <v>13466</v>
      </c>
      <c r="Q4365">
        <v>20623</v>
      </c>
      <c r="R4365">
        <v>26033</v>
      </c>
      <c r="S4365">
        <v>29100</v>
      </c>
      <c r="T4365">
        <v>35472</v>
      </c>
    </row>
    <row r="4366" spans="1:20" x14ac:dyDescent="0.3">
      <c r="A4366" t="s">
        <v>20</v>
      </c>
      <c r="B4366">
        <v>0</v>
      </c>
      <c r="C4366" t="s">
        <v>11182</v>
      </c>
      <c r="D4366">
        <v>7042</v>
      </c>
      <c r="E4366" s="1">
        <v>40156</v>
      </c>
      <c r="G4366" t="s">
        <v>11183</v>
      </c>
      <c r="H4366" t="s">
        <v>11184</v>
      </c>
      <c r="I4366" t="s">
        <v>2120</v>
      </c>
      <c r="J4366" t="s">
        <v>2121</v>
      </c>
      <c r="K4366">
        <v>60463</v>
      </c>
      <c r="L4366">
        <v>41.662210000000002</v>
      </c>
      <c r="M4366">
        <v>-87.777540000000002</v>
      </c>
      <c r="N4366">
        <v>6593</v>
      </c>
      <c r="O4366">
        <v>17621</v>
      </c>
      <c r="P4366">
        <v>29798</v>
      </c>
      <c r="Q4366">
        <v>33673</v>
      </c>
      <c r="R4366">
        <v>61126</v>
      </c>
      <c r="S4366">
        <v>65946</v>
      </c>
      <c r="T4366">
        <v>78701</v>
      </c>
    </row>
    <row r="4367" spans="1:20" x14ac:dyDescent="0.3">
      <c r="A4367" t="s">
        <v>20</v>
      </c>
      <c r="B4367">
        <v>0</v>
      </c>
      <c r="C4367" t="s">
        <v>11189</v>
      </c>
      <c r="D4367">
        <v>7045</v>
      </c>
      <c r="E4367" s="1">
        <v>40156</v>
      </c>
      <c r="G4367" t="s">
        <v>11190</v>
      </c>
      <c r="H4367" t="s">
        <v>2145</v>
      </c>
      <c r="I4367" t="s">
        <v>2120</v>
      </c>
      <c r="J4367" t="s">
        <v>2121</v>
      </c>
      <c r="K4367">
        <v>60453</v>
      </c>
      <c r="L4367">
        <v>41.720329999999997</v>
      </c>
      <c r="M4367">
        <v>-87.725350000000006</v>
      </c>
      <c r="N4367">
        <v>4127</v>
      </c>
      <c r="O4367">
        <v>11223</v>
      </c>
      <c r="P4367">
        <v>17638</v>
      </c>
      <c r="Q4367">
        <v>23339</v>
      </c>
      <c r="R4367">
        <v>28443</v>
      </c>
      <c r="S4367">
        <v>32617</v>
      </c>
      <c r="T4367">
        <v>38174</v>
      </c>
    </row>
    <row r="4368" spans="1:20" x14ac:dyDescent="0.3">
      <c r="A4368" t="s">
        <v>20</v>
      </c>
      <c r="B4368">
        <v>0</v>
      </c>
      <c r="C4368" t="s">
        <v>11193</v>
      </c>
      <c r="D4368">
        <v>7047</v>
      </c>
      <c r="E4368" s="1">
        <v>40156</v>
      </c>
      <c r="G4368" t="s">
        <v>11194</v>
      </c>
      <c r="H4368" t="s">
        <v>1159</v>
      </c>
      <c r="I4368" t="s">
        <v>1160</v>
      </c>
      <c r="J4368" t="s">
        <v>1012</v>
      </c>
      <c r="K4368">
        <v>76011</v>
      </c>
      <c r="L4368">
        <v>32.750430000000001</v>
      </c>
      <c r="M4368">
        <v>-97.097300000000004</v>
      </c>
      <c r="N4368">
        <v>2016</v>
      </c>
      <c r="O4368">
        <v>4618</v>
      </c>
      <c r="P4368">
        <v>9458</v>
      </c>
      <c r="Q4368">
        <v>10731</v>
      </c>
      <c r="R4368">
        <v>15015</v>
      </c>
      <c r="S4368">
        <v>19561</v>
      </c>
      <c r="T4368">
        <v>25238</v>
      </c>
    </row>
    <row r="4369" spans="1:20" x14ac:dyDescent="0.3">
      <c r="A4369" t="s">
        <v>20</v>
      </c>
      <c r="B4369">
        <v>0</v>
      </c>
      <c r="C4369" t="s">
        <v>11178</v>
      </c>
      <c r="D4369">
        <v>7040</v>
      </c>
      <c r="E4369" s="1">
        <v>40157</v>
      </c>
      <c r="G4369" t="s">
        <v>11179</v>
      </c>
      <c r="H4369" t="s">
        <v>939</v>
      </c>
      <c r="I4369" t="s">
        <v>2120</v>
      </c>
      <c r="J4369" t="s">
        <v>2121</v>
      </c>
      <c r="K4369">
        <v>60162</v>
      </c>
      <c r="L4369">
        <v>41.867730000000002</v>
      </c>
      <c r="M4369">
        <v>-87.882909999999995</v>
      </c>
      <c r="N4369">
        <v>2279</v>
      </c>
      <c r="O4369">
        <v>6904</v>
      </c>
      <c r="P4369">
        <v>10978</v>
      </c>
      <c r="Q4369">
        <v>17257</v>
      </c>
      <c r="R4369">
        <v>20766</v>
      </c>
      <c r="S4369">
        <v>26524</v>
      </c>
      <c r="T4369">
        <v>28959</v>
      </c>
    </row>
    <row r="4370" spans="1:20" x14ac:dyDescent="0.3">
      <c r="A4370" t="s">
        <v>20</v>
      </c>
      <c r="B4370">
        <v>0</v>
      </c>
      <c r="C4370" t="s">
        <v>11187</v>
      </c>
      <c r="D4370">
        <v>7044</v>
      </c>
      <c r="E4370" s="1">
        <v>40157</v>
      </c>
      <c r="G4370" t="s">
        <v>11188</v>
      </c>
      <c r="H4370" t="s">
        <v>1781</v>
      </c>
      <c r="I4370" t="s">
        <v>1782</v>
      </c>
      <c r="J4370" t="s">
        <v>26</v>
      </c>
      <c r="K4370">
        <v>45140</v>
      </c>
      <c r="L4370">
        <v>39.25656</v>
      </c>
      <c r="M4370">
        <v>-84.243350000000007</v>
      </c>
      <c r="N4370">
        <v>8480</v>
      </c>
      <c r="O4370">
        <v>16682</v>
      </c>
      <c r="P4370">
        <v>25792</v>
      </c>
      <c r="Q4370">
        <v>29285</v>
      </c>
      <c r="R4370">
        <v>34897</v>
      </c>
      <c r="S4370">
        <v>42334</v>
      </c>
      <c r="T4370">
        <v>52096</v>
      </c>
    </row>
    <row r="4371" spans="1:20" x14ac:dyDescent="0.3">
      <c r="A4371" t="s">
        <v>20</v>
      </c>
      <c r="B4371">
        <v>0</v>
      </c>
      <c r="C4371" t="s">
        <v>11191</v>
      </c>
      <c r="D4371">
        <v>7046</v>
      </c>
      <c r="E4371" s="1">
        <v>40157</v>
      </c>
      <c r="G4371" t="s">
        <v>11192</v>
      </c>
      <c r="H4371" t="s">
        <v>1087</v>
      </c>
      <c r="I4371" t="s">
        <v>1088</v>
      </c>
      <c r="J4371" t="s">
        <v>1012</v>
      </c>
      <c r="K4371">
        <v>78503</v>
      </c>
      <c r="L4371">
        <v>26.189509999999999</v>
      </c>
      <c r="M4371">
        <v>-98.205789999999993</v>
      </c>
      <c r="N4371">
        <v>2689</v>
      </c>
      <c r="O4371">
        <v>9075</v>
      </c>
      <c r="P4371">
        <v>16809</v>
      </c>
      <c r="Q4371">
        <v>23063</v>
      </c>
      <c r="R4371">
        <v>36126</v>
      </c>
      <c r="S4371">
        <v>43802</v>
      </c>
      <c r="T4371">
        <v>43319</v>
      </c>
    </row>
    <row r="4372" spans="1:20" x14ac:dyDescent="0.3">
      <c r="A4372" t="s">
        <v>20</v>
      </c>
      <c r="B4372">
        <v>0</v>
      </c>
      <c r="C4372" t="s">
        <v>11195</v>
      </c>
      <c r="D4372">
        <v>7048</v>
      </c>
      <c r="E4372" s="1">
        <v>40157</v>
      </c>
      <c r="G4372" t="s">
        <v>11196</v>
      </c>
      <c r="H4372" t="s">
        <v>11197</v>
      </c>
      <c r="I4372" t="s">
        <v>5606</v>
      </c>
      <c r="J4372" t="s">
        <v>868</v>
      </c>
      <c r="K4372">
        <v>8816</v>
      </c>
      <c r="L4372">
        <v>40.43544</v>
      </c>
      <c r="M4372">
        <v>-74.38991</v>
      </c>
      <c r="N4372">
        <v>11278</v>
      </c>
      <c r="O4372">
        <v>23411</v>
      </c>
      <c r="P4372">
        <v>48353</v>
      </c>
      <c r="Q4372">
        <v>64431</v>
      </c>
      <c r="R4372">
        <v>80589</v>
      </c>
      <c r="S4372">
        <v>94112</v>
      </c>
      <c r="T4372">
        <v>116784</v>
      </c>
    </row>
    <row r="4373" spans="1:20" x14ac:dyDescent="0.3">
      <c r="A4373" t="s">
        <v>20</v>
      </c>
      <c r="B4373">
        <v>0</v>
      </c>
      <c r="C4373" t="s">
        <v>11234</v>
      </c>
      <c r="D4373">
        <v>7065</v>
      </c>
      <c r="E4373" s="1">
        <v>40158</v>
      </c>
      <c r="G4373" t="s">
        <v>11235</v>
      </c>
      <c r="H4373" t="s">
        <v>2132</v>
      </c>
      <c r="I4373" t="s">
        <v>2129</v>
      </c>
      <c r="J4373" t="s">
        <v>2121</v>
      </c>
      <c r="K4373">
        <v>60126</v>
      </c>
      <c r="L4373">
        <v>41.890219999999999</v>
      </c>
      <c r="M4373">
        <v>-87.959670000000003</v>
      </c>
      <c r="N4373">
        <v>5233</v>
      </c>
      <c r="O4373">
        <v>11247</v>
      </c>
      <c r="P4373">
        <v>21199</v>
      </c>
      <c r="Q4373">
        <v>27477</v>
      </c>
      <c r="R4373">
        <v>58094</v>
      </c>
      <c r="S4373">
        <v>66996</v>
      </c>
      <c r="T4373">
        <v>82044</v>
      </c>
    </row>
    <row r="4374" spans="1:20" x14ac:dyDescent="0.3">
      <c r="A4374" t="s">
        <v>20</v>
      </c>
      <c r="B4374">
        <v>0</v>
      </c>
      <c r="C4374" t="s">
        <v>11238</v>
      </c>
      <c r="D4374">
        <v>7067</v>
      </c>
      <c r="E4374" s="1">
        <v>40158</v>
      </c>
      <c r="G4374" t="s">
        <v>11239</v>
      </c>
      <c r="H4374" t="s">
        <v>11240</v>
      </c>
      <c r="I4374" t="s">
        <v>6530</v>
      </c>
      <c r="J4374" t="s">
        <v>868</v>
      </c>
      <c r="K4374">
        <v>7921</v>
      </c>
      <c r="L4374">
        <v>40.646500000000003</v>
      </c>
      <c r="M4374">
        <v>-74.641229999999993</v>
      </c>
      <c r="N4374">
        <v>13987</v>
      </c>
      <c r="O4374">
        <v>27612</v>
      </c>
      <c r="P4374">
        <v>39661</v>
      </c>
      <c r="Q4374">
        <v>49428</v>
      </c>
      <c r="R4374">
        <v>60875</v>
      </c>
      <c r="S4374">
        <v>66978</v>
      </c>
      <c r="T4374">
        <v>84654</v>
      </c>
    </row>
    <row r="4375" spans="1:20" x14ac:dyDescent="0.3">
      <c r="A4375" t="s">
        <v>20</v>
      </c>
      <c r="B4375">
        <v>0</v>
      </c>
      <c r="C4375" t="s">
        <v>11236</v>
      </c>
      <c r="D4375">
        <v>7066</v>
      </c>
      <c r="E4375" s="1">
        <v>40159</v>
      </c>
      <c r="G4375" t="s">
        <v>11237</v>
      </c>
      <c r="H4375" t="s">
        <v>5182</v>
      </c>
      <c r="I4375" t="s">
        <v>2120</v>
      </c>
      <c r="J4375" t="s">
        <v>2121</v>
      </c>
      <c r="K4375">
        <v>60706</v>
      </c>
      <c r="L4375">
        <v>41.956870000000002</v>
      </c>
      <c r="M4375">
        <v>-87.807190000000006</v>
      </c>
      <c r="N4375">
        <v>45914</v>
      </c>
      <c r="O4375">
        <v>60454</v>
      </c>
      <c r="P4375">
        <v>79546</v>
      </c>
      <c r="Q4375">
        <v>100954</v>
      </c>
      <c r="R4375">
        <v>118271</v>
      </c>
      <c r="S4375">
        <v>136012</v>
      </c>
      <c r="T4375">
        <v>153013</v>
      </c>
    </row>
    <row r="4376" spans="1:20" x14ac:dyDescent="0.3">
      <c r="A4376" t="s">
        <v>20</v>
      </c>
      <c r="B4376">
        <v>0</v>
      </c>
      <c r="C4376" t="s">
        <v>11209</v>
      </c>
      <c r="D4376">
        <v>7054</v>
      </c>
      <c r="E4376" s="1">
        <v>40161</v>
      </c>
      <c r="G4376" t="s">
        <v>11210</v>
      </c>
      <c r="H4376" t="s">
        <v>11211</v>
      </c>
      <c r="I4376" t="s">
        <v>2120</v>
      </c>
      <c r="J4376" t="s">
        <v>2121</v>
      </c>
      <c r="K4376">
        <v>60155</v>
      </c>
      <c r="L4376">
        <v>41.852820000000001</v>
      </c>
      <c r="M4376">
        <v>-87.852630000000005</v>
      </c>
      <c r="N4376">
        <v>14021</v>
      </c>
      <c r="O4376">
        <v>19406</v>
      </c>
      <c r="P4376">
        <v>23647</v>
      </c>
      <c r="Q4376">
        <v>28638</v>
      </c>
      <c r="R4376">
        <v>33021</v>
      </c>
      <c r="S4376">
        <v>38599</v>
      </c>
      <c r="T4376">
        <v>43807</v>
      </c>
    </row>
    <row r="4377" spans="1:20" x14ac:dyDescent="0.3">
      <c r="A4377" t="s">
        <v>20</v>
      </c>
      <c r="B4377">
        <v>0</v>
      </c>
      <c r="C4377" t="s">
        <v>11218</v>
      </c>
      <c r="D4377">
        <v>7058</v>
      </c>
      <c r="E4377" s="1">
        <v>40161</v>
      </c>
      <c r="G4377" t="s">
        <v>11219</v>
      </c>
      <c r="H4377" t="s">
        <v>7130</v>
      </c>
      <c r="I4377" t="s">
        <v>207</v>
      </c>
      <c r="J4377" t="s">
        <v>31</v>
      </c>
      <c r="K4377">
        <v>11769</v>
      </c>
      <c r="L4377">
        <v>40.735169999999997</v>
      </c>
      <c r="M4377">
        <v>-73.117099999999994</v>
      </c>
      <c r="N4377">
        <v>50751</v>
      </c>
      <c r="O4377">
        <v>52178</v>
      </c>
      <c r="P4377">
        <v>52391</v>
      </c>
      <c r="Q4377">
        <v>58910</v>
      </c>
      <c r="R4377">
        <v>64749</v>
      </c>
      <c r="S4377">
        <v>72828</v>
      </c>
      <c r="T4377">
        <v>76888</v>
      </c>
    </row>
    <row r="4378" spans="1:20" x14ac:dyDescent="0.3">
      <c r="A4378" t="s">
        <v>20</v>
      </c>
      <c r="B4378">
        <v>0</v>
      </c>
      <c r="C4378" t="s">
        <v>11220</v>
      </c>
      <c r="D4378">
        <v>7059</v>
      </c>
      <c r="E4378" s="1">
        <v>40161</v>
      </c>
      <c r="G4378" t="s">
        <v>11221</v>
      </c>
      <c r="H4378" t="s">
        <v>11222</v>
      </c>
      <c r="I4378" t="s">
        <v>207</v>
      </c>
      <c r="J4378" t="s">
        <v>31</v>
      </c>
      <c r="K4378">
        <v>11720</v>
      </c>
      <c r="L4378">
        <v>40.858289999999997</v>
      </c>
      <c r="M4378">
        <v>-73.085650000000001</v>
      </c>
      <c r="N4378">
        <v>18040</v>
      </c>
      <c r="O4378">
        <v>21941</v>
      </c>
      <c r="P4378">
        <v>24657</v>
      </c>
      <c r="Q4378">
        <v>29012</v>
      </c>
      <c r="R4378">
        <v>35242</v>
      </c>
      <c r="S4378">
        <v>41086</v>
      </c>
      <c r="T4378">
        <v>47561</v>
      </c>
    </row>
    <row r="4379" spans="1:20" x14ac:dyDescent="0.3">
      <c r="A4379" t="s">
        <v>20</v>
      </c>
      <c r="B4379">
        <v>0</v>
      </c>
      <c r="C4379" t="s">
        <v>11205</v>
      </c>
      <c r="D4379">
        <v>7052</v>
      </c>
      <c r="E4379" s="1">
        <v>40162</v>
      </c>
      <c r="G4379" t="s">
        <v>11206</v>
      </c>
      <c r="H4379" t="s">
        <v>138</v>
      </c>
      <c r="I4379" t="s">
        <v>121</v>
      </c>
      <c r="J4379" t="s">
        <v>31</v>
      </c>
      <c r="K4379">
        <v>11432</v>
      </c>
      <c r="L4379">
        <v>40.713209999999997</v>
      </c>
      <c r="M4379">
        <v>-73.792820000000006</v>
      </c>
      <c r="N4379">
        <v>2970</v>
      </c>
      <c r="O4379">
        <v>6100</v>
      </c>
      <c r="P4379">
        <v>11512</v>
      </c>
      <c r="Q4379">
        <v>17030</v>
      </c>
      <c r="R4379">
        <v>24205</v>
      </c>
      <c r="S4379">
        <v>29262</v>
      </c>
      <c r="T4379">
        <v>37178</v>
      </c>
    </row>
    <row r="4380" spans="1:20" x14ac:dyDescent="0.3">
      <c r="A4380" t="s">
        <v>20</v>
      </c>
      <c r="B4380">
        <v>0</v>
      </c>
      <c r="C4380" t="s">
        <v>11207</v>
      </c>
      <c r="D4380">
        <v>7053</v>
      </c>
      <c r="E4380" s="1">
        <v>40162</v>
      </c>
      <c r="G4380" t="s">
        <v>11208</v>
      </c>
      <c r="H4380" t="s">
        <v>5504</v>
      </c>
      <c r="I4380" t="s">
        <v>5505</v>
      </c>
      <c r="J4380" t="s">
        <v>868</v>
      </c>
      <c r="K4380">
        <v>7701</v>
      </c>
      <c r="L4380">
        <v>40.372729999999997</v>
      </c>
      <c r="M4380">
        <v>-74.087350000000001</v>
      </c>
      <c r="N4380">
        <v>18426</v>
      </c>
      <c r="O4380">
        <v>23564</v>
      </c>
      <c r="P4380">
        <v>29559</v>
      </c>
      <c r="Q4380">
        <v>38827</v>
      </c>
      <c r="R4380">
        <v>40262</v>
      </c>
      <c r="S4380">
        <v>48951</v>
      </c>
      <c r="T4380">
        <v>56486</v>
      </c>
    </row>
    <row r="4381" spans="1:20" x14ac:dyDescent="0.3">
      <c r="A4381" t="s">
        <v>20</v>
      </c>
      <c r="B4381">
        <v>0</v>
      </c>
      <c r="C4381" t="s">
        <v>11214</v>
      </c>
      <c r="D4381">
        <v>7056</v>
      </c>
      <c r="E4381" s="1">
        <v>40162</v>
      </c>
      <c r="G4381" t="s">
        <v>11215</v>
      </c>
      <c r="H4381" t="s">
        <v>3139</v>
      </c>
      <c r="I4381" t="s">
        <v>3140</v>
      </c>
      <c r="J4381" t="s">
        <v>3141</v>
      </c>
      <c r="K4381">
        <v>85015</v>
      </c>
      <c r="L4381">
        <v>33.521050000000002</v>
      </c>
      <c r="M4381">
        <v>-112.09950000000001</v>
      </c>
      <c r="N4381">
        <v>2235</v>
      </c>
      <c r="O4381">
        <v>5785</v>
      </c>
      <c r="P4381">
        <v>9518</v>
      </c>
      <c r="Q4381">
        <v>11793</v>
      </c>
      <c r="R4381">
        <v>14932</v>
      </c>
      <c r="S4381">
        <v>17193</v>
      </c>
      <c r="T4381">
        <v>21627</v>
      </c>
    </row>
    <row r="4382" spans="1:20" x14ac:dyDescent="0.3">
      <c r="A4382" t="s">
        <v>20</v>
      </c>
      <c r="B4382">
        <v>0</v>
      </c>
      <c r="C4382" t="s">
        <v>11216</v>
      </c>
      <c r="D4382">
        <v>7057</v>
      </c>
      <c r="E4382" s="1">
        <v>40162</v>
      </c>
      <c r="G4382" t="s">
        <v>11217</v>
      </c>
      <c r="H4382" t="s">
        <v>6150</v>
      </c>
      <c r="I4382" t="s">
        <v>35</v>
      </c>
      <c r="J4382" t="s">
        <v>31</v>
      </c>
      <c r="K4382">
        <v>11510</v>
      </c>
      <c r="L4382">
        <v>40.680399999999999</v>
      </c>
      <c r="M4382">
        <v>-73.614900000000006</v>
      </c>
      <c r="N4382">
        <v>3178</v>
      </c>
      <c r="O4382">
        <v>11465</v>
      </c>
      <c r="P4382">
        <v>16117</v>
      </c>
      <c r="Q4382">
        <v>20688</v>
      </c>
      <c r="R4382">
        <v>23046</v>
      </c>
      <c r="S4382">
        <v>24760</v>
      </c>
      <c r="T4382">
        <v>31641</v>
      </c>
    </row>
    <row r="4383" spans="1:20" x14ac:dyDescent="0.3">
      <c r="A4383" t="s">
        <v>20</v>
      </c>
      <c r="B4383">
        <v>0</v>
      </c>
      <c r="C4383" t="s">
        <v>11223</v>
      </c>
      <c r="D4383">
        <v>7060</v>
      </c>
      <c r="E4383" s="1">
        <v>40162</v>
      </c>
      <c r="G4383" t="s">
        <v>11224</v>
      </c>
      <c r="H4383" t="s">
        <v>3139</v>
      </c>
      <c r="I4383" t="s">
        <v>3140</v>
      </c>
      <c r="J4383" t="s">
        <v>3141</v>
      </c>
      <c r="K4383">
        <v>85085</v>
      </c>
      <c r="L4383">
        <v>33.761769999999999</v>
      </c>
      <c r="M4383">
        <v>-112.11085</v>
      </c>
      <c r="N4383">
        <v>6184</v>
      </c>
      <c r="O4383">
        <v>13291</v>
      </c>
      <c r="P4383">
        <v>23689</v>
      </c>
      <c r="Q4383">
        <v>34942</v>
      </c>
      <c r="R4383">
        <v>49957</v>
      </c>
      <c r="S4383">
        <v>65796</v>
      </c>
      <c r="T4383">
        <v>68453</v>
      </c>
    </row>
    <row r="4384" spans="1:20" x14ac:dyDescent="0.3">
      <c r="A4384" t="s">
        <v>20</v>
      </c>
      <c r="B4384">
        <v>0</v>
      </c>
      <c r="C4384" t="s">
        <v>11229</v>
      </c>
      <c r="D4384">
        <v>7063</v>
      </c>
      <c r="E4384" s="1">
        <v>40162</v>
      </c>
      <c r="G4384" t="s">
        <v>11230</v>
      </c>
      <c r="H4384" t="s">
        <v>7844</v>
      </c>
      <c r="I4384" t="s">
        <v>7147</v>
      </c>
      <c r="J4384" t="s">
        <v>6926</v>
      </c>
      <c r="K4384">
        <v>92027</v>
      </c>
      <c r="L4384">
        <v>33.132680000000001</v>
      </c>
      <c r="M4384">
        <v>-117.06224</v>
      </c>
      <c r="N4384">
        <v>6064</v>
      </c>
      <c r="O4384">
        <v>9673</v>
      </c>
      <c r="P4384">
        <v>15918</v>
      </c>
      <c r="Q4384">
        <v>23265</v>
      </c>
      <c r="R4384">
        <v>28036</v>
      </c>
      <c r="S4384">
        <v>31452</v>
      </c>
      <c r="T4384">
        <v>37980</v>
      </c>
    </row>
    <row r="4385" spans="1:20" x14ac:dyDescent="0.3">
      <c r="A4385" t="s">
        <v>20</v>
      </c>
      <c r="B4385">
        <v>0</v>
      </c>
      <c r="C4385" t="s">
        <v>11231</v>
      </c>
      <c r="D4385">
        <v>7064</v>
      </c>
      <c r="E4385" s="1">
        <v>40162</v>
      </c>
      <c r="G4385" t="s">
        <v>11232</v>
      </c>
      <c r="H4385" t="s">
        <v>11233</v>
      </c>
      <c r="I4385" t="s">
        <v>1339</v>
      </c>
      <c r="J4385" t="s">
        <v>868</v>
      </c>
      <c r="K4385">
        <v>8520</v>
      </c>
      <c r="L4385">
        <v>40.25441</v>
      </c>
      <c r="M4385">
        <v>-74.533810000000003</v>
      </c>
      <c r="N4385">
        <v>8116</v>
      </c>
      <c r="O4385">
        <v>15242</v>
      </c>
      <c r="P4385">
        <v>22704</v>
      </c>
      <c r="Q4385">
        <v>31863</v>
      </c>
      <c r="R4385">
        <v>41099</v>
      </c>
      <c r="S4385">
        <v>50216</v>
      </c>
      <c r="T4385">
        <v>63894</v>
      </c>
    </row>
    <row r="4386" spans="1:20" x14ac:dyDescent="0.3">
      <c r="A4386" t="s">
        <v>20</v>
      </c>
      <c r="B4386">
        <v>0</v>
      </c>
      <c r="C4386" t="s">
        <v>11203</v>
      </c>
      <c r="D4386">
        <v>7051</v>
      </c>
      <c r="E4386" s="1">
        <v>40163</v>
      </c>
      <c r="G4386" t="s">
        <v>11204</v>
      </c>
      <c r="H4386" t="s">
        <v>830</v>
      </c>
      <c r="I4386" t="s">
        <v>799</v>
      </c>
      <c r="J4386" t="s">
        <v>800</v>
      </c>
      <c r="K4386">
        <v>6820</v>
      </c>
      <c r="L4386">
        <v>41.06962</v>
      </c>
      <c r="M4386">
        <v>-73.49136</v>
      </c>
      <c r="N4386">
        <v>11497</v>
      </c>
      <c r="O4386">
        <v>30110</v>
      </c>
      <c r="P4386">
        <v>38286</v>
      </c>
      <c r="Q4386">
        <v>47355</v>
      </c>
      <c r="R4386">
        <v>60487</v>
      </c>
      <c r="S4386">
        <v>66943</v>
      </c>
      <c r="T4386">
        <v>78550</v>
      </c>
    </row>
    <row r="4387" spans="1:20" x14ac:dyDescent="0.3">
      <c r="A4387" t="s">
        <v>20</v>
      </c>
      <c r="B4387">
        <v>0</v>
      </c>
      <c r="C4387" t="s">
        <v>11225</v>
      </c>
      <c r="D4387">
        <v>7061</v>
      </c>
      <c r="E4387" s="1">
        <v>40163</v>
      </c>
      <c r="G4387" t="s">
        <v>11226</v>
      </c>
      <c r="H4387" t="s">
        <v>7798</v>
      </c>
      <c r="I4387" t="s">
        <v>7147</v>
      </c>
      <c r="J4387" t="s">
        <v>6926</v>
      </c>
      <c r="K4387">
        <v>92011</v>
      </c>
      <c r="L4387">
        <v>33.099530000000001</v>
      </c>
      <c r="M4387">
        <v>-117.31059</v>
      </c>
      <c r="N4387">
        <v>4914</v>
      </c>
      <c r="O4387">
        <v>14207</v>
      </c>
      <c r="P4387">
        <v>23464</v>
      </c>
      <c r="Q4387">
        <v>29900</v>
      </c>
      <c r="R4387">
        <v>36853</v>
      </c>
      <c r="S4387">
        <v>45773</v>
      </c>
      <c r="T4387">
        <v>55315</v>
      </c>
    </row>
    <row r="4388" spans="1:20" x14ac:dyDescent="0.3">
      <c r="A4388" t="s">
        <v>20</v>
      </c>
      <c r="B4388">
        <v>0</v>
      </c>
      <c r="C4388" t="s">
        <v>11212</v>
      </c>
      <c r="D4388">
        <v>7055</v>
      </c>
      <c r="E4388" s="1">
        <v>40164</v>
      </c>
      <c r="G4388" t="s">
        <v>11213</v>
      </c>
      <c r="H4388" t="s">
        <v>2304</v>
      </c>
      <c r="I4388" t="s">
        <v>1459</v>
      </c>
      <c r="J4388" t="s">
        <v>2121</v>
      </c>
      <c r="K4388">
        <v>60035</v>
      </c>
      <c r="L4388">
        <v>42.15692</v>
      </c>
      <c r="M4388">
        <v>-87.804860000000005</v>
      </c>
      <c r="N4388">
        <v>6870</v>
      </c>
      <c r="O4388">
        <v>12429</v>
      </c>
      <c r="P4388">
        <v>21264</v>
      </c>
      <c r="Q4388">
        <v>32288</v>
      </c>
      <c r="R4388">
        <v>39006</v>
      </c>
      <c r="S4388">
        <v>46889</v>
      </c>
      <c r="T4388">
        <v>50527</v>
      </c>
    </row>
    <row r="4389" spans="1:20" x14ac:dyDescent="0.3">
      <c r="A4389" t="s">
        <v>20</v>
      </c>
      <c r="B4389">
        <v>0</v>
      </c>
      <c r="C4389" t="s">
        <v>11227</v>
      </c>
      <c r="D4389">
        <v>7062</v>
      </c>
      <c r="E4389" s="1">
        <v>40164</v>
      </c>
      <c r="G4389" t="s">
        <v>11228</v>
      </c>
      <c r="H4389" t="s">
        <v>6971</v>
      </c>
      <c r="I4389" t="s">
        <v>6925</v>
      </c>
      <c r="J4389" t="s">
        <v>6926</v>
      </c>
      <c r="K4389">
        <v>90605</v>
      </c>
      <c r="L4389">
        <v>33.939770000000003</v>
      </c>
      <c r="M4389">
        <v>-118.04563</v>
      </c>
      <c r="N4389">
        <v>4814</v>
      </c>
      <c r="O4389">
        <v>11529</v>
      </c>
      <c r="P4389">
        <v>19587</v>
      </c>
      <c r="Q4389">
        <v>27545</v>
      </c>
      <c r="R4389">
        <v>37532</v>
      </c>
      <c r="S4389">
        <v>45579</v>
      </c>
      <c r="T4389">
        <v>58404</v>
      </c>
    </row>
    <row r="4390" spans="1:20" x14ac:dyDescent="0.3">
      <c r="A4390" t="s">
        <v>20</v>
      </c>
      <c r="B4390">
        <v>0</v>
      </c>
      <c r="C4390" t="s">
        <v>11245</v>
      </c>
      <c r="D4390">
        <v>7070</v>
      </c>
      <c r="E4390" s="1">
        <v>40184</v>
      </c>
      <c r="G4390" t="s">
        <v>11246</v>
      </c>
      <c r="H4390" t="s">
        <v>3381</v>
      </c>
      <c r="I4390" t="s">
        <v>3194</v>
      </c>
      <c r="J4390" t="s">
        <v>3141</v>
      </c>
      <c r="K4390">
        <v>86314</v>
      </c>
      <c r="L4390">
        <v>34.587449999999997</v>
      </c>
      <c r="M4390">
        <v>-112.33968</v>
      </c>
      <c r="N4390">
        <v>647</v>
      </c>
      <c r="O4390">
        <v>1822</v>
      </c>
      <c r="P4390">
        <v>3208</v>
      </c>
      <c r="Q4390">
        <v>5149</v>
      </c>
      <c r="R4390">
        <v>5592</v>
      </c>
      <c r="S4390">
        <v>5993</v>
      </c>
      <c r="T4390">
        <v>8628</v>
      </c>
    </row>
    <row r="4391" spans="1:20" x14ac:dyDescent="0.3">
      <c r="A4391" t="s">
        <v>20</v>
      </c>
      <c r="B4391">
        <v>0</v>
      </c>
      <c r="C4391" t="s">
        <v>11247</v>
      </c>
      <c r="D4391">
        <v>7071</v>
      </c>
      <c r="E4391" s="1">
        <v>40198</v>
      </c>
      <c r="G4391" t="s">
        <v>11248</v>
      </c>
      <c r="H4391" t="s">
        <v>5736</v>
      </c>
      <c r="I4391" t="s">
        <v>5737</v>
      </c>
      <c r="J4391" t="s">
        <v>1012</v>
      </c>
      <c r="K4391">
        <v>78045</v>
      </c>
      <c r="L4391">
        <v>27.647919999999999</v>
      </c>
      <c r="M4391">
        <v>-99.556280000000001</v>
      </c>
      <c r="N4391">
        <v>2239</v>
      </c>
      <c r="O4391">
        <v>7233</v>
      </c>
      <c r="P4391">
        <v>11795</v>
      </c>
      <c r="Q4391">
        <v>21182</v>
      </c>
      <c r="R4391">
        <v>22919</v>
      </c>
      <c r="S4391">
        <v>57282</v>
      </c>
      <c r="T4391">
        <v>59680</v>
      </c>
    </row>
    <row r="4392" spans="1:20" x14ac:dyDescent="0.3">
      <c r="A4392" t="s">
        <v>20</v>
      </c>
      <c r="B4392">
        <v>0</v>
      </c>
      <c r="C4392" t="s">
        <v>11241</v>
      </c>
      <c r="D4392">
        <v>7068</v>
      </c>
      <c r="E4392" s="1">
        <v>40206</v>
      </c>
      <c r="G4392" t="s">
        <v>11242</v>
      </c>
      <c r="H4392" t="s">
        <v>1822</v>
      </c>
      <c r="I4392" t="s">
        <v>3552</v>
      </c>
      <c r="J4392" t="s">
        <v>3545</v>
      </c>
      <c r="K4392">
        <v>48371</v>
      </c>
      <c r="L4392">
        <v>42.838880000000003</v>
      </c>
      <c r="M4392">
        <v>-83.272999999999996</v>
      </c>
      <c r="N4392">
        <v>4693</v>
      </c>
      <c r="O4392">
        <v>10580</v>
      </c>
      <c r="P4392">
        <v>16412</v>
      </c>
      <c r="Q4392">
        <v>24317</v>
      </c>
      <c r="R4392">
        <v>29233</v>
      </c>
      <c r="S4392">
        <v>35141</v>
      </c>
      <c r="T4392">
        <v>37859</v>
      </c>
    </row>
    <row r="4393" spans="1:20" x14ac:dyDescent="0.3">
      <c r="A4393" t="s">
        <v>20</v>
      </c>
      <c r="B4393">
        <v>0</v>
      </c>
      <c r="C4393" t="s">
        <v>11243</v>
      </c>
      <c r="D4393">
        <v>7069</v>
      </c>
      <c r="E4393" s="1">
        <v>40225</v>
      </c>
      <c r="G4393" t="s">
        <v>11244</v>
      </c>
      <c r="H4393" t="s">
        <v>3163</v>
      </c>
      <c r="I4393" t="s">
        <v>3140</v>
      </c>
      <c r="J4393" t="s">
        <v>3141</v>
      </c>
      <c r="K4393">
        <v>85251</v>
      </c>
      <c r="L4393">
        <v>33.48048</v>
      </c>
      <c r="M4393">
        <v>-111.92625</v>
      </c>
      <c r="N4393">
        <v>2157</v>
      </c>
      <c r="O4393">
        <v>10032</v>
      </c>
      <c r="P4393">
        <v>18066</v>
      </c>
      <c r="Q4393">
        <v>23464</v>
      </c>
      <c r="R4393">
        <v>29904</v>
      </c>
      <c r="S4393">
        <v>33223</v>
      </c>
      <c r="T4393">
        <v>40058</v>
      </c>
    </row>
    <row r="4394" spans="1:20" x14ac:dyDescent="0.3">
      <c r="A4394" t="s">
        <v>20</v>
      </c>
      <c r="B4394">
        <v>0</v>
      </c>
      <c r="C4394" t="s">
        <v>11249</v>
      </c>
      <c r="D4394">
        <v>7072</v>
      </c>
      <c r="E4394" s="1">
        <v>40245</v>
      </c>
      <c r="G4394" t="s">
        <v>11250</v>
      </c>
      <c r="H4394" t="s">
        <v>8350</v>
      </c>
      <c r="I4394" t="s">
        <v>7002</v>
      </c>
      <c r="J4394" t="s">
        <v>6926</v>
      </c>
      <c r="K4394">
        <v>91709</v>
      </c>
      <c r="L4394">
        <v>33.996200000000002</v>
      </c>
      <c r="M4394">
        <v>-117.75902000000001</v>
      </c>
      <c r="N4394">
        <v>1466</v>
      </c>
      <c r="O4394">
        <v>5523</v>
      </c>
      <c r="P4394">
        <v>12185</v>
      </c>
      <c r="Q4394">
        <v>14805</v>
      </c>
      <c r="R4394">
        <v>17776</v>
      </c>
      <c r="S4394">
        <v>19894</v>
      </c>
      <c r="T4394">
        <v>23827</v>
      </c>
    </row>
    <row r="4395" spans="1:20" x14ac:dyDescent="0.3">
      <c r="A4395" t="s">
        <v>20</v>
      </c>
      <c r="B4395">
        <v>0</v>
      </c>
      <c r="C4395" t="s">
        <v>11251</v>
      </c>
      <c r="D4395">
        <v>7073</v>
      </c>
      <c r="E4395" s="1">
        <v>40245</v>
      </c>
      <c r="G4395" t="s">
        <v>11252</v>
      </c>
      <c r="H4395" t="s">
        <v>8904</v>
      </c>
      <c r="I4395" t="s">
        <v>7002</v>
      </c>
      <c r="J4395" t="s">
        <v>6926</v>
      </c>
      <c r="K4395">
        <v>92337</v>
      </c>
      <c r="L4395">
        <v>34.050260000000002</v>
      </c>
      <c r="M4395">
        <v>-117.4354</v>
      </c>
      <c r="N4395">
        <v>2025</v>
      </c>
      <c r="O4395">
        <v>5392</v>
      </c>
      <c r="P4395">
        <v>10296</v>
      </c>
      <c r="Q4395">
        <v>12758</v>
      </c>
      <c r="R4395">
        <v>14004</v>
      </c>
      <c r="S4395">
        <v>17645</v>
      </c>
      <c r="T4395">
        <v>21398</v>
      </c>
    </row>
    <row r="4396" spans="1:20" x14ac:dyDescent="0.3">
      <c r="A4396" t="s">
        <v>20</v>
      </c>
      <c r="B4396">
        <v>0</v>
      </c>
      <c r="C4396" t="s">
        <v>11253</v>
      </c>
      <c r="D4396">
        <v>7074</v>
      </c>
      <c r="E4396" s="1">
        <v>40245</v>
      </c>
      <c r="G4396" t="s">
        <v>11254</v>
      </c>
      <c r="H4396" t="s">
        <v>8274</v>
      </c>
      <c r="I4396" t="s">
        <v>6225</v>
      </c>
      <c r="J4396" t="s">
        <v>6926</v>
      </c>
      <c r="K4396">
        <v>92532</v>
      </c>
      <c r="L4396">
        <v>33.667380000000001</v>
      </c>
      <c r="M4396">
        <v>-117.26208</v>
      </c>
      <c r="N4396">
        <v>1161</v>
      </c>
      <c r="O4396">
        <v>3674</v>
      </c>
      <c r="P4396">
        <v>7396</v>
      </c>
      <c r="Q4396">
        <v>10760</v>
      </c>
      <c r="R4396">
        <v>14939</v>
      </c>
      <c r="S4396">
        <v>22388</v>
      </c>
      <c r="T4396">
        <v>25538</v>
      </c>
    </row>
    <row r="4397" spans="1:20" x14ac:dyDescent="0.3">
      <c r="A4397" t="s">
        <v>20</v>
      </c>
      <c r="B4397">
        <v>0</v>
      </c>
      <c r="C4397" t="s">
        <v>11255</v>
      </c>
      <c r="D4397">
        <v>7075</v>
      </c>
      <c r="E4397" s="1">
        <v>40245</v>
      </c>
      <c r="G4397" t="s">
        <v>11256</v>
      </c>
      <c r="H4397" t="s">
        <v>11257</v>
      </c>
      <c r="I4397" t="s">
        <v>6225</v>
      </c>
      <c r="J4397" t="s">
        <v>6926</v>
      </c>
      <c r="K4397">
        <v>92583</v>
      </c>
      <c r="L4397">
        <v>33.80397</v>
      </c>
      <c r="M4397">
        <v>-116.97203</v>
      </c>
      <c r="N4397">
        <v>1486</v>
      </c>
      <c r="O4397">
        <v>4001</v>
      </c>
      <c r="P4397">
        <v>5655</v>
      </c>
      <c r="Q4397">
        <v>6384</v>
      </c>
      <c r="R4397">
        <v>8067</v>
      </c>
      <c r="S4397">
        <v>9643</v>
      </c>
      <c r="T4397">
        <v>11972</v>
      </c>
    </row>
    <row r="4398" spans="1:20" x14ac:dyDescent="0.3">
      <c r="A4398" t="s">
        <v>20</v>
      </c>
      <c r="B4398">
        <v>0</v>
      </c>
      <c r="C4398" t="s">
        <v>11258</v>
      </c>
      <c r="D4398">
        <v>7076</v>
      </c>
      <c r="E4398" s="1">
        <v>40245</v>
      </c>
      <c r="G4398" t="s">
        <v>11259</v>
      </c>
      <c r="H4398" t="s">
        <v>11260</v>
      </c>
      <c r="I4398" t="s">
        <v>6225</v>
      </c>
      <c r="J4398" t="s">
        <v>6926</v>
      </c>
      <c r="K4398">
        <v>92596</v>
      </c>
      <c r="L4398">
        <v>33.6355</v>
      </c>
      <c r="M4398">
        <v>-117.07316</v>
      </c>
      <c r="N4398">
        <v>1524</v>
      </c>
      <c r="O4398">
        <v>3413</v>
      </c>
      <c r="P4398">
        <v>8658</v>
      </c>
      <c r="Q4398">
        <v>10832</v>
      </c>
      <c r="R4398">
        <v>12936</v>
      </c>
      <c r="S4398">
        <v>16420</v>
      </c>
      <c r="T4398">
        <v>20054</v>
      </c>
    </row>
    <row r="4399" spans="1:20" x14ac:dyDescent="0.3">
      <c r="A4399" t="s">
        <v>20</v>
      </c>
      <c r="B4399">
        <v>0</v>
      </c>
      <c r="C4399" t="s">
        <v>11261</v>
      </c>
      <c r="D4399">
        <v>7077</v>
      </c>
      <c r="E4399" s="1">
        <v>40260</v>
      </c>
      <c r="G4399" t="s">
        <v>11262</v>
      </c>
      <c r="H4399" t="s">
        <v>7550</v>
      </c>
      <c r="I4399" t="s">
        <v>7551</v>
      </c>
      <c r="J4399" t="s">
        <v>3120</v>
      </c>
      <c r="K4399">
        <v>34953</v>
      </c>
      <c r="L4399">
        <v>27.264620000000001</v>
      </c>
      <c r="M4399">
        <v>-80.400080000000003</v>
      </c>
      <c r="N4399">
        <v>2864</v>
      </c>
      <c r="O4399">
        <v>9635</v>
      </c>
      <c r="P4399">
        <v>16426</v>
      </c>
      <c r="Q4399">
        <v>23089</v>
      </c>
      <c r="R4399">
        <v>27864</v>
      </c>
      <c r="S4399">
        <v>33863</v>
      </c>
      <c r="T4399">
        <v>42186</v>
      </c>
    </row>
    <row r="4400" spans="1:20" x14ac:dyDescent="0.3">
      <c r="A4400" t="s">
        <v>20</v>
      </c>
      <c r="B4400">
        <v>0</v>
      </c>
      <c r="C4400" t="s">
        <v>11270</v>
      </c>
      <c r="D4400">
        <v>7083</v>
      </c>
      <c r="E4400" s="1">
        <v>40269</v>
      </c>
      <c r="G4400" t="s">
        <v>11271</v>
      </c>
      <c r="H4400" t="s">
        <v>7147</v>
      </c>
      <c r="I4400" t="s">
        <v>7147</v>
      </c>
      <c r="J4400" t="s">
        <v>6926</v>
      </c>
      <c r="K4400">
        <v>92126</v>
      </c>
      <c r="L4400">
        <v>32.915140000000001</v>
      </c>
      <c r="M4400">
        <v>-117.13109</v>
      </c>
      <c r="N4400">
        <v>1870</v>
      </c>
      <c r="O4400">
        <v>7001</v>
      </c>
      <c r="P4400">
        <v>12465</v>
      </c>
      <c r="Q4400">
        <v>18845</v>
      </c>
      <c r="R4400">
        <v>25205</v>
      </c>
      <c r="S4400">
        <v>30061</v>
      </c>
      <c r="T4400">
        <v>35515</v>
      </c>
    </row>
    <row r="4401" spans="1:20" x14ac:dyDescent="0.3">
      <c r="A4401" t="s">
        <v>20</v>
      </c>
      <c r="B4401">
        <v>0</v>
      </c>
      <c r="C4401" t="s">
        <v>11263</v>
      </c>
      <c r="D4401">
        <v>7078</v>
      </c>
      <c r="E4401" s="1">
        <v>40284</v>
      </c>
      <c r="G4401" t="s">
        <v>11264</v>
      </c>
      <c r="H4401" t="s">
        <v>58</v>
      </c>
      <c r="I4401" t="s">
        <v>59</v>
      </c>
      <c r="J4401" t="s">
        <v>31</v>
      </c>
      <c r="K4401">
        <v>10036</v>
      </c>
      <c r="L4401">
        <v>40.75506</v>
      </c>
      <c r="M4401">
        <v>-73.979740000000007</v>
      </c>
      <c r="N4401">
        <v>0</v>
      </c>
      <c r="O4401">
        <v>4792944</v>
      </c>
      <c r="P4401">
        <v>6278005</v>
      </c>
      <c r="Q4401">
        <v>8334885</v>
      </c>
      <c r="R4401">
        <v>6822099</v>
      </c>
      <c r="S4401">
        <v>6675447</v>
      </c>
      <c r="T4401">
        <v>6879927</v>
      </c>
    </row>
    <row r="4402" spans="1:20" x14ac:dyDescent="0.3">
      <c r="A4402" t="s">
        <v>20</v>
      </c>
      <c r="B4402">
        <v>0</v>
      </c>
      <c r="C4402" t="s">
        <v>11268</v>
      </c>
      <c r="D4402">
        <v>7082</v>
      </c>
      <c r="E4402" s="1">
        <v>40288</v>
      </c>
      <c r="G4402" t="s">
        <v>11269</v>
      </c>
      <c r="H4402" t="s">
        <v>6876</v>
      </c>
      <c r="I4402" t="s">
        <v>1088</v>
      </c>
      <c r="J4402" t="s">
        <v>1012</v>
      </c>
      <c r="K4402">
        <v>78539</v>
      </c>
      <c r="L4402">
        <v>26.304220000000001</v>
      </c>
      <c r="M4402">
        <v>-98.180719999999994</v>
      </c>
      <c r="N4402">
        <v>2211</v>
      </c>
      <c r="O4402">
        <v>5223</v>
      </c>
      <c r="P4402">
        <v>9769</v>
      </c>
      <c r="Q4402">
        <v>13717</v>
      </c>
      <c r="R4402">
        <v>16678</v>
      </c>
      <c r="S4402">
        <v>20340</v>
      </c>
      <c r="T4402">
        <v>25219</v>
      </c>
    </row>
    <row r="4403" spans="1:20" x14ac:dyDescent="0.3">
      <c r="A4403" t="s">
        <v>20</v>
      </c>
      <c r="B4403">
        <v>0</v>
      </c>
      <c r="C4403" t="s">
        <v>11265</v>
      </c>
      <c r="D4403">
        <v>7081</v>
      </c>
      <c r="E4403" s="1">
        <v>40295</v>
      </c>
      <c r="G4403" t="s">
        <v>11266</v>
      </c>
      <c r="H4403" t="s">
        <v>11267</v>
      </c>
      <c r="I4403" t="s">
        <v>8888</v>
      </c>
      <c r="J4403" t="s">
        <v>6957</v>
      </c>
      <c r="K4403">
        <v>30519</v>
      </c>
      <c r="L4403">
        <v>34.085650000000001</v>
      </c>
      <c r="M4403">
        <v>-83.991110000000006</v>
      </c>
      <c r="N4403">
        <v>1275</v>
      </c>
      <c r="O4403">
        <v>9474</v>
      </c>
      <c r="P4403">
        <v>13343</v>
      </c>
      <c r="Q4403">
        <v>15453</v>
      </c>
      <c r="R4403">
        <v>20662</v>
      </c>
      <c r="S4403">
        <v>25406</v>
      </c>
      <c r="T4403">
        <v>32238</v>
      </c>
    </row>
    <row r="4404" spans="1:20" x14ac:dyDescent="0.3">
      <c r="A4404" t="s">
        <v>20</v>
      </c>
      <c r="B4404">
        <v>0</v>
      </c>
      <c r="C4404" t="s">
        <v>11272</v>
      </c>
      <c r="D4404">
        <v>7084</v>
      </c>
      <c r="E4404" s="1">
        <v>40301</v>
      </c>
      <c r="G4404" t="s">
        <v>11273</v>
      </c>
      <c r="H4404" t="s">
        <v>11274</v>
      </c>
      <c r="I4404" t="s">
        <v>6225</v>
      </c>
      <c r="J4404" t="s">
        <v>6926</v>
      </c>
      <c r="K4404">
        <v>92234</v>
      </c>
      <c r="L4404">
        <v>33.844889999999999</v>
      </c>
      <c r="M4404">
        <v>-116.47882</v>
      </c>
      <c r="N4404">
        <v>604</v>
      </c>
      <c r="O4404">
        <v>5022</v>
      </c>
      <c r="P4404">
        <v>8063</v>
      </c>
      <c r="Q4404">
        <v>10305</v>
      </c>
      <c r="R4404">
        <v>11399</v>
      </c>
      <c r="S4404">
        <v>14221</v>
      </c>
      <c r="T4404">
        <v>15075</v>
      </c>
    </row>
    <row r="4405" spans="1:20" x14ac:dyDescent="0.3">
      <c r="A4405" t="s">
        <v>20</v>
      </c>
      <c r="B4405">
        <v>0</v>
      </c>
      <c r="C4405" t="s">
        <v>11275</v>
      </c>
      <c r="D4405">
        <v>7085</v>
      </c>
      <c r="E4405" s="1">
        <v>40301</v>
      </c>
      <c r="G4405" t="s">
        <v>11276</v>
      </c>
      <c r="H4405" t="s">
        <v>7911</v>
      </c>
      <c r="I4405" t="s">
        <v>6225</v>
      </c>
      <c r="J4405" t="s">
        <v>6926</v>
      </c>
      <c r="K4405">
        <v>92555</v>
      </c>
      <c r="L4405">
        <v>33.91093</v>
      </c>
      <c r="M4405">
        <v>-117.17411</v>
      </c>
      <c r="N4405">
        <v>383</v>
      </c>
      <c r="O4405">
        <v>2525</v>
      </c>
      <c r="P4405">
        <v>4250</v>
      </c>
      <c r="Q4405">
        <v>5134</v>
      </c>
      <c r="R4405">
        <v>6168</v>
      </c>
      <c r="S4405">
        <v>7705</v>
      </c>
      <c r="T4405">
        <v>9097</v>
      </c>
    </row>
    <row r="4406" spans="1:20" x14ac:dyDescent="0.3">
      <c r="A4406" t="s">
        <v>20</v>
      </c>
      <c r="B4406">
        <v>0</v>
      </c>
      <c r="C4406" t="s">
        <v>11277</v>
      </c>
      <c r="D4406">
        <v>7086</v>
      </c>
      <c r="E4406" s="1">
        <v>40303</v>
      </c>
      <c r="G4406" t="s">
        <v>11278</v>
      </c>
      <c r="H4406" t="s">
        <v>11279</v>
      </c>
      <c r="I4406" t="s">
        <v>7002</v>
      </c>
      <c r="J4406" t="s">
        <v>6926</v>
      </c>
      <c r="K4406">
        <v>92301</v>
      </c>
      <c r="L4406">
        <v>34.507719999999999</v>
      </c>
      <c r="M4406">
        <v>-117.39954</v>
      </c>
      <c r="N4406">
        <v>375</v>
      </c>
      <c r="O4406">
        <v>2235</v>
      </c>
      <c r="P4406">
        <v>3957</v>
      </c>
      <c r="Q4406">
        <v>6464</v>
      </c>
      <c r="R4406">
        <v>9223</v>
      </c>
      <c r="S4406">
        <v>10316</v>
      </c>
      <c r="T4406">
        <v>12279</v>
      </c>
    </row>
    <row r="4407" spans="1:20" x14ac:dyDescent="0.3">
      <c r="A4407" t="s">
        <v>20</v>
      </c>
      <c r="B4407">
        <v>0</v>
      </c>
      <c r="C4407" t="s">
        <v>11280</v>
      </c>
      <c r="D4407">
        <v>7088</v>
      </c>
      <c r="E4407" s="1">
        <v>40305</v>
      </c>
      <c r="G4407" t="s">
        <v>11281</v>
      </c>
      <c r="H4407" t="s">
        <v>7454</v>
      </c>
      <c r="I4407" t="s">
        <v>6225</v>
      </c>
      <c r="J4407" t="s">
        <v>6926</v>
      </c>
      <c r="K4407">
        <v>92211</v>
      </c>
      <c r="L4407">
        <v>33.750920000000001</v>
      </c>
      <c r="M4407">
        <v>-116.32796999999999</v>
      </c>
      <c r="N4407">
        <v>1505</v>
      </c>
      <c r="O4407">
        <v>7432</v>
      </c>
      <c r="P4407">
        <v>14885</v>
      </c>
      <c r="Q4407">
        <v>17770</v>
      </c>
      <c r="R4407">
        <v>24323</v>
      </c>
      <c r="S4407">
        <v>27999</v>
      </c>
      <c r="T4407">
        <v>29548</v>
      </c>
    </row>
    <row r="4408" spans="1:20" x14ac:dyDescent="0.3">
      <c r="A4408" t="s">
        <v>20</v>
      </c>
      <c r="B4408">
        <v>0</v>
      </c>
      <c r="C4408" t="s">
        <v>11282</v>
      </c>
      <c r="D4408">
        <v>7089</v>
      </c>
      <c r="E4408" s="1">
        <v>40316</v>
      </c>
      <c r="G4408" t="s">
        <v>11283</v>
      </c>
      <c r="H4408" t="s">
        <v>3139</v>
      </c>
      <c r="I4408" t="s">
        <v>3140</v>
      </c>
      <c r="J4408" t="s">
        <v>3141</v>
      </c>
      <c r="K4408">
        <v>85054</v>
      </c>
      <c r="L4408">
        <v>33.682839999999999</v>
      </c>
      <c r="M4408">
        <v>-111.94723</v>
      </c>
      <c r="N4408">
        <v>1849</v>
      </c>
      <c r="O4408">
        <v>15504</v>
      </c>
      <c r="P4408">
        <v>17904</v>
      </c>
      <c r="Q4408">
        <v>26906</v>
      </c>
      <c r="R4408">
        <v>33395</v>
      </c>
      <c r="S4408">
        <v>36278</v>
      </c>
      <c r="T4408">
        <v>43715</v>
      </c>
    </row>
    <row r="4409" spans="1:20" x14ac:dyDescent="0.3">
      <c r="A4409" t="s">
        <v>20</v>
      </c>
      <c r="B4409">
        <v>0</v>
      </c>
      <c r="C4409" t="s">
        <v>11289</v>
      </c>
      <c r="D4409">
        <v>7102</v>
      </c>
      <c r="E4409" s="1">
        <v>40330</v>
      </c>
      <c r="G4409" t="s">
        <v>11290</v>
      </c>
      <c r="H4409" t="s">
        <v>9302</v>
      </c>
      <c r="I4409" t="s">
        <v>9179</v>
      </c>
      <c r="J4409" t="s">
        <v>6966</v>
      </c>
      <c r="K4409">
        <v>98390</v>
      </c>
      <c r="L4409">
        <v>47.206229999999998</v>
      </c>
      <c r="M4409">
        <v>-122.22933999999999</v>
      </c>
      <c r="N4409">
        <v>2655</v>
      </c>
      <c r="O4409">
        <v>4328</v>
      </c>
      <c r="P4409">
        <v>5486</v>
      </c>
      <c r="Q4409">
        <v>7452</v>
      </c>
      <c r="R4409">
        <v>9027</v>
      </c>
      <c r="S4409">
        <v>8496</v>
      </c>
      <c r="T4409">
        <v>10727</v>
      </c>
    </row>
    <row r="4410" spans="1:20" x14ac:dyDescent="0.3">
      <c r="A4410" t="s">
        <v>20</v>
      </c>
      <c r="B4410">
        <v>0</v>
      </c>
      <c r="C4410" t="s">
        <v>11307</v>
      </c>
      <c r="D4410">
        <v>7114</v>
      </c>
      <c r="E4410" s="1">
        <v>40335</v>
      </c>
      <c r="G4410" t="s">
        <v>11308</v>
      </c>
      <c r="H4410" t="s">
        <v>1211</v>
      </c>
      <c r="I4410" t="s">
        <v>1212</v>
      </c>
      <c r="J4410" t="s">
        <v>1012</v>
      </c>
      <c r="K4410">
        <v>78216</v>
      </c>
      <c r="L4410">
        <v>29.546029999999998</v>
      </c>
      <c r="M4410">
        <v>-98.508650000000003</v>
      </c>
      <c r="N4410">
        <v>591</v>
      </c>
      <c r="O4410">
        <v>5317</v>
      </c>
      <c r="P4410">
        <v>7290</v>
      </c>
      <c r="Q4410">
        <v>10185</v>
      </c>
      <c r="R4410">
        <v>12235</v>
      </c>
      <c r="S4410">
        <v>14295</v>
      </c>
      <c r="T4410">
        <v>16687</v>
      </c>
    </row>
    <row r="4411" spans="1:20" x14ac:dyDescent="0.3">
      <c r="A4411" t="s">
        <v>20</v>
      </c>
      <c r="B4411">
        <v>0</v>
      </c>
      <c r="C4411" t="s">
        <v>11311</v>
      </c>
      <c r="D4411">
        <v>7116</v>
      </c>
      <c r="E4411" s="1">
        <v>40344</v>
      </c>
      <c r="G4411" t="s">
        <v>11312</v>
      </c>
      <c r="H4411" t="s">
        <v>8403</v>
      </c>
      <c r="I4411" t="s">
        <v>7141</v>
      </c>
      <c r="J4411" t="s">
        <v>6926</v>
      </c>
      <c r="K4411">
        <v>95376</v>
      </c>
      <c r="L4411">
        <v>37.711779999999997</v>
      </c>
      <c r="M4411">
        <v>-121.43453</v>
      </c>
      <c r="N4411">
        <v>115</v>
      </c>
      <c r="O4411">
        <v>6707</v>
      </c>
      <c r="P4411">
        <v>12152</v>
      </c>
      <c r="Q4411">
        <v>19032</v>
      </c>
      <c r="R4411">
        <v>26514</v>
      </c>
      <c r="S4411">
        <v>31312</v>
      </c>
      <c r="T4411">
        <v>37746</v>
      </c>
    </row>
    <row r="4412" spans="1:20" x14ac:dyDescent="0.3">
      <c r="A4412" t="s">
        <v>20</v>
      </c>
      <c r="B4412">
        <v>0</v>
      </c>
      <c r="C4412" t="s">
        <v>11313</v>
      </c>
      <c r="D4412">
        <v>7117</v>
      </c>
      <c r="E4412" s="1">
        <v>40344</v>
      </c>
      <c r="G4412" t="s">
        <v>11314</v>
      </c>
      <c r="H4412" t="s">
        <v>7287</v>
      </c>
      <c r="I4412" t="s">
        <v>6225</v>
      </c>
      <c r="J4412" t="s">
        <v>6926</v>
      </c>
      <c r="K4412">
        <v>92262</v>
      </c>
      <c r="L4412">
        <v>33.84478</v>
      </c>
      <c r="M4412">
        <v>-116.52509000000001</v>
      </c>
      <c r="N4412">
        <v>759</v>
      </c>
      <c r="O4412">
        <v>3769</v>
      </c>
      <c r="P4412">
        <v>5465</v>
      </c>
      <c r="Q4412">
        <v>9235</v>
      </c>
      <c r="R4412">
        <v>10136</v>
      </c>
      <c r="S4412">
        <v>12169</v>
      </c>
      <c r="T4412">
        <v>13608</v>
      </c>
    </row>
    <row r="4413" spans="1:20" x14ac:dyDescent="0.3">
      <c r="A4413" t="s">
        <v>20</v>
      </c>
      <c r="B4413">
        <v>0</v>
      </c>
      <c r="C4413" t="s">
        <v>11297</v>
      </c>
      <c r="D4413">
        <v>7107</v>
      </c>
      <c r="E4413" s="1">
        <v>40345</v>
      </c>
      <c r="G4413" t="s">
        <v>11298</v>
      </c>
      <c r="H4413" t="s">
        <v>6529</v>
      </c>
      <c r="I4413" t="s">
        <v>2120</v>
      </c>
      <c r="J4413" t="s">
        <v>2121</v>
      </c>
      <c r="K4413">
        <v>60131</v>
      </c>
      <c r="L4413">
        <v>41.930689999999998</v>
      </c>
      <c r="M4413">
        <v>-87.88485</v>
      </c>
      <c r="N4413">
        <v>183</v>
      </c>
      <c r="O4413">
        <v>8183</v>
      </c>
      <c r="P4413">
        <v>18893</v>
      </c>
      <c r="Q4413">
        <v>21629</v>
      </c>
      <c r="R4413">
        <v>26448</v>
      </c>
      <c r="S4413">
        <v>34590</v>
      </c>
      <c r="T4413">
        <v>41041</v>
      </c>
    </row>
    <row r="4414" spans="1:20" x14ac:dyDescent="0.3">
      <c r="A4414" t="s">
        <v>20</v>
      </c>
      <c r="B4414">
        <v>0</v>
      </c>
      <c r="C4414" t="s">
        <v>11315</v>
      </c>
      <c r="D4414">
        <v>7118</v>
      </c>
      <c r="E4414" s="1">
        <v>40351</v>
      </c>
      <c r="G4414" t="s">
        <v>11316</v>
      </c>
      <c r="H4414" t="s">
        <v>6925</v>
      </c>
      <c r="I4414" t="s">
        <v>6925</v>
      </c>
      <c r="J4414" t="s">
        <v>6926</v>
      </c>
      <c r="K4414">
        <v>90036</v>
      </c>
      <c r="L4414">
        <v>34.062309999999997</v>
      </c>
      <c r="M4414">
        <v>-118.35114</v>
      </c>
      <c r="N4414">
        <v>104</v>
      </c>
      <c r="O4414">
        <v>10678</v>
      </c>
      <c r="P4414">
        <v>65948</v>
      </c>
      <c r="Q4414">
        <v>83237</v>
      </c>
      <c r="R4414">
        <v>61070</v>
      </c>
      <c r="S4414">
        <v>66076</v>
      </c>
      <c r="T4414">
        <v>74981</v>
      </c>
    </row>
    <row r="4415" spans="1:20" x14ac:dyDescent="0.3">
      <c r="A4415" t="s">
        <v>20</v>
      </c>
      <c r="B4415">
        <v>0</v>
      </c>
      <c r="C4415" t="s">
        <v>11317</v>
      </c>
      <c r="D4415">
        <v>7119</v>
      </c>
      <c r="E4415" s="1">
        <v>40351</v>
      </c>
      <c r="G4415" t="s">
        <v>11318</v>
      </c>
      <c r="H4415" t="s">
        <v>7078</v>
      </c>
      <c r="I4415" t="s">
        <v>7078</v>
      </c>
      <c r="J4415" t="s">
        <v>6926</v>
      </c>
      <c r="K4415">
        <v>95817</v>
      </c>
      <c r="L4415">
        <v>38.54721</v>
      </c>
      <c r="M4415">
        <v>-121.4541</v>
      </c>
      <c r="N4415">
        <v>9879</v>
      </c>
      <c r="O4415">
        <v>12086</v>
      </c>
      <c r="P4415">
        <v>16115</v>
      </c>
      <c r="Q4415">
        <v>18681</v>
      </c>
      <c r="R4415">
        <v>20420</v>
      </c>
      <c r="S4415">
        <v>23051</v>
      </c>
      <c r="T4415">
        <v>25026</v>
      </c>
    </row>
    <row r="4416" spans="1:20" x14ac:dyDescent="0.3">
      <c r="A4416" t="s">
        <v>20</v>
      </c>
      <c r="B4416">
        <v>0</v>
      </c>
      <c r="C4416" t="s">
        <v>11331</v>
      </c>
      <c r="D4416">
        <v>7126</v>
      </c>
      <c r="E4416" s="1">
        <v>40352</v>
      </c>
      <c r="G4416" t="s">
        <v>11332</v>
      </c>
      <c r="H4416" t="s">
        <v>130</v>
      </c>
      <c r="I4416" t="s">
        <v>121</v>
      </c>
      <c r="J4416" t="s">
        <v>31</v>
      </c>
      <c r="K4416">
        <v>11354</v>
      </c>
      <c r="L4416">
        <v>40.768529999999998</v>
      </c>
      <c r="M4416">
        <v>-73.827169999999995</v>
      </c>
      <c r="N4416">
        <v>1310</v>
      </c>
      <c r="O4416">
        <v>17608</v>
      </c>
      <c r="P4416">
        <v>32154</v>
      </c>
      <c r="Q4416">
        <v>50149</v>
      </c>
      <c r="R4416">
        <v>66418</v>
      </c>
      <c r="S4416">
        <v>74854</v>
      </c>
      <c r="T4416">
        <v>82690</v>
      </c>
    </row>
    <row r="4417" spans="1:20" x14ac:dyDescent="0.3">
      <c r="A4417" t="s">
        <v>20</v>
      </c>
      <c r="B4417">
        <v>0</v>
      </c>
      <c r="C4417" t="s">
        <v>11284</v>
      </c>
      <c r="D4417">
        <v>7100</v>
      </c>
      <c r="E4417" s="1">
        <v>40360</v>
      </c>
      <c r="G4417" t="s">
        <v>11285</v>
      </c>
      <c r="H4417" t="s">
        <v>816</v>
      </c>
      <c r="I4417" t="s">
        <v>817</v>
      </c>
      <c r="J4417" t="s">
        <v>800</v>
      </c>
      <c r="K4417">
        <v>6460</v>
      </c>
      <c r="L4417">
        <v>41.247520000000002</v>
      </c>
      <c r="M4417">
        <v>-73.025229999999993</v>
      </c>
      <c r="O4417">
        <v>5102</v>
      </c>
      <c r="P4417">
        <v>11847</v>
      </c>
      <c r="Q4417">
        <v>18696</v>
      </c>
      <c r="R4417">
        <v>24017</v>
      </c>
      <c r="S4417">
        <v>28134</v>
      </c>
      <c r="T4417">
        <v>33414</v>
      </c>
    </row>
    <row r="4418" spans="1:20" x14ac:dyDescent="0.3">
      <c r="A4418" t="s">
        <v>20</v>
      </c>
      <c r="B4418">
        <v>0</v>
      </c>
      <c r="C4418" t="s">
        <v>11668</v>
      </c>
      <c r="D4418">
        <v>7356</v>
      </c>
      <c r="E4418" s="1">
        <v>40360</v>
      </c>
      <c r="G4418" t="s">
        <v>11669</v>
      </c>
      <c r="H4418" t="s">
        <v>5121</v>
      </c>
      <c r="I4418" t="s">
        <v>2129</v>
      </c>
      <c r="J4418" t="s">
        <v>2121</v>
      </c>
      <c r="K4418">
        <v>60101</v>
      </c>
      <c r="L4418">
        <v>41.927250000000001</v>
      </c>
      <c r="M4418">
        <v>-87.973320000000001</v>
      </c>
      <c r="O4418">
        <v>15343</v>
      </c>
      <c r="P4418">
        <v>24966</v>
      </c>
      <c r="Q4418">
        <v>33914</v>
      </c>
      <c r="R4418">
        <v>41480</v>
      </c>
      <c r="S4418">
        <v>51578</v>
      </c>
      <c r="T4418">
        <v>59575</v>
      </c>
    </row>
    <row r="4419" spans="1:20" x14ac:dyDescent="0.3">
      <c r="A4419" t="s">
        <v>20</v>
      </c>
      <c r="B4419">
        <v>0</v>
      </c>
      <c r="C4419" t="s">
        <v>11690</v>
      </c>
      <c r="D4419">
        <v>7365</v>
      </c>
      <c r="E4419" s="1">
        <v>40360</v>
      </c>
      <c r="G4419" t="s">
        <v>11691</v>
      </c>
      <c r="H4419" t="s">
        <v>58</v>
      </c>
      <c r="I4419" t="s">
        <v>59</v>
      </c>
      <c r="J4419" t="s">
        <v>31</v>
      </c>
      <c r="K4419">
        <v>10010</v>
      </c>
      <c r="L4419">
        <v>40.737580000000001</v>
      </c>
      <c r="M4419">
        <v>-73.980080000000001</v>
      </c>
      <c r="O4419">
        <v>322436</v>
      </c>
      <c r="P4419">
        <v>343143</v>
      </c>
      <c r="Q4419">
        <v>393607</v>
      </c>
      <c r="R4419">
        <v>407837</v>
      </c>
      <c r="S4419">
        <v>388120</v>
      </c>
      <c r="T4419">
        <v>402845</v>
      </c>
    </row>
    <row r="4420" spans="1:20" x14ac:dyDescent="0.3">
      <c r="A4420" t="s">
        <v>20</v>
      </c>
      <c r="B4420">
        <v>0</v>
      </c>
      <c r="C4420" t="s">
        <v>11348</v>
      </c>
      <c r="D4420">
        <v>7136</v>
      </c>
      <c r="E4420" s="1">
        <v>40372</v>
      </c>
      <c r="G4420" t="s">
        <v>11349</v>
      </c>
      <c r="H4420" t="s">
        <v>3139</v>
      </c>
      <c r="I4420" t="s">
        <v>3140</v>
      </c>
      <c r="J4420" t="s">
        <v>3141</v>
      </c>
      <c r="K4420">
        <v>85006</v>
      </c>
      <c r="L4420">
        <v>33.466230000000003</v>
      </c>
      <c r="M4420">
        <v>-112.065</v>
      </c>
      <c r="O4420">
        <v>4421</v>
      </c>
      <c r="P4420">
        <v>8074</v>
      </c>
      <c r="Q4420">
        <v>10082</v>
      </c>
      <c r="R4420">
        <v>12149</v>
      </c>
      <c r="S4420">
        <v>16120</v>
      </c>
      <c r="T4420">
        <v>19843</v>
      </c>
    </row>
    <row r="4421" spans="1:20" x14ac:dyDescent="0.3">
      <c r="A4421" t="s">
        <v>20</v>
      </c>
      <c r="B4421">
        <v>0</v>
      </c>
      <c r="C4421" t="s">
        <v>11346</v>
      </c>
      <c r="D4421">
        <v>7135</v>
      </c>
      <c r="E4421" s="1">
        <v>40374</v>
      </c>
      <c r="G4421" t="s">
        <v>11347</v>
      </c>
      <c r="H4421" t="s">
        <v>9562</v>
      </c>
      <c r="I4421" t="s">
        <v>9152</v>
      </c>
      <c r="J4421" t="s">
        <v>6966</v>
      </c>
      <c r="K4421">
        <v>98087</v>
      </c>
      <c r="L4421">
        <v>47.849919999999997</v>
      </c>
      <c r="M4421">
        <v>-122.27446999999999</v>
      </c>
      <c r="O4421">
        <v>5125</v>
      </c>
      <c r="P4421">
        <v>8427</v>
      </c>
      <c r="Q4421">
        <v>11417</v>
      </c>
      <c r="R4421">
        <v>13443</v>
      </c>
      <c r="S4421">
        <v>17146</v>
      </c>
      <c r="T4421">
        <v>26723</v>
      </c>
    </row>
    <row r="4422" spans="1:20" x14ac:dyDescent="0.3">
      <c r="A4422" t="s">
        <v>20</v>
      </c>
      <c r="B4422">
        <v>0</v>
      </c>
      <c r="C4422" t="s">
        <v>11350</v>
      </c>
      <c r="D4422">
        <v>7137</v>
      </c>
      <c r="E4422" s="1">
        <v>40379</v>
      </c>
      <c r="G4422" t="s">
        <v>11351</v>
      </c>
      <c r="H4422" t="s">
        <v>9434</v>
      </c>
      <c r="I4422" t="s">
        <v>9435</v>
      </c>
      <c r="J4422" t="s">
        <v>9413</v>
      </c>
      <c r="K4422">
        <v>97210</v>
      </c>
      <c r="L4422">
        <v>45.529499999999999</v>
      </c>
      <c r="M4422">
        <v>-122.6986</v>
      </c>
      <c r="O4422">
        <v>5428</v>
      </c>
      <c r="P4422">
        <v>10139</v>
      </c>
      <c r="Q4422">
        <v>13799</v>
      </c>
      <c r="R4422">
        <v>20865</v>
      </c>
      <c r="S4422">
        <v>25756</v>
      </c>
      <c r="T4422">
        <v>28525</v>
      </c>
    </row>
    <row r="4423" spans="1:20" x14ac:dyDescent="0.3">
      <c r="A4423" t="s">
        <v>20</v>
      </c>
      <c r="B4423">
        <v>0</v>
      </c>
      <c r="C4423" t="s">
        <v>11344</v>
      </c>
      <c r="D4423">
        <v>7133</v>
      </c>
      <c r="E4423" s="1">
        <v>40380</v>
      </c>
      <c r="G4423" t="s">
        <v>11345</v>
      </c>
      <c r="H4423" t="s">
        <v>7146</v>
      </c>
      <c r="I4423" t="s">
        <v>7147</v>
      </c>
      <c r="J4423" t="s">
        <v>6926</v>
      </c>
      <c r="K4423">
        <v>92083</v>
      </c>
      <c r="L4423">
        <v>33.162869999999998</v>
      </c>
      <c r="M4423">
        <v>-117.21827</v>
      </c>
      <c r="O4423">
        <v>2269</v>
      </c>
      <c r="P4423">
        <v>3997</v>
      </c>
      <c r="Q4423">
        <v>6014</v>
      </c>
      <c r="R4423">
        <v>7223</v>
      </c>
      <c r="S4423">
        <v>8454</v>
      </c>
      <c r="T4423">
        <v>18298</v>
      </c>
    </row>
    <row r="4424" spans="1:20" x14ac:dyDescent="0.3">
      <c r="A4424" t="s">
        <v>20</v>
      </c>
      <c r="B4424">
        <v>0</v>
      </c>
      <c r="C4424" t="s">
        <v>11338</v>
      </c>
      <c r="D4424">
        <v>7130</v>
      </c>
      <c r="E4424" s="1">
        <v>40385</v>
      </c>
      <c r="G4424" t="s">
        <v>11339</v>
      </c>
      <c r="H4424" t="s">
        <v>9986</v>
      </c>
      <c r="I4424" t="s">
        <v>9616</v>
      </c>
      <c r="J4424" t="s">
        <v>3120</v>
      </c>
      <c r="K4424">
        <v>33813</v>
      </c>
      <c r="L4424">
        <v>27.978149999999999</v>
      </c>
      <c r="M4424">
        <v>-81.957999999999998</v>
      </c>
      <c r="O4424">
        <v>17663</v>
      </c>
      <c r="P4424">
        <v>25829</v>
      </c>
      <c r="Q4424">
        <v>32623</v>
      </c>
      <c r="R4424">
        <v>45493</v>
      </c>
      <c r="S4424">
        <v>50451</v>
      </c>
      <c r="T4424">
        <v>61674</v>
      </c>
    </row>
    <row r="4425" spans="1:20" x14ac:dyDescent="0.3">
      <c r="A4425" t="s">
        <v>20</v>
      </c>
      <c r="B4425">
        <v>0</v>
      </c>
      <c r="C4425" t="s">
        <v>11340</v>
      </c>
      <c r="D4425">
        <v>7131</v>
      </c>
      <c r="E4425" s="1">
        <v>40385</v>
      </c>
      <c r="G4425" t="s">
        <v>11341</v>
      </c>
      <c r="H4425" t="s">
        <v>7592</v>
      </c>
      <c r="I4425" t="s">
        <v>627</v>
      </c>
      <c r="J4425" t="s">
        <v>3120</v>
      </c>
      <c r="K4425">
        <v>32837</v>
      </c>
      <c r="L4425">
        <v>28.362480000000001</v>
      </c>
      <c r="M4425">
        <v>-81.428690000000003</v>
      </c>
      <c r="O4425">
        <v>48104</v>
      </c>
      <c r="P4425">
        <v>71417</v>
      </c>
      <c r="Q4425">
        <v>89943</v>
      </c>
      <c r="R4425">
        <v>110010</v>
      </c>
      <c r="S4425">
        <v>124245</v>
      </c>
      <c r="T4425">
        <v>138144</v>
      </c>
    </row>
    <row r="4426" spans="1:20" x14ac:dyDescent="0.3">
      <c r="A4426" t="s">
        <v>20</v>
      </c>
      <c r="B4426">
        <v>0</v>
      </c>
      <c r="C4426" t="s">
        <v>11342</v>
      </c>
      <c r="D4426">
        <v>7132</v>
      </c>
      <c r="E4426" s="1">
        <v>40388</v>
      </c>
      <c r="G4426" t="s">
        <v>11343</v>
      </c>
      <c r="H4426" t="s">
        <v>8300</v>
      </c>
      <c r="I4426" t="s">
        <v>627</v>
      </c>
      <c r="J4426" t="s">
        <v>6926</v>
      </c>
      <c r="K4426">
        <v>92673</v>
      </c>
      <c r="L4426">
        <v>33.443159999999999</v>
      </c>
      <c r="M4426">
        <v>-117.61485</v>
      </c>
      <c r="O4426">
        <v>4716</v>
      </c>
      <c r="P4426">
        <v>6836</v>
      </c>
      <c r="Q4426">
        <v>10518</v>
      </c>
      <c r="R4426">
        <v>15013</v>
      </c>
      <c r="S4426">
        <v>14332</v>
      </c>
      <c r="T4426">
        <v>16258</v>
      </c>
    </row>
    <row r="4427" spans="1:20" x14ac:dyDescent="0.3">
      <c r="A4427" t="s">
        <v>20</v>
      </c>
      <c r="B4427">
        <v>0</v>
      </c>
      <c r="C4427" t="s">
        <v>11352</v>
      </c>
      <c r="D4427">
        <v>7139</v>
      </c>
      <c r="E4427" s="1">
        <v>40399</v>
      </c>
      <c r="G4427" t="s">
        <v>11353</v>
      </c>
      <c r="H4427" t="s">
        <v>2119</v>
      </c>
      <c r="I4427" t="s">
        <v>2120</v>
      </c>
      <c r="J4427" t="s">
        <v>2121</v>
      </c>
      <c r="K4427">
        <v>60608</v>
      </c>
      <c r="L4427">
        <v>41.85154</v>
      </c>
      <c r="M4427">
        <v>-87.685779999999994</v>
      </c>
      <c r="O4427">
        <v>61749</v>
      </c>
      <c r="P4427">
        <v>69353</v>
      </c>
      <c r="Q4427">
        <v>75140</v>
      </c>
      <c r="R4427">
        <v>81586</v>
      </c>
      <c r="S4427">
        <v>92439</v>
      </c>
      <c r="T4427">
        <v>101193</v>
      </c>
    </row>
    <row r="4428" spans="1:20" x14ac:dyDescent="0.3">
      <c r="A4428" t="s">
        <v>20</v>
      </c>
      <c r="B4428">
        <v>0</v>
      </c>
      <c r="C4428" t="s">
        <v>11354</v>
      </c>
      <c r="D4428">
        <v>7140</v>
      </c>
      <c r="E4428" s="1">
        <v>40400</v>
      </c>
      <c r="G4428" t="s">
        <v>11355</v>
      </c>
      <c r="H4428" t="s">
        <v>6925</v>
      </c>
      <c r="I4428" t="s">
        <v>6925</v>
      </c>
      <c r="J4428" t="s">
        <v>6926</v>
      </c>
      <c r="K4428">
        <v>90034</v>
      </c>
      <c r="L4428">
        <v>34.027169999999998</v>
      </c>
      <c r="M4428">
        <v>-118.39230999999999</v>
      </c>
      <c r="O4428">
        <v>6419</v>
      </c>
      <c r="P4428">
        <v>11784</v>
      </c>
      <c r="Q4428">
        <v>18249</v>
      </c>
      <c r="R4428">
        <v>20139</v>
      </c>
      <c r="S4428">
        <v>24839</v>
      </c>
      <c r="T4428">
        <v>30325</v>
      </c>
    </row>
    <row r="4429" spans="1:20" x14ac:dyDescent="0.3">
      <c r="A4429" t="s">
        <v>20</v>
      </c>
      <c r="B4429">
        <v>0</v>
      </c>
      <c r="C4429" t="s">
        <v>11356</v>
      </c>
      <c r="D4429">
        <v>7141</v>
      </c>
      <c r="E4429" s="1">
        <v>40400</v>
      </c>
      <c r="G4429" t="s">
        <v>11357</v>
      </c>
      <c r="H4429" t="s">
        <v>8245</v>
      </c>
      <c r="I4429" t="s">
        <v>6925</v>
      </c>
      <c r="J4429" t="s">
        <v>6926</v>
      </c>
      <c r="K4429">
        <v>90292</v>
      </c>
      <c r="L4429">
        <v>33.984259999999999</v>
      </c>
      <c r="M4429">
        <v>-118.43774000000001</v>
      </c>
      <c r="O4429">
        <v>9911</v>
      </c>
      <c r="P4429">
        <v>25012</v>
      </c>
      <c r="Q4429">
        <v>34060</v>
      </c>
      <c r="R4429">
        <v>46680</v>
      </c>
      <c r="S4429">
        <v>62074</v>
      </c>
      <c r="T4429">
        <v>75182</v>
      </c>
    </row>
    <row r="4430" spans="1:20" x14ac:dyDescent="0.3">
      <c r="A4430" t="s">
        <v>20</v>
      </c>
      <c r="B4430">
        <v>0</v>
      </c>
      <c r="C4430" t="s">
        <v>11555</v>
      </c>
      <c r="D4430">
        <v>7293</v>
      </c>
      <c r="E4430" s="1">
        <v>40407</v>
      </c>
      <c r="G4430" t="s">
        <v>11556</v>
      </c>
      <c r="H4430" t="s">
        <v>7038</v>
      </c>
      <c r="I4430" t="s">
        <v>7032</v>
      </c>
      <c r="J4430" t="s">
        <v>6926</v>
      </c>
      <c r="K4430">
        <v>95032</v>
      </c>
      <c r="L4430">
        <v>37.243169999999999</v>
      </c>
      <c r="M4430">
        <v>-121.93125999999999</v>
      </c>
      <c r="O4430">
        <v>6157</v>
      </c>
      <c r="P4430">
        <v>15490</v>
      </c>
      <c r="Q4430">
        <v>20004</v>
      </c>
      <c r="R4430">
        <v>31147</v>
      </c>
      <c r="S4430">
        <v>35968</v>
      </c>
      <c r="T4430">
        <v>37737</v>
      </c>
    </row>
    <row r="4431" spans="1:20" x14ac:dyDescent="0.3">
      <c r="A4431" t="s">
        <v>20</v>
      </c>
      <c r="B4431">
        <v>0</v>
      </c>
      <c r="C4431" t="s">
        <v>11551</v>
      </c>
      <c r="D4431">
        <v>7291</v>
      </c>
      <c r="E4431" s="1">
        <v>40414</v>
      </c>
      <c r="G4431" t="s">
        <v>11552</v>
      </c>
      <c r="H4431" t="s">
        <v>6925</v>
      </c>
      <c r="I4431" t="s">
        <v>6925</v>
      </c>
      <c r="J4431" t="s">
        <v>6926</v>
      </c>
      <c r="K4431">
        <v>90007</v>
      </c>
      <c r="L4431">
        <v>34.02167</v>
      </c>
      <c r="M4431">
        <v>-118.28019</v>
      </c>
      <c r="O4431">
        <v>5613</v>
      </c>
      <c r="P4431">
        <v>15185</v>
      </c>
      <c r="Q4431">
        <v>24912</v>
      </c>
      <c r="R4431">
        <v>35168</v>
      </c>
      <c r="S4431">
        <v>49033</v>
      </c>
      <c r="T4431">
        <v>67680</v>
      </c>
    </row>
    <row r="4432" spans="1:20" x14ac:dyDescent="0.3">
      <c r="A4432" t="s">
        <v>20</v>
      </c>
      <c r="B4432">
        <v>0</v>
      </c>
      <c r="C4432" t="s">
        <v>11657</v>
      </c>
      <c r="D4432">
        <v>7350</v>
      </c>
      <c r="E4432" s="1">
        <v>40415</v>
      </c>
      <c r="G4432" t="s">
        <v>11658</v>
      </c>
      <c r="H4432" t="s">
        <v>11659</v>
      </c>
      <c r="I4432" t="s">
        <v>6934</v>
      </c>
      <c r="J4432" t="s">
        <v>3120</v>
      </c>
      <c r="K4432">
        <v>33033</v>
      </c>
      <c r="L4432">
        <v>25.499680000000001</v>
      </c>
      <c r="M4432">
        <v>-80.412469999999999</v>
      </c>
      <c r="O4432">
        <v>6435</v>
      </c>
      <c r="P4432">
        <v>10395</v>
      </c>
      <c r="Q4432">
        <v>15519</v>
      </c>
      <c r="R4432">
        <v>19515</v>
      </c>
      <c r="S4432">
        <v>23228</v>
      </c>
      <c r="T4432">
        <v>29666</v>
      </c>
    </row>
    <row r="4433" spans="1:20" x14ac:dyDescent="0.3">
      <c r="A4433" t="s">
        <v>20</v>
      </c>
      <c r="B4433">
        <v>0</v>
      </c>
      <c r="C4433" t="s">
        <v>11522</v>
      </c>
      <c r="D4433">
        <v>7263</v>
      </c>
      <c r="E4433" s="1">
        <v>40422</v>
      </c>
      <c r="G4433" t="s">
        <v>11523</v>
      </c>
      <c r="H4433" t="s">
        <v>3163</v>
      </c>
      <c r="I4433" t="s">
        <v>3140</v>
      </c>
      <c r="J4433" t="s">
        <v>3141</v>
      </c>
      <c r="K4433">
        <v>85258</v>
      </c>
      <c r="L4433">
        <v>33.568800000000003</v>
      </c>
      <c r="M4433">
        <v>-111.88800000000001</v>
      </c>
      <c r="O4433">
        <v>3678</v>
      </c>
      <c r="P4433">
        <v>5805</v>
      </c>
      <c r="Q4433">
        <v>8420</v>
      </c>
      <c r="R4433">
        <v>11126</v>
      </c>
      <c r="S4433">
        <v>12144</v>
      </c>
      <c r="T4433">
        <v>13375</v>
      </c>
    </row>
    <row r="4434" spans="1:20" x14ac:dyDescent="0.3">
      <c r="A4434" t="s">
        <v>20</v>
      </c>
      <c r="B4434">
        <v>0</v>
      </c>
      <c r="C4434" t="s">
        <v>11539</v>
      </c>
      <c r="D4434">
        <v>7271</v>
      </c>
      <c r="E4434" s="1">
        <v>40422</v>
      </c>
      <c r="G4434" t="s">
        <v>11540</v>
      </c>
      <c r="H4434" t="s">
        <v>9169</v>
      </c>
      <c r="I4434" t="s">
        <v>6965</v>
      </c>
      <c r="J4434" t="s">
        <v>6966</v>
      </c>
      <c r="K4434">
        <v>98003</v>
      </c>
      <c r="L4434">
        <v>47.291240000000002</v>
      </c>
      <c r="M4434">
        <v>-122.31343</v>
      </c>
      <c r="O4434">
        <v>2229</v>
      </c>
      <c r="P4434">
        <v>4734</v>
      </c>
      <c r="Q4434">
        <v>6657</v>
      </c>
      <c r="R4434">
        <v>9494</v>
      </c>
      <c r="S4434">
        <v>11120</v>
      </c>
      <c r="T4434">
        <v>20155</v>
      </c>
    </row>
    <row r="4435" spans="1:20" x14ac:dyDescent="0.3">
      <c r="A4435" t="s">
        <v>20</v>
      </c>
      <c r="B4435">
        <v>0</v>
      </c>
      <c r="C4435" t="s">
        <v>11367</v>
      </c>
      <c r="D4435">
        <v>7148</v>
      </c>
      <c r="E4435" s="1">
        <v>40423</v>
      </c>
      <c r="G4435" t="s">
        <v>11368</v>
      </c>
      <c r="H4435" t="s">
        <v>1957</v>
      </c>
      <c r="I4435" t="s">
        <v>6934</v>
      </c>
      <c r="J4435" t="s">
        <v>3120</v>
      </c>
      <c r="K4435">
        <v>33161</v>
      </c>
      <c r="L4435">
        <v>25.87424</v>
      </c>
      <c r="M4435">
        <v>-80.170860000000005</v>
      </c>
      <c r="O4435">
        <v>13696</v>
      </c>
      <c r="P4435">
        <v>37680</v>
      </c>
      <c r="Q4435">
        <v>59579</v>
      </c>
      <c r="R4435">
        <v>78307</v>
      </c>
      <c r="S4435">
        <v>104299</v>
      </c>
      <c r="T4435">
        <v>110338</v>
      </c>
    </row>
    <row r="4436" spans="1:20" x14ac:dyDescent="0.3">
      <c r="A4436" t="s">
        <v>20</v>
      </c>
      <c r="B4436">
        <v>0</v>
      </c>
      <c r="C4436" t="s">
        <v>11358</v>
      </c>
      <c r="D4436">
        <v>7143</v>
      </c>
      <c r="E4436" s="1">
        <v>40428</v>
      </c>
      <c r="G4436" t="s">
        <v>11359</v>
      </c>
      <c r="H4436" t="s">
        <v>7078</v>
      </c>
      <c r="I4436" t="s">
        <v>7078</v>
      </c>
      <c r="J4436" t="s">
        <v>6926</v>
      </c>
      <c r="K4436">
        <v>95821</v>
      </c>
      <c r="L4436">
        <v>38.625520000000002</v>
      </c>
      <c r="M4436">
        <v>-121.38463</v>
      </c>
      <c r="O4436">
        <v>4183</v>
      </c>
      <c r="P4436">
        <v>7650</v>
      </c>
      <c r="Q4436">
        <v>10864</v>
      </c>
      <c r="R4436">
        <v>13334</v>
      </c>
      <c r="S4436">
        <v>18844</v>
      </c>
      <c r="T4436">
        <v>21986</v>
      </c>
    </row>
    <row r="4437" spans="1:20" x14ac:dyDescent="0.3">
      <c r="A4437" t="s">
        <v>20</v>
      </c>
      <c r="B4437">
        <v>0</v>
      </c>
      <c r="C4437" t="s">
        <v>11360</v>
      </c>
      <c r="D4437">
        <v>7144</v>
      </c>
      <c r="E4437" s="1">
        <v>40428</v>
      </c>
      <c r="G4437" t="s">
        <v>11361</v>
      </c>
      <c r="H4437" t="s">
        <v>8307</v>
      </c>
      <c r="I4437" t="s">
        <v>7147</v>
      </c>
      <c r="J4437" t="s">
        <v>6926</v>
      </c>
      <c r="K4437">
        <v>92093</v>
      </c>
      <c r="L4437">
        <v>32.87303</v>
      </c>
      <c r="M4437">
        <v>-117.23766999999999</v>
      </c>
      <c r="O4437">
        <v>4070</v>
      </c>
      <c r="P4437">
        <v>11074</v>
      </c>
      <c r="Q4437">
        <v>18719</v>
      </c>
      <c r="R4437">
        <v>34780</v>
      </c>
      <c r="S4437">
        <v>51249</v>
      </c>
      <c r="T4437">
        <v>87892</v>
      </c>
    </row>
    <row r="4438" spans="1:20" x14ac:dyDescent="0.3">
      <c r="A4438" t="s">
        <v>20</v>
      </c>
      <c r="B4438">
        <v>0</v>
      </c>
      <c r="C4438" t="s">
        <v>11364</v>
      </c>
      <c r="D4438">
        <v>7147</v>
      </c>
      <c r="E4438" s="1">
        <v>40428</v>
      </c>
      <c r="G4438" t="s">
        <v>11365</v>
      </c>
      <c r="H4438" t="s">
        <v>11366</v>
      </c>
      <c r="I4438" t="s">
        <v>8400</v>
      </c>
      <c r="J4438" t="s">
        <v>6926</v>
      </c>
      <c r="K4438">
        <v>95762</v>
      </c>
      <c r="L4438">
        <v>38.650919999999999</v>
      </c>
      <c r="M4438">
        <v>-121.06574000000001</v>
      </c>
      <c r="O4438">
        <v>9967</v>
      </c>
      <c r="P4438">
        <v>18057</v>
      </c>
      <c r="Q4438">
        <v>25522</v>
      </c>
      <c r="R4438">
        <v>35304</v>
      </c>
      <c r="S4438">
        <v>56847</v>
      </c>
      <c r="T4438">
        <v>65951</v>
      </c>
    </row>
    <row r="4439" spans="1:20" x14ac:dyDescent="0.3">
      <c r="A4439" t="s">
        <v>20</v>
      </c>
      <c r="B4439">
        <v>0</v>
      </c>
      <c r="C4439" t="s">
        <v>11362</v>
      </c>
      <c r="D4439">
        <v>7145</v>
      </c>
      <c r="E4439" s="1">
        <v>40429</v>
      </c>
      <c r="G4439" t="s">
        <v>11363</v>
      </c>
      <c r="H4439" t="s">
        <v>3370</v>
      </c>
      <c r="I4439" t="s">
        <v>3140</v>
      </c>
      <c r="J4439" t="s">
        <v>3141</v>
      </c>
      <c r="K4439">
        <v>85233</v>
      </c>
      <c r="L4439">
        <v>33.378860000000003</v>
      </c>
      <c r="M4439">
        <v>-111.79174</v>
      </c>
      <c r="O4439">
        <v>2837</v>
      </c>
      <c r="P4439">
        <v>4545</v>
      </c>
      <c r="Q4439">
        <v>6519</v>
      </c>
      <c r="R4439">
        <v>25079</v>
      </c>
      <c r="S4439">
        <v>28929</v>
      </c>
      <c r="T4439">
        <v>29705</v>
      </c>
    </row>
    <row r="4440" spans="1:20" x14ac:dyDescent="0.3">
      <c r="A4440" t="s">
        <v>20</v>
      </c>
      <c r="B4440">
        <v>0</v>
      </c>
      <c r="C4440" t="s">
        <v>11369</v>
      </c>
      <c r="D4440">
        <v>7149</v>
      </c>
      <c r="E4440" s="1">
        <v>40435</v>
      </c>
      <c r="G4440" t="s">
        <v>11370</v>
      </c>
      <c r="H4440" t="s">
        <v>10086</v>
      </c>
      <c r="I4440" t="s">
        <v>6225</v>
      </c>
      <c r="J4440" t="s">
        <v>6926</v>
      </c>
      <c r="K4440">
        <v>92880</v>
      </c>
      <c r="L4440">
        <v>33.959910000000001</v>
      </c>
      <c r="M4440">
        <v>-117.59303</v>
      </c>
      <c r="O4440">
        <v>9573</v>
      </c>
      <c r="P4440">
        <v>20423</v>
      </c>
      <c r="Q4440">
        <v>34540</v>
      </c>
      <c r="R4440">
        <v>47189</v>
      </c>
      <c r="S4440">
        <v>63462</v>
      </c>
      <c r="T4440">
        <v>76915</v>
      </c>
    </row>
    <row r="4441" spans="1:20" x14ac:dyDescent="0.3">
      <c r="A4441" t="s">
        <v>20</v>
      </c>
      <c r="B4441">
        <v>0</v>
      </c>
      <c r="C4441" t="s">
        <v>11371</v>
      </c>
      <c r="D4441">
        <v>7152</v>
      </c>
      <c r="E4441" s="1">
        <v>40435</v>
      </c>
      <c r="G4441" t="s">
        <v>11372</v>
      </c>
      <c r="H4441" t="s">
        <v>8958</v>
      </c>
      <c r="I4441" t="s">
        <v>6956</v>
      </c>
      <c r="J4441" t="s">
        <v>6957</v>
      </c>
      <c r="K4441">
        <v>30005</v>
      </c>
      <c r="L4441">
        <v>34.059699999999999</v>
      </c>
      <c r="M4441">
        <v>-84.237690000000001</v>
      </c>
      <c r="O4441">
        <v>8501</v>
      </c>
      <c r="P4441">
        <v>18860</v>
      </c>
      <c r="Q4441">
        <v>28495</v>
      </c>
      <c r="R4441">
        <v>38378</v>
      </c>
      <c r="S4441">
        <v>43044</v>
      </c>
      <c r="T4441">
        <v>57633</v>
      </c>
    </row>
    <row r="4442" spans="1:20" x14ac:dyDescent="0.3">
      <c r="A4442" t="s">
        <v>20</v>
      </c>
      <c r="B4442">
        <v>0</v>
      </c>
      <c r="C4442" t="s">
        <v>11603</v>
      </c>
      <c r="D4442">
        <v>7325</v>
      </c>
      <c r="E4442" s="1">
        <v>40441</v>
      </c>
      <c r="G4442" t="s">
        <v>11604</v>
      </c>
      <c r="H4442" t="s">
        <v>7262</v>
      </c>
      <c r="I4442" t="s">
        <v>35</v>
      </c>
      <c r="J4442" t="s">
        <v>31</v>
      </c>
      <c r="K4442">
        <v>11561</v>
      </c>
      <c r="L4442">
        <v>40.588329999999999</v>
      </c>
      <c r="M4442">
        <v>-73.670580000000001</v>
      </c>
      <c r="O4442">
        <v>152421</v>
      </c>
      <c r="P4442">
        <v>178586</v>
      </c>
      <c r="Q4442">
        <v>205241</v>
      </c>
      <c r="R4442">
        <v>236454</v>
      </c>
      <c r="S4442">
        <v>235916</v>
      </c>
      <c r="T4442">
        <v>310976</v>
      </c>
    </row>
    <row r="4443" spans="1:20" x14ac:dyDescent="0.3">
      <c r="A4443" t="s">
        <v>20</v>
      </c>
      <c r="B4443">
        <v>0</v>
      </c>
      <c r="C4443" t="s">
        <v>11537</v>
      </c>
      <c r="D4443">
        <v>7270</v>
      </c>
      <c r="E4443" s="1">
        <v>40444</v>
      </c>
      <c r="G4443" t="s">
        <v>11538</v>
      </c>
      <c r="H4443" t="s">
        <v>2375</v>
      </c>
      <c r="I4443" t="s">
        <v>2273</v>
      </c>
      <c r="J4443" t="s">
        <v>2121</v>
      </c>
      <c r="K4443">
        <v>60102</v>
      </c>
      <c r="L4443">
        <v>42.162840000000003</v>
      </c>
      <c r="M4443">
        <v>-88.335639999999998</v>
      </c>
      <c r="O4443">
        <v>11236</v>
      </c>
      <c r="P4443">
        <v>18539</v>
      </c>
      <c r="Q4443">
        <v>25828</v>
      </c>
      <c r="R4443">
        <v>33313</v>
      </c>
      <c r="S4443">
        <v>37874</v>
      </c>
      <c r="T4443">
        <v>48576</v>
      </c>
    </row>
    <row r="4444" spans="1:20" x14ac:dyDescent="0.3">
      <c r="A4444" t="s">
        <v>20</v>
      </c>
      <c r="B4444">
        <v>0</v>
      </c>
      <c r="C4444" t="s">
        <v>11605</v>
      </c>
      <c r="D4444">
        <v>7326</v>
      </c>
      <c r="E4444" s="1">
        <v>40445</v>
      </c>
      <c r="G4444" t="s">
        <v>11606</v>
      </c>
      <c r="H4444" t="s">
        <v>306</v>
      </c>
      <c r="I4444" t="s">
        <v>30</v>
      </c>
      <c r="J4444" t="s">
        <v>31</v>
      </c>
      <c r="K4444">
        <v>10598</v>
      </c>
      <c r="L4444">
        <v>41.291110000000003</v>
      </c>
      <c r="M4444">
        <v>-73.833169999999996</v>
      </c>
      <c r="O4444">
        <v>8123</v>
      </c>
      <c r="P4444">
        <v>16847</v>
      </c>
      <c r="Q4444">
        <v>26482</v>
      </c>
      <c r="R4444">
        <v>31435</v>
      </c>
      <c r="S4444">
        <v>38881</v>
      </c>
      <c r="T4444">
        <v>47937</v>
      </c>
    </row>
    <row r="4445" spans="1:20" x14ac:dyDescent="0.3">
      <c r="A4445" t="s">
        <v>20</v>
      </c>
      <c r="B4445">
        <v>0</v>
      </c>
      <c r="C4445" t="s">
        <v>11670</v>
      </c>
      <c r="D4445">
        <v>7357</v>
      </c>
      <c r="E4445" s="1">
        <v>40448</v>
      </c>
      <c r="G4445" t="s">
        <v>11671</v>
      </c>
      <c r="H4445" t="s">
        <v>11672</v>
      </c>
      <c r="I4445" t="s">
        <v>6338</v>
      </c>
      <c r="J4445" t="s">
        <v>868</v>
      </c>
      <c r="K4445">
        <v>8759</v>
      </c>
      <c r="L4445">
        <v>39.967680000000001</v>
      </c>
      <c r="M4445">
        <v>-74.381699999999995</v>
      </c>
      <c r="O4445">
        <v>9220</v>
      </c>
      <c r="P4445">
        <v>19965</v>
      </c>
      <c r="Q4445">
        <v>33071</v>
      </c>
      <c r="R4445">
        <v>41772</v>
      </c>
      <c r="S4445">
        <v>45049</v>
      </c>
      <c r="T4445">
        <v>52733</v>
      </c>
    </row>
    <row r="4446" spans="1:20" x14ac:dyDescent="0.3">
      <c r="A4446" t="s">
        <v>20</v>
      </c>
      <c r="B4446">
        <v>0</v>
      </c>
      <c r="C4446" t="s">
        <v>11535</v>
      </c>
      <c r="D4446">
        <v>7269</v>
      </c>
      <c r="E4446" s="1">
        <v>40451</v>
      </c>
      <c r="G4446" t="s">
        <v>11536</v>
      </c>
      <c r="H4446" t="s">
        <v>2190</v>
      </c>
      <c r="I4446" t="s">
        <v>2120</v>
      </c>
      <c r="J4446" t="s">
        <v>2121</v>
      </c>
      <c r="K4446">
        <v>60067</v>
      </c>
      <c r="L4446">
        <v>42.122439999999997</v>
      </c>
      <c r="M4446">
        <v>-88.048289999999994</v>
      </c>
      <c r="O4446">
        <v>11487</v>
      </c>
      <c r="P4446">
        <v>29481</v>
      </c>
      <c r="Q4446">
        <v>69195</v>
      </c>
      <c r="R4446">
        <v>82038</v>
      </c>
      <c r="S4446">
        <v>91187</v>
      </c>
      <c r="T4446">
        <v>111325</v>
      </c>
    </row>
    <row r="4447" spans="1:20" x14ac:dyDescent="0.3">
      <c r="A4447" t="s">
        <v>20</v>
      </c>
      <c r="B4447">
        <v>0</v>
      </c>
      <c r="C4447" t="s">
        <v>11384</v>
      </c>
      <c r="D4447">
        <v>7161</v>
      </c>
      <c r="E4447" s="1">
        <v>40455</v>
      </c>
      <c r="G4447" t="s">
        <v>11385</v>
      </c>
      <c r="H4447" t="s">
        <v>11386</v>
      </c>
      <c r="I4447" t="s">
        <v>9868</v>
      </c>
      <c r="J4447" t="s">
        <v>3120</v>
      </c>
      <c r="K4447">
        <v>33706</v>
      </c>
      <c r="L4447">
        <v>27.721779999999999</v>
      </c>
      <c r="M4447">
        <v>-82.740179999999995</v>
      </c>
      <c r="O4447">
        <v>9221</v>
      </c>
      <c r="P4447">
        <v>26740</v>
      </c>
      <c r="Q4447">
        <v>39604</v>
      </c>
      <c r="R4447">
        <v>46285</v>
      </c>
      <c r="S4447">
        <v>64682</v>
      </c>
      <c r="T4447">
        <v>74459</v>
      </c>
    </row>
    <row r="4448" spans="1:20" x14ac:dyDescent="0.3">
      <c r="A4448" t="s">
        <v>20</v>
      </c>
      <c r="B4448">
        <v>0</v>
      </c>
      <c r="C4448" t="s">
        <v>11373</v>
      </c>
      <c r="D4448">
        <v>7155</v>
      </c>
      <c r="E4448" s="1">
        <v>40456</v>
      </c>
      <c r="G4448" t="s">
        <v>11374</v>
      </c>
      <c r="H4448" t="s">
        <v>11375</v>
      </c>
      <c r="I4448" t="s">
        <v>1220</v>
      </c>
      <c r="J4448" t="s">
        <v>4614</v>
      </c>
      <c r="K4448">
        <v>80831</v>
      </c>
      <c r="L4448">
        <v>38.938510000000001</v>
      </c>
      <c r="M4448">
        <v>-104.61037</v>
      </c>
      <c r="O4448">
        <v>2474</v>
      </c>
      <c r="P4448">
        <v>5607</v>
      </c>
      <c r="Q4448">
        <v>7881</v>
      </c>
      <c r="R4448">
        <v>10703</v>
      </c>
      <c r="S4448">
        <v>12756</v>
      </c>
      <c r="T4448">
        <v>15350</v>
      </c>
    </row>
    <row r="4449" spans="1:20" x14ac:dyDescent="0.3">
      <c r="A4449" t="s">
        <v>20</v>
      </c>
      <c r="B4449">
        <v>0</v>
      </c>
      <c r="C4449" t="s">
        <v>11376</v>
      </c>
      <c r="D4449">
        <v>7156</v>
      </c>
      <c r="E4449" s="1">
        <v>40456</v>
      </c>
      <c r="G4449" t="s">
        <v>11377</v>
      </c>
      <c r="H4449" t="s">
        <v>6925</v>
      </c>
      <c r="I4449" t="s">
        <v>6925</v>
      </c>
      <c r="J4449" t="s">
        <v>6926</v>
      </c>
      <c r="K4449">
        <v>90064</v>
      </c>
      <c r="L4449">
        <v>34.037199999999999</v>
      </c>
      <c r="M4449">
        <v>-118.42424</v>
      </c>
      <c r="O4449">
        <v>5586</v>
      </c>
      <c r="P4449">
        <v>19327</v>
      </c>
      <c r="Q4449">
        <v>30188</v>
      </c>
      <c r="R4449">
        <v>43540</v>
      </c>
      <c r="S4449">
        <v>54498</v>
      </c>
      <c r="T4449">
        <v>63132</v>
      </c>
    </row>
    <row r="4450" spans="1:20" x14ac:dyDescent="0.3">
      <c r="A4450" t="s">
        <v>20</v>
      </c>
      <c r="B4450">
        <v>0</v>
      </c>
      <c r="C4450" t="s">
        <v>11378</v>
      </c>
      <c r="D4450">
        <v>7157</v>
      </c>
      <c r="E4450" s="1">
        <v>40456</v>
      </c>
      <c r="G4450" t="s">
        <v>11379</v>
      </c>
      <c r="H4450" t="s">
        <v>7464</v>
      </c>
      <c r="I4450" t="s">
        <v>7465</v>
      </c>
      <c r="J4450" t="s">
        <v>6926</v>
      </c>
      <c r="K4450">
        <v>93611</v>
      </c>
      <c r="L4450">
        <v>36.837600000000002</v>
      </c>
      <c r="M4450">
        <v>-119.68106</v>
      </c>
      <c r="O4450">
        <v>4399</v>
      </c>
      <c r="P4450">
        <v>11574</v>
      </c>
      <c r="Q4450">
        <v>17463</v>
      </c>
      <c r="R4450">
        <v>21919</v>
      </c>
      <c r="S4450">
        <v>32047</v>
      </c>
      <c r="T4450">
        <v>38312</v>
      </c>
    </row>
    <row r="4451" spans="1:20" x14ac:dyDescent="0.3">
      <c r="A4451" t="s">
        <v>20</v>
      </c>
      <c r="B4451">
        <v>0</v>
      </c>
      <c r="C4451" t="s">
        <v>11382</v>
      </c>
      <c r="D4451">
        <v>7159</v>
      </c>
      <c r="E4451" s="1">
        <v>40456</v>
      </c>
      <c r="G4451" t="s">
        <v>11383</v>
      </c>
      <c r="H4451" t="s">
        <v>9031</v>
      </c>
      <c r="I4451" t="s">
        <v>4603</v>
      </c>
      <c r="J4451" t="s">
        <v>8853</v>
      </c>
      <c r="K4451">
        <v>89084</v>
      </c>
      <c r="L4451">
        <v>36.286000000000001</v>
      </c>
      <c r="M4451">
        <v>-115.17744999999999</v>
      </c>
      <c r="O4451">
        <v>8837</v>
      </c>
      <c r="P4451">
        <v>25572</v>
      </c>
      <c r="Q4451">
        <v>27073</v>
      </c>
      <c r="R4451">
        <v>29180</v>
      </c>
      <c r="S4451">
        <v>35740</v>
      </c>
      <c r="T4451">
        <v>39827</v>
      </c>
    </row>
    <row r="4452" spans="1:20" x14ac:dyDescent="0.3">
      <c r="A4452" t="s">
        <v>20</v>
      </c>
      <c r="B4452">
        <v>0</v>
      </c>
      <c r="C4452" t="s">
        <v>11380</v>
      </c>
      <c r="D4452">
        <v>7158</v>
      </c>
      <c r="E4452" s="1">
        <v>40457</v>
      </c>
      <c r="G4452" t="s">
        <v>11381</v>
      </c>
      <c r="H4452" t="s">
        <v>1083</v>
      </c>
      <c r="I4452" t="s">
        <v>1084</v>
      </c>
      <c r="J4452" t="s">
        <v>1012</v>
      </c>
      <c r="K4452">
        <v>77546</v>
      </c>
      <c r="L4452">
        <v>29.50797</v>
      </c>
      <c r="M4452">
        <v>-95.189710000000005</v>
      </c>
      <c r="O4452">
        <v>3921</v>
      </c>
      <c r="P4452">
        <v>9135</v>
      </c>
      <c r="Q4452">
        <v>22171</v>
      </c>
      <c r="R4452">
        <v>20399</v>
      </c>
      <c r="S4452">
        <v>25611</v>
      </c>
      <c r="T4452">
        <v>31242</v>
      </c>
    </row>
    <row r="4453" spans="1:20" x14ac:dyDescent="0.3">
      <c r="A4453" t="s">
        <v>20</v>
      </c>
      <c r="B4453">
        <v>0</v>
      </c>
      <c r="C4453" t="s">
        <v>11397</v>
      </c>
      <c r="D4453">
        <v>7174</v>
      </c>
      <c r="E4453" s="1">
        <v>40470</v>
      </c>
      <c r="G4453" t="s">
        <v>11398</v>
      </c>
      <c r="H4453" t="s">
        <v>4661</v>
      </c>
      <c r="I4453" t="s">
        <v>4654</v>
      </c>
      <c r="J4453" t="s">
        <v>4614</v>
      </c>
      <c r="K4453">
        <v>80525</v>
      </c>
      <c r="L4453">
        <v>40.54974</v>
      </c>
      <c r="M4453">
        <v>-105.03905</v>
      </c>
      <c r="O4453">
        <v>2860</v>
      </c>
      <c r="P4453">
        <v>7256</v>
      </c>
      <c r="Q4453">
        <v>10873</v>
      </c>
      <c r="R4453">
        <v>14500</v>
      </c>
      <c r="S4453">
        <v>18033</v>
      </c>
      <c r="T4453">
        <v>21621</v>
      </c>
    </row>
    <row r="4454" spans="1:20" x14ac:dyDescent="0.3">
      <c r="A4454" t="s">
        <v>20</v>
      </c>
      <c r="B4454">
        <v>0</v>
      </c>
      <c r="C4454" t="s">
        <v>11399</v>
      </c>
      <c r="D4454">
        <v>7176</v>
      </c>
      <c r="E4454" s="1">
        <v>40470</v>
      </c>
      <c r="G4454" t="s">
        <v>11400</v>
      </c>
      <c r="H4454" t="s">
        <v>614</v>
      </c>
      <c r="I4454" t="s">
        <v>30</v>
      </c>
      <c r="J4454" t="s">
        <v>31</v>
      </c>
      <c r="K4454">
        <v>10801</v>
      </c>
      <c r="L4454">
        <v>40.918799999999997</v>
      </c>
      <c r="M4454">
        <v>-73.776880000000006</v>
      </c>
      <c r="O4454">
        <v>1485</v>
      </c>
      <c r="P4454">
        <v>2194</v>
      </c>
      <c r="Q4454">
        <v>3200</v>
      </c>
      <c r="R4454">
        <v>4988</v>
      </c>
      <c r="S4454">
        <v>6981</v>
      </c>
      <c r="T4454">
        <v>8289</v>
      </c>
    </row>
    <row r="4455" spans="1:20" x14ac:dyDescent="0.3">
      <c r="A4455" t="s">
        <v>20</v>
      </c>
      <c r="B4455">
        <v>0</v>
      </c>
      <c r="C4455" t="s">
        <v>11395</v>
      </c>
      <c r="D4455">
        <v>7173</v>
      </c>
      <c r="E4455" s="1">
        <v>40471</v>
      </c>
      <c r="G4455" t="s">
        <v>11396</v>
      </c>
      <c r="H4455" t="s">
        <v>3468</v>
      </c>
      <c r="I4455" t="s">
        <v>3140</v>
      </c>
      <c r="J4455" t="s">
        <v>3141</v>
      </c>
      <c r="K4455">
        <v>85338</v>
      </c>
      <c r="L4455">
        <v>33.357880000000002</v>
      </c>
      <c r="M4455">
        <v>-112.42417</v>
      </c>
      <c r="O4455">
        <v>5304</v>
      </c>
      <c r="P4455">
        <v>10045</v>
      </c>
      <c r="Q4455">
        <v>15617</v>
      </c>
      <c r="R4455">
        <v>20593</v>
      </c>
      <c r="S4455">
        <v>27034</v>
      </c>
      <c r="T4455">
        <v>34184</v>
      </c>
    </row>
    <row r="4456" spans="1:20" x14ac:dyDescent="0.3">
      <c r="A4456" t="s">
        <v>20</v>
      </c>
      <c r="B4456">
        <v>0</v>
      </c>
      <c r="C4456" t="s">
        <v>11391</v>
      </c>
      <c r="D4456">
        <v>7169</v>
      </c>
      <c r="E4456" s="1">
        <v>40476</v>
      </c>
      <c r="G4456" t="s">
        <v>11392</v>
      </c>
      <c r="H4456" t="s">
        <v>10947</v>
      </c>
      <c r="I4456" t="s">
        <v>8888</v>
      </c>
      <c r="J4456" t="s">
        <v>6957</v>
      </c>
      <c r="K4456">
        <v>30097</v>
      </c>
      <c r="L4456">
        <v>34.008130000000001</v>
      </c>
      <c r="M4456">
        <v>-84.128439999999998</v>
      </c>
      <c r="O4456">
        <v>20437</v>
      </c>
      <c r="P4456">
        <v>26944</v>
      </c>
      <c r="Q4456">
        <v>33864</v>
      </c>
      <c r="R4456">
        <v>41590</v>
      </c>
      <c r="S4456">
        <v>49520</v>
      </c>
      <c r="T4456">
        <v>64514</v>
      </c>
    </row>
    <row r="4457" spans="1:20" x14ac:dyDescent="0.3">
      <c r="A4457" t="s">
        <v>20</v>
      </c>
      <c r="B4457">
        <v>0</v>
      </c>
      <c r="C4457" t="s">
        <v>11387</v>
      </c>
      <c r="D4457">
        <v>7163</v>
      </c>
      <c r="E4457" s="1">
        <v>40477</v>
      </c>
      <c r="G4457" t="s">
        <v>11388</v>
      </c>
      <c r="H4457" t="s">
        <v>7337</v>
      </c>
      <c r="I4457" t="s">
        <v>7280</v>
      </c>
      <c r="J4457" t="s">
        <v>6926</v>
      </c>
      <c r="K4457">
        <v>93309</v>
      </c>
      <c r="L4457">
        <v>35.354280000000003</v>
      </c>
      <c r="M4457">
        <v>-119.06435</v>
      </c>
      <c r="O4457">
        <v>11449</v>
      </c>
      <c r="P4457">
        <v>19484</v>
      </c>
      <c r="Q4457">
        <v>25092</v>
      </c>
      <c r="R4457">
        <v>24928</v>
      </c>
      <c r="S4457">
        <v>30388</v>
      </c>
      <c r="T4457">
        <v>39577</v>
      </c>
    </row>
    <row r="4458" spans="1:20" x14ac:dyDescent="0.3">
      <c r="A4458" t="s">
        <v>20</v>
      </c>
      <c r="B4458">
        <v>0</v>
      </c>
      <c r="C4458" t="s">
        <v>11393</v>
      </c>
      <c r="D4458">
        <v>7172</v>
      </c>
      <c r="E4458" s="1">
        <v>40477</v>
      </c>
      <c r="G4458" t="s">
        <v>11394</v>
      </c>
      <c r="H4458" t="s">
        <v>3166</v>
      </c>
      <c r="I4458" t="s">
        <v>3140</v>
      </c>
      <c r="J4458" t="s">
        <v>3141</v>
      </c>
      <c r="K4458">
        <v>85204</v>
      </c>
      <c r="L4458">
        <v>33.393410000000003</v>
      </c>
      <c r="M4458">
        <v>-111.8086</v>
      </c>
      <c r="O4458">
        <v>2797</v>
      </c>
      <c r="P4458">
        <v>5691</v>
      </c>
      <c r="Q4458">
        <v>7347</v>
      </c>
      <c r="R4458">
        <v>10802</v>
      </c>
      <c r="S4458">
        <v>13204</v>
      </c>
      <c r="T4458">
        <v>15316</v>
      </c>
    </row>
    <row r="4459" spans="1:20" x14ac:dyDescent="0.3">
      <c r="A4459" t="s">
        <v>20</v>
      </c>
      <c r="B4459">
        <v>0</v>
      </c>
      <c r="C4459" t="s">
        <v>11389</v>
      </c>
      <c r="D4459">
        <v>7168</v>
      </c>
      <c r="E4459" s="1">
        <v>40483</v>
      </c>
      <c r="G4459" t="s">
        <v>11390</v>
      </c>
      <c r="H4459" t="s">
        <v>3551</v>
      </c>
      <c r="I4459" t="s">
        <v>3552</v>
      </c>
      <c r="J4459" t="s">
        <v>3545</v>
      </c>
      <c r="K4459">
        <v>48304</v>
      </c>
      <c r="L4459">
        <v>42.58296</v>
      </c>
      <c r="M4459">
        <v>-83.244389999999996</v>
      </c>
      <c r="O4459">
        <v>72907</v>
      </c>
      <c r="P4459">
        <v>98047</v>
      </c>
      <c r="Q4459">
        <v>111319</v>
      </c>
      <c r="R4459">
        <v>113738</v>
      </c>
      <c r="S4459">
        <v>127067</v>
      </c>
      <c r="T4459">
        <v>145953</v>
      </c>
    </row>
    <row r="4460" spans="1:20" x14ac:dyDescent="0.3">
      <c r="A4460" t="s">
        <v>20</v>
      </c>
      <c r="B4460">
        <v>0</v>
      </c>
      <c r="C4460" t="s">
        <v>11401</v>
      </c>
      <c r="D4460">
        <v>7179</v>
      </c>
      <c r="E4460" s="1">
        <v>40484</v>
      </c>
      <c r="G4460" t="s">
        <v>11402</v>
      </c>
      <c r="H4460" t="s">
        <v>11403</v>
      </c>
      <c r="I4460" t="s">
        <v>9342</v>
      </c>
      <c r="J4460" t="s">
        <v>6966</v>
      </c>
      <c r="K4460">
        <v>99324</v>
      </c>
      <c r="L4460">
        <v>46.042079999999999</v>
      </c>
      <c r="M4460">
        <v>-118.40807</v>
      </c>
      <c r="O4460">
        <v>2004</v>
      </c>
      <c r="P4460">
        <v>4406</v>
      </c>
      <c r="Q4460">
        <v>5309</v>
      </c>
      <c r="R4460">
        <v>8709</v>
      </c>
      <c r="S4460">
        <v>11219</v>
      </c>
      <c r="T4460">
        <v>14241</v>
      </c>
    </row>
    <row r="4461" spans="1:20" x14ac:dyDescent="0.3">
      <c r="A4461" t="s">
        <v>20</v>
      </c>
      <c r="B4461">
        <v>0</v>
      </c>
      <c r="C4461" t="s">
        <v>11404</v>
      </c>
      <c r="D4461">
        <v>7180</v>
      </c>
      <c r="E4461" s="1">
        <v>40484</v>
      </c>
      <c r="G4461" t="s">
        <v>11405</v>
      </c>
      <c r="H4461" t="s">
        <v>6929</v>
      </c>
      <c r="I4461" t="s">
        <v>6929</v>
      </c>
      <c r="J4461" t="s">
        <v>6926</v>
      </c>
      <c r="K4461">
        <v>94132</v>
      </c>
      <c r="L4461">
        <v>37.726889999999997</v>
      </c>
      <c r="M4461">
        <v>-122.47657</v>
      </c>
      <c r="O4461">
        <v>7622</v>
      </c>
      <c r="P4461">
        <v>21743</v>
      </c>
      <c r="Q4461">
        <v>30417</v>
      </c>
      <c r="R4461">
        <v>46794</v>
      </c>
      <c r="S4461">
        <v>55524</v>
      </c>
      <c r="T4461">
        <v>69351</v>
      </c>
    </row>
    <row r="4462" spans="1:20" x14ac:dyDescent="0.3">
      <c r="A4462" t="s">
        <v>20</v>
      </c>
      <c r="B4462">
        <v>0</v>
      </c>
      <c r="C4462" t="s">
        <v>11408</v>
      </c>
      <c r="D4462">
        <v>7183</v>
      </c>
      <c r="E4462" s="1">
        <v>40484</v>
      </c>
      <c r="G4462" t="s">
        <v>11409</v>
      </c>
      <c r="H4462" t="s">
        <v>11410</v>
      </c>
      <c r="I4462" t="s">
        <v>8385</v>
      </c>
      <c r="J4462" t="s">
        <v>6926</v>
      </c>
      <c r="K4462">
        <v>95301</v>
      </c>
      <c r="L4462">
        <v>37.360489999999999</v>
      </c>
      <c r="M4462">
        <v>-120.6113</v>
      </c>
      <c r="O4462">
        <v>4176</v>
      </c>
      <c r="P4462">
        <v>9988</v>
      </c>
      <c r="Q4462">
        <v>11553</v>
      </c>
      <c r="R4462">
        <v>15066</v>
      </c>
      <c r="S4462">
        <v>18527</v>
      </c>
      <c r="T4462">
        <v>22066</v>
      </c>
    </row>
    <row r="4463" spans="1:20" x14ac:dyDescent="0.3">
      <c r="A4463" t="s">
        <v>20</v>
      </c>
      <c r="B4463">
        <v>0</v>
      </c>
      <c r="C4463" t="s">
        <v>11406</v>
      </c>
      <c r="D4463">
        <v>7182</v>
      </c>
      <c r="E4463" s="1">
        <v>40485</v>
      </c>
      <c r="G4463" t="s">
        <v>11407</v>
      </c>
      <c r="H4463" t="s">
        <v>1220</v>
      </c>
      <c r="I4463" t="s">
        <v>1220</v>
      </c>
      <c r="J4463" t="s">
        <v>1012</v>
      </c>
      <c r="K4463">
        <v>79938</v>
      </c>
      <c r="L4463">
        <v>31.807400000000001</v>
      </c>
      <c r="M4463">
        <v>-106.25937999999999</v>
      </c>
      <c r="O4463">
        <v>2571</v>
      </c>
      <c r="P4463">
        <v>6155</v>
      </c>
      <c r="Q4463">
        <v>8693</v>
      </c>
      <c r="R4463">
        <v>11386</v>
      </c>
      <c r="S4463">
        <v>12872</v>
      </c>
      <c r="T4463">
        <v>15339</v>
      </c>
    </row>
    <row r="4464" spans="1:20" x14ac:dyDescent="0.3">
      <c r="A4464" t="s">
        <v>20</v>
      </c>
      <c r="B4464">
        <v>0</v>
      </c>
      <c r="C4464" t="s">
        <v>11445</v>
      </c>
      <c r="D4464">
        <v>7206</v>
      </c>
      <c r="E4464" s="1">
        <v>40491</v>
      </c>
      <c r="G4464" t="s">
        <v>11446</v>
      </c>
      <c r="H4464" t="s">
        <v>8852</v>
      </c>
      <c r="I4464" t="s">
        <v>4603</v>
      </c>
      <c r="J4464" t="s">
        <v>8853</v>
      </c>
      <c r="K4464">
        <v>89052</v>
      </c>
      <c r="L4464">
        <v>36.002830000000003</v>
      </c>
      <c r="M4464">
        <v>-115.08333</v>
      </c>
      <c r="O4464">
        <v>8675</v>
      </c>
      <c r="P4464">
        <v>14934</v>
      </c>
      <c r="Q4464">
        <v>27251</v>
      </c>
      <c r="R4464">
        <v>37443</v>
      </c>
      <c r="S4464">
        <v>41906</v>
      </c>
      <c r="T4464">
        <v>51356</v>
      </c>
    </row>
    <row r="4465" spans="1:20" x14ac:dyDescent="0.3">
      <c r="A4465" t="s">
        <v>20</v>
      </c>
      <c r="B4465">
        <v>0</v>
      </c>
      <c r="C4465" t="s">
        <v>11443</v>
      </c>
      <c r="D4465">
        <v>7204</v>
      </c>
      <c r="E4465" s="1">
        <v>40492</v>
      </c>
      <c r="G4465" t="s">
        <v>11444</v>
      </c>
      <c r="H4465" t="s">
        <v>7158</v>
      </c>
      <c r="I4465" t="s">
        <v>7159</v>
      </c>
      <c r="J4465" t="s">
        <v>6926</v>
      </c>
      <c r="K4465">
        <v>93454</v>
      </c>
      <c r="L4465">
        <v>34.973610000000001</v>
      </c>
      <c r="M4465">
        <v>-120.43552</v>
      </c>
      <c r="O4465">
        <v>2282</v>
      </c>
      <c r="P4465">
        <v>4430</v>
      </c>
      <c r="Q4465">
        <v>8242</v>
      </c>
      <c r="R4465">
        <v>10990</v>
      </c>
      <c r="S4465">
        <v>12275</v>
      </c>
      <c r="T4465">
        <v>13327</v>
      </c>
    </row>
    <row r="4466" spans="1:20" x14ac:dyDescent="0.3">
      <c r="A4466" t="s">
        <v>20</v>
      </c>
      <c r="B4466">
        <v>0</v>
      </c>
      <c r="C4466" t="s">
        <v>11419</v>
      </c>
      <c r="D4466">
        <v>7192</v>
      </c>
      <c r="E4466" s="1">
        <v>40497</v>
      </c>
      <c r="G4466" t="s">
        <v>11420</v>
      </c>
      <c r="H4466" t="s">
        <v>6925</v>
      </c>
      <c r="I4466" t="s">
        <v>6925</v>
      </c>
      <c r="J4466" t="s">
        <v>6926</v>
      </c>
      <c r="K4466">
        <v>90064</v>
      </c>
      <c r="L4466">
        <v>34.043599999999998</v>
      </c>
      <c r="M4466">
        <v>-118.43149</v>
      </c>
      <c r="O4466">
        <v>10333</v>
      </c>
      <c r="P4466">
        <v>19814</v>
      </c>
      <c r="Q4466">
        <v>26554</v>
      </c>
      <c r="R4466">
        <v>36979</v>
      </c>
      <c r="S4466">
        <v>45369</v>
      </c>
      <c r="T4466">
        <v>56145</v>
      </c>
    </row>
    <row r="4467" spans="1:20" x14ac:dyDescent="0.3">
      <c r="A4467" t="s">
        <v>20</v>
      </c>
      <c r="B4467">
        <v>0</v>
      </c>
      <c r="C4467" t="s">
        <v>11427</v>
      </c>
      <c r="D4467">
        <v>7196</v>
      </c>
      <c r="E4467" s="1">
        <v>40497</v>
      </c>
      <c r="G4467" t="s">
        <v>11428</v>
      </c>
      <c r="H4467" t="s">
        <v>8958</v>
      </c>
      <c r="I4467" t="s">
        <v>8969</v>
      </c>
      <c r="J4467" t="s">
        <v>6957</v>
      </c>
      <c r="K4467">
        <v>30004</v>
      </c>
      <c r="L4467">
        <v>34.147399999999998</v>
      </c>
      <c r="M4467">
        <v>-84.252319999999997</v>
      </c>
      <c r="O4467">
        <v>13711</v>
      </c>
      <c r="P4467">
        <v>17680</v>
      </c>
      <c r="Q4467">
        <v>20876</v>
      </c>
      <c r="R4467">
        <v>26522</v>
      </c>
      <c r="S4467">
        <v>38755</v>
      </c>
      <c r="T4467">
        <v>46365</v>
      </c>
    </row>
    <row r="4468" spans="1:20" x14ac:dyDescent="0.3">
      <c r="A4468" t="s">
        <v>20</v>
      </c>
      <c r="B4468">
        <v>0</v>
      </c>
      <c r="C4468" t="s">
        <v>11417</v>
      </c>
      <c r="D4468">
        <v>7190</v>
      </c>
      <c r="E4468" s="1">
        <v>40498</v>
      </c>
      <c r="G4468" t="s">
        <v>11418</v>
      </c>
      <c r="H4468" t="s">
        <v>7713</v>
      </c>
      <c r="I4468" t="s">
        <v>627</v>
      </c>
      <c r="J4468" t="s">
        <v>6926</v>
      </c>
      <c r="K4468">
        <v>92808</v>
      </c>
      <c r="L4468">
        <v>33.868459999999999</v>
      </c>
      <c r="M4468">
        <v>-117.74834</v>
      </c>
      <c r="O4468">
        <v>8661</v>
      </c>
      <c r="P4468">
        <v>24002</v>
      </c>
      <c r="Q4468">
        <v>31218</v>
      </c>
      <c r="R4468">
        <v>40732</v>
      </c>
      <c r="S4468">
        <v>50331</v>
      </c>
      <c r="T4468">
        <v>63690</v>
      </c>
    </row>
    <row r="4469" spans="1:20" x14ac:dyDescent="0.3">
      <c r="A4469" t="s">
        <v>20</v>
      </c>
      <c r="B4469">
        <v>0</v>
      </c>
      <c r="C4469" t="s">
        <v>11421</v>
      </c>
      <c r="D4469">
        <v>7193</v>
      </c>
      <c r="E4469" s="1">
        <v>40498</v>
      </c>
      <c r="G4469" t="s">
        <v>11422</v>
      </c>
      <c r="H4469" t="s">
        <v>6929</v>
      </c>
      <c r="I4469" t="s">
        <v>6929</v>
      </c>
      <c r="J4469" t="s">
        <v>6926</v>
      </c>
      <c r="K4469">
        <v>94105</v>
      </c>
      <c r="L4469">
        <v>37.789670000000001</v>
      </c>
      <c r="M4469">
        <v>-122.40088</v>
      </c>
      <c r="O4469">
        <v>7386</v>
      </c>
      <c r="P4469">
        <v>37930</v>
      </c>
      <c r="Q4469">
        <v>42885</v>
      </c>
      <c r="R4469">
        <v>66000</v>
      </c>
      <c r="S4469">
        <v>84463</v>
      </c>
      <c r="T4469">
        <v>115844</v>
      </c>
    </row>
    <row r="4470" spans="1:20" x14ac:dyDescent="0.3">
      <c r="A4470" t="s">
        <v>20</v>
      </c>
      <c r="B4470">
        <v>0</v>
      </c>
      <c r="C4470" t="s">
        <v>11423</v>
      </c>
      <c r="D4470">
        <v>7194</v>
      </c>
      <c r="E4470" s="1">
        <v>40498</v>
      </c>
      <c r="G4470" t="s">
        <v>11424</v>
      </c>
      <c r="H4470" t="s">
        <v>7373</v>
      </c>
      <c r="I4470" t="s">
        <v>627</v>
      </c>
      <c r="J4470" t="s">
        <v>6926</v>
      </c>
      <c r="K4470">
        <v>92620</v>
      </c>
      <c r="L4470">
        <v>33.713209999999997</v>
      </c>
      <c r="M4470">
        <v>-117.75942000000001</v>
      </c>
      <c r="O4470">
        <v>8770</v>
      </c>
      <c r="P4470">
        <v>23686</v>
      </c>
      <c r="Q4470">
        <v>36504</v>
      </c>
      <c r="R4470">
        <v>54516</v>
      </c>
      <c r="S4470">
        <v>74443</v>
      </c>
      <c r="T4470">
        <v>92171</v>
      </c>
    </row>
    <row r="4471" spans="1:20" x14ac:dyDescent="0.3">
      <c r="A4471" t="s">
        <v>20</v>
      </c>
      <c r="B4471">
        <v>0</v>
      </c>
      <c r="C4471" t="s">
        <v>11425</v>
      </c>
      <c r="D4471">
        <v>7195</v>
      </c>
      <c r="E4471" s="1">
        <v>40498</v>
      </c>
      <c r="G4471" t="s">
        <v>11426</v>
      </c>
      <c r="H4471" t="s">
        <v>2372</v>
      </c>
      <c r="I4471" t="s">
        <v>8961</v>
      </c>
      <c r="J4471" t="s">
        <v>6957</v>
      </c>
      <c r="K4471">
        <v>30189</v>
      </c>
      <c r="L4471">
        <v>34.111040000000003</v>
      </c>
      <c r="M4471">
        <v>-84.554280000000006</v>
      </c>
      <c r="O4471">
        <v>7356</v>
      </c>
      <c r="P4471">
        <v>14466</v>
      </c>
      <c r="Q4471">
        <v>17684</v>
      </c>
      <c r="R4471">
        <v>24003</v>
      </c>
      <c r="S4471">
        <v>31155</v>
      </c>
      <c r="T4471">
        <v>36883</v>
      </c>
    </row>
    <row r="4472" spans="1:20" x14ac:dyDescent="0.3">
      <c r="A4472" t="s">
        <v>20</v>
      </c>
      <c r="B4472">
        <v>0</v>
      </c>
      <c r="C4472" t="s">
        <v>11429</v>
      </c>
      <c r="D4472">
        <v>7197</v>
      </c>
      <c r="E4472" s="1">
        <v>40498</v>
      </c>
      <c r="G4472" t="s">
        <v>11430</v>
      </c>
      <c r="H4472" t="s">
        <v>7404</v>
      </c>
      <c r="I4472" t="s">
        <v>7059</v>
      </c>
      <c r="J4472" t="s">
        <v>6926</v>
      </c>
      <c r="K4472">
        <v>94010</v>
      </c>
      <c r="L4472">
        <v>37.584020000000002</v>
      </c>
      <c r="M4472">
        <v>-122.36597</v>
      </c>
      <c r="O4472">
        <v>10817</v>
      </c>
      <c r="P4472">
        <v>22273</v>
      </c>
      <c r="Q4472">
        <v>34229</v>
      </c>
      <c r="R4472">
        <v>40864</v>
      </c>
      <c r="S4472">
        <v>54911</v>
      </c>
      <c r="T4472">
        <v>48351</v>
      </c>
    </row>
    <row r="4473" spans="1:20" x14ac:dyDescent="0.3">
      <c r="A4473" t="s">
        <v>20</v>
      </c>
      <c r="B4473">
        <v>0</v>
      </c>
      <c r="C4473" t="s">
        <v>11441</v>
      </c>
      <c r="D4473">
        <v>7203</v>
      </c>
      <c r="E4473" s="1">
        <v>40498</v>
      </c>
      <c r="G4473" t="s">
        <v>11442</v>
      </c>
      <c r="H4473" t="s">
        <v>7113</v>
      </c>
      <c r="I4473" t="s">
        <v>7114</v>
      </c>
      <c r="J4473" t="s">
        <v>6926</v>
      </c>
      <c r="K4473">
        <v>96001</v>
      </c>
      <c r="L4473">
        <v>40.574730000000002</v>
      </c>
      <c r="M4473">
        <v>-122.38186</v>
      </c>
      <c r="O4473">
        <v>2124</v>
      </c>
      <c r="P4473">
        <v>7668</v>
      </c>
      <c r="Q4473">
        <v>13428</v>
      </c>
      <c r="R4473">
        <v>17292</v>
      </c>
      <c r="S4473">
        <v>21692</v>
      </c>
      <c r="T4473">
        <v>30158</v>
      </c>
    </row>
    <row r="4474" spans="1:20" x14ac:dyDescent="0.3">
      <c r="A4474" t="s">
        <v>20</v>
      </c>
      <c r="B4474">
        <v>0</v>
      </c>
      <c r="C4474" t="s">
        <v>11438</v>
      </c>
      <c r="D4474">
        <v>7201</v>
      </c>
      <c r="E4474" s="1">
        <v>40499</v>
      </c>
      <c r="G4474" t="s">
        <v>11439</v>
      </c>
      <c r="H4474" t="s">
        <v>11440</v>
      </c>
      <c r="I4474" t="s">
        <v>3134</v>
      </c>
      <c r="J4474" t="s">
        <v>3120</v>
      </c>
      <c r="K4474">
        <v>33971</v>
      </c>
      <c r="L4474">
        <v>26.62067</v>
      </c>
      <c r="M4474">
        <v>-81.762190000000004</v>
      </c>
      <c r="O4474">
        <v>3432</v>
      </c>
      <c r="P4474">
        <v>9920</v>
      </c>
      <c r="Q4474">
        <v>15264</v>
      </c>
      <c r="R4474">
        <v>25685</v>
      </c>
      <c r="S4474">
        <v>31734</v>
      </c>
      <c r="T4474">
        <v>38589</v>
      </c>
    </row>
    <row r="4475" spans="1:20" x14ac:dyDescent="0.3">
      <c r="A4475" t="s">
        <v>20</v>
      </c>
      <c r="B4475">
        <v>0</v>
      </c>
      <c r="C4475" t="s">
        <v>11576</v>
      </c>
      <c r="D4475">
        <v>7307</v>
      </c>
      <c r="E4475" s="1">
        <v>40499</v>
      </c>
      <c r="G4475" t="s">
        <v>11577</v>
      </c>
      <c r="H4475" t="s">
        <v>4068</v>
      </c>
      <c r="I4475" t="s">
        <v>8378</v>
      </c>
      <c r="J4475" t="s">
        <v>6926</v>
      </c>
      <c r="K4475">
        <v>95678</v>
      </c>
      <c r="L4475">
        <v>38.745930000000001</v>
      </c>
      <c r="M4475">
        <v>-121.274</v>
      </c>
      <c r="O4475">
        <v>3935</v>
      </c>
      <c r="P4475">
        <v>8568</v>
      </c>
      <c r="Q4475">
        <v>11800</v>
      </c>
      <c r="R4475">
        <v>16187</v>
      </c>
      <c r="S4475">
        <v>20484</v>
      </c>
      <c r="T4475">
        <v>24048</v>
      </c>
    </row>
    <row r="4476" spans="1:20" x14ac:dyDescent="0.3">
      <c r="A4476" t="s">
        <v>20</v>
      </c>
      <c r="B4476">
        <v>0</v>
      </c>
      <c r="C4476" t="s">
        <v>11431</v>
      </c>
      <c r="D4476">
        <v>7198</v>
      </c>
      <c r="E4476" s="1">
        <v>40500</v>
      </c>
      <c r="G4476" t="s">
        <v>11432</v>
      </c>
      <c r="H4476" t="s">
        <v>7716</v>
      </c>
      <c r="I4476" t="s">
        <v>7302</v>
      </c>
      <c r="J4476" t="s">
        <v>6926</v>
      </c>
      <c r="K4476">
        <v>93010</v>
      </c>
      <c r="L4476">
        <v>34.237209999999997</v>
      </c>
      <c r="M4476">
        <v>-119.03565999999999</v>
      </c>
      <c r="O4476">
        <v>3339</v>
      </c>
      <c r="P4476">
        <v>10590</v>
      </c>
      <c r="Q4476">
        <v>14515</v>
      </c>
      <c r="R4476">
        <v>19949</v>
      </c>
      <c r="S4476">
        <v>23957</v>
      </c>
      <c r="T4476">
        <v>27575</v>
      </c>
    </row>
    <row r="4477" spans="1:20" x14ac:dyDescent="0.3">
      <c r="A4477" t="s">
        <v>20</v>
      </c>
      <c r="B4477">
        <v>0</v>
      </c>
      <c r="C4477" t="s">
        <v>11433</v>
      </c>
      <c r="D4477">
        <v>7199</v>
      </c>
      <c r="E4477" s="1">
        <v>40500</v>
      </c>
      <c r="G4477" t="s">
        <v>11434</v>
      </c>
      <c r="H4477" t="s">
        <v>11435</v>
      </c>
      <c r="I4477" t="s">
        <v>627</v>
      </c>
      <c r="J4477" t="s">
        <v>6926</v>
      </c>
      <c r="K4477">
        <v>92870</v>
      </c>
      <c r="L4477">
        <v>33.877119999999998</v>
      </c>
      <c r="M4477">
        <v>-117.8433</v>
      </c>
      <c r="O4477">
        <v>7054</v>
      </c>
      <c r="P4477">
        <v>19462</v>
      </c>
      <c r="Q4477">
        <v>23811</v>
      </c>
      <c r="R4477">
        <v>28930</v>
      </c>
      <c r="S4477">
        <v>39946</v>
      </c>
      <c r="T4477">
        <v>47703</v>
      </c>
    </row>
    <row r="4478" spans="1:20" x14ac:dyDescent="0.3">
      <c r="A4478" t="s">
        <v>20</v>
      </c>
      <c r="B4478">
        <v>0</v>
      </c>
      <c r="C4478" t="s">
        <v>11436</v>
      </c>
      <c r="D4478">
        <v>7200</v>
      </c>
      <c r="E4478" s="1">
        <v>40500</v>
      </c>
      <c r="G4478" t="s">
        <v>11437</v>
      </c>
      <c r="H4478" t="s">
        <v>10430</v>
      </c>
      <c r="I4478" t="s">
        <v>9616</v>
      </c>
      <c r="J4478" t="s">
        <v>3120</v>
      </c>
      <c r="K4478">
        <v>33884</v>
      </c>
      <c r="L4478">
        <v>27.978290000000001</v>
      </c>
      <c r="M4478">
        <v>-81.658270000000002</v>
      </c>
      <c r="O4478">
        <v>2562</v>
      </c>
      <c r="P4478">
        <v>9159</v>
      </c>
      <c r="Q4478">
        <v>18266</v>
      </c>
      <c r="R4478">
        <v>24454</v>
      </c>
      <c r="S4478">
        <v>29957</v>
      </c>
      <c r="T4478">
        <v>39464</v>
      </c>
    </row>
    <row r="4479" spans="1:20" x14ac:dyDescent="0.3">
      <c r="A4479" t="s">
        <v>20</v>
      </c>
      <c r="B4479">
        <v>0</v>
      </c>
      <c r="C4479" t="s">
        <v>11449</v>
      </c>
      <c r="D4479">
        <v>7208</v>
      </c>
      <c r="E4479" s="1">
        <v>40501</v>
      </c>
      <c r="G4479" t="s">
        <v>11450</v>
      </c>
      <c r="H4479" t="s">
        <v>11451</v>
      </c>
      <c r="I4479" t="s">
        <v>6925</v>
      </c>
      <c r="J4479" t="s">
        <v>6926</v>
      </c>
      <c r="K4479">
        <v>90069</v>
      </c>
      <c r="L4479">
        <v>34.084119999999999</v>
      </c>
      <c r="M4479">
        <v>-118.38539</v>
      </c>
      <c r="O4479">
        <v>8428</v>
      </c>
      <c r="P4479">
        <v>23866</v>
      </c>
      <c r="Q4479">
        <v>48058</v>
      </c>
      <c r="R4479">
        <v>53749</v>
      </c>
      <c r="S4479">
        <v>66037</v>
      </c>
      <c r="T4479">
        <v>89379</v>
      </c>
    </row>
    <row r="4480" spans="1:20" x14ac:dyDescent="0.3">
      <c r="A4480" t="s">
        <v>20</v>
      </c>
      <c r="B4480">
        <v>0</v>
      </c>
      <c r="C4480" t="s">
        <v>11411</v>
      </c>
      <c r="D4480">
        <v>7186</v>
      </c>
      <c r="E4480" s="1">
        <v>40504</v>
      </c>
      <c r="G4480" t="s">
        <v>11412</v>
      </c>
      <c r="H4480" t="s">
        <v>1719</v>
      </c>
      <c r="I4480" t="s">
        <v>8951</v>
      </c>
      <c r="J4480" t="s">
        <v>6957</v>
      </c>
      <c r="K4480">
        <v>30067</v>
      </c>
      <c r="L4480">
        <v>33.924309999999998</v>
      </c>
      <c r="M4480">
        <v>-84.465400000000002</v>
      </c>
      <c r="O4480">
        <v>14970</v>
      </c>
      <c r="P4480">
        <v>21891</v>
      </c>
      <c r="Q4480">
        <v>28281</v>
      </c>
      <c r="R4480">
        <v>37575</v>
      </c>
      <c r="S4480">
        <v>56683</v>
      </c>
      <c r="T4480">
        <v>55757</v>
      </c>
    </row>
    <row r="4481" spans="1:20" x14ac:dyDescent="0.3">
      <c r="A4481" t="s">
        <v>20</v>
      </c>
      <c r="B4481">
        <v>0</v>
      </c>
      <c r="C4481" t="s">
        <v>11413</v>
      </c>
      <c r="D4481">
        <v>7187</v>
      </c>
      <c r="E4481" s="1">
        <v>40504</v>
      </c>
      <c r="G4481" t="s">
        <v>11414</v>
      </c>
      <c r="H4481" t="s">
        <v>3527</v>
      </c>
      <c r="I4481" t="s">
        <v>3528</v>
      </c>
      <c r="J4481" t="s">
        <v>3482</v>
      </c>
      <c r="K4481">
        <v>84404</v>
      </c>
      <c r="L4481">
        <v>41.244210000000002</v>
      </c>
      <c r="M4481">
        <v>-111.97983000000001</v>
      </c>
      <c r="O4481">
        <v>20517</v>
      </c>
      <c r="P4481">
        <v>21584</v>
      </c>
      <c r="Q4481">
        <v>24194</v>
      </c>
      <c r="R4481">
        <v>25034</v>
      </c>
      <c r="S4481">
        <v>26037</v>
      </c>
      <c r="T4481">
        <v>33795</v>
      </c>
    </row>
    <row r="4482" spans="1:20" x14ac:dyDescent="0.3">
      <c r="A4482" t="s">
        <v>20</v>
      </c>
      <c r="B4482">
        <v>0</v>
      </c>
      <c r="C4482" t="s">
        <v>11415</v>
      </c>
      <c r="D4482">
        <v>7188</v>
      </c>
      <c r="E4482" s="1">
        <v>40505</v>
      </c>
      <c r="G4482" t="s">
        <v>11416</v>
      </c>
      <c r="H4482" t="s">
        <v>7319</v>
      </c>
      <c r="I4482" t="s">
        <v>7320</v>
      </c>
      <c r="J4482" t="s">
        <v>6926</v>
      </c>
      <c r="K4482">
        <v>94901</v>
      </c>
      <c r="L4482">
        <v>37.973399999999998</v>
      </c>
      <c r="M4482">
        <v>-122.53042000000001</v>
      </c>
      <c r="O4482">
        <v>5862</v>
      </c>
      <c r="P4482">
        <v>17733</v>
      </c>
      <c r="Q4482">
        <v>20722</v>
      </c>
      <c r="R4482">
        <v>27918</v>
      </c>
      <c r="S4482">
        <v>32697</v>
      </c>
      <c r="T4482">
        <v>43656</v>
      </c>
    </row>
    <row r="4483" spans="1:20" x14ac:dyDescent="0.3">
      <c r="A4483" t="s">
        <v>20</v>
      </c>
      <c r="B4483">
        <v>0</v>
      </c>
      <c r="C4483" t="s">
        <v>11447</v>
      </c>
      <c r="D4483">
        <v>7207</v>
      </c>
      <c r="E4483" s="1">
        <v>40505</v>
      </c>
      <c r="G4483" t="s">
        <v>11448</v>
      </c>
      <c r="H4483" t="s">
        <v>7059</v>
      </c>
      <c r="I4483" t="s">
        <v>7059</v>
      </c>
      <c r="J4483" t="s">
        <v>6926</v>
      </c>
      <c r="K4483">
        <v>94403</v>
      </c>
      <c r="L4483">
        <v>37.545760000000001</v>
      </c>
      <c r="M4483">
        <v>-122.28471</v>
      </c>
      <c r="O4483">
        <v>8913</v>
      </c>
      <c r="P4483">
        <v>21636</v>
      </c>
      <c r="Q4483">
        <v>30495</v>
      </c>
      <c r="R4483">
        <v>50538</v>
      </c>
      <c r="S4483">
        <v>75003</v>
      </c>
      <c r="T4483">
        <v>100898</v>
      </c>
    </row>
    <row r="4484" spans="1:20" x14ac:dyDescent="0.3">
      <c r="A4484" t="s">
        <v>20</v>
      </c>
      <c r="B4484">
        <v>0</v>
      </c>
      <c r="C4484" t="s">
        <v>11541</v>
      </c>
      <c r="D4484">
        <v>7272</v>
      </c>
      <c r="E4484" s="1">
        <v>40505</v>
      </c>
      <c r="G4484" t="s">
        <v>11542</v>
      </c>
      <c r="H4484" t="s">
        <v>9223</v>
      </c>
      <c r="I4484" t="s">
        <v>4603</v>
      </c>
      <c r="J4484" t="s">
        <v>6966</v>
      </c>
      <c r="K4484">
        <v>98661</v>
      </c>
      <c r="L4484">
        <v>45.667960000000001</v>
      </c>
      <c r="M4484">
        <v>-122.60420000000001</v>
      </c>
      <c r="O4484">
        <v>1942</v>
      </c>
      <c r="P4484">
        <v>7883</v>
      </c>
      <c r="Q4484">
        <v>10469</v>
      </c>
      <c r="R4484">
        <v>37969</v>
      </c>
      <c r="S4484">
        <v>44049</v>
      </c>
      <c r="T4484">
        <v>48858</v>
      </c>
    </row>
    <row r="4485" spans="1:20" x14ac:dyDescent="0.3">
      <c r="A4485" t="s">
        <v>20</v>
      </c>
      <c r="B4485">
        <v>0</v>
      </c>
      <c r="C4485" t="s">
        <v>11607</v>
      </c>
      <c r="D4485">
        <v>7327</v>
      </c>
      <c r="E4485" s="1">
        <v>40511</v>
      </c>
      <c r="G4485" t="s">
        <v>11608</v>
      </c>
      <c r="H4485" t="s">
        <v>58</v>
      </c>
      <c r="I4485" t="s">
        <v>59</v>
      </c>
      <c r="J4485" t="s">
        <v>31</v>
      </c>
      <c r="K4485">
        <v>10025</v>
      </c>
      <c r="L4485">
        <v>40.794249999999998</v>
      </c>
      <c r="M4485">
        <v>-73.966459999999998</v>
      </c>
      <c r="O4485">
        <v>19565</v>
      </c>
      <c r="P4485">
        <v>51030</v>
      </c>
      <c r="Q4485">
        <v>69909</v>
      </c>
      <c r="R4485">
        <v>77512</v>
      </c>
      <c r="S4485">
        <v>86993</v>
      </c>
      <c r="T4485">
        <v>112629</v>
      </c>
    </row>
    <row r="4486" spans="1:20" x14ac:dyDescent="0.3">
      <c r="A4486" t="s">
        <v>20</v>
      </c>
      <c r="B4486">
        <v>0</v>
      </c>
      <c r="C4486" t="s">
        <v>11518</v>
      </c>
      <c r="D4486">
        <v>7260</v>
      </c>
      <c r="E4486" s="1">
        <v>40512</v>
      </c>
      <c r="G4486" t="s">
        <v>11519</v>
      </c>
      <c r="H4486" t="s">
        <v>4613</v>
      </c>
      <c r="I4486" t="s">
        <v>4613</v>
      </c>
      <c r="J4486" t="s">
        <v>4614</v>
      </c>
      <c r="K4486">
        <v>80224</v>
      </c>
      <c r="L4486">
        <v>39.653149999999997</v>
      </c>
      <c r="M4486">
        <v>-104.90405</v>
      </c>
      <c r="O4486">
        <v>4516</v>
      </c>
      <c r="P4486">
        <v>13392</v>
      </c>
      <c r="Q4486">
        <v>18769</v>
      </c>
      <c r="R4486">
        <v>20334</v>
      </c>
      <c r="S4486">
        <v>26763</v>
      </c>
      <c r="T4486">
        <v>32534</v>
      </c>
    </row>
    <row r="4487" spans="1:20" x14ac:dyDescent="0.3">
      <c r="A4487" t="s">
        <v>20</v>
      </c>
      <c r="B4487">
        <v>0</v>
      </c>
      <c r="C4487" t="s">
        <v>11549</v>
      </c>
      <c r="D4487">
        <v>7289</v>
      </c>
      <c r="E4487" s="1">
        <v>40512</v>
      </c>
      <c r="G4487" t="s">
        <v>11550</v>
      </c>
      <c r="H4487" t="s">
        <v>8133</v>
      </c>
      <c r="I4487" t="s">
        <v>7302</v>
      </c>
      <c r="J4487" t="s">
        <v>6926</v>
      </c>
      <c r="K4487">
        <v>91362</v>
      </c>
      <c r="L4487">
        <v>34.21152</v>
      </c>
      <c r="M4487">
        <v>-118.84047</v>
      </c>
      <c r="O4487">
        <v>7031</v>
      </c>
      <c r="P4487">
        <v>16685</v>
      </c>
      <c r="Q4487">
        <v>27556</v>
      </c>
      <c r="R4487">
        <v>40238</v>
      </c>
      <c r="S4487">
        <v>51675</v>
      </c>
      <c r="T4487">
        <v>60588</v>
      </c>
    </row>
    <row r="4488" spans="1:20" x14ac:dyDescent="0.3">
      <c r="A4488" t="s">
        <v>20</v>
      </c>
      <c r="B4488">
        <v>0</v>
      </c>
      <c r="C4488" t="s">
        <v>11595</v>
      </c>
      <c r="D4488">
        <v>7321</v>
      </c>
      <c r="E4488" s="1">
        <v>40512</v>
      </c>
      <c r="G4488" t="s">
        <v>11596</v>
      </c>
      <c r="H4488" t="s">
        <v>11366</v>
      </c>
      <c r="I4488" t="s">
        <v>8400</v>
      </c>
      <c r="J4488" t="s">
        <v>6926</v>
      </c>
      <c r="K4488">
        <v>95762</v>
      </c>
      <c r="L4488">
        <v>38.710740000000001</v>
      </c>
      <c r="M4488">
        <v>-121.08557</v>
      </c>
      <c r="O4488">
        <v>86884</v>
      </c>
      <c r="P4488">
        <v>16093</v>
      </c>
      <c r="Q4488">
        <v>18214</v>
      </c>
      <c r="R4488">
        <v>25025</v>
      </c>
      <c r="S4488">
        <v>27501</v>
      </c>
      <c r="T4488">
        <v>32157</v>
      </c>
    </row>
    <row r="4489" spans="1:20" x14ac:dyDescent="0.3">
      <c r="A4489" t="s">
        <v>20</v>
      </c>
      <c r="B4489">
        <v>0</v>
      </c>
      <c r="C4489" t="s">
        <v>11543</v>
      </c>
      <c r="D4489">
        <v>7273</v>
      </c>
      <c r="E4489" s="1">
        <v>40513</v>
      </c>
      <c r="G4489" t="s">
        <v>11544</v>
      </c>
      <c r="H4489" t="s">
        <v>1656</v>
      </c>
      <c r="I4489" t="s">
        <v>9203</v>
      </c>
      <c r="J4489" t="s">
        <v>6966</v>
      </c>
      <c r="K4489">
        <v>99352</v>
      </c>
      <c r="L4489">
        <v>46.259320000000002</v>
      </c>
      <c r="M4489">
        <v>-119.31097</v>
      </c>
      <c r="O4489">
        <v>3334</v>
      </c>
      <c r="P4489">
        <v>8147</v>
      </c>
      <c r="Q4489">
        <v>10188</v>
      </c>
      <c r="R4489">
        <v>14616</v>
      </c>
      <c r="S4489">
        <v>16133</v>
      </c>
      <c r="T4489">
        <v>19780</v>
      </c>
    </row>
    <row r="4490" spans="1:20" x14ac:dyDescent="0.3">
      <c r="A4490" t="s">
        <v>20</v>
      </c>
      <c r="B4490">
        <v>0</v>
      </c>
      <c r="C4490" t="s">
        <v>11553</v>
      </c>
      <c r="D4490">
        <v>7292</v>
      </c>
      <c r="E4490" s="1">
        <v>40513</v>
      </c>
      <c r="G4490" t="s">
        <v>11554</v>
      </c>
      <c r="H4490" t="s">
        <v>7883</v>
      </c>
      <c r="I4490" t="s">
        <v>7147</v>
      </c>
      <c r="J4490" t="s">
        <v>6926</v>
      </c>
      <c r="K4490">
        <v>92020</v>
      </c>
      <c r="L4490">
        <v>32.78</v>
      </c>
      <c r="M4490">
        <v>-116.95792</v>
      </c>
      <c r="O4490">
        <v>4791</v>
      </c>
      <c r="P4490">
        <v>12875</v>
      </c>
      <c r="Q4490">
        <v>19488</v>
      </c>
      <c r="R4490">
        <v>25156</v>
      </c>
      <c r="S4490">
        <v>32244</v>
      </c>
      <c r="T4490">
        <v>45699</v>
      </c>
    </row>
    <row r="4491" spans="1:20" x14ac:dyDescent="0.3">
      <c r="A4491" t="s">
        <v>20</v>
      </c>
      <c r="B4491">
        <v>0</v>
      </c>
      <c r="C4491" t="s">
        <v>11629</v>
      </c>
      <c r="D4491">
        <v>7337</v>
      </c>
      <c r="E4491" s="1">
        <v>40513</v>
      </c>
      <c r="G4491" t="s">
        <v>11630</v>
      </c>
      <c r="H4491" t="s">
        <v>1719</v>
      </c>
      <c r="I4491" t="s">
        <v>8951</v>
      </c>
      <c r="J4491" t="s">
        <v>6957</v>
      </c>
      <c r="K4491">
        <v>30068</v>
      </c>
      <c r="L4491">
        <v>33.975990000000003</v>
      </c>
      <c r="M4491">
        <v>-84.415210000000002</v>
      </c>
      <c r="O4491">
        <v>5874</v>
      </c>
      <c r="P4491">
        <v>16066</v>
      </c>
      <c r="Q4491">
        <v>26074</v>
      </c>
      <c r="R4491">
        <v>34137</v>
      </c>
      <c r="S4491">
        <v>40294</v>
      </c>
      <c r="T4491">
        <v>53551</v>
      </c>
    </row>
    <row r="4492" spans="1:20" x14ac:dyDescent="0.3">
      <c r="A4492" t="s">
        <v>20</v>
      </c>
      <c r="B4492">
        <v>0</v>
      </c>
      <c r="C4492" t="s">
        <v>11660</v>
      </c>
      <c r="D4492">
        <v>7351</v>
      </c>
      <c r="E4492" s="1">
        <v>40513</v>
      </c>
      <c r="G4492" t="s">
        <v>11661</v>
      </c>
      <c r="H4492" t="s">
        <v>8958</v>
      </c>
      <c r="I4492" t="s">
        <v>6956</v>
      </c>
      <c r="J4492" t="s">
        <v>6957</v>
      </c>
      <c r="K4492">
        <v>30004</v>
      </c>
      <c r="L4492">
        <v>34.077719999999999</v>
      </c>
      <c r="M4492">
        <v>-84.354119999999995</v>
      </c>
      <c r="O4492">
        <v>6728</v>
      </c>
      <c r="P4492">
        <v>17842</v>
      </c>
      <c r="Q4492">
        <v>27421</v>
      </c>
      <c r="R4492">
        <v>25474</v>
      </c>
      <c r="S4492">
        <v>31290</v>
      </c>
      <c r="T4492">
        <v>37997</v>
      </c>
    </row>
    <row r="4493" spans="1:20" x14ac:dyDescent="0.3">
      <c r="A4493" t="s">
        <v>20</v>
      </c>
      <c r="B4493">
        <v>0</v>
      </c>
      <c r="C4493" t="s">
        <v>11673</v>
      </c>
      <c r="D4493">
        <v>7358</v>
      </c>
      <c r="E4493" s="1">
        <v>40514</v>
      </c>
      <c r="G4493" t="s">
        <v>11674</v>
      </c>
      <c r="H4493" t="s">
        <v>11675</v>
      </c>
      <c r="I4493" t="s">
        <v>867</v>
      </c>
      <c r="J4493" t="s">
        <v>868</v>
      </c>
      <c r="K4493">
        <v>7607</v>
      </c>
      <c r="L4493">
        <v>40.915080000000003</v>
      </c>
      <c r="M4493">
        <v>-74.062250000000006</v>
      </c>
      <c r="O4493">
        <v>3675</v>
      </c>
      <c r="P4493">
        <v>11212</v>
      </c>
      <c r="Q4493">
        <v>19353</v>
      </c>
      <c r="R4493">
        <v>26409</v>
      </c>
      <c r="S4493">
        <v>31124</v>
      </c>
      <c r="T4493">
        <v>36339</v>
      </c>
    </row>
    <row r="4494" spans="1:20" x14ac:dyDescent="0.3">
      <c r="A4494" t="s">
        <v>20</v>
      </c>
      <c r="B4494">
        <v>0</v>
      </c>
      <c r="C4494" t="s">
        <v>11609</v>
      </c>
      <c r="D4494">
        <v>7328</v>
      </c>
      <c r="E4494" s="1">
        <v>40518</v>
      </c>
      <c r="G4494" t="s">
        <v>11610</v>
      </c>
      <c r="H4494" t="s">
        <v>188</v>
      </c>
      <c r="I4494" t="s">
        <v>30</v>
      </c>
      <c r="J4494" t="s">
        <v>31</v>
      </c>
      <c r="K4494">
        <v>10607</v>
      </c>
      <c r="L4494">
        <v>41.04307</v>
      </c>
      <c r="M4494">
        <v>-73.799160000000001</v>
      </c>
      <c r="O4494">
        <v>4329</v>
      </c>
      <c r="P4494">
        <v>15705</v>
      </c>
      <c r="Q4494">
        <v>22895</v>
      </c>
      <c r="R4494">
        <v>53994</v>
      </c>
      <c r="S4494">
        <v>63554</v>
      </c>
      <c r="T4494">
        <v>84924</v>
      </c>
    </row>
    <row r="4495" spans="1:20" x14ac:dyDescent="0.3">
      <c r="A4495" t="s">
        <v>20</v>
      </c>
      <c r="B4495">
        <v>0</v>
      </c>
      <c r="C4495" t="s">
        <v>11633</v>
      </c>
      <c r="D4495">
        <v>7339</v>
      </c>
      <c r="E4495" s="1">
        <v>40518</v>
      </c>
      <c r="G4495" t="s">
        <v>11634</v>
      </c>
      <c r="H4495" t="s">
        <v>1319</v>
      </c>
      <c r="I4495" t="s">
        <v>3119</v>
      </c>
      <c r="J4495" t="s">
        <v>3120</v>
      </c>
      <c r="K4495">
        <v>34223</v>
      </c>
      <c r="L4495">
        <v>26.96238</v>
      </c>
      <c r="M4495">
        <v>-82.352999999999994</v>
      </c>
      <c r="O4495">
        <v>6357</v>
      </c>
      <c r="P4495">
        <v>18343</v>
      </c>
      <c r="Q4495">
        <v>35499</v>
      </c>
      <c r="R4495">
        <v>36372</v>
      </c>
      <c r="S4495">
        <v>44335</v>
      </c>
      <c r="T4495">
        <v>48990</v>
      </c>
    </row>
    <row r="4496" spans="1:20" x14ac:dyDescent="0.3">
      <c r="A4496" t="s">
        <v>20</v>
      </c>
      <c r="B4496">
        <v>0</v>
      </c>
      <c r="C4496" t="s">
        <v>11532</v>
      </c>
      <c r="D4496">
        <v>7268</v>
      </c>
      <c r="E4496" s="1">
        <v>40519</v>
      </c>
      <c r="G4496" t="s">
        <v>11533</v>
      </c>
      <c r="H4496" t="s">
        <v>11534</v>
      </c>
      <c r="I4496" t="s">
        <v>2220</v>
      </c>
      <c r="J4496" t="s">
        <v>2121</v>
      </c>
      <c r="K4496">
        <v>60542</v>
      </c>
      <c r="L4496">
        <v>41.805689999999998</v>
      </c>
      <c r="M4496">
        <v>-88.371160000000003</v>
      </c>
      <c r="O4496">
        <v>2211</v>
      </c>
      <c r="P4496">
        <v>5676</v>
      </c>
      <c r="Q4496">
        <v>8521</v>
      </c>
      <c r="R4496">
        <v>12093</v>
      </c>
      <c r="S4496">
        <v>17624</v>
      </c>
      <c r="T4496">
        <v>16747</v>
      </c>
    </row>
    <row r="4497" spans="1:20" x14ac:dyDescent="0.3">
      <c r="A4497" t="s">
        <v>20</v>
      </c>
      <c r="B4497">
        <v>0</v>
      </c>
      <c r="C4497" t="s">
        <v>11545</v>
      </c>
      <c r="D4497">
        <v>7274</v>
      </c>
      <c r="E4497" s="1">
        <v>40519</v>
      </c>
      <c r="G4497" t="s">
        <v>11546</v>
      </c>
      <c r="H4497" t="s">
        <v>9223</v>
      </c>
      <c r="I4497" t="s">
        <v>4603</v>
      </c>
      <c r="J4497" t="s">
        <v>6966</v>
      </c>
      <c r="K4497">
        <v>98662</v>
      </c>
      <c r="L4497">
        <v>45.708010000000002</v>
      </c>
      <c r="M4497">
        <v>-122.55349</v>
      </c>
      <c r="O4497">
        <v>2067</v>
      </c>
      <c r="P4497">
        <v>5424</v>
      </c>
      <c r="Q4497">
        <v>8267</v>
      </c>
      <c r="R4497">
        <v>45024</v>
      </c>
      <c r="S4497">
        <v>47809</v>
      </c>
      <c r="T4497">
        <v>51573</v>
      </c>
    </row>
    <row r="4498" spans="1:20" x14ac:dyDescent="0.3">
      <c r="A4498" t="s">
        <v>20</v>
      </c>
      <c r="B4498">
        <v>0</v>
      </c>
      <c r="C4498" t="s">
        <v>11563</v>
      </c>
      <c r="D4498">
        <v>7299</v>
      </c>
      <c r="E4498" s="1">
        <v>40519</v>
      </c>
      <c r="G4498" t="s">
        <v>11564</v>
      </c>
      <c r="H4498" t="s">
        <v>7582</v>
      </c>
      <c r="I4498" t="s">
        <v>7147</v>
      </c>
      <c r="J4498" t="s">
        <v>6926</v>
      </c>
      <c r="K4498">
        <v>91910</v>
      </c>
      <c r="L4498">
        <v>32.645719999999997</v>
      </c>
      <c r="M4498">
        <v>-117.00096000000001</v>
      </c>
      <c r="O4498">
        <v>8477</v>
      </c>
      <c r="P4498">
        <v>10254</v>
      </c>
      <c r="Q4498">
        <v>13945</v>
      </c>
      <c r="R4498">
        <v>13621</v>
      </c>
      <c r="S4498">
        <v>16280</v>
      </c>
      <c r="T4498">
        <v>20689</v>
      </c>
    </row>
    <row r="4499" spans="1:20" x14ac:dyDescent="0.3">
      <c r="A4499" t="s">
        <v>20</v>
      </c>
      <c r="B4499">
        <v>0</v>
      </c>
      <c r="C4499" t="s">
        <v>11597</v>
      </c>
      <c r="D4499">
        <v>7322</v>
      </c>
      <c r="E4499" s="1">
        <v>40519</v>
      </c>
      <c r="G4499" t="s">
        <v>11598</v>
      </c>
      <c r="H4499" t="s">
        <v>5609</v>
      </c>
      <c r="I4499" t="s">
        <v>5610</v>
      </c>
      <c r="J4499" t="s">
        <v>1012</v>
      </c>
      <c r="K4499">
        <v>77845</v>
      </c>
      <c r="L4499">
        <v>30.557269999999999</v>
      </c>
      <c r="M4499">
        <v>-96.26061</v>
      </c>
      <c r="O4499">
        <v>4036</v>
      </c>
      <c r="P4499">
        <v>9788</v>
      </c>
      <c r="Q4499">
        <v>18347</v>
      </c>
      <c r="R4499">
        <v>28143</v>
      </c>
      <c r="S4499">
        <v>39986</v>
      </c>
      <c r="T4499">
        <v>50630</v>
      </c>
    </row>
    <row r="4500" spans="1:20" x14ac:dyDescent="0.3">
      <c r="A4500" t="s">
        <v>20</v>
      </c>
      <c r="B4500">
        <v>0</v>
      </c>
      <c r="C4500" t="s">
        <v>11618</v>
      </c>
      <c r="D4500">
        <v>7332</v>
      </c>
      <c r="E4500" s="1">
        <v>40519</v>
      </c>
      <c r="G4500" t="s">
        <v>11619</v>
      </c>
      <c r="H4500" t="s">
        <v>11620</v>
      </c>
      <c r="I4500" t="s">
        <v>5375</v>
      </c>
      <c r="J4500" t="s">
        <v>3120</v>
      </c>
      <c r="K4500">
        <v>33558</v>
      </c>
      <c r="L4500">
        <v>28.127839999999999</v>
      </c>
      <c r="M4500">
        <v>-82.505510000000001</v>
      </c>
      <c r="O4500">
        <v>4522</v>
      </c>
      <c r="P4500">
        <v>15505</v>
      </c>
      <c r="Q4500">
        <v>21802</v>
      </c>
      <c r="R4500">
        <v>31508</v>
      </c>
      <c r="S4500">
        <v>42102</v>
      </c>
      <c r="T4500">
        <v>55035</v>
      </c>
    </row>
    <row r="4501" spans="1:20" x14ac:dyDescent="0.3">
      <c r="A4501" t="s">
        <v>20</v>
      </c>
      <c r="B4501">
        <v>0</v>
      </c>
      <c r="C4501" t="s">
        <v>11520</v>
      </c>
      <c r="D4501">
        <v>7262</v>
      </c>
      <c r="E4501" s="1">
        <v>40520</v>
      </c>
      <c r="G4501" t="s">
        <v>11521</v>
      </c>
      <c r="H4501" t="s">
        <v>4360</v>
      </c>
      <c r="I4501" t="s">
        <v>4361</v>
      </c>
      <c r="J4501" t="s">
        <v>4280</v>
      </c>
      <c r="K4501">
        <v>46112</v>
      </c>
      <c r="L4501">
        <v>39.851019999999998</v>
      </c>
      <c r="M4501">
        <v>-86.395259999999993</v>
      </c>
      <c r="O4501">
        <v>5578</v>
      </c>
      <c r="P4501">
        <v>11192</v>
      </c>
      <c r="Q4501">
        <v>16482</v>
      </c>
      <c r="R4501">
        <v>22204</v>
      </c>
      <c r="S4501">
        <v>27633</v>
      </c>
      <c r="T4501">
        <v>35553</v>
      </c>
    </row>
    <row r="4502" spans="1:20" x14ac:dyDescent="0.3">
      <c r="A4502" t="s">
        <v>20</v>
      </c>
      <c r="B4502">
        <v>0</v>
      </c>
      <c r="C4502" t="s">
        <v>11530</v>
      </c>
      <c r="D4502">
        <v>7267</v>
      </c>
      <c r="E4502" s="1">
        <v>40520</v>
      </c>
      <c r="G4502" t="s">
        <v>11531</v>
      </c>
      <c r="H4502" t="s">
        <v>2208</v>
      </c>
      <c r="I4502" t="s">
        <v>2120</v>
      </c>
      <c r="J4502" t="s">
        <v>2121</v>
      </c>
      <c r="K4502">
        <v>60438</v>
      </c>
      <c r="L4502">
        <v>41.59151</v>
      </c>
      <c r="M4502">
        <v>-87.558610000000002</v>
      </c>
      <c r="O4502">
        <v>2612</v>
      </c>
      <c r="P4502">
        <v>5533</v>
      </c>
      <c r="Q4502">
        <v>7640</v>
      </c>
      <c r="R4502">
        <v>10388</v>
      </c>
      <c r="S4502">
        <v>13927</v>
      </c>
      <c r="T4502">
        <v>16469</v>
      </c>
    </row>
    <row r="4503" spans="1:20" x14ac:dyDescent="0.3">
      <c r="A4503" t="s">
        <v>20</v>
      </c>
      <c r="B4503">
        <v>0</v>
      </c>
      <c r="C4503" t="s">
        <v>11591</v>
      </c>
      <c r="D4503">
        <v>7318</v>
      </c>
      <c r="E4503" s="1">
        <v>40520</v>
      </c>
      <c r="G4503" t="s">
        <v>11592</v>
      </c>
      <c r="H4503" t="s">
        <v>7713</v>
      </c>
      <c r="I4503" t="s">
        <v>627</v>
      </c>
      <c r="J4503" t="s">
        <v>6926</v>
      </c>
      <c r="K4503">
        <v>92806</v>
      </c>
      <c r="L4503">
        <v>33.846939999999996</v>
      </c>
      <c r="M4503">
        <v>-117.88927</v>
      </c>
      <c r="O4503">
        <v>4132</v>
      </c>
      <c r="P4503">
        <v>13072</v>
      </c>
      <c r="Q4503">
        <v>19717</v>
      </c>
      <c r="R4503">
        <v>25101</v>
      </c>
      <c r="S4503">
        <v>30805</v>
      </c>
      <c r="T4503">
        <v>37339</v>
      </c>
    </row>
    <row r="4504" spans="1:20" x14ac:dyDescent="0.3">
      <c r="A4504" t="s">
        <v>20</v>
      </c>
      <c r="B4504">
        <v>0</v>
      </c>
      <c r="C4504" t="s">
        <v>11627</v>
      </c>
      <c r="D4504">
        <v>7336</v>
      </c>
      <c r="E4504" s="1">
        <v>40521</v>
      </c>
      <c r="G4504" t="s">
        <v>11628</v>
      </c>
      <c r="H4504" t="s">
        <v>8884</v>
      </c>
      <c r="I4504" t="s">
        <v>8951</v>
      </c>
      <c r="J4504" t="s">
        <v>6957</v>
      </c>
      <c r="K4504">
        <v>30075</v>
      </c>
      <c r="L4504">
        <v>34.027189999999997</v>
      </c>
      <c r="M4504">
        <v>-84.419460000000001</v>
      </c>
      <c r="O4504">
        <v>4214</v>
      </c>
      <c r="P4504">
        <v>13306</v>
      </c>
      <c r="Q4504">
        <v>17891</v>
      </c>
      <c r="R4504">
        <v>26517</v>
      </c>
      <c r="S4504">
        <v>35178</v>
      </c>
      <c r="T4504">
        <v>38120</v>
      </c>
    </row>
    <row r="4505" spans="1:20" x14ac:dyDescent="0.3">
      <c r="A4505" t="s">
        <v>20</v>
      </c>
      <c r="B4505">
        <v>0</v>
      </c>
      <c r="C4505" t="s">
        <v>11526</v>
      </c>
      <c r="D4505">
        <v>7265</v>
      </c>
      <c r="E4505" s="1">
        <v>40522</v>
      </c>
      <c r="G4505" t="s">
        <v>11527</v>
      </c>
      <c r="H4505" t="s">
        <v>1720</v>
      </c>
      <c r="I4505" t="s">
        <v>1720</v>
      </c>
      <c r="J4505" t="s">
        <v>3482</v>
      </c>
      <c r="K4505">
        <v>84780</v>
      </c>
      <c r="L4505">
        <v>37.128050000000002</v>
      </c>
      <c r="M4505">
        <v>-113.52106000000001</v>
      </c>
      <c r="O4505">
        <v>8108</v>
      </c>
      <c r="P4505">
        <v>13142</v>
      </c>
      <c r="Q4505">
        <v>19930</v>
      </c>
      <c r="R4505">
        <v>24399</v>
      </c>
      <c r="S4505">
        <v>26226</v>
      </c>
      <c r="T4505">
        <v>32924</v>
      </c>
    </row>
    <row r="4506" spans="1:20" x14ac:dyDescent="0.3">
      <c r="A4506" t="s">
        <v>20</v>
      </c>
      <c r="B4506">
        <v>0</v>
      </c>
      <c r="C4506" t="s">
        <v>11582</v>
      </c>
      <c r="D4506">
        <v>7314</v>
      </c>
      <c r="E4506" s="1">
        <v>40522</v>
      </c>
      <c r="G4506" t="s">
        <v>11583</v>
      </c>
      <c r="H4506" t="s">
        <v>11584</v>
      </c>
      <c r="I4506" t="s">
        <v>6925</v>
      </c>
      <c r="J4506" t="s">
        <v>6926</v>
      </c>
      <c r="K4506">
        <v>90744</v>
      </c>
      <c r="L4506">
        <v>33.791020000000003</v>
      </c>
      <c r="M4506">
        <v>-118.26649999999999</v>
      </c>
      <c r="O4506">
        <v>3456</v>
      </c>
      <c r="P4506">
        <v>8274</v>
      </c>
      <c r="Q4506">
        <v>11206</v>
      </c>
      <c r="R4506">
        <v>15399</v>
      </c>
      <c r="S4506">
        <v>20725</v>
      </c>
      <c r="T4506">
        <v>24853</v>
      </c>
    </row>
    <row r="4507" spans="1:20" x14ac:dyDescent="0.3">
      <c r="A4507" t="s">
        <v>20</v>
      </c>
      <c r="B4507">
        <v>0</v>
      </c>
      <c r="C4507" t="s">
        <v>11593</v>
      </c>
      <c r="D4507">
        <v>7319</v>
      </c>
      <c r="E4507" s="1">
        <v>40526</v>
      </c>
      <c r="G4507" t="s">
        <v>11594</v>
      </c>
      <c r="H4507" t="s">
        <v>6925</v>
      </c>
      <c r="I4507" t="s">
        <v>6925</v>
      </c>
      <c r="J4507" t="s">
        <v>6926</v>
      </c>
      <c r="K4507">
        <v>90045</v>
      </c>
      <c r="L4507">
        <v>33.97728</v>
      </c>
      <c r="M4507">
        <v>-118.37307</v>
      </c>
      <c r="O4507">
        <v>2978</v>
      </c>
      <c r="P4507">
        <v>7600</v>
      </c>
      <c r="Q4507">
        <v>13620</v>
      </c>
      <c r="R4507">
        <v>17450</v>
      </c>
      <c r="S4507">
        <v>27144</v>
      </c>
      <c r="T4507">
        <v>35804</v>
      </c>
    </row>
    <row r="4508" spans="1:20" x14ac:dyDescent="0.3">
      <c r="A4508" t="s">
        <v>20</v>
      </c>
      <c r="B4508">
        <v>0</v>
      </c>
      <c r="C4508" t="s">
        <v>11625</v>
      </c>
      <c r="D4508">
        <v>7335</v>
      </c>
      <c r="E4508" s="1">
        <v>40527</v>
      </c>
      <c r="G4508" t="s">
        <v>11626</v>
      </c>
      <c r="H4508" t="s">
        <v>7595</v>
      </c>
      <c r="I4508" t="s">
        <v>7596</v>
      </c>
      <c r="J4508" t="s">
        <v>3120</v>
      </c>
      <c r="K4508">
        <v>32765</v>
      </c>
      <c r="L4508">
        <v>28.617920000000002</v>
      </c>
      <c r="M4508">
        <v>-81.261709999999994</v>
      </c>
      <c r="O4508">
        <v>4723</v>
      </c>
      <c r="P4508">
        <v>10212</v>
      </c>
      <c r="Q4508">
        <v>14490</v>
      </c>
      <c r="R4508">
        <v>21864</v>
      </c>
      <c r="S4508">
        <v>24208</v>
      </c>
      <c r="T4508">
        <v>32459</v>
      </c>
    </row>
    <row r="4509" spans="1:20" x14ac:dyDescent="0.3">
      <c r="A4509" t="s">
        <v>20</v>
      </c>
      <c r="B4509">
        <v>0</v>
      </c>
      <c r="C4509" t="s">
        <v>11611</v>
      </c>
      <c r="D4509">
        <v>7329</v>
      </c>
      <c r="E4509" s="1">
        <v>40528</v>
      </c>
      <c r="G4509" t="s">
        <v>11612</v>
      </c>
      <c r="H4509" t="s">
        <v>8837</v>
      </c>
      <c r="I4509" t="s">
        <v>207</v>
      </c>
      <c r="J4509" t="s">
        <v>31</v>
      </c>
      <c r="K4509">
        <v>11967</v>
      </c>
      <c r="L4509">
        <v>40.802079999999997</v>
      </c>
      <c r="M4509">
        <v>-72.86824</v>
      </c>
      <c r="O4509">
        <v>3561</v>
      </c>
      <c r="P4509">
        <v>9731</v>
      </c>
      <c r="Q4509">
        <v>12835</v>
      </c>
      <c r="R4509">
        <v>26616</v>
      </c>
      <c r="S4509">
        <v>23241</v>
      </c>
      <c r="T4509">
        <v>30216</v>
      </c>
    </row>
    <row r="4510" spans="1:20" x14ac:dyDescent="0.3">
      <c r="A4510" t="s">
        <v>20</v>
      </c>
      <c r="B4510">
        <v>0</v>
      </c>
      <c r="C4510" t="s">
        <v>11613</v>
      </c>
      <c r="D4510">
        <v>7330</v>
      </c>
      <c r="E4510" s="1">
        <v>40529</v>
      </c>
      <c r="G4510" t="s">
        <v>11614</v>
      </c>
      <c r="H4510" t="s">
        <v>11615</v>
      </c>
      <c r="I4510" t="s">
        <v>207</v>
      </c>
      <c r="J4510" t="s">
        <v>31</v>
      </c>
      <c r="K4510">
        <v>11952</v>
      </c>
      <c r="L4510">
        <v>40.98507</v>
      </c>
      <c r="M4510">
        <v>-72.538169999999994</v>
      </c>
      <c r="O4510">
        <v>8962</v>
      </c>
      <c r="P4510">
        <v>17663</v>
      </c>
      <c r="Q4510">
        <v>27797</v>
      </c>
      <c r="R4510">
        <v>32700</v>
      </c>
      <c r="S4510">
        <v>43981</v>
      </c>
      <c r="T4510">
        <v>51468</v>
      </c>
    </row>
    <row r="4511" spans="1:20" x14ac:dyDescent="0.3">
      <c r="A4511" t="s">
        <v>20</v>
      </c>
      <c r="B4511">
        <v>0</v>
      </c>
      <c r="C4511" t="s">
        <v>11616</v>
      </c>
      <c r="D4511">
        <v>7331</v>
      </c>
      <c r="E4511" s="1">
        <v>40529</v>
      </c>
      <c r="G4511" t="s">
        <v>11617</v>
      </c>
      <c r="H4511" t="s">
        <v>561</v>
      </c>
      <c r="I4511" t="s">
        <v>121</v>
      </c>
      <c r="J4511" t="s">
        <v>31</v>
      </c>
      <c r="K4511">
        <v>11379</v>
      </c>
      <c r="L4511">
        <v>40.722079999999998</v>
      </c>
      <c r="M4511">
        <v>-73.885589999999993</v>
      </c>
      <c r="O4511">
        <v>11607</v>
      </c>
      <c r="P4511">
        <v>28947</v>
      </c>
      <c r="Q4511">
        <v>45942</v>
      </c>
      <c r="R4511">
        <v>59327</v>
      </c>
      <c r="S4511">
        <v>77702</v>
      </c>
      <c r="T4511">
        <v>90773</v>
      </c>
    </row>
    <row r="4512" spans="1:20" x14ac:dyDescent="0.3">
      <c r="A4512" t="s">
        <v>20</v>
      </c>
      <c r="B4512">
        <v>0</v>
      </c>
      <c r="C4512" t="s">
        <v>11528</v>
      </c>
      <c r="D4512">
        <v>7266</v>
      </c>
      <c r="E4512" s="1">
        <v>40561</v>
      </c>
      <c r="G4512" t="s">
        <v>11529</v>
      </c>
      <c r="H4512" t="s">
        <v>2339</v>
      </c>
      <c r="I4512" t="s">
        <v>2120</v>
      </c>
      <c r="J4512" t="s">
        <v>2121</v>
      </c>
      <c r="K4512">
        <v>60068</v>
      </c>
      <c r="L4512">
        <v>42.016030000000001</v>
      </c>
      <c r="M4512">
        <v>-87.840789999999998</v>
      </c>
      <c r="O4512">
        <v>20146</v>
      </c>
      <c r="P4512">
        <v>40296</v>
      </c>
      <c r="Q4512">
        <v>69308</v>
      </c>
      <c r="R4512">
        <v>86470</v>
      </c>
      <c r="S4512">
        <v>107975</v>
      </c>
      <c r="T4512">
        <v>131650</v>
      </c>
    </row>
    <row r="4513" spans="1:20" x14ac:dyDescent="0.3">
      <c r="A4513" t="s">
        <v>20</v>
      </c>
      <c r="B4513">
        <v>0</v>
      </c>
      <c r="C4513" t="s">
        <v>11565</v>
      </c>
      <c r="D4513">
        <v>7301</v>
      </c>
      <c r="E4513" s="1">
        <v>40561</v>
      </c>
      <c r="G4513" t="s">
        <v>11566</v>
      </c>
      <c r="H4513" t="s">
        <v>7031</v>
      </c>
      <c r="I4513" t="s">
        <v>7032</v>
      </c>
      <c r="J4513" t="s">
        <v>6926</v>
      </c>
      <c r="K4513">
        <v>95136</v>
      </c>
      <c r="L4513">
        <v>37.274630000000002</v>
      </c>
      <c r="M4513">
        <v>-121.85388</v>
      </c>
      <c r="O4513">
        <v>4510</v>
      </c>
      <c r="P4513">
        <v>16036</v>
      </c>
      <c r="Q4513">
        <v>24891</v>
      </c>
      <c r="R4513">
        <v>32235</v>
      </c>
      <c r="S4513">
        <v>43926</v>
      </c>
      <c r="T4513">
        <v>53297</v>
      </c>
    </row>
    <row r="4514" spans="1:20" x14ac:dyDescent="0.3">
      <c r="A4514" t="s">
        <v>20</v>
      </c>
      <c r="B4514">
        <v>0</v>
      </c>
      <c r="C4514" t="s">
        <v>11570</v>
      </c>
      <c r="D4514">
        <v>7304</v>
      </c>
      <c r="E4514" s="1">
        <v>40561</v>
      </c>
      <c r="G4514" t="s">
        <v>11571</v>
      </c>
      <c r="H4514" t="s">
        <v>10764</v>
      </c>
      <c r="I4514" t="s">
        <v>7074</v>
      </c>
      <c r="J4514" t="s">
        <v>6926</v>
      </c>
      <c r="K4514">
        <v>95492</v>
      </c>
      <c r="L4514">
        <v>38.554989999999997</v>
      </c>
      <c r="M4514">
        <v>-122.80734</v>
      </c>
      <c r="O4514">
        <v>3696</v>
      </c>
      <c r="P4514">
        <v>15105</v>
      </c>
      <c r="Q4514">
        <v>16594</v>
      </c>
      <c r="R4514">
        <v>25917</v>
      </c>
      <c r="S4514">
        <v>29407</v>
      </c>
      <c r="T4514">
        <v>42768</v>
      </c>
    </row>
    <row r="4515" spans="1:20" x14ac:dyDescent="0.3">
      <c r="A4515" t="s">
        <v>20</v>
      </c>
      <c r="B4515">
        <v>0</v>
      </c>
      <c r="C4515" t="s">
        <v>11572</v>
      </c>
      <c r="D4515">
        <v>7305</v>
      </c>
      <c r="E4515" s="1">
        <v>40561</v>
      </c>
      <c r="G4515" t="s">
        <v>11573</v>
      </c>
      <c r="H4515" t="s">
        <v>3299</v>
      </c>
      <c r="I4515" t="s">
        <v>3299</v>
      </c>
      <c r="J4515" t="s">
        <v>6926</v>
      </c>
      <c r="K4515">
        <v>95060</v>
      </c>
      <c r="L4515">
        <v>36.962470000000003</v>
      </c>
      <c r="M4515">
        <v>-122.04396</v>
      </c>
      <c r="O4515">
        <v>7104</v>
      </c>
      <c r="P4515">
        <v>13588</v>
      </c>
      <c r="Q4515">
        <v>16271</v>
      </c>
      <c r="R4515">
        <v>23860</v>
      </c>
      <c r="S4515">
        <v>29378</v>
      </c>
      <c r="T4515">
        <v>33149</v>
      </c>
    </row>
    <row r="4516" spans="1:20" x14ac:dyDescent="0.3">
      <c r="A4516" t="s">
        <v>20</v>
      </c>
      <c r="B4516">
        <v>0</v>
      </c>
      <c r="C4516" t="s">
        <v>11580</v>
      </c>
      <c r="D4516">
        <v>7309</v>
      </c>
      <c r="E4516" s="1">
        <v>40561</v>
      </c>
      <c r="G4516" t="s">
        <v>11581</v>
      </c>
      <c r="H4516" t="s">
        <v>7065</v>
      </c>
      <c r="I4516" t="s">
        <v>7015</v>
      </c>
      <c r="J4516" t="s">
        <v>6926</v>
      </c>
      <c r="K4516">
        <v>94544</v>
      </c>
      <c r="L4516">
        <v>37.65213</v>
      </c>
      <c r="M4516">
        <v>-122.09010000000001</v>
      </c>
      <c r="O4516">
        <v>3153</v>
      </c>
      <c r="P4516">
        <v>8829</v>
      </c>
      <c r="Q4516">
        <v>15721</v>
      </c>
      <c r="R4516">
        <v>20728</v>
      </c>
      <c r="S4516">
        <v>26569</v>
      </c>
      <c r="T4516">
        <v>34489</v>
      </c>
    </row>
    <row r="4517" spans="1:20" x14ac:dyDescent="0.3">
      <c r="A4517" t="s">
        <v>20</v>
      </c>
      <c r="B4517">
        <v>0</v>
      </c>
      <c r="C4517" t="s">
        <v>11637</v>
      </c>
      <c r="D4517">
        <v>7341</v>
      </c>
      <c r="E4517" s="1">
        <v>40561</v>
      </c>
      <c r="G4517" t="s">
        <v>11638</v>
      </c>
      <c r="H4517" t="s">
        <v>7568</v>
      </c>
      <c r="I4517" t="s">
        <v>7569</v>
      </c>
      <c r="J4517" t="s">
        <v>3120</v>
      </c>
      <c r="K4517">
        <v>32963</v>
      </c>
      <c r="L4517">
        <v>27.65344</v>
      </c>
      <c r="M4517">
        <v>-80.361410000000006</v>
      </c>
      <c r="O4517">
        <v>6910</v>
      </c>
      <c r="P4517">
        <v>21065</v>
      </c>
      <c r="Q4517">
        <v>24303</v>
      </c>
      <c r="R4517">
        <v>37422</v>
      </c>
      <c r="S4517">
        <v>53775</v>
      </c>
      <c r="T4517">
        <v>62169</v>
      </c>
    </row>
    <row r="4518" spans="1:20" x14ac:dyDescent="0.3">
      <c r="A4518" t="s">
        <v>20</v>
      </c>
      <c r="B4518">
        <v>0</v>
      </c>
      <c r="C4518" t="s">
        <v>11557</v>
      </c>
      <c r="D4518">
        <v>7295</v>
      </c>
      <c r="E4518" s="1">
        <v>40562</v>
      </c>
      <c r="G4518" t="s">
        <v>11558</v>
      </c>
      <c r="H4518" t="s">
        <v>7474</v>
      </c>
      <c r="I4518" t="s">
        <v>6925</v>
      </c>
      <c r="J4518" t="s">
        <v>6926</v>
      </c>
      <c r="K4518">
        <v>90245</v>
      </c>
      <c r="L4518">
        <v>33.905329999999999</v>
      </c>
      <c r="M4518">
        <v>-118.39606000000001</v>
      </c>
      <c r="O4518">
        <v>2285</v>
      </c>
      <c r="P4518">
        <v>6444</v>
      </c>
      <c r="Q4518">
        <v>11551</v>
      </c>
      <c r="R4518">
        <v>17707</v>
      </c>
      <c r="S4518">
        <v>20665</v>
      </c>
      <c r="T4518">
        <v>23983</v>
      </c>
    </row>
    <row r="4519" spans="1:20" x14ac:dyDescent="0.3">
      <c r="A4519" t="s">
        <v>20</v>
      </c>
      <c r="B4519">
        <v>0</v>
      </c>
      <c r="C4519" t="s">
        <v>11623</v>
      </c>
      <c r="D4519">
        <v>7334</v>
      </c>
      <c r="E4519" s="1">
        <v>40562</v>
      </c>
      <c r="G4519" t="s">
        <v>11624</v>
      </c>
      <c r="H4519" t="s">
        <v>8884</v>
      </c>
      <c r="I4519" t="s">
        <v>6956</v>
      </c>
      <c r="J4519" t="s">
        <v>6957</v>
      </c>
      <c r="K4519">
        <v>30076</v>
      </c>
      <c r="L4519">
        <v>34.020009999999999</v>
      </c>
      <c r="M4519">
        <v>-84.317210000000003</v>
      </c>
      <c r="O4519">
        <v>4865</v>
      </c>
      <c r="P4519">
        <v>10132</v>
      </c>
      <c r="Q4519">
        <v>12443</v>
      </c>
      <c r="R4519">
        <v>16143</v>
      </c>
      <c r="S4519">
        <v>22759</v>
      </c>
      <c r="T4519">
        <v>26588</v>
      </c>
    </row>
    <row r="4520" spans="1:20" x14ac:dyDescent="0.3">
      <c r="A4520" t="s">
        <v>20</v>
      </c>
      <c r="B4520">
        <v>0</v>
      </c>
      <c r="C4520" t="s">
        <v>11621</v>
      </c>
      <c r="D4520">
        <v>7333</v>
      </c>
      <c r="E4520" s="1">
        <v>40563</v>
      </c>
      <c r="G4520" t="s">
        <v>11622</v>
      </c>
      <c r="H4520" t="s">
        <v>8968</v>
      </c>
      <c r="I4520" t="s">
        <v>8969</v>
      </c>
      <c r="J4520" t="s">
        <v>6957</v>
      </c>
      <c r="K4520">
        <v>30041</v>
      </c>
      <c r="L4520">
        <v>34.162410000000001</v>
      </c>
      <c r="M4520">
        <v>-84.116669999999999</v>
      </c>
      <c r="O4520">
        <v>4991</v>
      </c>
      <c r="P4520">
        <v>13806</v>
      </c>
      <c r="Q4520">
        <v>20970</v>
      </c>
      <c r="R4520">
        <v>27772</v>
      </c>
      <c r="S4520">
        <v>40905</v>
      </c>
      <c r="T4520">
        <v>57293</v>
      </c>
    </row>
    <row r="4521" spans="1:20" x14ac:dyDescent="0.3">
      <c r="A4521" t="s">
        <v>20</v>
      </c>
      <c r="B4521">
        <v>0</v>
      </c>
      <c r="C4521" t="s">
        <v>11452</v>
      </c>
      <c r="D4521">
        <v>7210</v>
      </c>
      <c r="E4521" s="1">
        <v>40574</v>
      </c>
      <c r="G4521" t="s">
        <v>11453</v>
      </c>
      <c r="H4521" t="s">
        <v>8856</v>
      </c>
      <c r="I4521" t="s">
        <v>4603</v>
      </c>
      <c r="J4521" t="s">
        <v>8853</v>
      </c>
      <c r="K4521">
        <v>89102</v>
      </c>
      <c r="L4521">
        <v>36.143470000000001</v>
      </c>
      <c r="M4521">
        <v>-115.20801</v>
      </c>
      <c r="O4521">
        <v>40180</v>
      </c>
      <c r="P4521">
        <v>53402</v>
      </c>
      <c r="Q4521">
        <v>68376</v>
      </c>
      <c r="R4521">
        <v>74937</v>
      </c>
      <c r="S4521">
        <v>81653</v>
      </c>
      <c r="T4521">
        <v>95448</v>
      </c>
    </row>
    <row r="4522" spans="1:20" x14ac:dyDescent="0.3">
      <c r="A4522" t="s">
        <v>20</v>
      </c>
      <c r="B4522">
        <v>0</v>
      </c>
      <c r="C4522" t="s">
        <v>11454</v>
      </c>
      <c r="D4522">
        <v>7211</v>
      </c>
      <c r="E4522" s="1">
        <v>40575</v>
      </c>
      <c r="G4522" t="s">
        <v>11455</v>
      </c>
      <c r="H4522" t="s">
        <v>1125</v>
      </c>
      <c r="I4522" t="s">
        <v>1126</v>
      </c>
      <c r="J4522" t="s">
        <v>1012</v>
      </c>
      <c r="K4522">
        <v>78704</v>
      </c>
      <c r="L4522">
        <v>30.245419999999999</v>
      </c>
      <c r="M4522">
        <v>-97.751230000000007</v>
      </c>
      <c r="O4522">
        <v>3443</v>
      </c>
      <c r="P4522">
        <v>16657</v>
      </c>
      <c r="Q4522">
        <v>28540</v>
      </c>
      <c r="R4522">
        <v>44147</v>
      </c>
      <c r="S4522">
        <v>60709</v>
      </c>
      <c r="T4522">
        <v>75283</v>
      </c>
    </row>
    <row r="4523" spans="1:20" x14ac:dyDescent="0.3">
      <c r="A4523" t="s">
        <v>20</v>
      </c>
      <c r="B4523">
        <v>0</v>
      </c>
      <c r="C4523" t="s">
        <v>11456</v>
      </c>
      <c r="D4523">
        <v>7212</v>
      </c>
      <c r="E4523" s="1">
        <v>40575</v>
      </c>
      <c r="G4523" t="s">
        <v>11457</v>
      </c>
      <c r="H4523" t="s">
        <v>1071</v>
      </c>
      <c r="I4523" t="s">
        <v>6925</v>
      </c>
      <c r="J4523" t="s">
        <v>6926</v>
      </c>
      <c r="K4523">
        <v>91105</v>
      </c>
      <c r="L4523">
        <v>34.14575</v>
      </c>
      <c r="M4523">
        <v>-118.15327000000001</v>
      </c>
      <c r="O4523">
        <v>2180</v>
      </c>
      <c r="P4523">
        <v>11634</v>
      </c>
      <c r="Q4523">
        <v>16081</v>
      </c>
      <c r="R4523">
        <v>31995</v>
      </c>
      <c r="S4523">
        <v>26277</v>
      </c>
      <c r="T4523">
        <v>40223</v>
      </c>
    </row>
    <row r="4524" spans="1:20" x14ac:dyDescent="0.3">
      <c r="A4524" t="s">
        <v>20</v>
      </c>
      <c r="B4524">
        <v>0</v>
      </c>
      <c r="C4524" t="s">
        <v>11458</v>
      </c>
      <c r="D4524">
        <v>7213</v>
      </c>
      <c r="E4524" s="1">
        <v>40575</v>
      </c>
      <c r="G4524" t="s">
        <v>11459</v>
      </c>
      <c r="H4524" t="s">
        <v>7798</v>
      </c>
      <c r="I4524" t="s">
        <v>7147</v>
      </c>
      <c r="J4524" t="s">
        <v>6926</v>
      </c>
      <c r="K4524">
        <v>92009</v>
      </c>
      <c r="L4524">
        <v>33.127929999999999</v>
      </c>
      <c r="M4524">
        <v>-117.24893</v>
      </c>
      <c r="O4524">
        <v>7085</v>
      </c>
      <c r="P4524">
        <v>16543</v>
      </c>
      <c r="Q4524">
        <v>22490</v>
      </c>
      <c r="R4524">
        <v>37695</v>
      </c>
      <c r="S4524">
        <v>38918</v>
      </c>
      <c r="T4524">
        <v>51338</v>
      </c>
    </row>
    <row r="4525" spans="1:20" x14ac:dyDescent="0.3">
      <c r="A4525" t="s">
        <v>20</v>
      </c>
      <c r="B4525">
        <v>0</v>
      </c>
      <c r="C4525" t="s">
        <v>11460</v>
      </c>
      <c r="D4525">
        <v>7214</v>
      </c>
      <c r="E4525" s="1">
        <v>40575</v>
      </c>
      <c r="G4525" t="s">
        <v>11461</v>
      </c>
      <c r="H4525" t="s">
        <v>9867</v>
      </c>
      <c r="I4525" t="s">
        <v>9868</v>
      </c>
      <c r="J4525" t="s">
        <v>3120</v>
      </c>
      <c r="K4525">
        <v>33764</v>
      </c>
      <c r="L4525">
        <v>27.960059999999999</v>
      </c>
      <c r="M4525">
        <v>-82.74606</v>
      </c>
      <c r="O4525">
        <v>4669</v>
      </c>
      <c r="P4525">
        <v>11126</v>
      </c>
      <c r="Q4525">
        <v>15804</v>
      </c>
      <c r="R4525">
        <v>20260</v>
      </c>
      <c r="S4525">
        <v>24424</v>
      </c>
      <c r="T4525">
        <v>31574</v>
      </c>
    </row>
    <row r="4526" spans="1:20" x14ac:dyDescent="0.3">
      <c r="A4526" t="s">
        <v>20</v>
      </c>
      <c r="B4526">
        <v>0</v>
      </c>
      <c r="C4526" t="s">
        <v>11468</v>
      </c>
      <c r="D4526">
        <v>7220</v>
      </c>
      <c r="E4526" s="1">
        <v>40581</v>
      </c>
      <c r="G4526" t="s">
        <v>11469</v>
      </c>
      <c r="H4526" t="s">
        <v>8544</v>
      </c>
      <c r="I4526" t="s">
        <v>7643</v>
      </c>
      <c r="J4526" t="s">
        <v>3120</v>
      </c>
      <c r="K4526">
        <v>32940</v>
      </c>
      <c r="L4526">
        <v>28.230699999999999</v>
      </c>
      <c r="M4526">
        <v>-80.699399999999997</v>
      </c>
      <c r="O4526">
        <v>5743</v>
      </c>
      <c r="P4526">
        <v>18237</v>
      </c>
      <c r="Q4526">
        <v>26503</v>
      </c>
      <c r="R4526">
        <v>33783</v>
      </c>
      <c r="S4526">
        <v>39477</v>
      </c>
      <c r="T4526">
        <v>45021</v>
      </c>
    </row>
    <row r="4527" spans="1:20" x14ac:dyDescent="0.3">
      <c r="A4527" t="s">
        <v>20</v>
      </c>
      <c r="B4527">
        <v>0</v>
      </c>
      <c r="C4527" t="s">
        <v>11462</v>
      </c>
      <c r="D4527">
        <v>7215</v>
      </c>
      <c r="E4527" s="1">
        <v>40589</v>
      </c>
      <c r="G4527" t="s">
        <v>11463</v>
      </c>
      <c r="H4527" t="s">
        <v>6929</v>
      </c>
      <c r="I4527" t="s">
        <v>6929</v>
      </c>
      <c r="J4527" t="s">
        <v>6926</v>
      </c>
      <c r="K4527">
        <v>94110</v>
      </c>
      <c r="L4527">
        <v>37.756839999999997</v>
      </c>
      <c r="M4527">
        <v>-122.41888</v>
      </c>
      <c r="O4527">
        <v>2709</v>
      </c>
      <c r="P4527">
        <v>8978</v>
      </c>
      <c r="Q4527">
        <v>18165</v>
      </c>
      <c r="R4527">
        <v>19200</v>
      </c>
      <c r="S4527">
        <v>22492</v>
      </c>
      <c r="T4527">
        <v>31525</v>
      </c>
    </row>
    <row r="4528" spans="1:20" x14ac:dyDescent="0.3">
      <c r="A4528" t="s">
        <v>20</v>
      </c>
      <c r="B4528">
        <v>0</v>
      </c>
      <c r="C4528" t="s">
        <v>11464</v>
      </c>
      <c r="D4528">
        <v>7216</v>
      </c>
      <c r="E4528" s="1">
        <v>40589</v>
      </c>
      <c r="G4528" t="s">
        <v>11465</v>
      </c>
      <c r="H4528" t="s">
        <v>9136</v>
      </c>
      <c r="I4528" t="s">
        <v>9136</v>
      </c>
      <c r="J4528" t="s">
        <v>6966</v>
      </c>
      <c r="K4528">
        <v>98908</v>
      </c>
      <c r="L4528">
        <v>46.585619999999999</v>
      </c>
      <c r="M4528">
        <v>-120.59616</v>
      </c>
      <c r="O4528">
        <v>849</v>
      </c>
      <c r="P4528">
        <v>7496</v>
      </c>
      <c r="Q4528">
        <v>7583</v>
      </c>
      <c r="R4528">
        <v>11222</v>
      </c>
      <c r="S4528">
        <v>12291</v>
      </c>
      <c r="T4528">
        <v>14802</v>
      </c>
    </row>
    <row r="4529" spans="1:20" x14ac:dyDescent="0.3">
      <c r="A4529" t="s">
        <v>20</v>
      </c>
      <c r="B4529">
        <v>0</v>
      </c>
      <c r="C4529" t="s">
        <v>11466</v>
      </c>
      <c r="D4529">
        <v>7218</v>
      </c>
      <c r="E4529" s="1">
        <v>40589</v>
      </c>
      <c r="G4529" t="s">
        <v>11467</v>
      </c>
      <c r="H4529" t="s">
        <v>8856</v>
      </c>
      <c r="I4529" t="s">
        <v>4603</v>
      </c>
      <c r="J4529" t="s">
        <v>8853</v>
      </c>
      <c r="K4529">
        <v>89149</v>
      </c>
      <c r="L4529">
        <v>36.288249999999998</v>
      </c>
      <c r="M4529">
        <v>-115.28765</v>
      </c>
      <c r="O4529">
        <v>3586</v>
      </c>
      <c r="P4529">
        <v>13492</v>
      </c>
      <c r="Q4529">
        <v>26883</v>
      </c>
      <c r="R4529">
        <v>36440</v>
      </c>
      <c r="S4529">
        <v>44950</v>
      </c>
      <c r="T4529">
        <v>56681</v>
      </c>
    </row>
    <row r="4530" spans="1:20" x14ac:dyDescent="0.3">
      <c r="A4530" t="s">
        <v>20</v>
      </c>
      <c r="B4530">
        <v>0</v>
      </c>
      <c r="C4530" t="s">
        <v>11486</v>
      </c>
      <c r="D4530">
        <v>7232</v>
      </c>
      <c r="E4530" s="1">
        <v>40603</v>
      </c>
      <c r="G4530" t="s">
        <v>11487</v>
      </c>
      <c r="H4530" t="s">
        <v>7262</v>
      </c>
      <c r="I4530" t="s">
        <v>6925</v>
      </c>
      <c r="J4530" t="s">
        <v>6926</v>
      </c>
      <c r="K4530">
        <v>90815</v>
      </c>
      <c r="L4530">
        <v>33.796810000000001</v>
      </c>
      <c r="M4530">
        <v>-118.12522</v>
      </c>
      <c r="O4530">
        <v>2837</v>
      </c>
      <c r="P4530">
        <v>14914</v>
      </c>
      <c r="Q4530">
        <v>22504</v>
      </c>
      <c r="R4530">
        <v>31202</v>
      </c>
      <c r="S4530">
        <v>39887</v>
      </c>
      <c r="T4530">
        <v>49116</v>
      </c>
    </row>
    <row r="4531" spans="1:20" x14ac:dyDescent="0.3">
      <c r="A4531" t="s">
        <v>20</v>
      </c>
      <c r="B4531">
        <v>0</v>
      </c>
      <c r="C4531" t="s">
        <v>11480</v>
      </c>
      <c r="D4531">
        <v>7228</v>
      </c>
      <c r="E4531" s="1">
        <v>40610</v>
      </c>
      <c r="G4531" t="s">
        <v>11481</v>
      </c>
      <c r="H4531" t="s">
        <v>9278</v>
      </c>
      <c r="I4531" t="s">
        <v>9179</v>
      </c>
      <c r="J4531" t="s">
        <v>6966</v>
      </c>
      <c r="K4531">
        <v>98374</v>
      </c>
      <c r="L4531">
        <v>47.114660000000001</v>
      </c>
      <c r="M4531">
        <v>-122.29289</v>
      </c>
      <c r="O4531">
        <v>1864</v>
      </c>
      <c r="P4531">
        <v>6277</v>
      </c>
      <c r="Q4531">
        <v>9245</v>
      </c>
      <c r="R4531">
        <v>12003</v>
      </c>
      <c r="S4531">
        <v>16590</v>
      </c>
      <c r="T4531">
        <v>19941</v>
      </c>
    </row>
    <row r="4532" spans="1:20" x14ac:dyDescent="0.3">
      <c r="A4532" t="s">
        <v>20</v>
      </c>
      <c r="B4532">
        <v>0</v>
      </c>
      <c r="C4532" t="s">
        <v>11482</v>
      </c>
      <c r="D4532">
        <v>7229</v>
      </c>
      <c r="E4532" s="1">
        <v>40610</v>
      </c>
      <c r="G4532" t="s">
        <v>11483</v>
      </c>
      <c r="H4532" t="s">
        <v>8432</v>
      </c>
      <c r="I4532" t="s">
        <v>7078</v>
      </c>
      <c r="J4532" t="s">
        <v>6926</v>
      </c>
      <c r="K4532">
        <v>95628</v>
      </c>
      <c r="L4532">
        <v>38.652769999999997</v>
      </c>
      <c r="M4532">
        <v>-121.29201</v>
      </c>
      <c r="O4532">
        <v>2426</v>
      </c>
      <c r="P4532">
        <v>7154</v>
      </c>
      <c r="Q4532">
        <v>8937</v>
      </c>
      <c r="R4532">
        <v>12718</v>
      </c>
      <c r="S4532">
        <v>16506</v>
      </c>
      <c r="T4532">
        <v>17907</v>
      </c>
    </row>
    <row r="4533" spans="1:20" x14ac:dyDescent="0.3">
      <c r="A4533" t="s">
        <v>20</v>
      </c>
      <c r="B4533">
        <v>0</v>
      </c>
      <c r="C4533" t="s">
        <v>11484</v>
      </c>
      <c r="D4533">
        <v>7230</v>
      </c>
      <c r="E4533" s="1">
        <v>40610</v>
      </c>
      <c r="G4533" t="s">
        <v>11485</v>
      </c>
      <c r="H4533" t="s">
        <v>6955</v>
      </c>
      <c r="I4533" t="s">
        <v>6956</v>
      </c>
      <c r="J4533" t="s">
        <v>6957</v>
      </c>
      <c r="K4533">
        <v>30305</v>
      </c>
      <c r="L4533">
        <v>33.833680000000001</v>
      </c>
      <c r="M4533">
        <v>-84.383160000000004</v>
      </c>
      <c r="O4533">
        <v>4391</v>
      </c>
      <c r="P4533">
        <v>23960</v>
      </c>
      <c r="Q4533">
        <v>34053</v>
      </c>
      <c r="R4533">
        <v>48168</v>
      </c>
      <c r="S4533">
        <v>67912</v>
      </c>
      <c r="T4533">
        <v>60870</v>
      </c>
    </row>
    <row r="4534" spans="1:20" x14ac:dyDescent="0.3">
      <c r="A4534" t="s">
        <v>20</v>
      </c>
      <c r="B4534">
        <v>0</v>
      </c>
      <c r="C4534" t="s">
        <v>11478</v>
      </c>
      <c r="D4534">
        <v>7227</v>
      </c>
      <c r="E4534" s="1">
        <v>40611</v>
      </c>
      <c r="G4534" t="s">
        <v>11479</v>
      </c>
      <c r="H4534" t="s">
        <v>7698</v>
      </c>
      <c r="I4534" t="s">
        <v>7558</v>
      </c>
      <c r="J4534" t="s">
        <v>3120</v>
      </c>
      <c r="K4534">
        <v>33067</v>
      </c>
      <c r="L4534">
        <v>26.273759999999999</v>
      </c>
      <c r="M4534">
        <v>-80.207149999999999</v>
      </c>
      <c r="O4534">
        <v>2685</v>
      </c>
      <c r="P4534">
        <v>13161</v>
      </c>
      <c r="Q4534">
        <v>20539</v>
      </c>
      <c r="R4534">
        <v>26696</v>
      </c>
      <c r="S4534">
        <v>33184</v>
      </c>
      <c r="T4534">
        <v>38283</v>
      </c>
    </row>
    <row r="4535" spans="1:20" x14ac:dyDescent="0.3">
      <c r="A4535" t="s">
        <v>20</v>
      </c>
      <c r="B4535">
        <v>0</v>
      </c>
      <c r="C4535" t="s">
        <v>11476</v>
      </c>
      <c r="D4535">
        <v>7226</v>
      </c>
      <c r="E4535" s="1">
        <v>40617</v>
      </c>
      <c r="G4535" t="s">
        <v>11477</v>
      </c>
      <c r="H4535" t="s">
        <v>9698</v>
      </c>
      <c r="I4535" t="s">
        <v>1720</v>
      </c>
      <c r="J4535" t="s">
        <v>3482</v>
      </c>
      <c r="K4535">
        <v>84790</v>
      </c>
      <c r="L4535">
        <v>37.064309999999999</v>
      </c>
      <c r="M4535">
        <v>-113.58456</v>
      </c>
      <c r="O4535">
        <v>1354</v>
      </c>
      <c r="P4535">
        <v>4251</v>
      </c>
      <c r="Q4535">
        <v>6728</v>
      </c>
      <c r="R4535">
        <v>10001</v>
      </c>
      <c r="S4535">
        <v>11138</v>
      </c>
      <c r="T4535">
        <v>15041</v>
      </c>
    </row>
    <row r="4536" spans="1:20" x14ac:dyDescent="0.3">
      <c r="A4536" t="s">
        <v>20</v>
      </c>
      <c r="B4536">
        <v>0</v>
      </c>
      <c r="C4536" t="s">
        <v>11474</v>
      </c>
      <c r="D4536">
        <v>7224</v>
      </c>
      <c r="E4536" s="1">
        <v>40618</v>
      </c>
      <c r="G4536" t="s">
        <v>11475</v>
      </c>
      <c r="H4536" t="s">
        <v>6331</v>
      </c>
      <c r="I4536" t="s">
        <v>5505</v>
      </c>
      <c r="J4536" t="s">
        <v>868</v>
      </c>
      <c r="K4536">
        <v>7728</v>
      </c>
      <c r="L4536">
        <v>40.286549999999998</v>
      </c>
      <c r="M4536">
        <v>-74.294749999999993</v>
      </c>
      <c r="O4536">
        <v>10696</v>
      </c>
      <c r="P4536">
        <v>25975</v>
      </c>
      <c r="Q4536">
        <v>39316</v>
      </c>
      <c r="R4536">
        <v>49839</v>
      </c>
      <c r="S4536">
        <v>63995</v>
      </c>
      <c r="T4536">
        <v>79191</v>
      </c>
    </row>
    <row r="4537" spans="1:20" x14ac:dyDescent="0.3">
      <c r="A4537" t="s">
        <v>20</v>
      </c>
      <c r="B4537">
        <v>0</v>
      </c>
      <c r="C4537" t="s">
        <v>11470</v>
      </c>
      <c r="D4537">
        <v>7222</v>
      </c>
      <c r="E4537" s="1">
        <v>40631</v>
      </c>
      <c r="G4537" t="s">
        <v>11471</v>
      </c>
      <c r="H4537" t="s">
        <v>7911</v>
      </c>
      <c r="I4537" t="s">
        <v>6225</v>
      </c>
      <c r="J4537" t="s">
        <v>6926</v>
      </c>
      <c r="K4537">
        <v>92555</v>
      </c>
      <c r="L4537">
        <v>33.904629999999997</v>
      </c>
      <c r="M4537">
        <v>-117.10751</v>
      </c>
      <c r="O4537">
        <v>1310</v>
      </c>
      <c r="P4537">
        <v>4494</v>
      </c>
      <c r="Q4537">
        <v>7685</v>
      </c>
      <c r="R4537">
        <v>10817</v>
      </c>
      <c r="S4537">
        <v>15615</v>
      </c>
      <c r="T4537">
        <v>20466</v>
      </c>
    </row>
    <row r="4538" spans="1:20" x14ac:dyDescent="0.3">
      <c r="A4538" t="s">
        <v>20</v>
      </c>
      <c r="B4538">
        <v>0</v>
      </c>
      <c r="C4538" t="s">
        <v>11472</v>
      </c>
      <c r="D4538">
        <v>7223</v>
      </c>
      <c r="E4538" s="1">
        <v>40631</v>
      </c>
      <c r="G4538" t="s">
        <v>11473</v>
      </c>
      <c r="H4538" t="s">
        <v>4646</v>
      </c>
      <c r="I4538" t="s">
        <v>1220</v>
      </c>
      <c r="J4538" t="s">
        <v>4614</v>
      </c>
      <c r="K4538">
        <v>80918</v>
      </c>
      <c r="L4538">
        <v>38.907519999999998</v>
      </c>
      <c r="M4538">
        <v>-104.78152</v>
      </c>
      <c r="O4538">
        <v>2922</v>
      </c>
      <c r="P4538">
        <v>10976</v>
      </c>
      <c r="Q4538">
        <v>14599</v>
      </c>
      <c r="R4538">
        <v>15203</v>
      </c>
      <c r="S4538">
        <v>19715</v>
      </c>
      <c r="T4538">
        <v>26904</v>
      </c>
    </row>
    <row r="4539" spans="1:20" x14ac:dyDescent="0.3">
      <c r="A4539" t="s">
        <v>20</v>
      </c>
      <c r="B4539">
        <v>0</v>
      </c>
      <c r="C4539" t="s">
        <v>11488</v>
      </c>
      <c r="D4539">
        <v>7233</v>
      </c>
      <c r="E4539" s="1">
        <v>40638</v>
      </c>
      <c r="G4539" t="s">
        <v>11489</v>
      </c>
      <c r="H4539" t="s">
        <v>11451</v>
      </c>
      <c r="I4539" t="s">
        <v>6925</v>
      </c>
      <c r="J4539" t="s">
        <v>6926</v>
      </c>
      <c r="K4539">
        <v>90038</v>
      </c>
      <c r="L4539">
        <v>34.090769999999999</v>
      </c>
      <c r="M4539">
        <v>-118.34332999999999</v>
      </c>
      <c r="O4539">
        <v>1846</v>
      </c>
      <c r="P4539">
        <v>11539</v>
      </c>
      <c r="Q4539">
        <v>19697</v>
      </c>
      <c r="R4539">
        <v>25997</v>
      </c>
      <c r="S4539">
        <v>36631</v>
      </c>
      <c r="T4539">
        <v>43595</v>
      </c>
    </row>
    <row r="4540" spans="1:20" x14ac:dyDescent="0.3">
      <c r="A4540" t="s">
        <v>20</v>
      </c>
      <c r="B4540">
        <v>0</v>
      </c>
      <c r="C4540" t="s">
        <v>11490</v>
      </c>
      <c r="D4540">
        <v>7236</v>
      </c>
      <c r="E4540" s="1">
        <v>40638</v>
      </c>
      <c r="G4540" t="s">
        <v>11491</v>
      </c>
      <c r="H4540" t="s">
        <v>9434</v>
      </c>
      <c r="I4540" t="s">
        <v>9435</v>
      </c>
      <c r="J4540" t="s">
        <v>9413</v>
      </c>
      <c r="K4540">
        <v>97209</v>
      </c>
      <c r="L4540">
        <v>45.530140000000003</v>
      </c>
      <c r="M4540">
        <v>-122.68171</v>
      </c>
      <c r="O4540">
        <v>2048</v>
      </c>
      <c r="P4540">
        <v>8095</v>
      </c>
      <c r="Q4540">
        <v>10725</v>
      </c>
      <c r="R4540">
        <v>20477</v>
      </c>
      <c r="S4540">
        <v>31131</v>
      </c>
      <c r="T4540">
        <v>34752</v>
      </c>
    </row>
    <row r="4541" spans="1:20" x14ac:dyDescent="0.3">
      <c r="A4541" t="s">
        <v>20</v>
      </c>
      <c r="B4541">
        <v>0</v>
      </c>
      <c r="C4541" t="s">
        <v>11492</v>
      </c>
      <c r="D4541">
        <v>7237</v>
      </c>
      <c r="E4541" s="1">
        <v>40638</v>
      </c>
      <c r="G4541" t="s">
        <v>11493</v>
      </c>
      <c r="H4541" t="s">
        <v>1613</v>
      </c>
      <c r="I4541" t="s">
        <v>8961</v>
      </c>
      <c r="J4541" t="s">
        <v>6957</v>
      </c>
      <c r="K4541">
        <v>30115</v>
      </c>
      <c r="L4541">
        <v>34.169870000000003</v>
      </c>
      <c r="M4541">
        <v>-84.41413</v>
      </c>
      <c r="O4541">
        <v>1131</v>
      </c>
      <c r="P4541">
        <v>5991</v>
      </c>
      <c r="Q4541">
        <v>11553</v>
      </c>
      <c r="R4541">
        <v>15165</v>
      </c>
      <c r="S4541">
        <v>19425</v>
      </c>
      <c r="T4541">
        <v>23296</v>
      </c>
    </row>
    <row r="4542" spans="1:20" x14ac:dyDescent="0.3">
      <c r="A4542" t="s">
        <v>20</v>
      </c>
      <c r="B4542">
        <v>0</v>
      </c>
      <c r="C4542" t="s">
        <v>11643</v>
      </c>
      <c r="D4542">
        <v>7344</v>
      </c>
      <c r="E4542" s="1">
        <v>40641</v>
      </c>
      <c r="G4542" t="s">
        <v>11644</v>
      </c>
      <c r="H4542" t="s">
        <v>9973</v>
      </c>
      <c r="I4542" t="s">
        <v>9970</v>
      </c>
      <c r="J4542" t="s">
        <v>3120</v>
      </c>
      <c r="K4542">
        <v>34211</v>
      </c>
      <c r="L4542">
        <v>27.433579999999999</v>
      </c>
      <c r="M4542">
        <v>-82.428399999999996</v>
      </c>
      <c r="O4542">
        <v>1652</v>
      </c>
      <c r="P4542">
        <v>8541</v>
      </c>
      <c r="Q4542">
        <v>18198</v>
      </c>
      <c r="R4542">
        <v>25459</v>
      </c>
      <c r="S4542">
        <v>34831</v>
      </c>
      <c r="T4542">
        <v>55611</v>
      </c>
    </row>
    <row r="4543" spans="1:20" x14ac:dyDescent="0.3">
      <c r="A4543" t="s">
        <v>20</v>
      </c>
      <c r="B4543">
        <v>0</v>
      </c>
      <c r="C4543" t="s">
        <v>11567</v>
      </c>
      <c r="D4543">
        <v>7303</v>
      </c>
      <c r="E4543" s="1">
        <v>40645</v>
      </c>
      <c r="G4543" t="s">
        <v>11568</v>
      </c>
      <c r="H4543" t="s">
        <v>11569</v>
      </c>
      <c r="I4543" t="s">
        <v>7025</v>
      </c>
      <c r="J4543" t="s">
        <v>6926</v>
      </c>
      <c r="K4543">
        <v>94565</v>
      </c>
      <c r="L4543">
        <v>38.015740000000001</v>
      </c>
      <c r="M4543">
        <v>-121.94204000000001</v>
      </c>
      <c r="O4543">
        <v>1309</v>
      </c>
      <c r="P4543">
        <v>7342</v>
      </c>
      <c r="Q4543">
        <v>10210</v>
      </c>
      <c r="R4543">
        <v>13763</v>
      </c>
      <c r="S4543">
        <v>17151</v>
      </c>
      <c r="T4543">
        <v>23084</v>
      </c>
    </row>
    <row r="4544" spans="1:20" x14ac:dyDescent="0.3">
      <c r="A4544" t="s">
        <v>20</v>
      </c>
      <c r="B4544">
        <v>0</v>
      </c>
      <c r="C4544" t="s">
        <v>11578</v>
      </c>
      <c r="D4544">
        <v>7308</v>
      </c>
      <c r="E4544" s="1">
        <v>40645</v>
      </c>
      <c r="G4544" t="s">
        <v>11579</v>
      </c>
      <c r="H4544" t="s">
        <v>6994</v>
      </c>
      <c r="I4544" t="s">
        <v>6925</v>
      </c>
      <c r="J4544" t="s">
        <v>6926</v>
      </c>
      <c r="K4544">
        <v>90505</v>
      </c>
      <c r="L4544">
        <v>33.789709999999999</v>
      </c>
      <c r="M4544">
        <v>-118.32944999999999</v>
      </c>
      <c r="O4544">
        <v>1989</v>
      </c>
      <c r="P4544">
        <v>12517</v>
      </c>
      <c r="Q4544">
        <v>20256</v>
      </c>
      <c r="R4544">
        <v>24596</v>
      </c>
      <c r="S4544">
        <v>33829</v>
      </c>
      <c r="T4544">
        <v>40845</v>
      </c>
    </row>
    <row r="4545" spans="1:20" x14ac:dyDescent="0.3">
      <c r="A4545" t="s">
        <v>20</v>
      </c>
      <c r="B4545">
        <v>0</v>
      </c>
      <c r="C4545" t="s">
        <v>11524</v>
      </c>
      <c r="D4545">
        <v>7264</v>
      </c>
      <c r="E4545" s="1">
        <v>40646</v>
      </c>
      <c r="G4545" t="s">
        <v>11525</v>
      </c>
      <c r="H4545" t="s">
        <v>1388</v>
      </c>
      <c r="I4545" t="s">
        <v>1346</v>
      </c>
      <c r="J4545" t="s">
        <v>26</v>
      </c>
      <c r="K4545">
        <v>43016</v>
      </c>
      <c r="L4545">
        <v>40.122810000000001</v>
      </c>
      <c r="M4545">
        <v>-83.090190000000007</v>
      </c>
      <c r="O4545">
        <v>2835</v>
      </c>
      <c r="P4545">
        <v>11665</v>
      </c>
      <c r="Q4545">
        <v>15968</v>
      </c>
      <c r="R4545">
        <v>22203</v>
      </c>
      <c r="S4545">
        <v>27179</v>
      </c>
      <c r="T4545">
        <v>36436</v>
      </c>
    </row>
    <row r="4546" spans="1:20" x14ac:dyDescent="0.3">
      <c r="A4546" t="s">
        <v>20</v>
      </c>
      <c r="B4546">
        <v>0</v>
      </c>
      <c r="C4546" t="s">
        <v>11599</v>
      </c>
      <c r="D4546">
        <v>7323</v>
      </c>
      <c r="E4546" s="1">
        <v>40646</v>
      </c>
      <c r="G4546" t="s">
        <v>11600</v>
      </c>
      <c r="H4546" t="s">
        <v>1010</v>
      </c>
      <c r="I4546" t="s">
        <v>1011</v>
      </c>
      <c r="J4546" t="s">
        <v>1012</v>
      </c>
      <c r="K4546">
        <v>77055</v>
      </c>
      <c r="L4546">
        <v>29.78819</v>
      </c>
      <c r="M4546">
        <v>-95.468029999999999</v>
      </c>
      <c r="O4546">
        <v>914</v>
      </c>
      <c r="P4546">
        <v>7054</v>
      </c>
      <c r="Q4546">
        <v>13870</v>
      </c>
      <c r="R4546">
        <v>22752</v>
      </c>
      <c r="S4546">
        <v>27894</v>
      </c>
      <c r="T4546">
        <v>35640</v>
      </c>
    </row>
    <row r="4547" spans="1:20" x14ac:dyDescent="0.3">
      <c r="A4547" t="s">
        <v>20</v>
      </c>
      <c r="B4547">
        <v>0</v>
      </c>
      <c r="C4547" t="s">
        <v>11587</v>
      </c>
      <c r="D4547">
        <v>7316</v>
      </c>
      <c r="E4547" s="1">
        <v>40647</v>
      </c>
      <c r="G4547" t="s">
        <v>11588</v>
      </c>
      <c r="H4547" t="s">
        <v>8904</v>
      </c>
      <c r="I4547" t="s">
        <v>7002</v>
      </c>
      <c r="J4547" t="s">
        <v>6926</v>
      </c>
      <c r="K4547">
        <v>92335</v>
      </c>
      <c r="L4547">
        <v>34.106619999999999</v>
      </c>
      <c r="M4547">
        <v>-117.45305999999999</v>
      </c>
      <c r="O4547">
        <v>1524</v>
      </c>
      <c r="P4547">
        <v>9129</v>
      </c>
      <c r="Q4547">
        <v>13823</v>
      </c>
      <c r="R4547">
        <v>20325</v>
      </c>
      <c r="S4547">
        <v>26059</v>
      </c>
      <c r="T4547">
        <v>28820</v>
      </c>
    </row>
    <row r="4548" spans="1:20" x14ac:dyDescent="0.3">
      <c r="A4548" t="s">
        <v>20</v>
      </c>
      <c r="B4548">
        <v>0</v>
      </c>
      <c r="C4548" t="s">
        <v>11641</v>
      </c>
      <c r="D4548">
        <v>7343</v>
      </c>
      <c r="E4548" s="1">
        <v>40647</v>
      </c>
      <c r="G4548" t="s">
        <v>11642</v>
      </c>
      <c r="H4548" t="s">
        <v>3118</v>
      </c>
      <c r="I4548" t="s">
        <v>3119</v>
      </c>
      <c r="J4548" t="s">
        <v>3120</v>
      </c>
      <c r="K4548">
        <v>34293</v>
      </c>
      <c r="L4548">
        <v>27.049869999999999</v>
      </c>
      <c r="M4548">
        <v>-82.395120000000006</v>
      </c>
      <c r="O4548">
        <v>3030</v>
      </c>
      <c r="P4548">
        <v>16659</v>
      </c>
      <c r="Q4548">
        <v>27624</v>
      </c>
      <c r="R4548">
        <v>41328</v>
      </c>
      <c r="S4548">
        <v>50431</v>
      </c>
      <c r="T4548">
        <v>71111</v>
      </c>
    </row>
    <row r="4549" spans="1:20" x14ac:dyDescent="0.3">
      <c r="A4549" t="s">
        <v>20</v>
      </c>
      <c r="B4549">
        <v>0</v>
      </c>
      <c r="C4549" t="s">
        <v>11496</v>
      </c>
      <c r="D4549">
        <v>7239</v>
      </c>
      <c r="E4549" s="1">
        <v>40651</v>
      </c>
      <c r="G4549" t="s">
        <v>11497</v>
      </c>
      <c r="H4549" t="s">
        <v>11498</v>
      </c>
      <c r="I4549" t="s">
        <v>5375</v>
      </c>
      <c r="J4549" t="s">
        <v>3120</v>
      </c>
      <c r="K4549">
        <v>33596</v>
      </c>
      <c r="L4549">
        <v>27.892489999999999</v>
      </c>
      <c r="M4549">
        <v>-82.242760000000004</v>
      </c>
      <c r="O4549">
        <v>9283</v>
      </c>
      <c r="P4549">
        <v>13296</v>
      </c>
      <c r="Q4549">
        <v>17732</v>
      </c>
      <c r="R4549">
        <v>22391</v>
      </c>
      <c r="S4549">
        <v>24579</v>
      </c>
      <c r="T4549">
        <v>33742</v>
      </c>
    </row>
    <row r="4550" spans="1:20" x14ac:dyDescent="0.3">
      <c r="A4550" t="s">
        <v>20</v>
      </c>
      <c r="B4550">
        <v>0</v>
      </c>
      <c r="C4550" t="s">
        <v>11494</v>
      </c>
      <c r="D4550">
        <v>7238</v>
      </c>
      <c r="E4550" s="1">
        <v>40652</v>
      </c>
      <c r="G4550" t="s">
        <v>11495</v>
      </c>
      <c r="H4550" t="s">
        <v>11257</v>
      </c>
      <c r="I4550" t="s">
        <v>6225</v>
      </c>
      <c r="J4550" t="s">
        <v>6926</v>
      </c>
      <c r="K4550">
        <v>92583</v>
      </c>
      <c r="L4550">
        <v>33.771839999999997</v>
      </c>
      <c r="M4550">
        <v>-116.95864</v>
      </c>
      <c r="O4550">
        <v>1433</v>
      </c>
      <c r="P4550">
        <v>6933</v>
      </c>
      <c r="Q4550">
        <v>10457</v>
      </c>
      <c r="R4550">
        <v>14168</v>
      </c>
      <c r="S4550">
        <v>16076</v>
      </c>
      <c r="T4550">
        <v>21107</v>
      </c>
    </row>
    <row r="4551" spans="1:20" x14ac:dyDescent="0.3">
      <c r="A4551" t="s">
        <v>20</v>
      </c>
      <c r="B4551">
        <v>0</v>
      </c>
      <c r="C4551" t="s">
        <v>11645</v>
      </c>
      <c r="D4551">
        <v>7345</v>
      </c>
      <c r="E4551" s="1">
        <v>40658</v>
      </c>
      <c r="G4551" t="s">
        <v>11646</v>
      </c>
      <c r="H4551" t="s">
        <v>8541</v>
      </c>
      <c r="I4551" t="s">
        <v>3126</v>
      </c>
      <c r="J4551" t="s">
        <v>3120</v>
      </c>
      <c r="K4551">
        <v>33483</v>
      </c>
      <c r="L4551">
        <v>26.471579999999999</v>
      </c>
      <c r="M4551">
        <v>-80.066239999999993</v>
      </c>
      <c r="O4551">
        <v>3778</v>
      </c>
      <c r="P4551">
        <v>15290</v>
      </c>
      <c r="Q4551">
        <v>23019</v>
      </c>
      <c r="R4551">
        <v>34887</v>
      </c>
      <c r="S4551">
        <v>43716</v>
      </c>
      <c r="T4551">
        <v>54270</v>
      </c>
    </row>
    <row r="4552" spans="1:20" x14ac:dyDescent="0.3">
      <c r="A4552" t="s">
        <v>20</v>
      </c>
      <c r="B4552">
        <v>0</v>
      </c>
      <c r="C4552" t="s">
        <v>11561</v>
      </c>
      <c r="D4552">
        <v>7297</v>
      </c>
      <c r="E4552" s="1">
        <v>40659</v>
      </c>
      <c r="G4552" t="s">
        <v>11562</v>
      </c>
      <c r="H4552" t="s">
        <v>6999</v>
      </c>
      <c r="I4552" t="s">
        <v>6925</v>
      </c>
      <c r="J4552" t="s">
        <v>6926</v>
      </c>
      <c r="K4552">
        <v>90403</v>
      </c>
      <c r="L4552">
        <v>34.026649999999997</v>
      </c>
      <c r="M4552">
        <v>-118.50203999999999</v>
      </c>
      <c r="O4552">
        <v>4278</v>
      </c>
      <c r="P4552">
        <v>25803</v>
      </c>
      <c r="Q4552">
        <v>55013</v>
      </c>
      <c r="R4552">
        <v>51068</v>
      </c>
      <c r="S4552">
        <v>68966</v>
      </c>
      <c r="T4552">
        <v>88347</v>
      </c>
    </row>
    <row r="4553" spans="1:20" x14ac:dyDescent="0.3">
      <c r="A4553" t="s">
        <v>20</v>
      </c>
      <c r="B4553">
        <v>0</v>
      </c>
      <c r="C4553" t="s">
        <v>11574</v>
      </c>
      <c r="D4553">
        <v>7306</v>
      </c>
      <c r="E4553" s="1">
        <v>40659</v>
      </c>
      <c r="G4553" t="s">
        <v>11575</v>
      </c>
      <c r="H4553" t="s">
        <v>7446</v>
      </c>
      <c r="I4553" t="s">
        <v>7241</v>
      </c>
      <c r="J4553" t="s">
        <v>6926</v>
      </c>
      <c r="K4553">
        <v>93420</v>
      </c>
      <c r="L4553">
        <v>35.131779999999999</v>
      </c>
      <c r="M4553">
        <v>-120.59227</v>
      </c>
      <c r="O4553">
        <v>1177</v>
      </c>
      <c r="P4553">
        <v>8672</v>
      </c>
      <c r="Q4553">
        <v>16357</v>
      </c>
      <c r="R4553">
        <v>23300</v>
      </c>
      <c r="S4553">
        <v>32698</v>
      </c>
      <c r="T4553">
        <v>44916</v>
      </c>
    </row>
    <row r="4554" spans="1:20" x14ac:dyDescent="0.3">
      <c r="A4554" t="s">
        <v>20</v>
      </c>
      <c r="B4554">
        <v>0</v>
      </c>
      <c r="C4554" t="s">
        <v>11631</v>
      </c>
      <c r="D4554">
        <v>7338</v>
      </c>
      <c r="E4554" s="1">
        <v>40659</v>
      </c>
      <c r="G4554" t="s">
        <v>11632</v>
      </c>
      <c r="H4554" t="s">
        <v>8987</v>
      </c>
      <c r="I4554" t="s">
        <v>8888</v>
      </c>
      <c r="J4554" t="s">
        <v>6957</v>
      </c>
      <c r="K4554">
        <v>30043</v>
      </c>
      <c r="L4554">
        <v>34.005879999999998</v>
      </c>
      <c r="M4554">
        <v>-83.987849999999995</v>
      </c>
      <c r="O4554">
        <v>2554</v>
      </c>
      <c r="P4554">
        <v>8403</v>
      </c>
      <c r="Q4554">
        <v>13178</v>
      </c>
      <c r="R4554">
        <v>18670</v>
      </c>
      <c r="S4554">
        <v>20825</v>
      </c>
      <c r="T4554">
        <v>25585</v>
      </c>
    </row>
    <row r="4555" spans="1:20" x14ac:dyDescent="0.3">
      <c r="A4555" t="s">
        <v>20</v>
      </c>
      <c r="B4555">
        <v>0</v>
      </c>
      <c r="C4555" t="s">
        <v>11639</v>
      </c>
      <c r="D4555">
        <v>7342</v>
      </c>
      <c r="E4555" s="1">
        <v>40659</v>
      </c>
      <c r="G4555" t="s">
        <v>11640</v>
      </c>
      <c r="H4555" t="s">
        <v>7783</v>
      </c>
      <c r="I4555" t="s">
        <v>7558</v>
      </c>
      <c r="J4555" t="s">
        <v>3120</v>
      </c>
      <c r="K4555">
        <v>33024</v>
      </c>
      <c r="L4555">
        <v>26.02441</v>
      </c>
      <c r="M4555">
        <v>-80.227109999999996</v>
      </c>
      <c r="O4555">
        <v>1951</v>
      </c>
      <c r="P4555">
        <v>8324</v>
      </c>
      <c r="Q4555">
        <v>12320</v>
      </c>
      <c r="R4555">
        <v>15088</v>
      </c>
      <c r="S4555">
        <v>16193</v>
      </c>
      <c r="T4555">
        <v>19232</v>
      </c>
    </row>
    <row r="4556" spans="1:20" x14ac:dyDescent="0.3">
      <c r="A4556" t="s">
        <v>20</v>
      </c>
      <c r="B4556">
        <v>0</v>
      </c>
      <c r="C4556" t="s">
        <v>11682</v>
      </c>
      <c r="D4556">
        <v>7362</v>
      </c>
      <c r="E4556" s="1">
        <v>40660</v>
      </c>
      <c r="G4556" t="s">
        <v>11683</v>
      </c>
      <c r="H4556" t="s">
        <v>5374</v>
      </c>
      <c r="I4556" t="s">
        <v>5375</v>
      </c>
      <c r="J4556" t="s">
        <v>3120</v>
      </c>
      <c r="K4556">
        <v>33626</v>
      </c>
      <c r="L4556">
        <v>28.06936</v>
      </c>
      <c r="M4556">
        <v>-82.630499999999998</v>
      </c>
      <c r="O4556">
        <v>1904</v>
      </c>
      <c r="P4556">
        <v>13725</v>
      </c>
      <c r="Q4556">
        <v>24348</v>
      </c>
      <c r="R4556">
        <v>27090</v>
      </c>
      <c r="S4556">
        <v>59038</v>
      </c>
      <c r="T4556">
        <v>105878</v>
      </c>
    </row>
    <row r="4557" spans="1:20" x14ac:dyDescent="0.3">
      <c r="A4557" t="s">
        <v>20</v>
      </c>
      <c r="B4557">
        <v>0</v>
      </c>
      <c r="C4557" t="s">
        <v>11635</v>
      </c>
      <c r="D4557">
        <v>7340</v>
      </c>
      <c r="E4557" s="1">
        <v>40666</v>
      </c>
      <c r="G4557" t="s">
        <v>11636</v>
      </c>
      <c r="H4557" t="s">
        <v>7557</v>
      </c>
      <c r="I4557" t="s">
        <v>7558</v>
      </c>
      <c r="J4557" t="s">
        <v>3120</v>
      </c>
      <c r="K4557">
        <v>33322</v>
      </c>
      <c r="L4557">
        <v>26.14866</v>
      </c>
      <c r="M4557">
        <v>-80.260419999999996</v>
      </c>
      <c r="O4557">
        <v>4147</v>
      </c>
      <c r="P4557">
        <v>19994</v>
      </c>
      <c r="Q4557">
        <v>33870</v>
      </c>
      <c r="R4557">
        <v>39051</v>
      </c>
      <c r="S4557">
        <v>41748</v>
      </c>
      <c r="T4557">
        <v>48238</v>
      </c>
    </row>
    <row r="4558" spans="1:20" x14ac:dyDescent="0.3">
      <c r="A4558" t="s">
        <v>20</v>
      </c>
      <c r="B4558">
        <v>0</v>
      </c>
      <c r="C4558" t="s">
        <v>11559</v>
      </c>
      <c r="D4558">
        <v>7296</v>
      </c>
      <c r="E4558" s="1">
        <v>40667</v>
      </c>
      <c r="G4558" t="s">
        <v>11560</v>
      </c>
      <c r="H4558" t="s">
        <v>6925</v>
      </c>
      <c r="I4558" t="s">
        <v>6925</v>
      </c>
      <c r="J4558" t="s">
        <v>6926</v>
      </c>
      <c r="K4558">
        <v>90048</v>
      </c>
      <c r="L4558">
        <v>34.074179999999998</v>
      </c>
      <c r="M4558">
        <v>-118.37648</v>
      </c>
      <c r="O4558">
        <v>1485</v>
      </c>
      <c r="P4558">
        <v>8512</v>
      </c>
      <c r="Q4558">
        <v>16668</v>
      </c>
      <c r="R4558">
        <v>21617</v>
      </c>
      <c r="S4558">
        <v>32032</v>
      </c>
      <c r="T4558">
        <v>44421</v>
      </c>
    </row>
    <row r="4559" spans="1:20" x14ac:dyDescent="0.3">
      <c r="A4559" t="s">
        <v>20</v>
      </c>
      <c r="B4559">
        <v>0</v>
      </c>
      <c r="C4559" t="s">
        <v>11687</v>
      </c>
      <c r="D4559">
        <v>7364</v>
      </c>
      <c r="E4559" s="1">
        <v>40668</v>
      </c>
      <c r="G4559" t="s">
        <v>11688</v>
      </c>
      <c r="H4559" t="s">
        <v>11689</v>
      </c>
      <c r="I4559" t="s">
        <v>5505</v>
      </c>
      <c r="J4559" t="s">
        <v>868</v>
      </c>
      <c r="K4559">
        <v>7726</v>
      </c>
      <c r="L4559">
        <v>40.282600000000002</v>
      </c>
      <c r="M4559">
        <v>-74.343000000000004</v>
      </c>
      <c r="O4559">
        <v>4552</v>
      </c>
      <c r="P4559">
        <v>19388</v>
      </c>
      <c r="Q4559">
        <v>32388</v>
      </c>
      <c r="R4559">
        <v>51385</v>
      </c>
      <c r="S4559">
        <v>60536</v>
      </c>
      <c r="T4559">
        <v>78683</v>
      </c>
    </row>
    <row r="4560" spans="1:20" x14ac:dyDescent="0.3">
      <c r="A4560" t="s">
        <v>20</v>
      </c>
      <c r="B4560">
        <v>0</v>
      </c>
      <c r="C4560" t="s">
        <v>11650</v>
      </c>
      <c r="D4560">
        <v>7347</v>
      </c>
      <c r="E4560" s="1">
        <v>40673</v>
      </c>
      <c r="G4560" t="s">
        <v>11651</v>
      </c>
      <c r="H4560" t="s">
        <v>11652</v>
      </c>
      <c r="I4560" t="s">
        <v>3134</v>
      </c>
      <c r="J4560" t="s">
        <v>3120</v>
      </c>
      <c r="K4560">
        <v>33928</v>
      </c>
      <c r="L4560">
        <v>26.429480000000002</v>
      </c>
      <c r="M4560">
        <v>-81.810630000000003</v>
      </c>
      <c r="O4560">
        <v>5176</v>
      </c>
      <c r="P4560">
        <v>27040</v>
      </c>
      <c r="Q4560">
        <v>46573</v>
      </c>
      <c r="R4560">
        <v>59254</v>
      </c>
      <c r="S4560">
        <v>72406</v>
      </c>
      <c r="T4560">
        <v>83967</v>
      </c>
    </row>
    <row r="4561" spans="1:20" x14ac:dyDescent="0.3">
      <c r="A4561" t="s">
        <v>20</v>
      </c>
      <c r="B4561">
        <v>0</v>
      </c>
      <c r="C4561" t="s">
        <v>11653</v>
      </c>
      <c r="D4561">
        <v>7348</v>
      </c>
      <c r="E4561" s="1">
        <v>40673</v>
      </c>
      <c r="G4561" t="s">
        <v>11654</v>
      </c>
      <c r="H4561" t="s">
        <v>5374</v>
      </c>
      <c r="I4561" t="s">
        <v>5375</v>
      </c>
      <c r="J4561" t="s">
        <v>3120</v>
      </c>
      <c r="K4561">
        <v>33629</v>
      </c>
      <c r="L4561">
        <v>27.930610000000001</v>
      </c>
      <c r="M4561">
        <v>-82.50582</v>
      </c>
      <c r="O4561">
        <v>2469</v>
      </c>
      <c r="P4561">
        <v>25331</v>
      </c>
      <c r="Q4561">
        <v>37496</v>
      </c>
      <c r="R4561">
        <v>46818</v>
      </c>
      <c r="S4561">
        <v>47101</v>
      </c>
      <c r="T4561">
        <v>57095</v>
      </c>
    </row>
    <row r="4562" spans="1:20" x14ac:dyDescent="0.3">
      <c r="A4562" t="s">
        <v>20</v>
      </c>
      <c r="B4562">
        <v>0</v>
      </c>
      <c r="C4562" t="s">
        <v>11499</v>
      </c>
      <c r="D4562">
        <v>7240</v>
      </c>
      <c r="E4562" s="1">
        <v>40680</v>
      </c>
      <c r="G4562" t="s">
        <v>11500</v>
      </c>
      <c r="H4562" t="s">
        <v>6929</v>
      </c>
      <c r="I4562" t="s">
        <v>6929</v>
      </c>
      <c r="J4562" t="s">
        <v>6926</v>
      </c>
      <c r="K4562">
        <v>94133</v>
      </c>
      <c r="L4562">
        <v>37.797930000000001</v>
      </c>
      <c r="M4562">
        <v>-122.40869000000001</v>
      </c>
      <c r="O4562">
        <v>2510</v>
      </c>
      <c r="P4562">
        <v>19826</v>
      </c>
      <c r="Q4562">
        <v>28311</v>
      </c>
      <c r="R4562">
        <v>41592</v>
      </c>
      <c r="S4562">
        <v>52962</v>
      </c>
      <c r="T4562">
        <v>58110</v>
      </c>
    </row>
    <row r="4563" spans="1:20" x14ac:dyDescent="0.3">
      <c r="A4563" t="s">
        <v>20</v>
      </c>
      <c r="B4563">
        <v>0</v>
      </c>
      <c r="C4563" t="s">
        <v>11501</v>
      </c>
      <c r="D4563">
        <v>7241</v>
      </c>
      <c r="E4563" s="1">
        <v>40680</v>
      </c>
      <c r="G4563" t="s">
        <v>11502</v>
      </c>
      <c r="H4563" t="s">
        <v>66</v>
      </c>
      <c r="I4563" t="s">
        <v>67</v>
      </c>
      <c r="J4563" t="s">
        <v>31</v>
      </c>
      <c r="K4563">
        <v>11214</v>
      </c>
      <c r="L4563">
        <v>40.609490000000001</v>
      </c>
      <c r="M4563">
        <v>-74.006399999999999</v>
      </c>
      <c r="O4563">
        <v>4797</v>
      </c>
      <c r="P4563">
        <v>14431</v>
      </c>
      <c r="Q4563">
        <v>26511</v>
      </c>
      <c r="R4563">
        <v>32435</v>
      </c>
      <c r="S4563">
        <v>43096</v>
      </c>
      <c r="T4563">
        <v>56279</v>
      </c>
    </row>
    <row r="4564" spans="1:20" x14ac:dyDescent="0.3">
      <c r="A4564" t="s">
        <v>20</v>
      </c>
      <c r="B4564">
        <v>0</v>
      </c>
      <c r="C4564" t="s">
        <v>11503</v>
      </c>
      <c r="D4564">
        <v>7242</v>
      </c>
      <c r="E4564" s="1">
        <v>40680</v>
      </c>
      <c r="G4564" t="s">
        <v>11504</v>
      </c>
      <c r="H4564" t="s">
        <v>4661</v>
      </c>
      <c r="I4564" t="s">
        <v>4654</v>
      </c>
      <c r="J4564" t="s">
        <v>4614</v>
      </c>
      <c r="K4564">
        <v>80524</v>
      </c>
      <c r="L4564">
        <v>40.611400000000003</v>
      </c>
      <c r="M4564">
        <v>-105.07641</v>
      </c>
      <c r="O4564">
        <v>1007</v>
      </c>
      <c r="P4564">
        <v>6484</v>
      </c>
      <c r="Q4564">
        <v>10363</v>
      </c>
      <c r="R4564">
        <v>14414</v>
      </c>
      <c r="S4564">
        <v>16231</v>
      </c>
      <c r="T4564">
        <v>21088</v>
      </c>
    </row>
    <row r="4565" spans="1:20" x14ac:dyDescent="0.3">
      <c r="A4565" t="s">
        <v>20</v>
      </c>
      <c r="B4565">
        <v>0</v>
      </c>
      <c r="C4565" t="s">
        <v>11505</v>
      </c>
      <c r="D4565">
        <v>7243</v>
      </c>
      <c r="E4565" s="1">
        <v>40681</v>
      </c>
      <c r="G4565" t="s">
        <v>11506</v>
      </c>
      <c r="H4565" t="s">
        <v>5374</v>
      </c>
      <c r="I4565" t="s">
        <v>5375</v>
      </c>
      <c r="J4565" t="s">
        <v>3120</v>
      </c>
      <c r="K4565">
        <v>33634</v>
      </c>
      <c r="L4565">
        <v>28.025919999999999</v>
      </c>
      <c r="M4565">
        <v>-82.561089999999993</v>
      </c>
      <c r="O4565">
        <v>1364</v>
      </c>
      <c r="P4565">
        <v>10974</v>
      </c>
      <c r="Q4565">
        <v>18780</v>
      </c>
      <c r="R4565">
        <v>21176</v>
      </c>
      <c r="S4565">
        <v>27482</v>
      </c>
      <c r="T4565">
        <v>30749</v>
      </c>
    </row>
    <row r="4566" spans="1:20" x14ac:dyDescent="0.3">
      <c r="A4566" t="s">
        <v>20</v>
      </c>
      <c r="B4566">
        <v>0</v>
      </c>
      <c r="C4566" t="s">
        <v>11662</v>
      </c>
      <c r="D4566">
        <v>7353</v>
      </c>
      <c r="E4566" s="1">
        <v>40694</v>
      </c>
      <c r="G4566" t="s">
        <v>11663</v>
      </c>
      <c r="H4566" t="s">
        <v>1957</v>
      </c>
      <c r="I4566" t="s">
        <v>6934</v>
      </c>
      <c r="J4566" t="s">
        <v>3120</v>
      </c>
      <c r="K4566">
        <v>33131</v>
      </c>
      <c r="L4566">
        <v>25.759119999999999</v>
      </c>
      <c r="M4566">
        <v>-80.192639999999997</v>
      </c>
      <c r="O4566">
        <v>3766</v>
      </c>
      <c r="P4566">
        <v>69370</v>
      </c>
      <c r="Q4566">
        <v>121746</v>
      </c>
      <c r="R4566">
        <v>166032</v>
      </c>
      <c r="S4566">
        <v>223991</v>
      </c>
      <c r="T4566">
        <v>285027</v>
      </c>
    </row>
    <row r="4567" spans="1:20" x14ac:dyDescent="0.3">
      <c r="A4567" t="s">
        <v>20</v>
      </c>
      <c r="B4567">
        <v>0</v>
      </c>
      <c r="C4567" t="s">
        <v>11664</v>
      </c>
      <c r="D4567">
        <v>7354</v>
      </c>
      <c r="E4567" s="1">
        <v>40695</v>
      </c>
      <c r="G4567" t="s">
        <v>11665</v>
      </c>
      <c r="H4567" t="s">
        <v>1207</v>
      </c>
      <c r="I4567" t="s">
        <v>1208</v>
      </c>
      <c r="J4567" t="s">
        <v>1012</v>
      </c>
      <c r="K4567">
        <v>78132</v>
      </c>
      <c r="L4567">
        <v>29.716329999999999</v>
      </c>
      <c r="M4567">
        <v>-98.15992</v>
      </c>
      <c r="O4567">
        <v>1120</v>
      </c>
      <c r="P4567">
        <v>6237</v>
      </c>
      <c r="Q4567">
        <v>20299</v>
      </c>
      <c r="R4567">
        <v>23761</v>
      </c>
      <c r="S4567">
        <v>36378</v>
      </c>
      <c r="T4567">
        <v>37927</v>
      </c>
    </row>
    <row r="4568" spans="1:20" x14ac:dyDescent="0.3">
      <c r="A4568" t="s">
        <v>20</v>
      </c>
      <c r="B4568">
        <v>0</v>
      </c>
      <c r="C4568" t="s">
        <v>11507</v>
      </c>
      <c r="D4568">
        <v>7245</v>
      </c>
      <c r="E4568" s="1">
        <v>40701</v>
      </c>
      <c r="G4568" t="s">
        <v>11508</v>
      </c>
      <c r="H4568" t="s">
        <v>8856</v>
      </c>
      <c r="I4568" t="s">
        <v>4603</v>
      </c>
      <c r="J4568" t="s">
        <v>8853</v>
      </c>
      <c r="K4568">
        <v>89119</v>
      </c>
      <c r="L4568">
        <v>36.057650000000002</v>
      </c>
      <c r="M4568">
        <v>-115.11844000000001</v>
      </c>
      <c r="O4568">
        <v>970</v>
      </c>
      <c r="P4568">
        <v>10858</v>
      </c>
      <c r="Q4568">
        <v>15551</v>
      </c>
      <c r="R4568">
        <v>19730</v>
      </c>
      <c r="S4568">
        <v>22762</v>
      </c>
      <c r="T4568">
        <v>27299</v>
      </c>
    </row>
    <row r="4569" spans="1:20" x14ac:dyDescent="0.3">
      <c r="A4569" t="s">
        <v>20</v>
      </c>
      <c r="B4569">
        <v>0</v>
      </c>
      <c r="C4569" t="s">
        <v>11547</v>
      </c>
      <c r="D4569">
        <v>7275</v>
      </c>
      <c r="E4569" s="1">
        <v>40708</v>
      </c>
      <c r="G4569" t="s">
        <v>11548</v>
      </c>
      <c r="H4569" t="s">
        <v>9251</v>
      </c>
      <c r="I4569" t="s">
        <v>9152</v>
      </c>
      <c r="J4569" t="s">
        <v>6966</v>
      </c>
      <c r="K4569">
        <v>98203</v>
      </c>
      <c r="L4569">
        <v>47.952809999999999</v>
      </c>
      <c r="M4569">
        <v>-122.21344999999999</v>
      </c>
      <c r="O4569">
        <v>867</v>
      </c>
      <c r="P4569">
        <v>15005</v>
      </c>
      <c r="Q4569">
        <v>12066</v>
      </c>
      <c r="R4569">
        <v>14331</v>
      </c>
      <c r="S4569">
        <v>15206</v>
      </c>
      <c r="T4569">
        <v>17307</v>
      </c>
    </row>
    <row r="4570" spans="1:20" x14ac:dyDescent="0.3">
      <c r="A4570" t="s">
        <v>20</v>
      </c>
      <c r="B4570">
        <v>0</v>
      </c>
      <c r="C4570" t="s">
        <v>11601</v>
      </c>
      <c r="D4570">
        <v>7324</v>
      </c>
      <c r="E4570" s="1">
        <v>40709</v>
      </c>
      <c r="G4570" t="s">
        <v>11602</v>
      </c>
      <c r="H4570" t="s">
        <v>1010</v>
      </c>
      <c r="I4570" t="s">
        <v>1011</v>
      </c>
      <c r="J4570" t="s">
        <v>1012</v>
      </c>
      <c r="K4570">
        <v>77044</v>
      </c>
      <c r="L4570">
        <v>29.924589999999998</v>
      </c>
      <c r="M4570">
        <v>-95.184070000000006</v>
      </c>
      <c r="O4570">
        <v>484</v>
      </c>
      <c r="P4570">
        <v>5724</v>
      </c>
      <c r="Q4570">
        <v>11685</v>
      </c>
      <c r="R4570">
        <v>16886</v>
      </c>
      <c r="S4570">
        <v>21209</v>
      </c>
      <c r="T4570">
        <v>26584</v>
      </c>
    </row>
    <row r="4571" spans="1:20" x14ac:dyDescent="0.3">
      <c r="A4571" t="s">
        <v>20</v>
      </c>
      <c r="B4571">
        <v>0</v>
      </c>
      <c r="C4571" t="s">
        <v>11684</v>
      </c>
      <c r="D4571">
        <v>7363</v>
      </c>
      <c r="E4571" s="1">
        <v>40714</v>
      </c>
      <c r="G4571" t="s">
        <v>11685</v>
      </c>
      <c r="H4571" t="s">
        <v>11686</v>
      </c>
      <c r="I4571" t="s">
        <v>3134</v>
      </c>
      <c r="J4571" t="s">
        <v>3120</v>
      </c>
      <c r="K4571">
        <v>33914</v>
      </c>
      <c r="L4571">
        <v>26.562629999999999</v>
      </c>
      <c r="M4571">
        <v>-82.007019999999997</v>
      </c>
      <c r="O4571">
        <v>1253</v>
      </c>
      <c r="P4571">
        <v>14319</v>
      </c>
      <c r="Q4571">
        <v>27928</v>
      </c>
      <c r="R4571">
        <v>44437</v>
      </c>
      <c r="S4571">
        <v>53843</v>
      </c>
      <c r="T4571">
        <v>75528</v>
      </c>
    </row>
    <row r="4572" spans="1:20" x14ac:dyDescent="0.3">
      <c r="A4572" t="s">
        <v>20</v>
      </c>
      <c r="B4572">
        <v>0</v>
      </c>
      <c r="C4572" t="s">
        <v>11655</v>
      </c>
      <c r="D4572">
        <v>7349</v>
      </c>
      <c r="E4572" s="1">
        <v>40715</v>
      </c>
      <c r="G4572" t="s">
        <v>11656</v>
      </c>
      <c r="H4572" t="s">
        <v>1719</v>
      </c>
      <c r="I4572" t="s">
        <v>8951</v>
      </c>
      <c r="J4572" t="s">
        <v>6957</v>
      </c>
      <c r="K4572">
        <v>30064</v>
      </c>
      <c r="L4572">
        <v>33.904600000000002</v>
      </c>
      <c r="M4572">
        <v>-84.604380000000006</v>
      </c>
      <c r="O4572">
        <v>142</v>
      </c>
      <c r="P4572">
        <v>8071</v>
      </c>
      <c r="Q4572">
        <v>13054</v>
      </c>
      <c r="R4572">
        <v>16081</v>
      </c>
      <c r="S4572">
        <v>15940</v>
      </c>
      <c r="T4572">
        <v>19593</v>
      </c>
    </row>
    <row r="4573" spans="1:20" x14ac:dyDescent="0.3">
      <c r="A4573" t="s">
        <v>20</v>
      </c>
      <c r="B4573">
        <v>0</v>
      </c>
      <c r="C4573" t="s">
        <v>11666</v>
      </c>
      <c r="D4573">
        <v>7355</v>
      </c>
      <c r="E4573" s="1">
        <v>40715</v>
      </c>
      <c r="G4573" t="s">
        <v>11667</v>
      </c>
      <c r="H4573" t="s">
        <v>7137</v>
      </c>
      <c r="I4573" t="s">
        <v>7127</v>
      </c>
      <c r="J4573" t="s">
        <v>6926</v>
      </c>
      <c r="K4573">
        <v>95356</v>
      </c>
      <c r="L4573">
        <v>37.700270000000003</v>
      </c>
      <c r="M4573">
        <v>-121.06219</v>
      </c>
      <c r="O4573">
        <v>143</v>
      </c>
      <c r="P4573">
        <v>5857</v>
      </c>
      <c r="Q4573">
        <v>10786</v>
      </c>
      <c r="R4573">
        <v>16600</v>
      </c>
      <c r="S4573">
        <v>22582</v>
      </c>
      <c r="T4573">
        <v>27238</v>
      </c>
    </row>
    <row r="4574" spans="1:20" x14ac:dyDescent="0.3">
      <c r="A4574" t="s">
        <v>20</v>
      </c>
      <c r="B4574">
        <v>0</v>
      </c>
      <c r="C4574" t="s">
        <v>11585</v>
      </c>
      <c r="D4574">
        <v>7315</v>
      </c>
      <c r="E4574" s="1">
        <v>40722</v>
      </c>
      <c r="G4574" t="s">
        <v>11586</v>
      </c>
      <c r="H4574" t="s">
        <v>4068</v>
      </c>
      <c r="I4574" t="s">
        <v>8378</v>
      </c>
      <c r="J4574" t="s">
        <v>6926</v>
      </c>
      <c r="K4574">
        <v>95747</v>
      </c>
      <c r="L4574">
        <v>38.79251</v>
      </c>
      <c r="M4574">
        <v>-121.32877000000001</v>
      </c>
      <c r="O4574">
        <v>199</v>
      </c>
      <c r="P4574">
        <v>12407</v>
      </c>
      <c r="Q4574">
        <v>17919</v>
      </c>
      <c r="R4574">
        <v>28978</v>
      </c>
      <c r="S4574">
        <v>33120</v>
      </c>
      <c r="T4574">
        <v>41161</v>
      </c>
    </row>
    <row r="4575" spans="1:20" x14ac:dyDescent="0.3">
      <c r="A4575" t="s">
        <v>20</v>
      </c>
      <c r="B4575">
        <v>0</v>
      </c>
      <c r="C4575" t="s">
        <v>11589</v>
      </c>
      <c r="D4575">
        <v>7317</v>
      </c>
      <c r="E4575" s="1">
        <v>40722</v>
      </c>
      <c r="G4575" t="s">
        <v>11590</v>
      </c>
      <c r="H4575" t="s">
        <v>7872</v>
      </c>
      <c r="I4575" t="s">
        <v>627</v>
      </c>
      <c r="J4575" t="s">
        <v>6926</v>
      </c>
      <c r="K4575">
        <v>92886</v>
      </c>
      <c r="L4575">
        <v>33.888350000000003</v>
      </c>
      <c r="M4575">
        <v>-117.82879</v>
      </c>
      <c r="O4575">
        <v>253</v>
      </c>
      <c r="P4575">
        <v>12715</v>
      </c>
      <c r="Q4575">
        <v>22069</v>
      </c>
      <c r="R4575">
        <v>37637</v>
      </c>
      <c r="S4575">
        <v>41702</v>
      </c>
      <c r="T4575">
        <v>54506</v>
      </c>
    </row>
    <row r="4576" spans="1:20" x14ac:dyDescent="0.3">
      <c r="A4576" t="s">
        <v>20</v>
      </c>
      <c r="B4576">
        <v>0</v>
      </c>
      <c r="C4576" t="s">
        <v>11647</v>
      </c>
      <c r="D4576">
        <v>7346</v>
      </c>
      <c r="E4576" s="1">
        <v>40722</v>
      </c>
      <c r="G4576" t="s">
        <v>11648</v>
      </c>
      <c r="H4576" t="s">
        <v>11649</v>
      </c>
      <c r="I4576" t="s">
        <v>8888</v>
      </c>
      <c r="J4576" t="s">
        <v>6957</v>
      </c>
      <c r="K4576">
        <v>30518</v>
      </c>
      <c r="L4576">
        <v>34.119720000000001</v>
      </c>
      <c r="M4576">
        <v>-84.076419999999999</v>
      </c>
      <c r="O4576">
        <v>384</v>
      </c>
      <c r="P4576">
        <v>9622</v>
      </c>
      <c r="Q4576">
        <v>15766</v>
      </c>
      <c r="R4576">
        <v>19602</v>
      </c>
      <c r="S4576">
        <v>25681</v>
      </c>
      <c r="T4576">
        <v>30785</v>
      </c>
    </row>
    <row r="4577" spans="1:20" x14ac:dyDescent="0.3">
      <c r="A4577" t="s">
        <v>20</v>
      </c>
      <c r="B4577">
        <v>0</v>
      </c>
      <c r="C4577" t="s">
        <v>11676</v>
      </c>
      <c r="D4577">
        <v>7360</v>
      </c>
      <c r="E4577" s="1">
        <v>40724</v>
      </c>
      <c r="G4577" t="s">
        <v>11677</v>
      </c>
      <c r="H4577" t="s">
        <v>11678</v>
      </c>
      <c r="I4577" t="s">
        <v>5505</v>
      </c>
      <c r="J4577" t="s">
        <v>868</v>
      </c>
      <c r="K4577">
        <v>7747</v>
      </c>
      <c r="L4577">
        <v>40.396389999999997</v>
      </c>
      <c r="M4577">
        <v>-74.222099999999998</v>
      </c>
      <c r="O4577">
        <v>78</v>
      </c>
      <c r="P4577">
        <v>9461</v>
      </c>
      <c r="Q4577">
        <v>14723</v>
      </c>
      <c r="R4577">
        <v>21290</v>
      </c>
      <c r="S4577">
        <v>27360</v>
      </c>
      <c r="T4577">
        <v>33982</v>
      </c>
    </row>
    <row r="4578" spans="1:20" x14ac:dyDescent="0.3">
      <c r="A4578" t="s">
        <v>20</v>
      </c>
      <c r="B4578">
        <v>0</v>
      </c>
      <c r="C4578" t="s">
        <v>11679</v>
      </c>
      <c r="D4578">
        <v>7361</v>
      </c>
      <c r="E4578" s="1">
        <v>40724</v>
      </c>
      <c r="G4578" t="s">
        <v>11680</v>
      </c>
      <c r="H4578" t="s">
        <v>11681</v>
      </c>
      <c r="I4578" t="s">
        <v>6530</v>
      </c>
      <c r="J4578" t="s">
        <v>868</v>
      </c>
      <c r="K4578">
        <v>8876</v>
      </c>
      <c r="L4578">
        <v>40.603169999999999</v>
      </c>
      <c r="M4578">
        <v>-74.691500000000005</v>
      </c>
      <c r="O4578">
        <v>120</v>
      </c>
      <c r="P4578">
        <v>6932</v>
      </c>
      <c r="Q4578">
        <v>10136</v>
      </c>
      <c r="R4578">
        <v>14739</v>
      </c>
      <c r="S4578">
        <v>16815</v>
      </c>
      <c r="T4578">
        <v>21159</v>
      </c>
    </row>
    <row r="4579" spans="1:20" x14ac:dyDescent="0.3">
      <c r="A4579" t="s">
        <v>20</v>
      </c>
      <c r="B4579">
        <v>0</v>
      </c>
      <c r="C4579" t="s">
        <v>11994</v>
      </c>
      <c r="D4579">
        <v>7510</v>
      </c>
      <c r="E4579" s="1">
        <v>40725</v>
      </c>
      <c r="G4579" t="s">
        <v>11995</v>
      </c>
      <c r="H4579" t="s">
        <v>4999</v>
      </c>
      <c r="I4579" t="s">
        <v>3140</v>
      </c>
      <c r="J4579" t="s">
        <v>3141</v>
      </c>
      <c r="K4579">
        <v>85331</v>
      </c>
      <c r="L4579">
        <v>33.799079999999996</v>
      </c>
      <c r="M4579">
        <v>-111.97785</v>
      </c>
      <c r="P4579">
        <v>18981</v>
      </c>
      <c r="Q4579">
        <v>21728</v>
      </c>
      <c r="R4579">
        <v>23791</v>
      </c>
      <c r="S4579">
        <v>22520</v>
      </c>
      <c r="T4579">
        <v>26732</v>
      </c>
    </row>
    <row r="4580" spans="1:20" x14ac:dyDescent="0.3">
      <c r="A4580" t="s">
        <v>20</v>
      </c>
      <c r="B4580">
        <v>0</v>
      </c>
      <c r="C4580" t="s">
        <v>11996</v>
      </c>
      <c r="D4580">
        <v>7511</v>
      </c>
      <c r="E4580" s="1">
        <v>40725</v>
      </c>
      <c r="G4580" t="s">
        <v>11997</v>
      </c>
      <c r="H4580" t="s">
        <v>3333</v>
      </c>
      <c r="I4580" t="s">
        <v>3236</v>
      </c>
      <c r="J4580" t="s">
        <v>3141</v>
      </c>
      <c r="K4580">
        <v>85635</v>
      </c>
      <c r="L4580">
        <v>31.5547</v>
      </c>
      <c r="M4580">
        <v>-110.2531</v>
      </c>
      <c r="P4580">
        <v>11722</v>
      </c>
      <c r="Q4580">
        <v>12234</v>
      </c>
      <c r="R4580">
        <v>12652</v>
      </c>
      <c r="S4580">
        <v>13351</v>
      </c>
      <c r="T4580">
        <v>14607</v>
      </c>
    </row>
    <row r="4581" spans="1:20" x14ac:dyDescent="0.3">
      <c r="A4581" t="s">
        <v>20</v>
      </c>
      <c r="B4581">
        <v>0</v>
      </c>
      <c r="C4581" t="s">
        <v>11998</v>
      </c>
      <c r="D4581">
        <v>7513</v>
      </c>
      <c r="E4581" s="1">
        <v>40725</v>
      </c>
      <c r="G4581" t="s">
        <v>11999</v>
      </c>
      <c r="H4581" t="s">
        <v>12000</v>
      </c>
      <c r="I4581" t="s">
        <v>7159</v>
      </c>
      <c r="J4581" t="s">
        <v>6926</v>
      </c>
      <c r="K4581">
        <v>93117</v>
      </c>
      <c r="L4581">
        <v>34.44126</v>
      </c>
      <c r="M4581">
        <v>-119.82529</v>
      </c>
      <c r="P4581">
        <v>103597</v>
      </c>
      <c r="Q4581">
        <v>112680</v>
      </c>
      <c r="R4581">
        <v>121010</v>
      </c>
      <c r="S4581">
        <v>142571</v>
      </c>
      <c r="T4581">
        <v>161773</v>
      </c>
    </row>
    <row r="4582" spans="1:20" x14ac:dyDescent="0.3">
      <c r="A4582" t="s">
        <v>20</v>
      </c>
      <c r="B4582">
        <v>0</v>
      </c>
      <c r="C4582" t="s">
        <v>12001</v>
      </c>
      <c r="D4582">
        <v>7514</v>
      </c>
      <c r="E4582" s="1">
        <v>40725</v>
      </c>
      <c r="G4582" t="s">
        <v>12002</v>
      </c>
      <c r="H4582" t="s">
        <v>6925</v>
      </c>
      <c r="I4582" t="s">
        <v>6925</v>
      </c>
      <c r="J4582" t="s">
        <v>6926</v>
      </c>
      <c r="K4582">
        <v>90041</v>
      </c>
      <c r="L4582">
        <v>34.139119999999998</v>
      </c>
      <c r="M4582">
        <v>-118.21368</v>
      </c>
      <c r="P4582">
        <v>68700</v>
      </c>
      <c r="Q4582">
        <v>78164</v>
      </c>
      <c r="R4582">
        <v>95025</v>
      </c>
      <c r="S4582">
        <v>110953</v>
      </c>
      <c r="T4582">
        <v>135066</v>
      </c>
    </row>
    <row r="4583" spans="1:20" x14ac:dyDescent="0.3">
      <c r="A4583" t="s">
        <v>20</v>
      </c>
      <c r="B4583">
        <v>0</v>
      </c>
      <c r="C4583" t="s">
        <v>12003</v>
      </c>
      <c r="D4583">
        <v>7515</v>
      </c>
      <c r="E4583" s="1">
        <v>40725</v>
      </c>
      <c r="G4583" t="s">
        <v>12004</v>
      </c>
      <c r="H4583" t="s">
        <v>12005</v>
      </c>
      <c r="I4583" t="s">
        <v>2273</v>
      </c>
      <c r="J4583" t="s">
        <v>2121</v>
      </c>
      <c r="K4583">
        <v>60050</v>
      </c>
      <c r="L4583">
        <v>42.34657</v>
      </c>
      <c r="M4583">
        <v>-88.281139999999994</v>
      </c>
      <c r="P4583">
        <v>35100</v>
      </c>
      <c r="Q4583">
        <v>39522</v>
      </c>
      <c r="R4583">
        <v>43940</v>
      </c>
      <c r="S4583">
        <v>48651</v>
      </c>
      <c r="T4583">
        <v>55141</v>
      </c>
    </row>
    <row r="4584" spans="1:20" x14ac:dyDescent="0.3">
      <c r="A4584" t="s">
        <v>20</v>
      </c>
      <c r="B4584">
        <v>0</v>
      </c>
      <c r="C4584" t="s">
        <v>12006</v>
      </c>
      <c r="D4584">
        <v>7516</v>
      </c>
      <c r="E4584" s="1">
        <v>40725</v>
      </c>
      <c r="G4584" t="s">
        <v>12007</v>
      </c>
      <c r="H4584" t="s">
        <v>1613</v>
      </c>
      <c r="I4584" t="s">
        <v>1614</v>
      </c>
      <c r="J4584" t="s">
        <v>26</v>
      </c>
      <c r="K4584">
        <v>44708</v>
      </c>
      <c r="L4584">
        <v>40.796729999999997</v>
      </c>
      <c r="M4584">
        <v>-81.422479999999993</v>
      </c>
      <c r="P4584">
        <v>43693</v>
      </c>
      <c r="Q4584">
        <v>47207</v>
      </c>
      <c r="R4584">
        <v>50872</v>
      </c>
      <c r="S4584">
        <v>63430</v>
      </c>
      <c r="T4584">
        <v>58357</v>
      </c>
    </row>
    <row r="4585" spans="1:20" x14ac:dyDescent="0.3">
      <c r="A4585" t="s">
        <v>20</v>
      </c>
      <c r="B4585">
        <v>0</v>
      </c>
      <c r="C4585" t="s">
        <v>12008</v>
      </c>
      <c r="D4585">
        <v>7517</v>
      </c>
      <c r="E4585" s="1">
        <v>40725</v>
      </c>
      <c r="G4585" t="s">
        <v>12009</v>
      </c>
      <c r="H4585" t="s">
        <v>1262</v>
      </c>
      <c r="I4585" t="s">
        <v>1203</v>
      </c>
      <c r="J4585" t="s">
        <v>1012</v>
      </c>
      <c r="K4585">
        <v>75010</v>
      </c>
      <c r="L4585">
        <v>33.020719999999997</v>
      </c>
      <c r="M4585">
        <v>-96.916520000000006</v>
      </c>
      <c r="P4585">
        <v>63948</v>
      </c>
      <c r="Q4585">
        <v>73610</v>
      </c>
      <c r="R4585">
        <v>83283</v>
      </c>
      <c r="S4585">
        <v>95372</v>
      </c>
      <c r="T4585">
        <v>106958</v>
      </c>
    </row>
    <row r="4586" spans="1:20" x14ac:dyDescent="0.3">
      <c r="A4586" t="s">
        <v>20</v>
      </c>
      <c r="B4586">
        <v>0</v>
      </c>
      <c r="C4586" t="s">
        <v>11512</v>
      </c>
      <c r="D4586">
        <v>7255</v>
      </c>
      <c r="E4586" s="1">
        <v>40729</v>
      </c>
      <c r="G4586" t="s">
        <v>11513</v>
      </c>
      <c r="H4586" t="s">
        <v>11514</v>
      </c>
      <c r="I4586" t="s">
        <v>8969</v>
      </c>
      <c r="J4586" t="s">
        <v>6957</v>
      </c>
      <c r="K4586">
        <v>30024</v>
      </c>
      <c r="L4586">
        <v>34.069490000000002</v>
      </c>
      <c r="M4586">
        <v>-84.167509999999993</v>
      </c>
      <c r="P4586">
        <v>26873</v>
      </c>
      <c r="Q4586">
        <v>47371</v>
      </c>
      <c r="R4586">
        <v>82475</v>
      </c>
      <c r="S4586">
        <v>96663</v>
      </c>
      <c r="T4586">
        <v>127653</v>
      </c>
    </row>
    <row r="4587" spans="1:20" x14ac:dyDescent="0.3">
      <c r="A4587" t="s">
        <v>20</v>
      </c>
      <c r="B4587">
        <v>0</v>
      </c>
      <c r="C4587" t="s">
        <v>11515</v>
      </c>
      <c r="D4587">
        <v>7256</v>
      </c>
      <c r="E4587" s="1">
        <v>40729</v>
      </c>
      <c r="G4587" t="s">
        <v>11516</v>
      </c>
      <c r="H4587" t="s">
        <v>11517</v>
      </c>
      <c r="I4587" t="s">
        <v>1160</v>
      </c>
      <c r="J4587" t="s">
        <v>1012</v>
      </c>
      <c r="K4587">
        <v>76126</v>
      </c>
      <c r="L4587">
        <v>32.67595</v>
      </c>
      <c r="M4587">
        <v>-97.467060000000004</v>
      </c>
      <c r="P4587">
        <v>7260</v>
      </c>
      <c r="Q4587">
        <v>11025</v>
      </c>
      <c r="R4587">
        <v>13702</v>
      </c>
      <c r="S4587">
        <v>17826</v>
      </c>
      <c r="T4587">
        <v>21272</v>
      </c>
    </row>
    <row r="4588" spans="1:20" x14ac:dyDescent="0.3">
      <c r="A4588" t="s">
        <v>20</v>
      </c>
      <c r="B4588">
        <v>0</v>
      </c>
      <c r="C4588" t="s">
        <v>11509</v>
      </c>
      <c r="D4588">
        <v>7254</v>
      </c>
      <c r="E4588" s="1">
        <v>40730</v>
      </c>
      <c r="G4588" t="s">
        <v>11510</v>
      </c>
      <c r="H4588" t="s">
        <v>11511</v>
      </c>
      <c r="I4588" t="s">
        <v>1459</v>
      </c>
      <c r="J4588" t="s">
        <v>2121</v>
      </c>
      <c r="K4588">
        <v>60047</v>
      </c>
      <c r="L4588">
        <v>42.201450000000001</v>
      </c>
      <c r="M4588">
        <v>-88.047269999999997</v>
      </c>
      <c r="P4588">
        <v>18316</v>
      </c>
      <c r="Q4588">
        <v>28793</v>
      </c>
      <c r="R4588">
        <v>105434</v>
      </c>
      <c r="S4588">
        <v>118545</v>
      </c>
      <c r="T4588">
        <v>146782</v>
      </c>
    </row>
    <row r="4589" spans="1:20" x14ac:dyDescent="0.3">
      <c r="A4589" t="s">
        <v>20</v>
      </c>
      <c r="B4589">
        <v>0</v>
      </c>
      <c r="C4589" t="s">
        <v>12010</v>
      </c>
      <c r="D4589">
        <v>7518</v>
      </c>
      <c r="E4589" s="1">
        <v>40736</v>
      </c>
      <c r="G4589" t="s">
        <v>12011</v>
      </c>
      <c r="H4589" t="s">
        <v>7373</v>
      </c>
      <c r="I4589" t="s">
        <v>627</v>
      </c>
      <c r="J4589" t="s">
        <v>6926</v>
      </c>
      <c r="K4589">
        <v>92614</v>
      </c>
      <c r="L4589">
        <v>33.676830000000002</v>
      </c>
      <c r="M4589">
        <v>-117.83166</v>
      </c>
      <c r="P4589">
        <v>22788</v>
      </c>
      <c r="Q4589">
        <v>33096</v>
      </c>
      <c r="R4589">
        <v>44802</v>
      </c>
      <c r="S4589">
        <v>71172</v>
      </c>
      <c r="T4589">
        <v>91331</v>
      </c>
    </row>
    <row r="4590" spans="1:20" x14ac:dyDescent="0.3">
      <c r="A4590" t="s">
        <v>20</v>
      </c>
      <c r="B4590">
        <v>0</v>
      </c>
      <c r="C4590" t="s">
        <v>12012</v>
      </c>
      <c r="D4590">
        <v>7519</v>
      </c>
      <c r="E4590" s="1">
        <v>40736</v>
      </c>
      <c r="G4590" t="s">
        <v>12013</v>
      </c>
      <c r="H4590" t="s">
        <v>6925</v>
      </c>
      <c r="I4590" t="s">
        <v>6925</v>
      </c>
      <c r="J4590" t="s">
        <v>6926</v>
      </c>
      <c r="K4590">
        <v>90027</v>
      </c>
      <c r="L4590">
        <v>34.111829999999998</v>
      </c>
      <c r="M4590">
        <v>-118.28778</v>
      </c>
      <c r="P4590">
        <v>14579</v>
      </c>
      <c r="Q4590">
        <v>31417</v>
      </c>
      <c r="R4590">
        <v>41298</v>
      </c>
      <c r="S4590">
        <v>54904</v>
      </c>
      <c r="T4590">
        <v>78939</v>
      </c>
    </row>
    <row r="4591" spans="1:20" x14ac:dyDescent="0.3">
      <c r="A4591" t="s">
        <v>20</v>
      </c>
      <c r="B4591">
        <v>0</v>
      </c>
      <c r="C4591" t="s">
        <v>12014</v>
      </c>
      <c r="D4591">
        <v>7520</v>
      </c>
      <c r="E4591" s="1">
        <v>40738</v>
      </c>
      <c r="G4591" t="s">
        <v>12015</v>
      </c>
      <c r="H4591" t="s">
        <v>7175</v>
      </c>
      <c r="I4591" t="s">
        <v>627</v>
      </c>
      <c r="J4591" t="s">
        <v>6926</v>
      </c>
      <c r="K4591">
        <v>92663</v>
      </c>
      <c r="L4591">
        <v>33.614550000000001</v>
      </c>
      <c r="M4591">
        <v>-117.93232</v>
      </c>
      <c r="P4591">
        <v>20303</v>
      </c>
      <c r="Q4591">
        <v>35984</v>
      </c>
      <c r="R4591">
        <v>41713</v>
      </c>
      <c r="S4591">
        <v>49998</v>
      </c>
      <c r="T4591">
        <v>59894</v>
      </c>
    </row>
    <row r="4592" spans="1:20" x14ac:dyDescent="0.3">
      <c r="A4592" t="s">
        <v>20</v>
      </c>
      <c r="B4592">
        <v>0</v>
      </c>
      <c r="C4592" t="s">
        <v>12016</v>
      </c>
      <c r="D4592">
        <v>7521</v>
      </c>
      <c r="E4592" s="1">
        <v>40738</v>
      </c>
      <c r="G4592" t="s">
        <v>12017</v>
      </c>
      <c r="H4592" t="s">
        <v>2119</v>
      </c>
      <c r="I4592" t="s">
        <v>2120</v>
      </c>
      <c r="J4592" t="s">
        <v>2121</v>
      </c>
      <c r="K4592">
        <v>60634</v>
      </c>
      <c r="L4592">
        <v>41.960520000000002</v>
      </c>
      <c r="M4592">
        <v>-87.767510000000001</v>
      </c>
      <c r="P4592">
        <v>13496</v>
      </c>
      <c r="Q4592">
        <v>21248</v>
      </c>
      <c r="R4592">
        <v>29391</v>
      </c>
      <c r="S4592">
        <v>41894</v>
      </c>
      <c r="T4592">
        <v>47895</v>
      </c>
    </row>
    <row r="4593" spans="1:20" x14ac:dyDescent="0.3">
      <c r="A4593" t="s">
        <v>20</v>
      </c>
      <c r="B4593">
        <v>0</v>
      </c>
      <c r="C4593" t="s">
        <v>12018</v>
      </c>
      <c r="D4593">
        <v>7522</v>
      </c>
      <c r="E4593" s="1">
        <v>40743</v>
      </c>
      <c r="G4593" t="s">
        <v>12019</v>
      </c>
      <c r="H4593" t="s">
        <v>7159</v>
      </c>
      <c r="I4593" t="s">
        <v>7159</v>
      </c>
      <c r="J4593" t="s">
        <v>6926</v>
      </c>
      <c r="K4593">
        <v>93105</v>
      </c>
      <c r="L4593">
        <v>34.44032</v>
      </c>
      <c r="M4593">
        <v>-119.73464</v>
      </c>
      <c r="P4593">
        <v>26077</v>
      </c>
      <c r="Q4593">
        <v>33653</v>
      </c>
      <c r="R4593">
        <v>46909</v>
      </c>
      <c r="S4593">
        <v>55592</v>
      </c>
      <c r="T4593">
        <v>59292</v>
      </c>
    </row>
    <row r="4594" spans="1:20" x14ac:dyDescent="0.3">
      <c r="A4594" t="s">
        <v>20</v>
      </c>
      <c r="B4594">
        <v>0</v>
      </c>
      <c r="C4594" t="s">
        <v>12033</v>
      </c>
      <c r="D4594">
        <v>7530</v>
      </c>
      <c r="E4594" s="1">
        <v>40743</v>
      </c>
      <c r="G4594" t="s">
        <v>12034</v>
      </c>
      <c r="H4594" t="s">
        <v>7146</v>
      </c>
      <c r="I4594" t="s">
        <v>7147</v>
      </c>
      <c r="J4594" t="s">
        <v>6926</v>
      </c>
      <c r="K4594">
        <v>92083</v>
      </c>
      <c r="L4594">
        <v>33.170529999999999</v>
      </c>
      <c r="M4594">
        <v>-117.21571</v>
      </c>
      <c r="P4594">
        <v>7039</v>
      </c>
      <c r="Q4594">
        <v>12416</v>
      </c>
      <c r="R4594">
        <v>16340</v>
      </c>
      <c r="S4594">
        <v>19058</v>
      </c>
      <c r="T4594">
        <v>23797</v>
      </c>
    </row>
    <row r="4595" spans="1:20" x14ac:dyDescent="0.3">
      <c r="A4595" t="s">
        <v>20</v>
      </c>
      <c r="B4595">
        <v>0</v>
      </c>
      <c r="C4595" t="s">
        <v>12020</v>
      </c>
      <c r="D4595">
        <v>7523</v>
      </c>
      <c r="E4595" s="1">
        <v>40750</v>
      </c>
      <c r="G4595" t="s">
        <v>12021</v>
      </c>
      <c r="H4595" t="s">
        <v>8226</v>
      </c>
      <c r="I4595" t="s">
        <v>7025</v>
      </c>
      <c r="J4595" t="s">
        <v>6926</v>
      </c>
      <c r="K4595">
        <v>94583</v>
      </c>
      <c r="L4595">
        <v>37.764470000000003</v>
      </c>
      <c r="M4595">
        <v>-121.95225000000001</v>
      </c>
      <c r="P4595">
        <v>11738</v>
      </c>
      <c r="Q4595">
        <v>16407</v>
      </c>
      <c r="R4595">
        <v>28986</v>
      </c>
      <c r="S4595">
        <v>36059</v>
      </c>
      <c r="T4595">
        <v>45508</v>
      </c>
    </row>
    <row r="4596" spans="1:20" x14ac:dyDescent="0.3">
      <c r="A4596" t="s">
        <v>20</v>
      </c>
      <c r="B4596">
        <v>0</v>
      </c>
      <c r="C4596" t="s">
        <v>12022</v>
      </c>
      <c r="D4596">
        <v>7525</v>
      </c>
      <c r="E4596" s="1">
        <v>40750</v>
      </c>
      <c r="G4596" t="s">
        <v>12023</v>
      </c>
      <c r="H4596" t="s">
        <v>6929</v>
      </c>
      <c r="I4596" t="s">
        <v>6929</v>
      </c>
      <c r="J4596" t="s">
        <v>6926</v>
      </c>
      <c r="K4596">
        <v>94102</v>
      </c>
      <c r="L4596">
        <v>37.780090000000001</v>
      </c>
      <c r="M4596">
        <v>-122.42013</v>
      </c>
      <c r="P4596">
        <v>10780</v>
      </c>
      <c r="Q4596">
        <v>14493</v>
      </c>
      <c r="R4596">
        <v>18242</v>
      </c>
      <c r="S4596">
        <v>23560</v>
      </c>
      <c r="T4596">
        <v>30136</v>
      </c>
    </row>
    <row r="4597" spans="1:20" x14ac:dyDescent="0.3">
      <c r="A4597" t="s">
        <v>20</v>
      </c>
      <c r="B4597">
        <v>0</v>
      </c>
      <c r="C4597" t="s">
        <v>12024</v>
      </c>
      <c r="D4597">
        <v>7526</v>
      </c>
      <c r="E4597" s="1">
        <v>40750</v>
      </c>
      <c r="G4597" t="s">
        <v>12025</v>
      </c>
      <c r="H4597" t="s">
        <v>12026</v>
      </c>
      <c r="I4597" t="s">
        <v>6925</v>
      </c>
      <c r="J4597" t="s">
        <v>6926</v>
      </c>
      <c r="K4597">
        <v>90710</v>
      </c>
      <c r="L4597">
        <v>33.808920000000001</v>
      </c>
      <c r="M4597">
        <v>-118.28749000000001</v>
      </c>
      <c r="P4597">
        <v>10597</v>
      </c>
      <c r="Q4597">
        <v>16753</v>
      </c>
      <c r="R4597">
        <v>22118</v>
      </c>
      <c r="S4597">
        <v>29634</v>
      </c>
      <c r="T4597">
        <v>37268</v>
      </c>
    </row>
    <row r="4598" spans="1:20" x14ac:dyDescent="0.3">
      <c r="A4598" t="s">
        <v>20</v>
      </c>
      <c r="B4598">
        <v>0</v>
      </c>
      <c r="C4598" t="s">
        <v>12027</v>
      </c>
      <c r="D4598">
        <v>7527</v>
      </c>
      <c r="E4598" s="1">
        <v>40750</v>
      </c>
      <c r="G4598" t="s">
        <v>12028</v>
      </c>
      <c r="H4598" t="s">
        <v>9750</v>
      </c>
      <c r="I4598" t="s">
        <v>1689</v>
      </c>
      <c r="J4598" t="s">
        <v>26</v>
      </c>
      <c r="K4598">
        <v>45040</v>
      </c>
      <c r="L4598">
        <v>39.314340000000001</v>
      </c>
      <c r="M4598">
        <v>-84.313410000000005</v>
      </c>
      <c r="P4598">
        <v>10789</v>
      </c>
      <c r="Q4598">
        <v>22371</v>
      </c>
      <c r="R4598">
        <v>34269</v>
      </c>
      <c r="S4598">
        <v>44278</v>
      </c>
      <c r="T4598">
        <v>57197</v>
      </c>
    </row>
    <row r="4599" spans="1:20" x14ac:dyDescent="0.3">
      <c r="A4599" t="s">
        <v>20</v>
      </c>
      <c r="B4599">
        <v>0</v>
      </c>
      <c r="C4599" t="s">
        <v>12029</v>
      </c>
      <c r="D4599">
        <v>7528</v>
      </c>
      <c r="E4599" s="1">
        <v>40750</v>
      </c>
      <c r="G4599" t="s">
        <v>12030</v>
      </c>
      <c r="H4599" t="s">
        <v>9457</v>
      </c>
      <c r="I4599" t="s">
        <v>6965</v>
      </c>
      <c r="J4599" t="s">
        <v>6966</v>
      </c>
      <c r="K4599">
        <v>98029</v>
      </c>
      <c r="L4599">
        <v>47.566749999999999</v>
      </c>
      <c r="M4599">
        <v>-122.00660999999999</v>
      </c>
      <c r="P4599">
        <v>6124</v>
      </c>
      <c r="Q4599">
        <v>9743</v>
      </c>
      <c r="R4599">
        <v>11998</v>
      </c>
      <c r="S4599">
        <v>15124</v>
      </c>
      <c r="T4599">
        <v>18154</v>
      </c>
    </row>
    <row r="4600" spans="1:20" x14ac:dyDescent="0.3">
      <c r="A4600" t="s">
        <v>20</v>
      </c>
      <c r="B4600">
        <v>0</v>
      </c>
      <c r="C4600" t="s">
        <v>12031</v>
      </c>
      <c r="D4600">
        <v>7529</v>
      </c>
      <c r="E4600" s="1">
        <v>40752</v>
      </c>
      <c r="G4600" t="s">
        <v>12032</v>
      </c>
      <c r="H4600" t="s">
        <v>2151</v>
      </c>
      <c r="I4600" t="s">
        <v>2120</v>
      </c>
      <c r="J4600" t="s">
        <v>2121</v>
      </c>
      <c r="K4600">
        <v>60062</v>
      </c>
      <c r="L4600">
        <v>42.138530000000003</v>
      </c>
      <c r="M4600">
        <v>-87.882919999999999</v>
      </c>
      <c r="P4600">
        <v>24608</v>
      </c>
      <c r="Q4600">
        <v>36552</v>
      </c>
      <c r="R4600">
        <v>78222</v>
      </c>
      <c r="S4600">
        <v>95214</v>
      </c>
      <c r="T4600">
        <v>114772</v>
      </c>
    </row>
    <row r="4601" spans="1:20" x14ac:dyDescent="0.3">
      <c r="A4601" t="s">
        <v>20</v>
      </c>
      <c r="B4601">
        <v>0</v>
      </c>
      <c r="C4601" t="s">
        <v>12035</v>
      </c>
      <c r="D4601">
        <v>7531</v>
      </c>
      <c r="E4601" s="1">
        <v>40757</v>
      </c>
      <c r="G4601" t="s">
        <v>12036</v>
      </c>
      <c r="H4601" t="s">
        <v>12037</v>
      </c>
      <c r="I4601" t="s">
        <v>7002</v>
      </c>
      <c r="J4601" t="s">
        <v>6926</v>
      </c>
      <c r="K4601">
        <v>92324</v>
      </c>
      <c r="L4601">
        <v>34.048789999999997</v>
      </c>
      <c r="M4601">
        <v>-117.29233000000001</v>
      </c>
      <c r="P4601">
        <v>11665</v>
      </c>
      <c r="Q4601">
        <v>18441</v>
      </c>
      <c r="R4601">
        <v>26064</v>
      </c>
      <c r="S4601">
        <v>35490</v>
      </c>
      <c r="T4601">
        <v>45780</v>
      </c>
    </row>
    <row r="4602" spans="1:20" x14ac:dyDescent="0.3">
      <c r="A4602" t="s">
        <v>20</v>
      </c>
      <c r="B4602">
        <v>0</v>
      </c>
      <c r="C4602" t="s">
        <v>12038</v>
      </c>
      <c r="D4602">
        <v>7532</v>
      </c>
      <c r="E4602" s="1">
        <v>40758</v>
      </c>
      <c r="G4602" t="s">
        <v>12039</v>
      </c>
      <c r="H4602" t="s">
        <v>7954</v>
      </c>
      <c r="I4602" t="s">
        <v>6925</v>
      </c>
      <c r="J4602" t="s">
        <v>6926</v>
      </c>
      <c r="K4602">
        <v>90255</v>
      </c>
      <c r="L4602">
        <v>33.987400000000001</v>
      </c>
      <c r="M4602">
        <v>-118.22521999999999</v>
      </c>
      <c r="P4602">
        <v>5293</v>
      </c>
      <c r="Q4602">
        <v>11397</v>
      </c>
      <c r="R4602">
        <v>15995</v>
      </c>
      <c r="S4602">
        <v>23397</v>
      </c>
      <c r="T4602">
        <v>27883</v>
      </c>
    </row>
    <row r="4603" spans="1:20" x14ac:dyDescent="0.3">
      <c r="A4603" t="s">
        <v>20</v>
      </c>
      <c r="B4603">
        <v>0</v>
      </c>
      <c r="C4603" t="s">
        <v>12040</v>
      </c>
      <c r="D4603">
        <v>7533</v>
      </c>
      <c r="E4603" s="1">
        <v>40758</v>
      </c>
      <c r="G4603" t="s">
        <v>12041</v>
      </c>
      <c r="H4603" t="s">
        <v>12042</v>
      </c>
      <c r="I4603" t="s">
        <v>3806</v>
      </c>
      <c r="J4603" t="s">
        <v>3545</v>
      </c>
      <c r="K4603">
        <v>48823</v>
      </c>
      <c r="L4603">
        <v>42.73301</v>
      </c>
      <c r="M4603">
        <v>-84.475499999999997</v>
      </c>
      <c r="P4603">
        <v>6525</v>
      </c>
      <c r="Q4603">
        <v>15512</v>
      </c>
      <c r="R4603">
        <v>23709</v>
      </c>
      <c r="S4603">
        <v>38465</v>
      </c>
      <c r="T4603">
        <v>54717</v>
      </c>
    </row>
    <row r="4604" spans="1:20" x14ac:dyDescent="0.3">
      <c r="A4604" t="s">
        <v>20</v>
      </c>
      <c r="B4604">
        <v>0</v>
      </c>
      <c r="C4604" t="s">
        <v>12043</v>
      </c>
      <c r="D4604">
        <v>7534</v>
      </c>
      <c r="E4604" s="1">
        <v>40760</v>
      </c>
      <c r="G4604" t="s">
        <v>12044</v>
      </c>
      <c r="H4604" t="s">
        <v>7077</v>
      </c>
      <c r="I4604" t="s">
        <v>7078</v>
      </c>
      <c r="J4604" t="s">
        <v>6926</v>
      </c>
      <c r="K4604">
        <v>95610</v>
      </c>
      <c r="L4604">
        <v>38.692500000000003</v>
      </c>
      <c r="M4604">
        <v>-121.27155999999999</v>
      </c>
      <c r="P4604">
        <v>3800</v>
      </c>
      <c r="Q4604">
        <v>6119</v>
      </c>
      <c r="R4604">
        <v>7947</v>
      </c>
      <c r="S4604">
        <v>11393</v>
      </c>
      <c r="T4604">
        <v>14779</v>
      </c>
    </row>
    <row r="4605" spans="1:20" x14ac:dyDescent="0.3">
      <c r="A4605" t="s">
        <v>20</v>
      </c>
      <c r="B4605">
        <v>0</v>
      </c>
      <c r="C4605" t="s">
        <v>12045</v>
      </c>
      <c r="D4605">
        <v>7536</v>
      </c>
      <c r="E4605" s="1">
        <v>40771</v>
      </c>
      <c r="G4605" t="s">
        <v>12046</v>
      </c>
      <c r="H4605" t="s">
        <v>12047</v>
      </c>
      <c r="I4605" t="s">
        <v>1459</v>
      </c>
      <c r="J4605" t="s">
        <v>3120</v>
      </c>
      <c r="K4605">
        <v>32757</v>
      </c>
      <c r="L4605">
        <v>28.824169999999999</v>
      </c>
      <c r="M4605">
        <v>-81.641660000000002</v>
      </c>
      <c r="P4605">
        <v>8181</v>
      </c>
      <c r="Q4605">
        <v>13740</v>
      </c>
      <c r="R4605">
        <v>21594</v>
      </c>
      <c r="S4605">
        <v>23898</v>
      </c>
      <c r="T4605">
        <v>57387</v>
      </c>
    </row>
    <row r="4606" spans="1:20" x14ac:dyDescent="0.3">
      <c r="A4606" t="s">
        <v>20</v>
      </c>
      <c r="B4606">
        <v>0</v>
      </c>
      <c r="C4606" t="s">
        <v>12048</v>
      </c>
      <c r="D4606">
        <v>7537</v>
      </c>
      <c r="E4606" s="1">
        <v>40772</v>
      </c>
      <c r="G4606" t="s">
        <v>12049</v>
      </c>
      <c r="H4606" t="s">
        <v>1957</v>
      </c>
      <c r="I4606" t="s">
        <v>6934</v>
      </c>
      <c r="J4606" t="s">
        <v>3120</v>
      </c>
      <c r="K4606">
        <v>33165</v>
      </c>
      <c r="L4606">
        <v>25.732240000000001</v>
      </c>
      <c r="M4606">
        <v>-80.379559999999998</v>
      </c>
      <c r="P4606">
        <v>21640</v>
      </c>
      <c r="Q4606">
        <v>27141</v>
      </c>
      <c r="R4606">
        <v>37429</v>
      </c>
      <c r="S4606">
        <v>47828</v>
      </c>
      <c r="T4606">
        <v>57872</v>
      </c>
    </row>
    <row r="4607" spans="1:20" x14ac:dyDescent="0.3">
      <c r="A4607" t="s">
        <v>20</v>
      </c>
      <c r="B4607">
        <v>0</v>
      </c>
      <c r="C4607" t="s">
        <v>12050</v>
      </c>
      <c r="D4607">
        <v>7538</v>
      </c>
      <c r="E4607" s="1">
        <v>40772</v>
      </c>
      <c r="G4607" t="s">
        <v>12051</v>
      </c>
      <c r="H4607" t="s">
        <v>12052</v>
      </c>
      <c r="I4607" t="s">
        <v>12053</v>
      </c>
      <c r="J4607" t="s">
        <v>3482</v>
      </c>
      <c r="K4607">
        <v>84032</v>
      </c>
      <c r="L4607">
        <v>40.494689999999999</v>
      </c>
      <c r="M4607">
        <v>-111.4188</v>
      </c>
      <c r="P4607">
        <v>2985</v>
      </c>
      <c r="Q4607">
        <v>9186</v>
      </c>
      <c r="R4607">
        <v>10718</v>
      </c>
      <c r="S4607">
        <v>14221</v>
      </c>
      <c r="T4607">
        <v>16985</v>
      </c>
    </row>
    <row r="4608" spans="1:20" x14ac:dyDescent="0.3">
      <c r="A4608" t="s">
        <v>20</v>
      </c>
      <c r="B4608">
        <v>0</v>
      </c>
      <c r="C4608" t="s">
        <v>12054</v>
      </c>
      <c r="D4608">
        <v>7539</v>
      </c>
      <c r="E4608" s="1">
        <v>40773</v>
      </c>
      <c r="G4608" t="s">
        <v>12055</v>
      </c>
      <c r="H4608" t="s">
        <v>2272</v>
      </c>
      <c r="I4608" t="s">
        <v>2273</v>
      </c>
      <c r="J4608" t="s">
        <v>2121</v>
      </c>
      <c r="K4608">
        <v>60014</v>
      </c>
      <c r="L4608">
        <v>42.23207</v>
      </c>
      <c r="M4608">
        <v>-88.331999999999994</v>
      </c>
      <c r="P4608">
        <v>5207</v>
      </c>
      <c r="Q4608">
        <v>7393</v>
      </c>
      <c r="R4608">
        <v>9689</v>
      </c>
      <c r="S4608">
        <v>12623</v>
      </c>
      <c r="T4608">
        <v>15504</v>
      </c>
    </row>
    <row r="4609" spans="1:20" x14ac:dyDescent="0.3">
      <c r="A4609" t="s">
        <v>20</v>
      </c>
      <c r="B4609">
        <v>0</v>
      </c>
      <c r="C4609" t="s">
        <v>12056</v>
      </c>
      <c r="D4609">
        <v>7540</v>
      </c>
      <c r="E4609" s="1">
        <v>40778</v>
      </c>
      <c r="G4609" t="s">
        <v>12057</v>
      </c>
      <c r="H4609" t="s">
        <v>3825</v>
      </c>
      <c r="I4609" t="s">
        <v>5375</v>
      </c>
      <c r="J4609" t="s">
        <v>3120</v>
      </c>
      <c r="K4609">
        <v>33578</v>
      </c>
      <c r="L4609">
        <v>27.791879999999999</v>
      </c>
      <c r="M4609">
        <v>-82.335719999999995</v>
      </c>
      <c r="P4609">
        <v>12915</v>
      </c>
      <c r="Q4609">
        <v>21942</v>
      </c>
      <c r="R4609">
        <v>25903</v>
      </c>
      <c r="S4609">
        <v>30288</v>
      </c>
      <c r="T4609">
        <v>38785</v>
      </c>
    </row>
    <row r="4610" spans="1:20" x14ac:dyDescent="0.3">
      <c r="A4610" t="s">
        <v>20</v>
      </c>
      <c r="B4610">
        <v>0</v>
      </c>
      <c r="C4610" t="s">
        <v>12058</v>
      </c>
      <c r="D4610">
        <v>7541</v>
      </c>
      <c r="E4610" s="1">
        <v>40778</v>
      </c>
      <c r="G4610" t="s">
        <v>12059</v>
      </c>
      <c r="H4610" t="s">
        <v>8856</v>
      </c>
      <c r="I4610" t="s">
        <v>4603</v>
      </c>
      <c r="J4610" t="s">
        <v>8853</v>
      </c>
      <c r="K4610">
        <v>89113</v>
      </c>
      <c r="L4610">
        <v>36.055459999999997</v>
      </c>
      <c r="M4610">
        <v>-115.27822</v>
      </c>
      <c r="P4610">
        <v>12763</v>
      </c>
      <c r="Q4610">
        <v>27465</v>
      </c>
      <c r="R4610">
        <v>43187</v>
      </c>
      <c r="S4610">
        <v>54402</v>
      </c>
      <c r="T4610">
        <v>72136</v>
      </c>
    </row>
    <row r="4611" spans="1:20" x14ac:dyDescent="0.3">
      <c r="A4611" t="s">
        <v>20</v>
      </c>
      <c r="B4611">
        <v>0</v>
      </c>
      <c r="C4611" t="s">
        <v>12060</v>
      </c>
      <c r="D4611">
        <v>7542</v>
      </c>
      <c r="E4611" s="1">
        <v>40778</v>
      </c>
      <c r="G4611" t="s">
        <v>12061</v>
      </c>
      <c r="H4611" t="s">
        <v>12062</v>
      </c>
      <c r="I4611" t="s">
        <v>1018</v>
      </c>
      <c r="J4611" t="s">
        <v>1012</v>
      </c>
      <c r="K4611">
        <v>77318</v>
      </c>
      <c r="L4611">
        <v>30.420480000000001</v>
      </c>
      <c r="M4611">
        <v>-95.495440000000002</v>
      </c>
      <c r="P4611">
        <v>10527</v>
      </c>
      <c r="Q4611">
        <v>31015</v>
      </c>
      <c r="R4611">
        <v>40214</v>
      </c>
      <c r="S4611">
        <v>45073</v>
      </c>
      <c r="T4611">
        <v>54022</v>
      </c>
    </row>
    <row r="4612" spans="1:20" x14ac:dyDescent="0.3">
      <c r="A4612" t="s">
        <v>20</v>
      </c>
      <c r="B4612">
        <v>0</v>
      </c>
      <c r="C4612" t="s">
        <v>12063</v>
      </c>
      <c r="D4612">
        <v>7543</v>
      </c>
      <c r="E4612" s="1">
        <v>40778</v>
      </c>
      <c r="G4612" t="s">
        <v>12064</v>
      </c>
      <c r="H4612" t="s">
        <v>12065</v>
      </c>
      <c r="I4612" t="s">
        <v>10601</v>
      </c>
      <c r="J4612" t="s">
        <v>3482</v>
      </c>
      <c r="K4612">
        <v>84332</v>
      </c>
      <c r="L4612">
        <v>41.682960000000001</v>
      </c>
      <c r="M4612">
        <v>-111.76433</v>
      </c>
      <c r="P4612">
        <v>3605</v>
      </c>
      <c r="Q4612">
        <v>6747</v>
      </c>
      <c r="R4612">
        <v>10550</v>
      </c>
      <c r="S4612">
        <v>11515</v>
      </c>
      <c r="T4612">
        <v>14922</v>
      </c>
    </row>
    <row r="4613" spans="1:20" x14ac:dyDescent="0.3">
      <c r="A4613" t="s">
        <v>20</v>
      </c>
      <c r="B4613">
        <v>0</v>
      </c>
      <c r="C4613" t="s">
        <v>11704</v>
      </c>
      <c r="D4613">
        <v>7371</v>
      </c>
      <c r="E4613" s="1">
        <v>40785</v>
      </c>
      <c r="G4613" t="s">
        <v>11705</v>
      </c>
      <c r="H4613" t="s">
        <v>7059</v>
      </c>
      <c r="I4613" t="s">
        <v>7059</v>
      </c>
      <c r="J4613" t="s">
        <v>6926</v>
      </c>
      <c r="K4613">
        <v>94401</v>
      </c>
      <c r="L4613">
        <v>37.563589999999998</v>
      </c>
      <c r="M4613">
        <v>-122.32321</v>
      </c>
      <c r="P4613">
        <v>9071</v>
      </c>
      <c r="Q4613">
        <v>17100</v>
      </c>
      <c r="R4613">
        <v>31202</v>
      </c>
      <c r="S4613">
        <v>40476</v>
      </c>
      <c r="T4613">
        <v>55516</v>
      </c>
    </row>
    <row r="4614" spans="1:20" x14ac:dyDescent="0.3">
      <c r="A4614" t="s">
        <v>20</v>
      </c>
      <c r="B4614">
        <v>0</v>
      </c>
      <c r="C4614" t="s">
        <v>12066</v>
      </c>
      <c r="D4614">
        <v>7545</v>
      </c>
      <c r="E4614" s="1">
        <v>40785</v>
      </c>
      <c r="G4614" t="s">
        <v>12067</v>
      </c>
      <c r="H4614" t="s">
        <v>799</v>
      </c>
      <c r="I4614" t="s">
        <v>7019</v>
      </c>
      <c r="J4614" t="s">
        <v>6926</v>
      </c>
      <c r="K4614">
        <v>94533</v>
      </c>
      <c r="L4614">
        <v>38.263919999999999</v>
      </c>
      <c r="M4614">
        <v>-122.0342</v>
      </c>
      <c r="P4614">
        <v>2276</v>
      </c>
      <c r="Q4614">
        <v>4438</v>
      </c>
      <c r="R4614">
        <v>6451</v>
      </c>
      <c r="S4614">
        <v>18178</v>
      </c>
      <c r="T4614">
        <v>20251</v>
      </c>
    </row>
    <row r="4615" spans="1:20" x14ac:dyDescent="0.3">
      <c r="A4615" t="s">
        <v>20</v>
      </c>
      <c r="B4615">
        <v>0</v>
      </c>
      <c r="C4615" t="s">
        <v>12068</v>
      </c>
      <c r="D4615">
        <v>7546</v>
      </c>
      <c r="E4615" s="1">
        <v>40785</v>
      </c>
      <c r="G4615" t="s">
        <v>12069</v>
      </c>
      <c r="H4615" t="s">
        <v>7081</v>
      </c>
      <c r="I4615" t="s">
        <v>7015</v>
      </c>
      <c r="J4615" t="s">
        <v>6926</v>
      </c>
      <c r="K4615">
        <v>94588</v>
      </c>
      <c r="L4615">
        <v>37.690080000000002</v>
      </c>
      <c r="M4615">
        <v>-121.90358999999999</v>
      </c>
      <c r="P4615">
        <v>18628</v>
      </c>
      <c r="Q4615">
        <v>24065</v>
      </c>
      <c r="R4615">
        <v>42352</v>
      </c>
      <c r="S4615">
        <v>64294</v>
      </c>
      <c r="T4615">
        <v>75000</v>
      </c>
    </row>
    <row r="4616" spans="1:20" x14ac:dyDescent="0.3">
      <c r="A4616" t="s">
        <v>20</v>
      </c>
      <c r="B4616">
        <v>0</v>
      </c>
      <c r="C4616" t="s">
        <v>12070</v>
      </c>
      <c r="D4616">
        <v>7547</v>
      </c>
      <c r="E4616" s="1">
        <v>40787</v>
      </c>
      <c r="G4616" t="s">
        <v>12071</v>
      </c>
      <c r="H4616" t="s">
        <v>12072</v>
      </c>
      <c r="I4616" t="s">
        <v>7302</v>
      </c>
      <c r="J4616" t="s">
        <v>6926</v>
      </c>
      <c r="K4616">
        <v>93060</v>
      </c>
      <c r="L4616">
        <v>34.343490000000003</v>
      </c>
      <c r="M4616">
        <v>-119.07982</v>
      </c>
      <c r="P4616">
        <v>6832</v>
      </c>
      <c r="Q4616">
        <v>10354</v>
      </c>
      <c r="R4616">
        <v>14913</v>
      </c>
      <c r="S4616">
        <v>20357</v>
      </c>
      <c r="T4616">
        <v>34082</v>
      </c>
    </row>
    <row r="4617" spans="1:20" x14ac:dyDescent="0.3">
      <c r="A4617" t="s">
        <v>20</v>
      </c>
      <c r="B4617">
        <v>0</v>
      </c>
      <c r="C4617" t="s">
        <v>11692</v>
      </c>
      <c r="D4617">
        <v>7366</v>
      </c>
      <c r="E4617" s="1">
        <v>40792</v>
      </c>
      <c r="G4617" t="s">
        <v>11693</v>
      </c>
      <c r="H4617" t="s">
        <v>11694</v>
      </c>
      <c r="I4617" t="s">
        <v>7025</v>
      </c>
      <c r="J4617" t="s">
        <v>6926</v>
      </c>
      <c r="K4617">
        <v>94564</v>
      </c>
      <c r="L4617">
        <v>37.991729999999997</v>
      </c>
      <c r="M4617">
        <v>-122.30354</v>
      </c>
      <c r="P4617">
        <v>8257</v>
      </c>
      <c r="Q4617">
        <v>17048</v>
      </c>
      <c r="R4617">
        <v>22847</v>
      </c>
      <c r="S4617">
        <v>25477</v>
      </c>
      <c r="T4617">
        <v>31846</v>
      </c>
    </row>
    <row r="4618" spans="1:20" x14ac:dyDescent="0.3">
      <c r="A4618" t="s">
        <v>20</v>
      </c>
      <c r="B4618">
        <v>0</v>
      </c>
      <c r="C4618" t="s">
        <v>11695</v>
      </c>
      <c r="D4618">
        <v>7367</v>
      </c>
      <c r="E4618" s="1">
        <v>40792</v>
      </c>
      <c r="G4618" t="s">
        <v>11696</v>
      </c>
      <c r="H4618" t="s">
        <v>8958</v>
      </c>
      <c r="I4618" t="s">
        <v>6956</v>
      </c>
      <c r="J4618" t="s">
        <v>6957</v>
      </c>
      <c r="K4618">
        <v>30009</v>
      </c>
      <c r="L4618">
        <v>34.070810000000002</v>
      </c>
      <c r="M4618">
        <v>-84.293800000000005</v>
      </c>
      <c r="P4618">
        <v>11976</v>
      </c>
      <c r="Q4618">
        <v>14888</v>
      </c>
      <c r="R4618">
        <v>15692</v>
      </c>
      <c r="S4618">
        <v>18560</v>
      </c>
      <c r="T4618">
        <v>23377</v>
      </c>
    </row>
    <row r="4619" spans="1:20" x14ac:dyDescent="0.3">
      <c r="A4619" t="s">
        <v>20</v>
      </c>
      <c r="B4619">
        <v>0</v>
      </c>
      <c r="C4619" t="s">
        <v>11697</v>
      </c>
      <c r="D4619">
        <v>7368</v>
      </c>
      <c r="E4619" s="1">
        <v>40792</v>
      </c>
      <c r="G4619" t="s">
        <v>11698</v>
      </c>
      <c r="H4619" t="s">
        <v>11699</v>
      </c>
      <c r="I4619" t="s">
        <v>9703</v>
      </c>
      <c r="J4619" t="s">
        <v>3120</v>
      </c>
      <c r="K4619">
        <v>34652</v>
      </c>
      <c r="L4619">
        <v>28.23771</v>
      </c>
      <c r="M4619">
        <v>-82.734250000000003</v>
      </c>
      <c r="P4619">
        <v>14688</v>
      </c>
      <c r="Q4619">
        <v>21022</v>
      </c>
      <c r="R4619">
        <v>29003</v>
      </c>
      <c r="S4619">
        <v>31118</v>
      </c>
      <c r="T4619">
        <v>37779</v>
      </c>
    </row>
    <row r="4620" spans="1:20" x14ac:dyDescent="0.3">
      <c r="A4620" t="s">
        <v>20</v>
      </c>
      <c r="B4620">
        <v>0</v>
      </c>
      <c r="C4620" t="s">
        <v>11700</v>
      </c>
      <c r="D4620">
        <v>7369</v>
      </c>
      <c r="E4620" s="1">
        <v>40793</v>
      </c>
      <c r="G4620" t="s">
        <v>11701</v>
      </c>
      <c r="H4620" t="s">
        <v>1010</v>
      </c>
      <c r="I4620" t="s">
        <v>1011</v>
      </c>
      <c r="J4620" t="s">
        <v>1012</v>
      </c>
      <c r="K4620">
        <v>77067</v>
      </c>
      <c r="L4620">
        <v>29.961349999999999</v>
      </c>
      <c r="M4620">
        <v>-95.478269999999995</v>
      </c>
      <c r="P4620">
        <v>4203</v>
      </c>
      <c r="Q4620">
        <v>7850</v>
      </c>
      <c r="R4620">
        <v>11011</v>
      </c>
      <c r="S4620">
        <v>15604</v>
      </c>
      <c r="T4620">
        <v>20761</v>
      </c>
    </row>
    <row r="4621" spans="1:20" x14ac:dyDescent="0.3">
      <c r="A4621" t="s">
        <v>20</v>
      </c>
      <c r="B4621">
        <v>0</v>
      </c>
      <c r="C4621" t="s">
        <v>11702</v>
      </c>
      <c r="D4621">
        <v>7370</v>
      </c>
      <c r="E4621" s="1">
        <v>40794</v>
      </c>
      <c r="G4621" t="s">
        <v>11703</v>
      </c>
      <c r="H4621" t="s">
        <v>7241</v>
      </c>
      <c r="I4621" t="s">
        <v>7241</v>
      </c>
      <c r="J4621" t="s">
        <v>6926</v>
      </c>
      <c r="K4621">
        <v>93407</v>
      </c>
      <c r="L4621">
        <v>35.296030000000002</v>
      </c>
      <c r="M4621">
        <v>-120.65300999999999</v>
      </c>
      <c r="P4621">
        <v>718</v>
      </c>
      <c r="Q4621">
        <v>2390</v>
      </c>
      <c r="R4621">
        <v>4592</v>
      </c>
      <c r="S4621">
        <v>6888</v>
      </c>
      <c r="T4621">
        <v>7323</v>
      </c>
    </row>
    <row r="4622" spans="1:20" x14ac:dyDescent="0.3">
      <c r="A4622" t="s">
        <v>20</v>
      </c>
      <c r="B4622">
        <v>0</v>
      </c>
      <c r="C4622" t="s">
        <v>11708</v>
      </c>
      <c r="D4622">
        <v>7373</v>
      </c>
      <c r="E4622" s="1">
        <v>40799</v>
      </c>
      <c r="G4622" t="s">
        <v>11709</v>
      </c>
      <c r="H4622" t="s">
        <v>3150</v>
      </c>
      <c r="I4622" t="s">
        <v>6925</v>
      </c>
      <c r="J4622" t="s">
        <v>6926</v>
      </c>
      <c r="K4622">
        <v>91204</v>
      </c>
      <c r="L4622">
        <v>34.142519999999998</v>
      </c>
      <c r="M4622">
        <v>-118.25671</v>
      </c>
      <c r="P4622">
        <v>15660</v>
      </c>
      <c r="Q4622">
        <v>18652</v>
      </c>
      <c r="R4622">
        <v>32787</v>
      </c>
      <c r="S4622">
        <v>30896</v>
      </c>
      <c r="T4622">
        <v>46124</v>
      </c>
    </row>
    <row r="4623" spans="1:20" x14ac:dyDescent="0.3">
      <c r="A4623" t="s">
        <v>20</v>
      </c>
      <c r="B4623">
        <v>0</v>
      </c>
      <c r="C4623" t="s">
        <v>11710</v>
      </c>
      <c r="D4623">
        <v>7374</v>
      </c>
      <c r="E4623" s="1">
        <v>40799</v>
      </c>
      <c r="G4623" t="s">
        <v>11711</v>
      </c>
      <c r="H4623" t="s">
        <v>7211</v>
      </c>
      <c r="I4623" t="s">
        <v>7211</v>
      </c>
      <c r="J4623" t="s">
        <v>6926</v>
      </c>
      <c r="K4623">
        <v>93637</v>
      </c>
      <c r="L4623">
        <v>36.974679999999999</v>
      </c>
      <c r="M4623">
        <v>-120.08292</v>
      </c>
      <c r="P4623">
        <v>6186</v>
      </c>
      <c r="Q4623">
        <v>10117</v>
      </c>
      <c r="R4623">
        <v>15386</v>
      </c>
      <c r="S4623">
        <v>29336</v>
      </c>
      <c r="T4623">
        <v>29164</v>
      </c>
    </row>
    <row r="4624" spans="1:20" x14ac:dyDescent="0.3">
      <c r="A4624" t="s">
        <v>20</v>
      </c>
      <c r="B4624">
        <v>0</v>
      </c>
      <c r="C4624" t="s">
        <v>11712</v>
      </c>
      <c r="D4624">
        <v>7375</v>
      </c>
      <c r="E4624" s="1">
        <v>40799</v>
      </c>
      <c r="G4624" t="s">
        <v>11713</v>
      </c>
      <c r="H4624" t="s">
        <v>3596</v>
      </c>
      <c r="I4624" t="s">
        <v>3524</v>
      </c>
      <c r="J4624" t="s">
        <v>3482</v>
      </c>
      <c r="K4624">
        <v>84025</v>
      </c>
      <c r="L4624">
        <v>40.984760000000001</v>
      </c>
      <c r="M4624">
        <v>-111.88120000000001</v>
      </c>
      <c r="P4624">
        <v>3144</v>
      </c>
      <c r="Q4624">
        <v>6527</v>
      </c>
      <c r="R4624">
        <v>12031</v>
      </c>
      <c r="S4624">
        <v>15841</v>
      </c>
      <c r="T4624">
        <v>18376</v>
      </c>
    </row>
    <row r="4625" spans="1:20" x14ac:dyDescent="0.3">
      <c r="A4625" t="s">
        <v>20</v>
      </c>
      <c r="B4625">
        <v>0</v>
      </c>
      <c r="C4625" t="s">
        <v>11714</v>
      </c>
      <c r="D4625">
        <v>7378</v>
      </c>
      <c r="E4625" s="1">
        <v>40801</v>
      </c>
      <c r="G4625" t="s">
        <v>11715</v>
      </c>
      <c r="H4625" t="s">
        <v>9585</v>
      </c>
      <c r="I4625" t="s">
        <v>9422</v>
      </c>
      <c r="J4625" t="s">
        <v>9413</v>
      </c>
      <c r="K4625">
        <v>97070</v>
      </c>
      <c r="L4625">
        <v>45.310029999999998</v>
      </c>
      <c r="M4625">
        <v>-122.76936000000001</v>
      </c>
      <c r="P4625">
        <v>2749</v>
      </c>
      <c r="Q4625">
        <v>4536</v>
      </c>
      <c r="R4625">
        <v>7244</v>
      </c>
      <c r="S4625">
        <v>8119</v>
      </c>
      <c r="T4625">
        <v>9499</v>
      </c>
    </row>
    <row r="4626" spans="1:20" x14ac:dyDescent="0.3">
      <c r="A4626" t="s">
        <v>20</v>
      </c>
      <c r="B4626">
        <v>0</v>
      </c>
      <c r="C4626" t="s">
        <v>11716</v>
      </c>
      <c r="D4626">
        <v>7379</v>
      </c>
      <c r="E4626" s="1">
        <v>40801</v>
      </c>
      <c r="G4626" t="s">
        <v>11717</v>
      </c>
      <c r="H4626" t="s">
        <v>7337</v>
      </c>
      <c r="I4626" t="s">
        <v>7280</v>
      </c>
      <c r="J4626" t="s">
        <v>6926</v>
      </c>
      <c r="K4626">
        <v>93313</v>
      </c>
      <c r="L4626">
        <v>35.29598</v>
      </c>
      <c r="M4626">
        <v>-119.0558</v>
      </c>
      <c r="P4626">
        <v>7579</v>
      </c>
      <c r="Q4626">
        <v>11934</v>
      </c>
      <c r="R4626">
        <v>17310</v>
      </c>
      <c r="S4626">
        <v>32531</v>
      </c>
      <c r="T4626">
        <v>42385</v>
      </c>
    </row>
    <row r="4627" spans="1:20" x14ac:dyDescent="0.3">
      <c r="A4627" t="s">
        <v>20</v>
      </c>
      <c r="B4627">
        <v>0</v>
      </c>
      <c r="C4627" t="s">
        <v>11706</v>
      </c>
      <c r="D4627">
        <v>7372</v>
      </c>
      <c r="E4627" s="1">
        <v>40805</v>
      </c>
      <c r="G4627" t="s">
        <v>11707</v>
      </c>
      <c r="H4627" t="s">
        <v>8921</v>
      </c>
      <c r="I4627" t="s">
        <v>8922</v>
      </c>
      <c r="J4627" t="s">
        <v>3120</v>
      </c>
      <c r="K4627">
        <v>34759</v>
      </c>
      <c r="L4627">
        <v>28.146540000000002</v>
      </c>
      <c r="M4627">
        <v>-81.450739999999996</v>
      </c>
      <c r="P4627">
        <v>37745</v>
      </c>
      <c r="Q4627">
        <v>44441</v>
      </c>
      <c r="R4627">
        <v>50008</v>
      </c>
      <c r="S4627">
        <v>57783</v>
      </c>
      <c r="T4627">
        <v>68456</v>
      </c>
    </row>
    <row r="4628" spans="1:20" x14ac:dyDescent="0.3">
      <c r="A4628" t="s">
        <v>20</v>
      </c>
      <c r="B4628">
        <v>0</v>
      </c>
      <c r="C4628" t="s">
        <v>12073</v>
      </c>
      <c r="D4628">
        <v>7549</v>
      </c>
      <c r="E4628" s="1">
        <v>40806</v>
      </c>
      <c r="G4628" t="s">
        <v>12074</v>
      </c>
      <c r="H4628" t="s">
        <v>6925</v>
      </c>
      <c r="I4628" t="s">
        <v>6925</v>
      </c>
      <c r="J4628" t="s">
        <v>6926</v>
      </c>
      <c r="K4628">
        <v>90017</v>
      </c>
      <c r="L4628">
        <v>34.05068</v>
      </c>
      <c r="M4628">
        <v>-118.25837</v>
      </c>
      <c r="P4628">
        <v>17206</v>
      </c>
      <c r="Q4628">
        <v>32638</v>
      </c>
      <c r="R4628">
        <v>39583</v>
      </c>
      <c r="S4628">
        <v>43497</v>
      </c>
      <c r="T4628">
        <v>57152</v>
      </c>
    </row>
    <row r="4629" spans="1:20" x14ac:dyDescent="0.3">
      <c r="A4629" t="s">
        <v>20</v>
      </c>
      <c r="B4629">
        <v>0</v>
      </c>
      <c r="C4629" t="s">
        <v>12075</v>
      </c>
      <c r="D4629">
        <v>7550</v>
      </c>
      <c r="E4629" s="1">
        <v>40806</v>
      </c>
      <c r="G4629" t="s">
        <v>12076</v>
      </c>
      <c r="H4629" t="s">
        <v>8002</v>
      </c>
      <c r="I4629" t="s">
        <v>7015</v>
      </c>
      <c r="J4629" t="s">
        <v>6926</v>
      </c>
      <c r="K4629">
        <v>94551</v>
      </c>
      <c r="L4629">
        <v>37.696249999999999</v>
      </c>
      <c r="M4629">
        <v>-121.74432</v>
      </c>
      <c r="P4629">
        <v>6119</v>
      </c>
      <c r="Q4629">
        <v>12183</v>
      </c>
      <c r="R4629">
        <v>17842</v>
      </c>
      <c r="S4629">
        <v>51114</v>
      </c>
      <c r="T4629">
        <v>61073</v>
      </c>
    </row>
    <row r="4630" spans="1:20" x14ac:dyDescent="0.3">
      <c r="A4630" t="s">
        <v>20</v>
      </c>
      <c r="B4630">
        <v>0</v>
      </c>
      <c r="C4630" t="s">
        <v>12077</v>
      </c>
      <c r="D4630">
        <v>7551</v>
      </c>
      <c r="E4630" s="1">
        <v>40806</v>
      </c>
      <c r="G4630" t="s">
        <v>12078</v>
      </c>
      <c r="H4630" t="s">
        <v>6929</v>
      </c>
      <c r="I4630" t="s">
        <v>6929</v>
      </c>
      <c r="J4630" t="s">
        <v>6926</v>
      </c>
      <c r="K4630">
        <v>94105</v>
      </c>
      <c r="L4630">
        <v>37.788620000000002</v>
      </c>
      <c r="M4630">
        <v>-122.39903</v>
      </c>
      <c r="P4630">
        <v>35188</v>
      </c>
      <c r="Q4630">
        <v>36035</v>
      </c>
      <c r="R4630">
        <v>58686</v>
      </c>
      <c r="S4630">
        <v>86261</v>
      </c>
      <c r="T4630">
        <v>99217</v>
      </c>
    </row>
    <row r="4631" spans="1:20" x14ac:dyDescent="0.3">
      <c r="A4631" t="s">
        <v>20</v>
      </c>
      <c r="B4631">
        <v>0</v>
      </c>
      <c r="C4631" t="s">
        <v>12079</v>
      </c>
      <c r="D4631">
        <v>7552</v>
      </c>
      <c r="E4631" s="1">
        <v>40806</v>
      </c>
      <c r="G4631" t="s">
        <v>12080</v>
      </c>
      <c r="H4631" t="s">
        <v>8877</v>
      </c>
      <c r="I4631" t="s">
        <v>6956</v>
      </c>
      <c r="J4631" t="s">
        <v>6957</v>
      </c>
      <c r="K4631">
        <v>30097</v>
      </c>
      <c r="L4631">
        <v>34.016710000000003</v>
      </c>
      <c r="M4631">
        <v>-84.188450000000003</v>
      </c>
      <c r="P4631">
        <v>12358</v>
      </c>
      <c r="Q4631">
        <v>20751</v>
      </c>
      <c r="R4631">
        <v>29888</v>
      </c>
      <c r="S4631">
        <v>34059</v>
      </c>
      <c r="T4631">
        <v>44114</v>
      </c>
    </row>
    <row r="4632" spans="1:20" x14ac:dyDescent="0.3">
      <c r="A4632" t="s">
        <v>20</v>
      </c>
      <c r="B4632">
        <v>0</v>
      </c>
      <c r="C4632" t="s">
        <v>12081</v>
      </c>
      <c r="D4632">
        <v>7553</v>
      </c>
      <c r="E4632" s="1">
        <v>40807</v>
      </c>
      <c r="G4632" t="s">
        <v>12082</v>
      </c>
      <c r="H4632" t="s">
        <v>1010</v>
      </c>
      <c r="I4632" t="s">
        <v>1011</v>
      </c>
      <c r="J4632" t="s">
        <v>1012</v>
      </c>
      <c r="K4632">
        <v>77007</v>
      </c>
      <c r="L4632">
        <v>29.76155</v>
      </c>
      <c r="M4632">
        <v>-95.417659999999998</v>
      </c>
      <c r="P4632">
        <v>10121</v>
      </c>
      <c r="Q4632">
        <v>19231</v>
      </c>
      <c r="R4632">
        <v>29326</v>
      </c>
      <c r="S4632">
        <v>39895</v>
      </c>
      <c r="T4632">
        <v>62240</v>
      </c>
    </row>
    <row r="4633" spans="1:20" x14ac:dyDescent="0.3">
      <c r="A4633" t="s">
        <v>20</v>
      </c>
      <c r="B4633">
        <v>0</v>
      </c>
      <c r="C4633" t="s">
        <v>12083</v>
      </c>
      <c r="D4633">
        <v>7554</v>
      </c>
      <c r="E4633" s="1">
        <v>40808</v>
      </c>
      <c r="G4633" t="s">
        <v>12084</v>
      </c>
      <c r="H4633" t="s">
        <v>12085</v>
      </c>
      <c r="I4633" t="s">
        <v>7025</v>
      </c>
      <c r="J4633" t="s">
        <v>6926</v>
      </c>
      <c r="K4633">
        <v>94505</v>
      </c>
      <c r="L4633">
        <v>37.889499999999998</v>
      </c>
      <c r="M4633">
        <v>-121.62246</v>
      </c>
      <c r="P4633">
        <v>12207</v>
      </c>
      <c r="Q4633">
        <v>19169</v>
      </c>
      <c r="R4633">
        <v>26640</v>
      </c>
      <c r="S4633">
        <v>33975</v>
      </c>
      <c r="T4633">
        <v>37963</v>
      </c>
    </row>
    <row r="4634" spans="1:20" x14ac:dyDescent="0.3">
      <c r="A4634" t="s">
        <v>20</v>
      </c>
      <c r="B4634">
        <v>0</v>
      </c>
      <c r="C4634" t="s">
        <v>12086</v>
      </c>
      <c r="D4634">
        <v>7555</v>
      </c>
      <c r="E4634" s="1">
        <v>40808</v>
      </c>
      <c r="G4634" t="s">
        <v>12087</v>
      </c>
      <c r="H4634" t="s">
        <v>7664</v>
      </c>
      <c r="I4634" t="s">
        <v>7558</v>
      </c>
      <c r="J4634" t="s">
        <v>3120</v>
      </c>
      <c r="K4634">
        <v>33321</v>
      </c>
      <c r="L4634">
        <v>26.228269999999998</v>
      </c>
      <c r="M4634">
        <v>-80.269800000000004</v>
      </c>
      <c r="P4634">
        <v>22065</v>
      </c>
      <c r="Q4634">
        <v>34645</v>
      </c>
      <c r="R4634">
        <v>46750</v>
      </c>
      <c r="S4634">
        <v>58516</v>
      </c>
      <c r="T4634">
        <v>63796</v>
      </c>
    </row>
    <row r="4635" spans="1:20" x14ac:dyDescent="0.3">
      <c r="A4635" t="s">
        <v>20</v>
      </c>
      <c r="B4635">
        <v>0</v>
      </c>
      <c r="C4635" t="s">
        <v>11718</v>
      </c>
      <c r="D4635">
        <v>7380</v>
      </c>
      <c r="E4635" s="1">
        <v>40813</v>
      </c>
      <c r="G4635" t="s">
        <v>11719</v>
      </c>
      <c r="H4635" t="s">
        <v>9973</v>
      </c>
      <c r="I4635" t="s">
        <v>9970</v>
      </c>
      <c r="J4635" t="s">
        <v>3120</v>
      </c>
      <c r="K4635">
        <v>34212</v>
      </c>
      <c r="L4635">
        <v>27.48517</v>
      </c>
      <c r="M4635">
        <v>-82.432389999999998</v>
      </c>
      <c r="P4635">
        <v>7312</v>
      </c>
      <c r="Q4635">
        <v>10652</v>
      </c>
      <c r="R4635">
        <v>18461</v>
      </c>
      <c r="S4635">
        <v>23085</v>
      </c>
      <c r="T4635">
        <v>29037</v>
      </c>
    </row>
    <row r="4636" spans="1:20" x14ac:dyDescent="0.3">
      <c r="A4636" t="s">
        <v>20</v>
      </c>
      <c r="B4636">
        <v>0</v>
      </c>
      <c r="C4636" t="s">
        <v>11720</v>
      </c>
      <c r="D4636">
        <v>7381</v>
      </c>
      <c r="E4636" s="1">
        <v>40813</v>
      </c>
      <c r="G4636" t="s">
        <v>11721</v>
      </c>
      <c r="H4636" t="s">
        <v>11722</v>
      </c>
      <c r="I4636" t="s">
        <v>11723</v>
      </c>
      <c r="J4636" t="s">
        <v>6957</v>
      </c>
      <c r="K4636">
        <v>30542</v>
      </c>
      <c r="L4636">
        <v>34.114789999999999</v>
      </c>
      <c r="M4636">
        <v>-83.874979999999994</v>
      </c>
      <c r="P4636">
        <v>10179</v>
      </c>
      <c r="Q4636">
        <v>16127</v>
      </c>
      <c r="R4636">
        <v>19368</v>
      </c>
      <c r="S4636">
        <v>25603</v>
      </c>
      <c r="T4636">
        <v>32455</v>
      </c>
    </row>
    <row r="4637" spans="1:20" x14ac:dyDescent="0.3">
      <c r="A4637" t="s">
        <v>20</v>
      </c>
      <c r="B4637">
        <v>0</v>
      </c>
      <c r="C4637" t="s">
        <v>11724</v>
      </c>
      <c r="D4637">
        <v>7382</v>
      </c>
      <c r="E4637" s="1">
        <v>40813</v>
      </c>
      <c r="G4637" t="s">
        <v>11725</v>
      </c>
      <c r="H4637" t="s">
        <v>7465</v>
      </c>
      <c r="I4637" t="s">
        <v>7465</v>
      </c>
      <c r="J4637" t="s">
        <v>6926</v>
      </c>
      <c r="K4637">
        <v>93711</v>
      </c>
      <c r="L4637">
        <v>36.837730000000001</v>
      </c>
      <c r="M4637">
        <v>-119.84754</v>
      </c>
      <c r="P4637">
        <v>8668</v>
      </c>
      <c r="Q4637">
        <v>13075</v>
      </c>
      <c r="R4637">
        <v>15802</v>
      </c>
      <c r="S4637">
        <v>19597</v>
      </c>
      <c r="T4637">
        <v>40081</v>
      </c>
    </row>
    <row r="4638" spans="1:20" x14ac:dyDescent="0.3">
      <c r="A4638" t="s">
        <v>20</v>
      </c>
      <c r="B4638">
        <v>0</v>
      </c>
      <c r="C4638" t="s">
        <v>11726</v>
      </c>
      <c r="D4638">
        <v>7383</v>
      </c>
      <c r="E4638" s="1">
        <v>40813</v>
      </c>
      <c r="G4638" t="s">
        <v>11727</v>
      </c>
      <c r="H4638" t="s">
        <v>11728</v>
      </c>
      <c r="I4638" t="s">
        <v>6925</v>
      </c>
      <c r="J4638" t="s">
        <v>6926</v>
      </c>
      <c r="K4638">
        <v>90248</v>
      </c>
      <c r="L4638">
        <v>33.872709999999998</v>
      </c>
      <c r="M4638">
        <v>-118.29470999999999</v>
      </c>
      <c r="P4638">
        <v>5467</v>
      </c>
      <c r="Q4638">
        <v>14230</v>
      </c>
      <c r="R4638">
        <v>22224</v>
      </c>
      <c r="S4638">
        <v>31009</v>
      </c>
      <c r="T4638">
        <v>57766</v>
      </c>
    </row>
    <row r="4639" spans="1:20" x14ac:dyDescent="0.3">
      <c r="A4639" t="s">
        <v>20</v>
      </c>
      <c r="B4639">
        <v>0</v>
      </c>
      <c r="C4639" t="s">
        <v>11729</v>
      </c>
      <c r="D4639">
        <v>7384</v>
      </c>
      <c r="E4639" s="1">
        <v>40813</v>
      </c>
      <c r="G4639" t="s">
        <v>11730</v>
      </c>
      <c r="H4639" t="s">
        <v>11731</v>
      </c>
      <c r="I4639" t="s">
        <v>8378</v>
      </c>
      <c r="J4639" t="s">
        <v>6926</v>
      </c>
      <c r="K4639">
        <v>95746</v>
      </c>
      <c r="L4639">
        <v>38.743560000000002</v>
      </c>
      <c r="M4639">
        <v>-121.17171999999999</v>
      </c>
      <c r="P4639">
        <v>16077</v>
      </c>
      <c r="Q4639">
        <v>24598</v>
      </c>
      <c r="R4639">
        <v>38770</v>
      </c>
      <c r="S4639">
        <v>52998</v>
      </c>
      <c r="T4639">
        <v>58961</v>
      </c>
    </row>
    <row r="4640" spans="1:20" x14ac:dyDescent="0.3">
      <c r="A4640" t="s">
        <v>20</v>
      </c>
      <c r="B4640">
        <v>0</v>
      </c>
      <c r="C4640" t="s">
        <v>11732</v>
      </c>
      <c r="D4640">
        <v>7385</v>
      </c>
      <c r="E4640" s="1">
        <v>40813</v>
      </c>
      <c r="G4640" t="s">
        <v>11733</v>
      </c>
      <c r="H4640" t="s">
        <v>4629</v>
      </c>
      <c r="I4640" t="s">
        <v>2090</v>
      </c>
      <c r="J4640" t="s">
        <v>4614</v>
      </c>
      <c r="K4640">
        <v>80215</v>
      </c>
      <c r="L4640">
        <v>39.740310000000001</v>
      </c>
      <c r="M4640">
        <v>-105.10025</v>
      </c>
      <c r="P4640">
        <v>3416</v>
      </c>
      <c r="Q4640">
        <v>7147</v>
      </c>
      <c r="R4640">
        <v>12340</v>
      </c>
      <c r="S4640">
        <v>14260</v>
      </c>
      <c r="T4640">
        <v>18963</v>
      </c>
    </row>
    <row r="4641" spans="1:20" x14ac:dyDescent="0.3">
      <c r="A4641" t="s">
        <v>20</v>
      </c>
      <c r="B4641">
        <v>0</v>
      </c>
      <c r="C4641" t="s">
        <v>11734</v>
      </c>
      <c r="D4641">
        <v>7386</v>
      </c>
      <c r="E4641" s="1">
        <v>40813</v>
      </c>
      <c r="G4641" t="s">
        <v>11735</v>
      </c>
      <c r="H4641" t="s">
        <v>7302</v>
      </c>
      <c r="I4641" t="s">
        <v>7302</v>
      </c>
      <c r="J4641" t="s">
        <v>6926</v>
      </c>
      <c r="K4641">
        <v>93004</v>
      </c>
      <c r="L4641">
        <v>34.281280000000002</v>
      </c>
      <c r="M4641">
        <v>-119.19153</v>
      </c>
      <c r="P4641">
        <v>7951</v>
      </c>
      <c r="Q4641">
        <v>14134</v>
      </c>
      <c r="R4641">
        <v>20403</v>
      </c>
      <c r="S4641">
        <v>27845</v>
      </c>
      <c r="T4641">
        <v>35192</v>
      </c>
    </row>
    <row r="4642" spans="1:20" x14ac:dyDescent="0.3">
      <c r="A4642" t="s">
        <v>20</v>
      </c>
      <c r="B4642">
        <v>0</v>
      </c>
      <c r="C4642" t="s">
        <v>11777</v>
      </c>
      <c r="D4642">
        <v>7409</v>
      </c>
      <c r="E4642" s="1">
        <v>40820</v>
      </c>
      <c r="G4642" t="s">
        <v>11778</v>
      </c>
      <c r="H4642" t="s">
        <v>7533</v>
      </c>
      <c r="I4642" t="s">
        <v>3126</v>
      </c>
      <c r="J4642" t="s">
        <v>3120</v>
      </c>
      <c r="K4642">
        <v>33437</v>
      </c>
      <c r="L4642">
        <v>26.515160000000002</v>
      </c>
      <c r="M4642">
        <v>-80.147450000000006</v>
      </c>
      <c r="P4642">
        <v>20387</v>
      </c>
      <c r="Q4642">
        <v>37918</v>
      </c>
      <c r="R4642">
        <v>53133</v>
      </c>
      <c r="S4642">
        <v>68743</v>
      </c>
      <c r="T4642">
        <v>85102</v>
      </c>
    </row>
    <row r="4643" spans="1:20" x14ac:dyDescent="0.3">
      <c r="A4643" t="s">
        <v>20</v>
      </c>
      <c r="B4643">
        <v>0</v>
      </c>
      <c r="C4643" t="s">
        <v>11779</v>
      </c>
      <c r="D4643">
        <v>7411</v>
      </c>
      <c r="E4643" s="1">
        <v>40820</v>
      </c>
      <c r="G4643" t="s">
        <v>11780</v>
      </c>
      <c r="H4643" t="s">
        <v>7150</v>
      </c>
      <c r="I4643" t="s">
        <v>6225</v>
      </c>
      <c r="J4643" t="s">
        <v>6926</v>
      </c>
      <c r="K4643">
        <v>92203</v>
      </c>
      <c r="L4643">
        <v>33.74183</v>
      </c>
      <c r="M4643">
        <v>-116.21675</v>
      </c>
      <c r="P4643">
        <v>6261</v>
      </c>
      <c r="Q4643">
        <v>9590</v>
      </c>
      <c r="R4643">
        <v>14707</v>
      </c>
      <c r="S4643">
        <v>20371</v>
      </c>
      <c r="T4643">
        <v>25566</v>
      </c>
    </row>
    <row r="4644" spans="1:20" x14ac:dyDescent="0.3">
      <c r="A4644" t="s">
        <v>20</v>
      </c>
      <c r="B4644">
        <v>0</v>
      </c>
      <c r="C4644" t="s">
        <v>11781</v>
      </c>
      <c r="D4644">
        <v>7412</v>
      </c>
      <c r="E4644" s="1">
        <v>40820</v>
      </c>
      <c r="G4644" t="s">
        <v>11782</v>
      </c>
      <c r="H4644" t="s">
        <v>6225</v>
      </c>
      <c r="I4644" t="s">
        <v>6225</v>
      </c>
      <c r="J4644" t="s">
        <v>6926</v>
      </c>
      <c r="K4644">
        <v>92507</v>
      </c>
      <c r="L4644">
        <v>33.957970000000003</v>
      </c>
      <c r="M4644">
        <v>-117.33072</v>
      </c>
      <c r="P4644">
        <v>9997</v>
      </c>
      <c r="Q4644">
        <v>18526</v>
      </c>
      <c r="R4644">
        <v>26680</v>
      </c>
      <c r="S4644">
        <v>31107</v>
      </c>
      <c r="T4644">
        <v>44745</v>
      </c>
    </row>
    <row r="4645" spans="1:20" x14ac:dyDescent="0.3">
      <c r="A4645" t="s">
        <v>20</v>
      </c>
      <c r="B4645">
        <v>0</v>
      </c>
      <c r="C4645" t="s">
        <v>11783</v>
      </c>
      <c r="D4645">
        <v>7413</v>
      </c>
      <c r="E4645" s="1">
        <v>40821</v>
      </c>
      <c r="G4645" t="s">
        <v>11784</v>
      </c>
      <c r="H4645" t="s">
        <v>1010</v>
      </c>
      <c r="I4645" t="s">
        <v>1011</v>
      </c>
      <c r="J4645" t="s">
        <v>1012</v>
      </c>
      <c r="K4645">
        <v>77018</v>
      </c>
      <c r="L4645">
        <v>29.817129999999999</v>
      </c>
      <c r="M4645">
        <v>-95.410489999999996</v>
      </c>
      <c r="P4645">
        <v>2825</v>
      </c>
      <c r="Q4645">
        <v>8895</v>
      </c>
      <c r="R4645">
        <v>10833</v>
      </c>
      <c r="S4645">
        <v>22714</v>
      </c>
      <c r="T4645">
        <v>26014</v>
      </c>
    </row>
    <row r="4646" spans="1:20" x14ac:dyDescent="0.3">
      <c r="A4646" t="s">
        <v>20</v>
      </c>
      <c r="B4646">
        <v>0</v>
      </c>
      <c r="C4646" t="s">
        <v>12088</v>
      </c>
      <c r="D4646">
        <v>7556</v>
      </c>
      <c r="E4646" s="1">
        <v>40823</v>
      </c>
      <c r="G4646" t="s">
        <v>12089</v>
      </c>
      <c r="H4646" t="s">
        <v>1655</v>
      </c>
      <c r="I4646" t="s">
        <v>1160</v>
      </c>
      <c r="J4646" t="s">
        <v>1012</v>
      </c>
      <c r="K4646">
        <v>76063</v>
      </c>
      <c r="L4646">
        <v>32.574590000000001</v>
      </c>
      <c r="M4646">
        <v>-97.085840000000005</v>
      </c>
      <c r="P4646">
        <v>7437</v>
      </c>
      <c r="Q4646">
        <v>15915</v>
      </c>
      <c r="R4646">
        <v>21626</v>
      </c>
      <c r="S4646">
        <v>26659</v>
      </c>
      <c r="T4646">
        <v>34570</v>
      </c>
    </row>
    <row r="4647" spans="1:20" x14ac:dyDescent="0.3">
      <c r="A4647" t="s">
        <v>20</v>
      </c>
      <c r="B4647">
        <v>0</v>
      </c>
      <c r="C4647" t="s">
        <v>11736</v>
      </c>
      <c r="D4647">
        <v>7387</v>
      </c>
      <c r="E4647" s="1">
        <v>40827</v>
      </c>
      <c r="G4647" t="s">
        <v>11737</v>
      </c>
      <c r="H4647" t="s">
        <v>8856</v>
      </c>
      <c r="I4647" t="s">
        <v>4603</v>
      </c>
      <c r="J4647" t="s">
        <v>8853</v>
      </c>
      <c r="K4647">
        <v>89121</v>
      </c>
      <c r="L4647">
        <v>36.115340000000003</v>
      </c>
      <c r="M4647">
        <v>-115.10142</v>
      </c>
      <c r="P4647">
        <v>6372</v>
      </c>
      <c r="Q4647">
        <v>12575</v>
      </c>
      <c r="R4647">
        <v>20435</v>
      </c>
      <c r="S4647">
        <v>53018</v>
      </c>
      <c r="T4647">
        <v>60134</v>
      </c>
    </row>
    <row r="4648" spans="1:20" x14ac:dyDescent="0.3">
      <c r="A4648" t="s">
        <v>20</v>
      </c>
      <c r="B4648">
        <v>0</v>
      </c>
      <c r="C4648" t="s">
        <v>11740</v>
      </c>
      <c r="D4648">
        <v>7389</v>
      </c>
      <c r="E4648" s="1">
        <v>40827</v>
      </c>
      <c r="G4648" t="s">
        <v>11741</v>
      </c>
      <c r="H4648" t="s">
        <v>2184</v>
      </c>
      <c r="I4648" t="s">
        <v>2120</v>
      </c>
      <c r="J4648" t="s">
        <v>2121</v>
      </c>
      <c r="K4648">
        <v>60056</v>
      </c>
      <c r="L4648">
        <v>42.066969999999998</v>
      </c>
      <c r="M4648">
        <v>-87.9221</v>
      </c>
      <c r="P4648">
        <v>7107</v>
      </c>
      <c r="Q4648">
        <v>12425</v>
      </c>
      <c r="R4648">
        <v>17334</v>
      </c>
      <c r="S4648">
        <v>23278</v>
      </c>
      <c r="T4648">
        <v>29772</v>
      </c>
    </row>
    <row r="4649" spans="1:20" x14ac:dyDescent="0.3">
      <c r="A4649" t="s">
        <v>20</v>
      </c>
      <c r="B4649">
        <v>0</v>
      </c>
      <c r="C4649" t="s">
        <v>11746</v>
      </c>
      <c r="D4649">
        <v>7392</v>
      </c>
      <c r="E4649" s="1">
        <v>40827</v>
      </c>
      <c r="G4649" t="s">
        <v>11747</v>
      </c>
      <c r="H4649" t="s">
        <v>11748</v>
      </c>
      <c r="I4649" t="s">
        <v>2220</v>
      </c>
      <c r="J4649" t="s">
        <v>2121</v>
      </c>
      <c r="K4649">
        <v>60177</v>
      </c>
      <c r="L4649">
        <v>41.976399999999998</v>
      </c>
      <c r="M4649">
        <v>-88.34066</v>
      </c>
      <c r="P4649">
        <v>9941</v>
      </c>
      <c r="Q4649">
        <v>20889</v>
      </c>
      <c r="R4649">
        <v>49061</v>
      </c>
      <c r="S4649">
        <v>61935</v>
      </c>
      <c r="T4649">
        <v>74004</v>
      </c>
    </row>
    <row r="4650" spans="1:20" x14ac:dyDescent="0.3">
      <c r="A4650" t="s">
        <v>20</v>
      </c>
      <c r="B4650">
        <v>0</v>
      </c>
      <c r="C4650" t="s">
        <v>11742</v>
      </c>
      <c r="D4650">
        <v>7390</v>
      </c>
      <c r="E4650" s="1">
        <v>40828</v>
      </c>
      <c r="G4650" t="s">
        <v>11743</v>
      </c>
      <c r="H4650" t="s">
        <v>9434</v>
      </c>
      <c r="I4650" t="s">
        <v>9435</v>
      </c>
      <c r="J4650" t="s">
        <v>9413</v>
      </c>
      <c r="K4650">
        <v>97204</v>
      </c>
      <c r="L4650">
        <v>45.520200000000003</v>
      </c>
      <c r="M4650">
        <v>-122.67713999999999</v>
      </c>
      <c r="P4650">
        <v>4170</v>
      </c>
      <c r="Q4650">
        <v>7443</v>
      </c>
      <c r="R4650">
        <v>12889</v>
      </c>
      <c r="S4650">
        <v>14151</v>
      </c>
      <c r="T4650">
        <v>17602</v>
      </c>
    </row>
    <row r="4651" spans="1:20" x14ac:dyDescent="0.3">
      <c r="A4651" t="s">
        <v>20</v>
      </c>
      <c r="B4651">
        <v>0</v>
      </c>
      <c r="C4651" t="s">
        <v>11744</v>
      </c>
      <c r="D4651">
        <v>7391</v>
      </c>
      <c r="E4651" s="1">
        <v>40828</v>
      </c>
      <c r="G4651" t="s">
        <v>11745</v>
      </c>
      <c r="H4651" t="s">
        <v>1257</v>
      </c>
      <c r="I4651" t="s">
        <v>776</v>
      </c>
      <c r="J4651" t="s">
        <v>1012</v>
      </c>
      <c r="K4651">
        <v>78681</v>
      </c>
      <c r="L4651">
        <v>30.506699999999999</v>
      </c>
      <c r="M4651">
        <v>-97.716579999999993</v>
      </c>
      <c r="P4651">
        <v>6098</v>
      </c>
      <c r="Q4651">
        <v>9949</v>
      </c>
      <c r="R4651">
        <v>13346</v>
      </c>
      <c r="S4651">
        <v>16705</v>
      </c>
      <c r="T4651">
        <v>19989</v>
      </c>
    </row>
    <row r="4652" spans="1:20" x14ac:dyDescent="0.3">
      <c r="A4652" t="s">
        <v>20</v>
      </c>
      <c r="B4652">
        <v>0</v>
      </c>
      <c r="C4652" t="s">
        <v>11738</v>
      </c>
      <c r="D4652">
        <v>7388</v>
      </c>
      <c r="E4652" s="1">
        <v>40829</v>
      </c>
      <c r="G4652" t="s">
        <v>11739</v>
      </c>
      <c r="H4652" t="s">
        <v>7618</v>
      </c>
      <c r="I4652" t="s">
        <v>7558</v>
      </c>
      <c r="J4652" t="s">
        <v>3120</v>
      </c>
      <c r="K4652">
        <v>33025</v>
      </c>
      <c r="L4652">
        <v>25.980740000000001</v>
      </c>
      <c r="M4652">
        <v>-80.277799999999999</v>
      </c>
      <c r="P4652">
        <v>4414</v>
      </c>
      <c r="Q4652">
        <v>13745</v>
      </c>
      <c r="R4652">
        <v>15617</v>
      </c>
      <c r="S4652">
        <v>18558</v>
      </c>
      <c r="T4652">
        <v>16745</v>
      </c>
    </row>
    <row r="4653" spans="1:20" x14ac:dyDescent="0.3">
      <c r="A4653" t="s">
        <v>20</v>
      </c>
      <c r="B4653">
        <v>0</v>
      </c>
      <c r="C4653" t="s">
        <v>11769</v>
      </c>
      <c r="D4653">
        <v>7405</v>
      </c>
      <c r="E4653" s="1">
        <v>40833</v>
      </c>
      <c r="G4653" t="s">
        <v>11770</v>
      </c>
      <c r="H4653" t="s">
        <v>11771</v>
      </c>
      <c r="I4653" t="s">
        <v>11772</v>
      </c>
      <c r="J4653" t="s">
        <v>3120</v>
      </c>
      <c r="K4653">
        <v>33980</v>
      </c>
      <c r="L4653">
        <v>27.01737</v>
      </c>
      <c r="M4653">
        <v>-82.057670000000002</v>
      </c>
      <c r="P4653">
        <v>9983</v>
      </c>
      <c r="Q4653">
        <v>18851</v>
      </c>
      <c r="R4653">
        <v>28700</v>
      </c>
      <c r="S4653">
        <v>34653</v>
      </c>
      <c r="T4653">
        <v>45235</v>
      </c>
    </row>
    <row r="4654" spans="1:20" x14ac:dyDescent="0.3">
      <c r="A4654" t="s">
        <v>20</v>
      </c>
      <c r="B4654">
        <v>0</v>
      </c>
      <c r="C4654" t="s">
        <v>11773</v>
      </c>
      <c r="D4654">
        <v>7406</v>
      </c>
      <c r="E4654" s="1">
        <v>40833</v>
      </c>
      <c r="G4654" t="s">
        <v>11774</v>
      </c>
      <c r="H4654" t="s">
        <v>5387</v>
      </c>
      <c r="I4654" t="s">
        <v>1817</v>
      </c>
      <c r="J4654" t="s">
        <v>26</v>
      </c>
      <c r="K4654">
        <v>45069</v>
      </c>
      <c r="L4654">
        <v>39.3459</v>
      </c>
      <c r="M4654">
        <v>-84.410570000000007</v>
      </c>
      <c r="P4654">
        <v>7711</v>
      </c>
      <c r="Q4654">
        <v>12577</v>
      </c>
      <c r="R4654">
        <v>24114</v>
      </c>
      <c r="S4654">
        <v>21175</v>
      </c>
      <c r="T4654">
        <v>27291</v>
      </c>
    </row>
    <row r="4655" spans="1:20" x14ac:dyDescent="0.3">
      <c r="A4655" t="s">
        <v>20</v>
      </c>
      <c r="B4655">
        <v>0</v>
      </c>
      <c r="C4655" t="s">
        <v>11763</v>
      </c>
      <c r="D4655">
        <v>7401</v>
      </c>
      <c r="E4655" s="1">
        <v>40834</v>
      </c>
      <c r="G4655" t="s">
        <v>11764</v>
      </c>
      <c r="H4655" t="s">
        <v>8083</v>
      </c>
      <c r="I4655" t="s">
        <v>7302</v>
      </c>
      <c r="J4655" t="s">
        <v>6926</v>
      </c>
      <c r="K4655">
        <v>93063</v>
      </c>
      <c r="L4655">
        <v>34.286099999999998</v>
      </c>
      <c r="M4655">
        <v>-118.71765000000001</v>
      </c>
      <c r="P4655">
        <v>4916</v>
      </c>
      <c r="Q4655">
        <v>11274</v>
      </c>
      <c r="R4655">
        <v>17078</v>
      </c>
      <c r="S4655">
        <v>23016</v>
      </c>
      <c r="T4655">
        <v>31135</v>
      </c>
    </row>
    <row r="4656" spans="1:20" x14ac:dyDescent="0.3">
      <c r="A4656" t="s">
        <v>20</v>
      </c>
      <c r="B4656">
        <v>0</v>
      </c>
      <c r="C4656" t="s">
        <v>11765</v>
      </c>
      <c r="D4656">
        <v>7403</v>
      </c>
      <c r="E4656" s="1">
        <v>40834</v>
      </c>
      <c r="G4656" t="s">
        <v>11766</v>
      </c>
      <c r="H4656" t="s">
        <v>3202</v>
      </c>
      <c r="I4656" t="s">
        <v>3202</v>
      </c>
      <c r="J4656" t="s">
        <v>3141</v>
      </c>
      <c r="K4656">
        <v>85367</v>
      </c>
      <c r="L4656">
        <v>32.669240000000002</v>
      </c>
      <c r="M4656">
        <v>-114.44228</v>
      </c>
      <c r="P4656">
        <v>7627</v>
      </c>
      <c r="Q4656">
        <v>14976</v>
      </c>
      <c r="R4656">
        <v>24762</v>
      </c>
      <c r="S4656">
        <v>29262</v>
      </c>
      <c r="T4656">
        <v>35266</v>
      </c>
    </row>
    <row r="4657" spans="1:20" x14ac:dyDescent="0.3">
      <c r="A4657" t="s">
        <v>20</v>
      </c>
      <c r="B4657">
        <v>0</v>
      </c>
      <c r="C4657" t="s">
        <v>11775</v>
      </c>
      <c r="D4657">
        <v>7407</v>
      </c>
      <c r="E4657" s="1">
        <v>40834</v>
      </c>
      <c r="G4657" t="s">
        <v>11776</v>
      </c>
      <c r="H4657" t="s">
        <v>1010</v>
      </c>
      <c r="I4657" t="s">
        <v>1011</v>
      </c>
      <c r="J4657" t="s">
        <v>1012</v>
      </c>
      <c r="K4657">
        <v>77037</v>
      </c>
      <c r="L4657">
        <v>29.916</v>
      </c>
      <c r="M4657">
        <v>-95.412999999999997</v>
      </c>
      <c r="P4657">
        <v>2474</v>
      </c>
      <c r="Q4657">
        <v>6463</v>
      </c>
      <c r="R4657">
        <v>9513</v>
      </c>
      <c r="S4657">
        <v>12266</v>
      </c>
      <c r="T4657">
        <v>15873</v>
      </c>
    </row>
    <row r="4658" spans="1:20" x14ac:dyDescent="0.3">
      <c r="A4658" t="s">
        <v>20</v>
      </c>
      <c r="B4658">
        <v>0</v>
      </c>
      <c r="C4658" t="s">
        <v>11767</v>
      </c>
      <c r="D4658">
        <v>7404</v>
      </c>
      <c r="E4658" s="1">
        <v>40835</v>
      </c>
      <c r="G4658" t="s">
        <v>11768</v>
      </c>
      <c r="H4658" t="s">
        <v>9973</v>
      </c>
      <c r="I4658" t="s">
        <v>9970</v>
      </c>
      <c r="J4658" t="s">
        <v>3120</v>
      </c>
      <c r="K4658">
        <v>34208</v>
      </c>
      <c r="L4658">
        <v>27.496949999999998</v>
      </c>
      <c r="M4658">
        <v>-82.500169999999997</v>
      </c>
      <c r="P4658">
        <v>8383</v>
      </c>
      <c r="Q4658">
        <v>39844</v>
      </c>
      <c r="R4658">
        <v>49214</v>
      </c>
      <c r="S4658">
        <v>49640</v>
      </c>
      <c r="T4658">
        <v>52628</v>
      </c>
    </row>
    <row r="4659" spans="1:20" x14ac:dyDescent="0.3">
      <c r="A4659" t="s">
        <v>20</v>
      </c>
      <c r="B4659">
        <v>0</v>
      </c>
      <c r="C4659" t="s">
        <v>11789</v>
      </c>
      <c r="D4659">
        <v>7416</v>
      </c>
      <c r="E4659" s="1">
        <v>40841</v>
      </c>
      <c r="G4659" t="s">
        <v>11790</v>
      </c>
      <c r="H4659" t="s">
        <v>3129</v>
      </c>
      <c r="I4659" t="s">
        <v>3130</v>
      </c>
      <c r="J4659" t="s">
        <v>3120</v>
      </c>
      <c r="K4659">
        <v>34109</v>
      </c>
      <c r="L4659">
        <v>26.211590000000001</v>
      </c>
      <c r="M4659">
        <v>-81.768889999999999</v>
      </c>
      <c r="P4659">
        <v>20499</v>
      </c>
      <c r="Q4659">
        <v>30069</v>
      </c>
      <c r="R4659">
        <v>43266</v>
      </c>
      <c r="S4659">
        <v>47803</v>
      </c>
      <c r="T4659">
        <v>55964</v>
      </c>
    </row>
    <row r="4660" spans="1:20" x14ac:dyDescent="0.3">
      <c r="A4660" t="s">
        <v>20</v>
      </c>
      <c r="B4660">
        <v>0</v>
      </c>
      <c r="C4660" t="s">
        <v>11791</v>
      </c>
      <c r="D4660">
        <v>7417</v>
      </c>
      <c r="E4660" s="1">
        <v>40841</v>
      </c>
      <c r="G4660" t="s">
        <v>11792</v>
      </c>
      <c r="H4660" t="s">
        <v>9867</v>
      </c>
      <c r="I4660" t="s">
        <v>9868</v>
      </c>
      <c r="J4660" t="s">
        <v>3120</v>
      </c>
      <c r="K4660">
        <v>33759</v>
      </c>
      <c r="L4660">
        <v>28.0121</v>
      </c>
      <c r="M4660">
        <v>-82.711730000000003</v>
      </c>
      <c r="P4660">
        <v>9239</v>
      </c>
      <c r="Q4660">
        <v>17876</v>
      </c>
      <c r="R4660">
        <v>21159</v>
      </c>
      <c r="S4660">
        <v>26324</v>
      </c>
      <c r="T4660">
        <v>31155</v>
      </c>
    </row>
    <row r="4661" spans="1:20" x14ac:dyDescent="0.3">
      <c r="A4661" t="s">
        <v>20</v>
      </c>
      <c r="B4661">
        <v>0</v>
      </c>
      <c r="C4661" t="s">
        <v>11785</v>
      </c>
      <c r="D4661">
        <v>7414</v>
      </c>
      <c r="E4661" s="1">
        <v>40842</v>
      </c>
      <c r="G4661" t="s">
        <v>11786</v>
      </c>
      <c r="H4661" t="s">
        <v>2342</v>
      </c>
      <c r="I4661" t="s">
        <v>2181</v>
      </c>
      <c r="J4661" t="s">
        <v>2121</v>
      </c>
      <c r="K4661">
        <v>60435</v>
      </c>
      <c r="L4661">
        <v>41.561459999999997</v>
      </c>
      <c r="M4661">
        <v>-88.161519999999996</v>
      </c>
      <c r="P4661">
        <v>8586</v>
      </c>
      <c r="Q4661">
        <v>10064</v>
      </c>
      <c r="R4661">
        <v>30715</v>
      </c>
      <c r="S4661">
        <v>37037</v>
      </c>
      <c r="T4661">
        <v>38757</v>
      </c>
    </row>
    <row r="4662" spans="1:20" x14ac:dyDescent="0.3">
      <c r="A4662" t="s">
        <v>20</v>
      </c>
      <c r="B4662">
        <v>0</v>
      </c>
      <c r="C4662" t="s">
        <v>11787</v>
      </c>
      <c r="D4662">
        <v>7415</v>
      </c>
      <c r="E4662" s="1">
        <v>40842</v>
      </c>
      <c r="G4662" t="s">
        <v>11788</v>
      </c>
      <c r="H4662" t="s">
        <v>6922</v>
      </c>
      <c r="I4662" t="s">
        <v>6530</v>
      </c>
      <c r="J4662" t="s">
        <v>868</v>
      </c>
      <c r="K4662">
        <v>7069</v>
      </c>
      <c r="L4662">
        <v>40.637819999999998</v>
      </c>
      <c r="M4662">
        <v>-74.452839999999995</v>
      </c>
      <c r="P4662">
        <v>9328</v>
      </c>
      <c r="Q4662">
        <v>16963</v>
      </c>
      <c r="R4662">
        <v>23140</v>
      </c>
      <c r="S4662">
        <v>36203</v>
      </c>
      <c r="T4662">
        <v>40420</v>
      </c>
    </row>
    <row r="4663" spans="1:20" x14ac:dyDescent="0.3">
      <c r="A4663" t="s">
        <v>20</v>
      </c>
      <c r="B4663">
        <v>0</v>
      </c>
      <c r="C4663" t="s">
        <v>11750</v>
      </c>
      <c r="D4663">
        <v>7394</v>
      </c>
      <c r="E4663" s="1">
        <v>40848</v>
      </c>
      <c r="G4663" t="s">
        <v>11751</v>
      </c>
      <c r="H4663" t="s">
        <v>8377</v>
      </c>
      <c r="I4663" t="s">
        <v>9179</v>
      </c>
      <c r="J4663" t="s">
        <v>6966</v>
      </c>
      <c r="K4663">
        <v>98092</v>
      </c>
      <c r="L4663">
        <v>47.240229999999997</v>
      </c>
      <c r="M4663">
        <v>-122.20829999999999</v>
      </c>
      <c r="P4663">
        <v>3617</v>
      </c>
      <c r="Q4663">
        <v>11017</v>
      </c>
      <c r="R4663">
        <v>17225</v>
      </c>
      <c r="S4663">
        <v>22217</v>
      </c>
      <c r="T4663">
        <v>27968</v>
      </c>
    </row>
    <row r="4664" spans="1:20" x14ac:dyDescent="0.3">
      <c r="A4664" t="s">
        <v>20</v>
      </c>
      <c r="B4664">
        <v>0</v>
      </c>
      <c r="C4664" t="s">
        <v>11752</v>
      </c>
      <c r="D4664">
        <v>7395</v>
      </c>
      <c r="E4664" s="1">
        <v>40848</v>
      </c>
      <c r="G4664" t="s">
        <v>11753</v>
      </c>
      <c r="H4664" t="s">
        <v>3133</v>
      </c>
      <c r="I4664" t="s">
        <v>3134</v>
      </c>
      <c r="J4664" t="s">
        <v>3120</v>
      </c>
      <c r="K4664">
        <v>33919</v>
      </c>
      <c r="L4664">
        <v>26.556660000000001</v>
      </c>
      <c r="M4664">
        <v>-81.905060000000006</v>
      </c>
      <c r="P4664">
        <v>12649</v>
      </c>
      <c r="Q4664">
        <v>25721</v>
      </c>
      <c r="R4664">
        <v>29799</v>
      </c>
      <c r="S4664">
        <v>38646</v>
      </c>
      <c r="T4664">
        <v>49276</v>
      </c>
    </row>
    <row r="4665" spans="1:20" x14ac:dyDescent="0.3">
      <c r="A4665" t="s">
        <v>20</v>
      </c>
      <c r="B4665">
        <v>0</v>
      </c>
      <c r="C4665" t="s">
        <v>11754</v>
      </c>
      <c r="D4665">
        <v>7396</v>
      </c>
      <c r="E4665" s="1">
        <v>40848</v>
      </c>
      <c r="G4665" t="s">
        <v>11755</v>
      </c>
      <c r="H4665" t="s">
        <v>11756</v>
      </c>
      <c r="I4665" t="s">
        <v>6225</v>
      </c>
      <c r="J4665" t="s">
        <v>6926</v>
      </c>
      <c r="K4665">
        <v>92584</v>
      </c>
      <c r="L4665">
        <v>33.684359999999998</v>
      </c>
      <c r="M4665">
        <v>-117.17552999999999</v>
      </c>
      <c r="P4665">
        <v>8234</v>
      </c>
      <c r="Q4665">
        <v>16094</v>
      </c>
      <c r="R4665">
        <v>27406</v>
      </c>
      <c r="S4665">
        <v>38024</v>
      </c>
      <c r="T4665">
        <v>69038</v>
      </c>
    </row>
    <row r="4666" spans="1:20" x14ac:dyDescent="0.3">
      <c r="A4666" t="s">
        <v>20</v>
      </c>
      <c r="B4666">
        <v>0</v>
      </c>
      <c r="C4666" t="s">
        <v>11757</v>
      </c>
      <c r="D4666">
        <v>7397</v>
      </c>
      <c r="E4666" s="1">
        <v>40848</v>
      </c>
      <c r="G4666" t="s">
        <v>11758</v>
      </c>
      <c r="H4666" t="s">
        <v>1211</v>
      </c>
      <c r="I4666" t="s">
        <v>1212</v>
      </c>
      <c r="J4666" t="s">
        <v>1012</v>
      </c>
      <c r="K4666">
        <v>78257</v>
      </c>
      <c r="L4666">
        <v>29.648160000000001</v>
      </c>
      <c r="M4666">
        <v>-98.622879999999995</v>
      </c>
      <c r="P4666">
        <v>0</v>
      </c>
      <c r="Q4666">
        <v>0</v>
      </c>
      <c r="R4666">
        <v>0</v>
      </c>
      <c r="S4666">
        <v>68395</v>
      </c>
      <c r="T4666">
        <v>84752</v>
      </c>
    </row>
    <row r="4667" spans="1:20" x14ac:dyDescent="0.3">
      <c r="A4667" t="s">
        <v>20</v>
      </c>
      <c r="B4667">
        <v>0</v>
      </c>
      <c r="C4667" t="s">
        <v>11759</v>
      </c>
      <c r="D4667">
        <v>7398</v>
      </c>
      <c r="E4667" s="1">
        <v>40848</v>
      </c>
      <c r="G4667" t="s">
        <v>11760</v>
      </c>
      <c r="H4667" t="s">
        <v>7031</v>
      </c>
      <c r="I4667" t="s">
        <v>7032</v>
      </c>
      <c r="J4667" t="s">
        <v>6926</v>
      </c>
      <c r="K4667">
        <v>95133</v>
      </c>
      <c r="L4667">
        <v>37.372059999999998</v>
      </c>
      <c r="M4667">
        <v>-121.84480000000001</v>
      </c>
      <c r="P4667">
        <v>7316</v>
      </c>
      <c r="Q4667">
        <v>15433</v>
      </c>
      <c r="R4667">
        <v>19577</v>
      </c>
      <c r="S4667">
        <v>31311</v>
      </c>
      <c r="T4667">
        <v>45119</v>
      </c>
    </row>
    <row r="4668" spans="1:20" x14ac:dyDescent="0.3">
      <c r="A4668" t="s">
        <v>20</v>
      </c>
      <c r="B4668">
        <v>0</v>
      </c>
      <c r="C4668" t="s">
        <v>11761</v>
      </c>
      <c r="D4668">
        <v>7399</v>
      </c>
      <c r="E4668" s="1">
        <v>40848</v>
      </c>
      <c r="G4668" t="s">
        <v>11762</v>
      </c>
      <c r="H4668" t="s">
        <v>5387</v>
      </c>
      <c r="I4668" t="s">
        <v>1817</v>
      </c>
      <c r="J4668" t="s">
        <v>26</v>
      </c>
      <c r="K4668">
        <v>45069</v>
      </c>
      <c r="L4668">
        <v>39.348210000000002</v>
      </c>
      <c r="M4668">
        <v>-84.394260000000003</v>
      </c>
      <c r="P4668">
        <v>4254</v>
      </c>
      <c r="Q4668">
        <v>8864</v>
      </c>
      <c r="R4668">
        <v>11723</v>
      </c>
      <c r="S4668">
        <v>14484</v>
      </c>
      <c r="T4668">
        <v>21347</v>
      </c>
    </row>
    <row r="4669" spans="1:20" x14ac:dyDescent="0.3">
      <c r="A4669" t="s">
        <v>20</v>
      </c>
      <c r="B4669">
        <v>0</v>
      </c>
      <c r="C4669" t="s">
        <v>11851</v>
      </c>
      <c r="D4669">
        <v>7445</v>
      </c>
      <c r="E4669" s="1">
        <v>40853</v>
      </c>
      <c r="G4669" t="s">
        <v>11852</v>
      </c>
      <c r="H4669" t="s">
        <v>11853</v>
      </c>
      <c r="I4669" t="s">
        <v>292</v>
      </c>
      <c r="J4669" t="s">
        <v>31</v>
      </c>
      <c r="K4669">
        <v>10994</v>
      </c>
      <c r="L4669">
        <v>41.099069999999998</v>
      </c>
      <c r="M4669">
        <v>-73.954790000000003</v>
      </c>
      <c r="P4669">
        <v>19877</v>
      </c>
      <c r="Q4669">
        <v>22334</v>
      </c>
      <c r="R4669">
        <v>25931</v>
      </c>
      <c r="S4669">
        <v>81320</v>
      </c>
      <c r="T4669">
        <v>89546</v>
      </c>
    </row>
    <row r="4670" spans="1:20" x14ac:dyDescent="0.3">
      <c r="A4670" t="s">
        <v>20</v>
      </c>
      <c r="B4670">
        <v>0</v>
      </c>
      <c r="C4670" t="s">
        <v>11839</v>
      </c>
      <c r="D4670">
        <v>7439</v>
      </c>
      <c r="E4670" s="1">
        <v>40854</v>
      </c>
      <c r="G4670" t="s">
        <v>11840</v>
      </c>
      <c r="H4670" t="s">
        <v>11841</v>
      </c>
      <c r="I4670" t="s">
        <v>817</v>
      </c>
      <c r="J4670" t="s">
        <v>800</v>
      </c>
      <c r="K4670">
        <v>6488</v>
      </c>
      <c r="L4670">
        <v>41.460810000000002</v>
      </c>
      <c r="M4670">
        <v>-73.234579999999994</v>
      </c>
      <c r="P4670">
        <v>6638</v>
      </c>
      <c r="Q4670">
        <v>16482</v>
      </c>
      <c r="R4670">
        <v>27050</v>
      </c>
      <c r="S4670">
        <v>35887</v>
      </c>
      <c r="T4670">
        <v>45501</v>
      </c>
    </row>
    <row r="4671" spans="1:20" x14ac:dyDescent="0.3">
      <c r="A4671" t="s">
        <v>20</v>
      </c>
      <c r="B4671">
        <v>0</v>
      </c>
      <c r="C4671" t="s">
        <v>11835</v>
      </c>
      <c r="D4671">
        <v>7437</v>
      </c>
      <c r="E4671" s="1">
        <v>40855</v>
      </c>
      <c r="G4671" t="s">
        <v>11836</v>
      </c>
      <c r="H4671" t="s">
        <v>7031</v>
      </c>
      <c r="I4671" t="s">
        <v>7032</v>
      </c>
      <c r="J4671" t="s">
        <v>6926</v>
      </c>
      <c r="K4671">
        <v>95134</v>
      </c>
      <c r="L4671">
        <v>37.417560000000002</v>
      </c>
      <c r="M4671">
        <v>-121.95477</v>
      </c>
      <c r="P4671">
        <v>16096</v>
      </c>
      <c r="Q4671">
        <v>28483</v>
      </c>
      <c r="R4671">
        <v>42251</v>
      </c>
      <c r="S4671">
        <v>63800</v>
      </c>
      <c r="T4671">
        <v>92587</v>
      </c>
    </row>
    <row r="4672" spans="1:20" x14ac:dyDescent="0.3">
      <c r="A4672" t="s">
        <v>20</v>
      </c>
      <c r="B4672">
        <v>0</v>
      </c>
      <c r="C4672" t="s">
        <v>11844</v>
      </c>
      <c r="D4672">
        <v>7442</v>
      </c>
      <c r="E4672" s="1">
        <v>40855</v>
      </c>
      <c r="G4672" t="s">
        <v>11845</v>
      </c>
      <c r="H4672" t="s">
        <v>11846</v>
      </c>
      <c r="I4672" t="s">
        <v>3126</v>
      </c>
      <c r="J4672" t="s">
        <v>3120</v>
      </c>
      <c r="K4672">
        <v>33469</v>
      </c>
      <c r="L4672">
        <v>26.96791</v>
      </c>
      <c r="M4672">
        <v>-80.086550000000003</v>
      </c>
      <c r="P4672">
        <v>9702</v>
      </c>
      <c r="Q4672">
        <v>21171</v>
      </c>
      <c r="R4672">
        <v>30125</v>
      </c>
      <c r="S4672">
        <v>34226</v>
      </c>
      <c r="T4672">
        <v>41791</v>
      </c>
    </row>
    <row r="4673" spans="1:20" x14ac:dyDescent="0.3">
      <c r="A4673" t="s">
        <v>20</v>
      </c>
      <c r="B4673">
        <v>0</v>
      </c>
      <c r="C4673" t="s">
        <v>11847</v>
      </c>
      <c r="D4673">
        <v>7443</v>
      </c>
      <c r="E4673" s="1">
        <v>40855</v>
      </c>
      <c r="G4673" t="s">
        <v>11848</v>
      </c>
      <c r="H4673" t="s">
        <v>8510</v>
      </c>
      <c r="I4673" t="s">
        <v>6925</v>
      </c>
      <c r="J4673" t="s">
        <v>6926</v>
      </c>
      <c r="K4673">
        <v>91773</v>
      </c>
      <c r="L4673">
        <v>34.106740000000002</v>
      </c>
      <c r="M4673">
        <v>-117.82709</v>
      </c>
      <c r="P4673">
        <v>6140</v>
      </c>
      <c r="Q4673">
        <v>18287</v>
      </c>
      <c r="R4673">
        <v>27169</v>
      </c>
      <c r="S4673">
        <v>40611</v>
      </c>
      <c r="T4673">
        <v>47880</v>
      </c>
    </row>
    <row r="4674" spans="1:20" x14ac:dyDescent="0.3">
      <c r="A4674" t="s">
        <v>20</v>
      </c>
      <c r="B4674">
        <v>0</v>
      </c>
      <c r="C4674" t="s">
        <v>11849</v>
      </c>
      <c r="D4674">
        <v>7444</v>
      </c>
      <c r="E4674" s="1">
        <v>40855</v>
      </c>
      <c r="G4674" t="s">
        <v>11850</v>
      </c>
      <c r="H4674" t="s">
        <v>8492</v>
      </c>
      <c r="I4674" t="s">
        <v>6925</v>
      </c>
      <c r="J4674" t="s">
        <v>6926</v>
      </c>
      <c r="K4674">
        <v>91731</v>
      </c>
      <c r="L4674">
        <v>34.091709999999999</v>
      </c>
      <c r="M4674">
        <v>-118.0266</v>
      </c>
      <c r="P4674">
        <v>11070</v>
      </c>
      <c r="Q4674">
        <v>25308</v>
      </c>
      <c r="R4674">
        <v>37872</v>
      </c>
      <c r="S4674">
        <v>47302</v>
      </c>
      <c r="T4674">
        <v>54228</v>
      </c>
    </row>
    <row r="4675" spans="1:20" x14ac:dyDescent="0.3">
      <c r="A4675" t="s">
        <v>20</v>
      </c>
      <c r="B4675">
        <v>0</v>
      </c>
      <c r="C4675" t="s">
        <v>11854</v>
      </c>
      <c r="D4675">
        <v>7446</v>
      </c>
      <c r="E4675" s="1">
        <v>40855</v>
      </c>
      <c r="G4675" t="s">
        <v>11855</v>
      </c>
      <c r="H4675" t="s">
        <v>6929</v>
      </c>
      <c r="I4675" t="s">
        <v>6929</v>
      </c>
      <c r="J4675" t="s">
        <v>6926</v>
      </c>
      <c r="K4675">
        <v>94117</v>
      </c>
      <c r="L4675">
        <v>37.773159999999997</v>
      </c>
      <c r="M4675">
        <v>-122.43752000000001</v>
      </c>
      <c r="P4675">
        <v>7870</v>
      </c>
      <c r="Q4675">
        <v>15611</v>
      </c>
      <c r="R4675">
        <v>24841</v>
      </c>
      <c r="S4675">
        <v>33338</v>
      </c>
      <c r="T4675">
        <v>41931</v>
      </c>
    </row>
    <row r="4676" spans="1:20" x14ac:dyDescent="0.3">
      <c r="A4676" t="s">
        <v>20</v>
      </c>
      <c r="B4676">
        <v>0</v>
      </c>
      <c r="C4676" t="s">
        <v>11856</v>
      </c>
      <c r="D4676">
        <v>7447</v>
      </c>
      <c r="E4676" s="1">
        <v>40855</v>
      </c>
      <c r="G4676" t="s">
        <v>11857</v>
      </c>
      <c r="H4676" t="s">
        <v>7847</v>
      </c>
      <c r="I4676" t="s">
        <v>7147</v>
      </c>
      <c r="J4676" t="s">
        <v>6926</v>
      </c>
      <c r="K4676">
        <v>92078</v>
      </c>
      <c r="L4676">
        <v>33.09422</v>
      </c>
      <c r="M4676">
        <v>-117.20699999999999</v>
      </c>
      <c r="P4676">
        <v>7255</v>
      </c>
      <c r="Q4676">
        <v>13487</v>
      </c>
      <c r="R4676">
        <v>18153</v>
      </c>
      <c r="S4676">
        <v>34061</v>
      </c>
      <c r="T4676">
        <v>44363</v>
      </c>
    </row>
    <row r="4677" spans="1:20" x14ac:dyDescent="0.3">
      <c r="A4677" t="s">
        <v>20</v>
      </c>
      <c r="B4677">
        <v>0</v>
      </c>
      <c r="C4677" t="s">
        <v>11858</v>
      </c>
      <c r="D4677">
        <v>7448</v>
      </c>
      <c r="E4677" s="1">
        <v>40855</v>
      </c>
      <c r="G4677" t="s">
        <v>11859</v>
      </c>
      <c r="H4677" t="s">
        <v>11860</v>
      </c>
      <c r="I4677" t="s">
        <v>3119</v>
      </c>
      <c r="J4677" t="s">
        <v>3120</v>
      </c>
      <c r="K4677">
        <v>34287</v>
      </c>
      <c r="L4677">
        <v>27.036490000000001</v>
      </c>
      <c r="M4677">
        <v>-82.214429999999993</v>
      </c>
      <c r="P4677">
        <v>12233</v>
      </c>
      <c r="Q4677">
        <v>25153</v>
      </c>
      <c r="R4677">
        <v>38401</v>
      </c>
      <c r="S4677">
        <v>45792</v>
      </c>
      <c r="T4677">
        <v>58586</v>
      </c>
    </row>
    <row r="4678" spans="1:20" x14ac:dyDescent="0.3">
      <c r="A4678" t="s">
        <v>20</v>
      </c>
      <c r="B4678">
        <v>0</v>
      </c>
      <c r="C4678" t="s">
        <v>11837</v>
      </c>
      <c r="D4678">
        <v>7438</v>
      </c>
      <c r="E4678" s="1">
        <v>40856</v>
      </c>
      <c r="G4678" t="s">
        <v>11838</v>
      </c>
      <c r="H4678" t="s">
        <v>7207</v>
      </c>
      <c r="I4678" t="s">
        <v>6925</v>
      </c>
      <c r="J4678" t="s">
        <v>6926</v>
      </c>
      <c r="K4678">
        <v>93552</v>
      </c>
      <c r="L4678">
        <v>34.573439999999998</v>
      </c>
      <c r="M4678">
        <v>-118.04497000000001</v>
      </c>
      <c r="P4678">
        <v>4817</v>
      </c>
      <c r="Q4678">
        <v>11486</v>
      </c>
      <c r="R4678">
        <v>16220</v>
      </c>
      <c r="S4678">
        <v>21954</v>
      </c>
      <c r="T4678">
        <v>29166</v>
      </c>
    </row>
    <row r="4679" spans="1:20" x14ac:dyDescent="0.3">
      <c r="A4679" t="s">
        <v>20</v>
      </c>
      <c r="B4679">
        <v>0</v>
      </c>
      <c r="C4679" t="s">
        <v>11842</v>
      </c>
      <c r="D4679">
        <v>7440</v>
      </c>
      <c r="E4679" s="1">
        <v>40856</v>
      </c>
      <c r="G4679" t="s">
        <v>11843</v>
      </c>
      <c r="H4679" t="s">
        <v>7002</v>
      </c>
      <c r="I4679" t="s">
        <v>7002</v>
      </c>
      <c r="J4679" t="s">
        <v>6926</v>
      </c>
      <c r="K4679">
        <v>92407</v>
      </c>
      <c r="L4679">
        <v>34.16328</v>
      </c>
      <c r="M4679">
        <v>-117.30355</v>
      </c>
      <c r="P4679">
        <v>6684</v>
      </c>
      <c r="Q4679">
        <v>11585</v>
      </c>
      <c r="R4679">
        <v>15102</v>
      </c>
      <c r="S4679">
        <v>19617</v>
      </c>
      <c r="T4679">
        <v>23875</v>
      </c>
    </row>
    <row r="4680" spans="1:20" x14ac:dyDescent="0.3">
      <c r="A4680" t="s">
        <v>20</v>
      </c>
      <c r="B4680">
        <v>0</v>
      </c>
      <c r="C4680" t="s">
        <v>11818</v>
      </c>
      <c r="D4680">
        <v>7429</v>
      </c>
      <c r="E4680" s="1">
        <v>40861</v>
      </c>
      <c r="G4680" t="s">
        <v>11819</v>
      </c>
      <c r="H4680" t="s">
        <v>1957</v>
      </c>
      <c r="I4680" t="s">
        <v>6934</v>
      </c>
      <c r="J4680" t="s">
        <v>3120</v>
      </c>
      <c r="K4680">
        <v>33186</v>
      </c>
      <c r="L4680">
        <v>25.67173</v>
      </c>
      <c r="M4680">
        <v>-80.38467</v>
      </c>
      <c r="P4680">
        <v>10577</v>
      </c>
      <c r="Q4680">
        <v>17631</v>
      </c>
      <c r="R4680">
        <v>24662</v>
      </c>
      <c r="S4680">
        <v>30967</v>
      </c>
      <c r="T4680">
        <v>41227</v>
      </c>
    </row>
    <row r="4681" spans="1:20" x14ac:dyDescent="0.3">
      <c r="A4681" t="s">
        <v>20</v>
      </c>
      <c r="B4681">
        <v>0</v>
      </c>
      <c r="C4681" t="s">
        <v>11798</v>
      </c>
      <c r="D4681">
        <v>7420</v>
      </c>
      <c r="E4681" s="1">
        <v>40862</v>
      </c>
      <c r="G4681" t="s">
        <v>11799</v>
      </c>
      <c r="H4681" t="s">
        <v>7557</v>
      </c>
      <c r="I4681" t="s">
        <v>7558</v>
      </c>
      <c r="J4681" t="s">
        <v>3120</v>
      </c>
      <c r="K4681">
        <v>33324</v>
      </c>
      <c r="L4681">
        <v>26.133030000000002</v>
      </c>
      <c r="M4681">
        <v>-80.287220000000005</v>
      </c>
      <c r="P4681">
        <v>16709</v>
      </c>
      <c r="Q4681">
        <v>30441</v>
      </c>
      <c r="R4681">
        <v>35141</v>
      </c>
      <c r="S4681">
        <v>54263</v>
      </c>
      <c r="T4681">
        <v>63634</v>
      </c>
    </row>
    <row r="4682" spans="1:20" x14ac:dyDescent="0.3">
      <c r="A4682" t="s">
        <v>20</v>
      </c>
      <c r="B4682">
        <v>0</v>
      </c>
      <c r="C4682" t="s">
        <v>11802</v>
      </c>
      <c r="D4682">
        <v>7422</v>
      </c>
      <c r="E4682" s="1">
        <v>40862</v>
      </c>
      <c r="G4682" t="s">
        <v>11803</v>
      </c>
      <c r="H4682" t="s">
        <v>7500</v>
      </c>
      <c r="I4682" t="s">
        <v>6925</v>
      </c>
      <c r="J4682" t="s">
        <v>6926</v>
      </c>
      <c r="K4682">
        <v>90723</v>
      </c>
      <c r="L4682">
        <v>33.886629999999997</v>
      </c>
      <c r="M4682">
        <v>-118.16013</v>
      </c>
      <c r="P4682">
        <v>1474</v>
      </c>
      <c r="Q4682">
        <v>3370</v>
      </c>
      <c r="R4682">
        <v>4591</v>
      </c>
      <c r="S4682">
        <v>6460</v>
      </c>
      <c r="T4682">
        <v>7667</v>
      </c>
    </row>
    <row r="4683" spans="1:20" x14ac:dyDescent="0.3">
      <c r="A4683" t="s">
        <v>20</v>
      </c>
      <c r="B4683">
        <v>0</v>
      </c>
      <c r="C4683" t="s">
        <v>11806</v>
      </c>
      <c r="D4683">
        <v>7424</v>
      </c>
      <c r="E4683" s="1">
        <v>40862</v>
      </c>
      <c r="G4683" t="s">
        <v>11807</v>
      </c>
      <c r="H4683" t="s">
        <v>7337</v>
      </c>
      <c r="I4683" t="s">
        <v>7280</v>
      </c>
      <c r="J4683" t="s">
        <v>6926</v>
      </c>
      <c r="K4683">
        <v>93313</v>
      </c>
      <c r="L4683">
        <v>35.308169999999997</v>
      </c>
      <c r="M4683">
        <v>-119.09229999999999</v>
      </c>
      <c r="P4683">
        <v>6974</v>
      </c>
      <c r="Q4683">
        <v>15058</v>
      </c>
      <c r="R4683">
        <v>20311</v>
      </c>
      <c r="S4683">
        <v>28057</v>
      </c>
      <c r="T4683">
        <v>34073</v>
      </c>
    </row>
    <row r="4684" spans="1:20" x14ac:dyDescent="0.3">
      <c r="A4684" t="s">
        <v>20</v>
      </c>
      <c r="B4684">
        <v>0</v>
      </c>
      <c r="C4684" t="s">
        <v>11813</v>
      </c>
      <c r="D4684">
        <v>7427</v>
      </c>
      <c r="E4684" s="1">
        <v>40862</v>
      </c>
      <c r="G4684" t="s">
        <v>11814</v>
      </c>
      <c r="H4684" t="s">
        <v>1605</v>
      </c>
      <c r="I4684" t="s">
        <v>6965</v>
      </c>
      <c r="J4684" t="s">
        <v>6966</v>
      </c>
      <c r="K4684">
        <v>98042</v>
      </c>
      <c r="L4684">
        <v>47.35792</v>
      </c>
      <c r="M4684">
        <v>-122.16521</v>
      </c>
      <c r="P4684">
        <v>4617</v>
      </c>
      <c r="Q4684">
        <v>9124</v>
      </c>
      <c r="R4684">
        <v>12867</v>
      </c>
      <c r="S4684">
        <v>17850</v>
      </c>
      <c r="T4684">
        <v>26426</v>
      </c>
    </row>
    <row r="4685" spans="1:20" x14ac:dyDescent="0.3">
      <c r="A4685" t="s">
        <v>20</v>
      </c>
      <c r="B4685">
        <v>0</v>
      </c>
      <c r="C4685" t="s">
        <v>11815</v>
      </c>
      <c r="D4685">
        <v>7428</v>
      </c>
      <c r="E4685" s="1">
        <v>40862</v>
      </c>
      <c r="G4685" t="s">
        <v>11816</v>
      </c>
      <c r="H4685" t="s">
        <v>11817</v>
      </c>
      <c r="I4685" t="s">
        <v>8951</v>
      </c>
      <c r="J4685" t="s">
        <v>6957</v>
      </c>
      <c r="K4685">
        <v>30152</v>
      </c>
      <c r="L4685">
        <v>34.021459999999998</v>
      </c>
      <c r="M4685">
        <v>-84.623580000000004</v>
      </c>
      <c r="P4685">
        <v>4512</v>
      </c>
      <c r="Q4685">
        <v>9250</v>
      </c>
      <c r="R4685">
        <v>14878</v>
      </c>
      <c r="S4685">
        <v>34718</v>
      </c>
      <c r="T4685">
        <v>40568</v>
      </c>
    </row>
    <row r="4686" spans="1:20" x14ac:dyDescent="0.3">
      <c r="A4686" t="s">
        <v>20</v>
      </c>
      <c r="B4686">
        <v>0</v>
      </c>
      <c r="C4686" t="s">
        <v>11822</v>
      </c>
      <c r="D4686">
        <v>7431</v>
      </c>
      <c r="E4686" s="1">
        <v>40862</v>
      </c>
      <c r="G4686" t="s">
        <v>11823</v>
      </c>
      <c r="H4686" t="s">
        <v>11824</v>
      </c>
      <c r="I4686" t="s">
        <v>1212</v>
      </c>
      <c r="J4686" t="s">
        <v>1012</v>
      </c>
      <c r="K4686">
        <v>78148</v>
      </c>
      <c r="L4686">
        <v>29.547260000000001</v>
      </c>
      <c r="M4686">
        <v>-98.313980000000001</v>
      </c>
      <c r="P4686">
        <v>1922</v>
      </c>
      <c r="Q4686">
        <v>17204</v>
      </c>
      <c r="R4686">
        <v>19422</v>
      </c>
      <c r="S4686">
        <v>20405</v>
      </c>
      <c r="T4686">
        <v>22349</v>
      </c>
    </row>
    <row r="4687" spans="1:20" x14ac:dyDescent="0.3">
      <c r="A4687" t="s">
        <v>20</v>
      </c>
      <c r="B4687">
        <v>0</v>
      </c>
      <c r="C4687" t="s">
        <v>11825</v>
      </c>
      <c r="D4687">
        <v>7432</v>
      </c>
      <c r="E4687" s="1">
        <v>40862</v>
      </c>
      <c r="G4687" t="s">
        <v>11826</v>
      </c>
      <c r="H4687" t="s">
        <v>7262</v>
      </c>
      <c r="I4687" t="s">
        <v>6925</v>
      </c>
      <c r="J4687" t="s">
        <v>6926</v>
      </c>
      <c r="K4687">
        <v>90813</v>
      </c>
      <c r="L4687">
        <v>33.778500000000001</v>
      </c>
      <c r="M4687">
        <v>-118.18926999999999</v>
      </c>
      <c r="P4687">
        <v>3162</v>
      </c>
      <c r="Q4687">
        <v>8625</v>
      </c>
      <c r="R4687">
        <v>13957</v>
      </c>
      <c r="S4687">
        <v>17931</v>
      </c>
      <c r="T4687">
        <v>21601</v>
      </c>
    </row>
    <row r="4688" spans="1:20" x14ac:dyDescent="0.3">
      <c r="A4688" t="s">
        <v>20</v>
      </c>
      <c r="B4688">
        <v>0</v>
      </c>
      <c r="C4688" t="s">
        <v>11829</v>
      </c>
      <c r="D4688">
        <v>7434</v>
      </c>
      <c r="E4688" s="1">
        <v>40862</v>
      </c>
      <c r="G4688" t="s">
        <v>11830</v>
      </c>
      <c r="H4688" t="s">
        <v>7592</v>
      </c>
      <c r="I4688" t="s">
        <v>627</v>
      </c>
      <c r="J4688" t="s">
        <v>3120</v>
      </c>
      <c r="K4688">
        <v>32837</v>
      </c>
      <c r="L4688">
        <v>28.382709999999999</v>
      </c>
      <c r="M4688">
        <v>-81.404660000000007</v>
      </c>
      <c r="P4688">
        <v>8573</v>
      </c>
      <c r="Q4688">
        <v>17283</v>
      </c>
      <c r="R4688">
        <v>24063</v>
      </c>
      <c r="S4688">
        <v>29271</v>
      </c>
      <c r="T4688">
        <v>37669</v>
      </c>
    </row>
    <row r="4689" spans="1:20" x14ac:dyDescent="0.3">
      <c r="A4689" t="s">
        <v>20</v>
      </c>
      <c r="B4689">
        <v>0</v>
      </c>
      <c r="C4689" t="s">
        <v>11831</v>
      </c>
      <c r="D4689">
        <v>7435</v>
      </c>
      <c r="E4689" s="1">
        <v>40862</v>
      </c>
      <c r="G4689" t="s">
        <v>11832</v>
      </c>
      <c r="H4689" t="s">
        <v>6925</v>
      </c>
      <c r="I4689" t="s">
        <v>6925</v>
      </c>
      <c r="J4689" t="s">
        <v>6926</v>
      </c>
      <c r="K4689">
        <v>90025</v>
      </c>
      <c r="L4689">
        <v>34.051720000000003</v>
      </c>
      <c r="M4689">
        <v>-118.43206000000001</v>
      </c>
      <c r="P4689">
        <v>8053</v>
      </c>
      <c r="Q4689">
        <v>19735</v>
      </c>
      <c r="R4689">
        <v>29161</v>
      </c>
      <c r="S4689">
        <v>37527</v>
      </c>
      <c r="T4689">
        <v>40012</v>
      </c>
    </row>
    <row r="4690" spans="1:20" x14ac:dyDescent="0.3">
      <c r="A4690" t="s">
        <v>20</v>
      </c>
      <c r="B4690">
        <v>0</v>
      </c>
      <c r="C4690" t="s">
        <v>11833</v>
      </c>
      <c r="D4690">
        <v>7436</v>
      </c>
      <c r="E4690" s="1">
        <v>40862</v>
      </c>
      <c r="G4690" t="s">
        <v>11834</v>
      </c>
      <c r="H4690" t="s">
        <v>1133</v>
      </c>
      <c r="I4690" t="s">
        <v>1133</v>
      </c>
      <c r="J4690" t="s">
        <v>1012</v>
      </c>
      <c r="K4690">
        <v>75217</v>
      </c>
      <c r="L4690">
        <v>32.734160000000003</v>
      </c>
      <c r="M4690">
        <v>-96.646900000000002</v>
      </c>
      <c r="P4690">
        <v>1955</v>
      </c>
      <c r="Q4690">
        <v>4993</v>
      </c>
      <c r="R4690">
        <v>7500</v>
      </c>
      <c r="S4690">
        <v>10615</v>
      </c>
      <c r="T4690">
        <v>14483</v>
      </c>
    </row>
    <row r="4691" spans="1:20" x14ac:dyDescent="0.3">
      <c r="A4691" t="s">
        <v>20</v>
      </c>
      <c r="B4691">
        <v>0</v>
      </c>
      <c r="C4691" t="s">
        <v>11804</v>
      </c>
      <c r="D4691">
        <v>7423</v>
      </c>
      <c r="E4691" s="1">
        <v>40863</v>
      </c>
      <c r="G4691" t="s">
        <v>11805</v>
      </c>
      <c r="H4691" t="s">
        <v>8581</v>
      </c>
      <c r="I4691" t="s">
        <v>7558</v>
      </c>
      <c r="J4691" t="s">
        <v>3120</v>
      </c>
      <c r="K4691">
        <v>33305</v>
      </c>
      <c r="L4691">
        <v>26.151700000000002</v>
      </c>
      <c r="M4691">
        <v>-80.119</v>
      </c>
      <c r="P4691">
        <v>15382</v>
      </c>
      <c r="Q4691">
        <v>24619</v>
      </c>
      <c r="R4691">
        <v>33882</v>
      </c>
      <c r="S4691">
        <v>50806</v>
      </c>
      <c r="T4691">
        <v>64092</v>
      </c>
    </row>
    <row r="4692" spans="1:20" x14ac:dyDescent="0.3">
      <c r="A4692" t="s">
        <v>20</v>
      </c>
      <c r="B4692">
        <v>0</v>
      </c>
      <c r="C4692" t="s">
        <v>11810</v>
      </c>
      <c r="D4692">
        <v>7426</v>
      </c>
      <c r="E4692" s="1">
        <v>40863</v>
      </c>
      <c r="G4692" t="s">
        <v>11811</v>
      </c>
      <c r="H4692" t="s">
        <v>11812</v>
      </c>
      <c r="I4692" t="s">
        <v>2120</v>
      </c>
      <c r="J4692" t="s">
        <v>2121</v>
      </c>
      <c r="K4692">
        <v>60805</v>
      </c>
      <c r="L4692">
        <v>41.720660000000002</v>
      </c>
      <c r="M4692">
        <v>-87.700739999999996</v>
      </c>
      <c r="P4692">
        <v>5218</v>
      </c>
      <c r="Q4692">
        <v>10722</v>
      </c>
      <c r="R4692">
        <v>14242</v>
      </c>
      <c r="S4692">
        <v>19997</v>
      </c>
      <c r="T4692">
        <v>25898</v>
      </c>
    </row>
    <row r="4693" spans="1:20" x14ac:dyDescent="0.3">
      <c r="A4693" t="s">
        <v>20</v>
      </c>
      <c r="B4693">
        <v>0</v>
      </c>
      <c r="C4693" t="s">
        <v>11820</v>
      </c>
      <c r="D4693">
        <v>7430</v>
      </c>
      <c r="E4693" s="1">
        <v>40863</v>
      </c>
      <c r="G4693" t="s">
        <v>11821</v>
      </c>
      <c r="H4693" t="s">
        <v>3133</v>
      </c>
      <c r="I4693" t="s">
        <v>3134</v>
      </c>
      <c r="J4693" t="s">
        <v>3120</v>
      </c>
      <c r="K4693">
        <v>33907</v>
      </c>
      <c r="L4693">
        <v>26.596830000000001</v>
      </c>
      <c r="M4693">
        <v>-81.885059999999996</v>
      </c>
      <c r="P4693">
        <v>8515</v>
      </c>
      <c r="Q4693">
        <v>15814</v>
      </c>
      <c r="R4693">
        <v>23943</v>
      </c>
      <c r="S4693">
        <v>28103</v>
      </c>
      <c r="T4693">
        <v>37055</v>
      </c>
    </row>
    <row r="4694" spans="1:20" x14ac:dyDescent="0.3">
      <c r="A4694" t="s">
        <v>20</v>
      </c>
      <c r="B4694">
        <v>0</v>
      </c>
      <c r="C4694" t="s">
        <v>11827</v>
      </c>
      <c r="D4694">
        <v>7433</v>
      </c>
      <c r="E4694" s="1">
        <v>40863</v>
      </c>
      <c r="G4694" t="s">
        <v>11828</v>
      </c>
      <c r="H4694" t="s">
        <v>1791</v>
      </c>
      <c r="I4694" t="s">
        <v>1782</v>
      </c>
      <c r="J4694" t="s">
        <v>26</v>
      </c>
      <c r="K4694">
        <v>45241</v>
      </c>
      <c r="L4694">
        <v>39.25412</v>
      </c>
      <c r="M4694">
        <v>-84.426599999999993</v>
      </c>
      <c r="P4694">
        <v>4673</v>
      </c>
      <c r="Q4694">
        <v>12098</v>
      </c>
      <c r="R4694">
        <v>17160</v>
      </c>
      <c r="S4694">
        <v>20207</v>
      </c>
      <c r="T4694">
        <v>27409</v>
      </c>
    </row>
    <row r="4695" spans="1:20" x14ac:dyDescent="0.3">
      <c r="A4695" t="s">
        <v>20</v>
      </c>
      <c r="B4695">
        <v>0</v>
      </c>
      <c r="C4695" t="s">
        <v>11793</v>
      </c>
      <c r="D4695">
        <v>7418</v>
      </c>
      <c r="E4695" s="1">
        <v>40864</v>
      </c>
      <c r="G4695" t="s">
        <v>11794</v>
      </c>
      <c r="H4695" t="s">
        <v>11795</v>
      </c>
      <c r="I4695" t="s">
        <v>121</v>
      </c>
      <c r="J4695" t="s">
        <v>31</v>
      </c>
      <c r="K4695">
        <v>11692</v>
      </c>
      <c r="L4695">
        <v>40.590479999999999</v>
      </c>
      <c r="M4695">
        <v>-73.797120000000007</v>
      </c>
      <c r="P4695">
        <v>4200</v>
      </c>
      <c r="Q4695">
        <v>6781</v>
      </c>
      <c r="R4695">
        <v>13761</v>
      </c>
      <c r="S4695">
        <v>17324</v>
      </c>
      <c r="T4695">
        <v>23740</v>
      </c>
    </row>
    <row r="4696" spans="1:20" x14ac:dyDescent="0.3">
      <c r="A4696" t="s">
        <v>20</v>
      </c>
      <c r="B4696">
        <v>0</v>
      </c>
      <c r="C4696" t="s">
        <v>11796</v>
      </c>
      <c r="D4696">
        <v>7419</v>
      </c>
      <c r="E4696" s="1">
        <v>40864</v>
      </c>
      <c r="G4696" t="s">
        <v>11797</v>
      </c>
      <c r="H4696" t="s">
        <v>10837</v>
      </c>
      <c r="I4696" t="s">
        <v>2129</v>
      </c>
      <c r="J4696" t="s">
        <v>2121</v>
      </c>
      <c r="K4696">
        <v>60139</v>
      </c>
      <c r="L4696">
        <v>41.902650000000001</v>
      </c>
      <c r="M4696">
        <v>-88.083799999999997</v>
      </c>
      <c r="P4696">
        <v>6008</v>
      </c>
      <c r="Q4696">
        <v>9656</v>
      </c>
      <c r="R4696">
        <v>14153</v>
      </c>
      <c r="S4696">
        <v>19579</v>
      </c>
      <c r="T4696">
        <v>25351</v>
      </c>
    </row>
    <row r="4697" spans="1:20" x14ac:dyDescent="0.3">
      <c r="A4697" t="s">
        <v>20</v>
      </c>
      <c r="B4697">
        <v>0</v>
      </c>
      <c r="C4697" t="s">
        <v>11800</v>
      </c>
      <c r="D4697">
        <v>7421</v>
      </c>
      <c r="E4697" s="1">
        <v>40865</v>
      </c>
      <c r="G4697" t="s">
        <v>11801</v>
      </c>
      <c r="H4697" t="s">
        <v>2151</v>
      </c>
      <c r="I4697" t="s">
        <v>2120</v>
      </c>
      <c r="J4697" t="s">
        <v>2121</v>
      </c>
      <c r="K4697">
        <v>60062</v>
      </c>
      <c r="L4697">
        <v>42.110599999999998</v>
      </c>
      <c r="M4697">
        <v>-87.802019999999999</v>
      </c>
      <c r="P4697">
        <v>9388</v>
      </c>
      <c r="Q4697">
        <v>19970</v>
      </c>
      <c r="R4697">
        <v>30437</v>
      </c>
      <c r="S4697">
        <v>39348</v>
      </c>
      <c r="T4697">
        <v>48291</v>
      </c>
    </row>
    <row r="4698" spans="1:20" x14ac:dyDescent="0.3">
      <c r="A4698" t="s">
        <v>20</v>
      </c>
      <c r="B4698">
        <v>0</v>
      </c>
      <c r="C4698" t="s">
        <v>11808</v>
      </c>
      <c r="D4698">
        <v>7425</v>
      </c>
      <c r="E4698" s="1">
        <v>40865</v>
      </c>
      <c r="G4698" t="s">
        <v>11809</v>
      </c>
      <c r="H4698" t="s">
        <v>799</v>
      </c>
      <c r="I4698" t="s">
        <v>799</v>
      </c>
      <c r="J4698" t="s">
        <v>800</v>
      </c>
      <c r="K4698">
        <v>6824</v>
      </c>
      <c r="L4698">
        <v>41.156779999999998</v>
      </c>
      <c r="M4698">
        <v>-73.241529999999997</v>
      </c>
      <c r="P4698">
        <v>4025</v>
      </c>
      <c r="Q4698">
        <v>8500</v>
      </c>
      <c r="R4698">
        <v>11563</v>
      </c>
      <c r="S4698">
        <v>14056</v>
      </c>
      <c r="T4698">
        <v>14990</v>
      </c>
    </row>
    <row r="4699" spans="1:20" x14ac:dyDescent="0.3">
      <c r="A4699" t="s">
        <v>20</v>
      </c>
      <c r="B4699">
        <v>0</v>
      </c>
      <c r="C4699" t="s">
        <v>12090</v>
      </c>
      <c r="D4699">
        <v>7557</v>
      </c>
      <c r="E4699" s="1">
        <v>40865</v>
      </c>
      <c r="G4699" t="s">
        <v>12091</v>
      </c>
      <c r="H4699" t="s">
        <v>11240</v>
      </c>
      <c r="I4699" t="s">
        <v>6530</v>
      </c>
      <c r="J4699" t="s">
        <v>868</v>
      </c>
      <c r="K4699">
        <v>7921</v>
      </c>
      <c r="L4699">
        <v>40.680320000000002</v>
      </c>
      <c r="M4699">
        <v>-74.646069999999995</v>
      </c>
      <c r="P4699">
        <v>8077</v>
      </c>
      <c r="Q4699">
        <v>12391</v>
      </c>
      <c r="R4699">
        <v>17383</v>
      </c>
      <c r="S4699">
        <v>23649</v>
      </c>
      <c r="T4699">
        <v>31617</v>
      </c>
    </row>
    <row r="4700" spans="1:20" x14ac:dyDescent="0.3">
      <c r="A4700" t="s">
        <v>20</v>
      </c>
      <c r="B4700">
        <v>0</v>
      </c>
      <c r="C4700" t="s">
        <v>12092</v>
      </c>
      <c r="D4700">
        <v>7558</v>
      </c>
      <c r="E4700" s="1">
        <v>40868</v>
      </c>
      <c r="G4700" t="s">
        <v>12093</v>
      </c>
      <c r="H4700" t="s">
        <v>12094</v>
      </c>
      <c r="I4700" t="s">
        <v>6338</v>
      </c>
      <c r="J4700" t="s">
        <v>868</v>
      </c>
      <c r="K4700">
        <v>8050</v>
      </c>
      <c r="L4700">
        <v>39.704360000000001</v>
      </c>
      <c r="M4700">
        <v>-74.274879999999996</v>
      </c>
      <c r="P4700">
        <v>9364</v>
      </c>
      <c r="Q4700">
        <v>24787</v>
      </c>
      <c r="R4700">
        <v>38392</v>
      </c>
      <c r="S4700">
        <v>52179</v>
      </c>
      <c r="T4700">
        <v>57940</v>
      </c>
    </row>
    <row r="4701" spans="1:20" x14ac:dyDescent="0.3">
      <c r="A4701" t="s">
        <v>20</v>
      </c>
      <c r="B4701">
        <v>0</v>
      </c>
      <c r="C4701" t="s">
        <v>12095</v>
      </c>
      <c r="D4701">
        <v>7559</v>
      </c>
      <c r="E4701" s="1">
        <v>40869</v>
      </c>
      <c r="G4701" t="s">
        <v>12096</v>
      </c>
      <c r="H4701" t="s">
        <v>7185</v>
      </c>
      <c r="I4701" t="s">
        <v>6925</v>
      </c>
      <c r="J4701" t="s">
        <v>6926</v>
      </c>
      <c r="K4701">
        <v>91411</v>
      </c>
      <c r="L4701">
        <v>34.186660000000003</v>
      </c>
      <c r="M4701">
        <v>-118.46596</v>
      </c>
      <c r="P4701">
        <v>6148</v>
      </c>
      <c r="Q4701">
        <v>12241</v>
      </c>
      <c r="R4701">
        <v>18425</v>
      </c>
      <c r="S4701">
        <v>24445</v>
      </c>
      <c r="T4701">
        <v>29126</v>
      </c>
    </row>
    <row r="4702" spans="1:20" x14ac:dyDescent="0.3">
      <c r="A4702" t="s">
        <v>20</v>
      </c>
      <c r="B4702">
        <v>0</v>
      </c>
      <c r="C4702" t="s">
        <v>11861</v>
      </c>
      <c r="D4702">
        <v>7449</v>
      </c>
      <c r="E4702" s="1">
        <v>40875</v>
      </c>
      <c r="G4702" t="s">
        <v>11862</v>
      </c>
      <c r="H4702" t="s">
        <v>3126</v>
      </c>
      <c r="I4702" t="s">
        <v>3126</v>
      </c>
      <c r="J4702" t="s">
        <v>3120</v>
      </c>
      <c r="K4702">
        <v>33480</v>
      </c>
      <c r="L4702">
        <v>26.713039999999999</v>
      </c>
      <c r="M4702">
        <v>-80.035889999999995</v>
      </c>
      <c r="P4702">
        <v>62319</v>
      </c>
      <c r="Q4702">
        <v>98564</v>
      </c>
      <c r="R4702">
        <v>140816</v>
      </c>
      <c r="S4702">
        <v>137411</v>
      </c>
      <c r="T4702">
        <v>222556</v>
      </c>
    </row>
    <row r="4703" spans="1:20" x14ac:dyDescent="0.3">
      <c r="A4703" t="s">
        <v>20</v>
      </c>
      <c r="B4703">
        <v>0</v>
      </c>
      <c r="C4703" t="s">
        <v>12097</v>
      </c>
      <c r="D4703">
        <v>7560</v>
      </c>
      <c r="E4703" s="1">
        <v>40876</v>
      </c>
      <c r="G4703" t="s">
        <v>12098</v>
      </c>
      <c r="H4703" t="s">
        <v>7589</v>
      </c>
      <c r="I4703" t="s">
        <v>7558</v>
      </c>
      <c r="J4703" t="s">
        <v>3120</v>
      </c>
      <c r="K4703">
        <v>33060</v>
      </c>
      <c r="L4703">
        <v>26.21162</v>
      </c>
      <c r="M4703">
        <v>-80.109570000000005</v>
      </c>
      <c r="P4703">
        <v>10682</v>
      </c>
      <c r="Q4703">
        <v>19972</v>
      </c>
      <c r="R4703">
        <v>29170</v>
      </c>
      <c r="S4703">
        <v>35144</v>
      </c>
      <c r="T4703">
        <v>39748</v>
      </c>
    </row>
    <row r="4704" spans="1:20" x14ac:dyDescent="0.3">
      <c r="A4704" t="s">
        <v>20</v>
      </c>
      <c r="B4704">
        <v>0</v>
      </c>
      <c r="C4704" t="s">
        <v>12099</v>
      </c>
      <c r="D4704">
        <v>7561</v>
      </c>
      <c r="E4704" s="1">
        <v>40876</v>
      </c>
      <c r="G4704" t="s">
        <v>12100</v>
      </c>
      <c r="H4704" t="s">
        <v>8852</v>
      </c>
      <c r="I4704" t="s">
        <v>4603</v>
      </c>
      <c r="J4704" t="s">
        <v>8853</v>
      </c>
      <c r="K4704">
        <v>89012</v>
      </c>
      <c r="L4704">
        <v>36.01191</v>
      </c>
      <c r="M4704">
        <v>-114.99292</v>
      </c>
      <c r="P4704">
        <v>5228</v>
      </c>
      <c r="Q4704">
        <v>11082</v>
      </c>
      <c r="R4704">
        <v>17399</v>
      </c>
      <c r="S4704">
        <v>21868</v>
      </c>
      <c r="T4704">
        <v>26804</v>
      </c>
    </row>
    <row r="4705" spans="1:20" x14ac:dyDescent="0.3">
      <c r="A4705" t="s">
        <v>20</v>
      </c>
      <c r="B4705">
        <v>0</v>
      </c>
      <c r="C4705" t="s">
        <v>12101</v>
      </c>
      <c r="D4705">
        <v>7562</v>
      </c>
      <c r="E4705" s="1">
        <v>40876</v>
      </c>
      <c r="G4705" t="s">
        <v>12102</v>
      </c>
      <c r="H4705" t="s">
        <v>12103</v>
      </c>
      <c r="I4705" t="s">
        <v>9275</v>
      </c>
      <c r="J4705" t="s">
        <v>6966</v>
      </c>
      <c r="K4705">
        <v>98248</v>
      </c>
      <c r="L4705">
        <v>48.844760000000001</v>
      </c>
      <c r="M4705">
        <v>-122.58123999999999</v>
      </c>
      <c r="P4705">
        <v>4555</v>
      </c>
      <c r="Q4705">
        <v>11817</v>
      </c>
      <c r="R4705">
        <v>14857</v>
      </c>
      <c r="S4705">
        <v>21905</v>
      </c>
      <c r="T4705">
        <v>28282</v>
      </c>
    </row>
    <row r="4706" spans="1:20" x14ac:dyDescent="0.3">
      <c r="A4706" t="s">
        <v>20</v>
      </c>
      <c r="B4706">
        <v>0</v>
      </c>
      <c r="C4706" t="s">
        <v>12104</v>
      </c>
      <c r="D4706">
        <v>7563</v>
      </c>
      <c r="E4706" s="1">
        <v>40877</v>
      </c>
      <c r="G4706" t="s">
        <v>12105</v>
      </c>
      <c r="H4706" t="s">
        <v>2363</v>
      </c>
      <c r="I4706" t="s">
        <v>2181</v>
      </c>
      <c r="J4706" t="s">
        <v>2121</v>
      </c>
      <c r="K4706">
        <v>60451</v>
      </c>
      <c r="L4706">
        <v>41.5124</v>
      </c>
      <c r="M4706">
        <v>-87.952730000000003</v>
      </c>
      <c r="P4706">
        <v>3524</v>
      </c>
      <c r="Q4706">
        <v>7526</v>
      </c>
      <c r="R4706">
        <v>13215</v>
      </c>
      <c r="S4706">
        <v>14179</v>
      </c>
      <c r="T4706">
        <v>18961</v>
      </c>
    </row>
    <row r="4707" spans="1:20" x14ac:dyDescent="0.3">
      <c r="A4707" t="s">
        <v>20</v>
      </c>
      <c r="B4707">
        <v>0</v>
      </c>
      <c r="C4707" t="s">
        <v>12106</v>
      </c>
      <c r="D4707">
        <v>7564</v>
      </c>
      <c r="E4707" s="1">
        <v>40878</v>
      </c>
      <c r="G4707" t="s">
        <v>12107</v>
      </c>
      <c r="H4707" t="s">
        <v>2339</v>
      </c>
      <c r="I4707" t="s">
        <v>867</v>
      </c>
      <c r="J4707" t="s">
        <v>868</v>
      </c>
      <c r="K4707">
        <v>7656</v>
      </c>
      <c r="L4707">
        <v>41.035339999999998</v>
      </c>
      <c r="M4707">
        <v>-74.032169999999994</v>
      </c>
      <c r="P4707">
        <v>14737</v>
      </c>
      <c r="Q4707">
        <v>25222</v>
      </c>
      <c r="R4707">
        <v>41584</v>
      </c>
      <c r="S4707">
        <v>37920</v>
      </c>
      <c r="T4707">
        <v>49185</v>
      </c>
    </row>
    <row r="4708" spans="1:20" x14ac:dyDescent="0.3">
      <c r="A4708" t="s">
        <v>20</v>
      </c>
      <c r="B4708">
        <v>0</v>
      </c>
      <c r="C4708" t="s">
        <v>12108</v>
      </c>
      <c r="D4708">
        <v>7565</v>
      </c>
      <c r="E4708" s="1">
        <v>40878</v>
      </c>
      <c r="G4708" t="s">
        <v>12109</v>
      </c>
      <c r="H4708" t="s">
        <v>7713</v>
      </c>
      <c r="I4708" t="s">
        <v>627</v>
      </c>
      <c r="J4708" t="s">
        <v>6926</v>
      </c>
      <c r="K4708">
        <v>92807</v>
      </c>
      <c r="L4708">
        <v>33.859729999999999</v>
      </c>
      <c r="M4708">
        <v>-117.79017</v>
      </c>
      <c r="P4708">
        <v>9054</v>
      </c>
      <c r="Q4708">
        <v>16560</v>
      </c>
      <c r="R4708">
        <v>23395</v>
      </c>
      <c r="S4708">
        <v>30909</v>
      </c>
      <c r="T4708">
        <v>37292</v>
      </c>
    </row>
    <row r="4709" spans="1:20" x14ac:dyDescent="0.3">
      <c r="A4709" t="s">
        <v>20</v>
      </c>
      <c r="B4709">
        <v>0</v>
      </c>
      <c r="C4709" t="s">
        <v>12110</v>
      </c>
      <c r="D4709">
        <v>7566</v>
      </c>
      <c r="E4709" s="1">
        <v>40882</v>
      </c>
      <c r="G4709" t="s">
        <v>12111</v>
      </c>
      <c r="H4709" t="s">
        <v>6929</v>
      </c>
      <c r="I4709" t="s">
        <v>6929</v>
      </c>
      <c r="J4709" t="s">
        <v>6926</v>
      </c>
      <c r="K4709">
        <v>94132</v>
      </c>
      <c r="L4709">
        <v>37.71078</v>
      </c>
      <c r="M4709">
        <v>-122.46876</v>
      </c>
      <c r="P4709">
        <v>7131</v>
      </c>
      <c r="Q4709">
        <v>15548</v>
      </c>
      <c r="R4709">
        <v>33832</v>
      </c>
      <c r="S4709">
        <v>32309</v>
      </c>
      <c r="T4709">
        <v>137097</v>
      </c>
    </row>
    <row r="4710" spans="1:20" x14ac:dyDescent="0.3">
      <c r="A4710" t="s">
        <v>20</v>
      </c>
      <c r="B4710">
        <v>0</v>
      </c>
      <c r="C4710" t="s">
        <v>12112</v>
      </c>
      <c r="D4710">
        <v>7567</v>
      </c>
      <c r="E4710" s="1">
        <v>40882</v>
      </c>
      <c r="G4710" t="s">
        <v>12113</v>
      </c>
      <c r="H4710" t="s">
        <v>4629</v>
      </c>
      <c r="I4710" t="s">
        <v>6925</v>
      </c>
      <c r="J4710" t="s">
        <v>6926</v>
      </c>
      <c r="K4710">
        <v>90713</v>
      </c>
      <c r="L4710">
        <v>33.857570000000003</v>
      </c>
      <c r="M4710">
        <v>-118.11707</v>
      </c>
      <c r="P4710">
        <v>5552</v>
      </c>
      <c r="Q4710">
        <v>10356</v>
      </c>
      <c r="R4710">
        <v>17088</v>
      </c>
      <c r="S4710">
        <v>23554</v>
      </c>
      <c r="T4710">
        <v>31644</v>
      </c>
    </row>
    <row r="4711" spans="1:20" x14ac:dyDescent="0.3">
      <c r="A4711" t="s">
        <v>20</v>
      </c>
      <c r="B4711">
        <v>0</v>
      </c>
      <c r="C4711" t="s">
        <v>12114</v>
      </c>
      <c r="D4711">
        <v>7568</v>
      </c>
      <c r="E4711" s="1">
        <v>40882</v>
      </c>
      <c r="G4711" t="s">
        <v>12115</v>
      </c>
      <c r="H4711" t="s">
        <v>8206</v>
      </c>
      <c r="I4711" t="s">
        <v>6925</v>
      </c>
      <c r="J4711" t="s">
        <v>6926</v>
      </c>
      <c r="K4711">
        <v>91016</v>
      </c>
      <c r="L4711">
        <v>34.140210000000003</v>
      </c>
      <c r="M4711">
        <v>-118.01385000000001</v>
      </c>
      <c r="P4711">
        <v>6971</v>
      </c>
      <c r="Q4711">
        <v>14063</v>
      </c>
      <c r="R4711">
        <v>24304</v>
      </c>
      <c r="S4711">
        <v>27280</v>
      </c>
      <c r="T4711">
        <v>33847</v>
      </c>
    </row>
    <row r="4712" spans="1:20" x14ac:dyDescent="0.3">
      <c r="A4712" t="s">
        <v>20</v>
      </c>
      <c r="B4712">
        <v>0</v>
      </c>
      <c r="C4712" t="s">
        <v>12116</v>
      </c>
      <c r="D4712">
        <v>7569</v>
      </c>
      <c r="E4712" s="1">
        <v>40883</v>
      </c>
      <c r="G4712" t="s">
        <v>12117</v>
      </c>
      <c r="H4712" t="s">
        <v>12118</v>
      </c>
      <c r="I4712" t="s">
        <v>896</v>
      </c>
      <c r="J4712" t="s">
        <v>868</v>
      </c>
      <c r="K4712">
        <v>7009</v>
      </c>
      <c r="L4712">
        <v>40.855840000000001</v>
      </c>
      <c r="M4712">
        <v>-74.230260000000001</v>
      </c>
      <c r="P4712">
        <v>7848</v>
      </c>
      <c r="Q4712">
        <v>14879</v>
      </c>
      <c r="R4712">
        <v>21634</v>
      </c>
      <c r="S4712">
        <v>28451</v>
      </c>
      <c r="T4712">
        <v>31842</v>
      </c>
    </row>
    <row r="4713" spans="1:20" x14ac:dyDescent="0.3">
      <c r="A4713" t="s">
        <v>20</v>
      </c>
      <c r="B4713">
        <v>0</v>
      </c>
      <c r="C4713" t="s">
        <v>12119</v>
      </c>
      <c r="D4713">
        <v>7570</v>
      </c>
      <c r="E4713" s="1">
        <v>40883</v>
      </c>
      <c r="G4713" t="s">
        <v>12120</v>
      </c>
      <c r="H4713" t="s">
        <v>8492</v>
      </c>
      <c r="I4713" t="s">
        <v>6925</v>
      </c>
      <c r="J4713" t="s">
        <v>6926</v>
      </c>
      <c r="K4713">
        <v>91732</v>
      </c>
      <c r="L4713">
        <v>34.062359999999998</v>
      </c>
      <c r="M4713">
        <v>-118.01839</v>
      </c>
      <c r="P4713">
        <v>5800</v>
      </c>
      <c r="Q4713">
        <v>13176</v>
      </c>
      <c r="R4713">
        <v>19932</v>
      </c>
      <c r="S4713">
        <v>27802</v>
      </c>
      <c r="T4713">
        <v>32405</v>
      </c>
    </row>
    <row r="4714" spans="1:20" x14ac:dyDescent="0.3">
      <c r="A4714" t="s">
        <v>20</v>
      </c>
      <c r="B4714">
        <v>0</v>
      </c>
      <c r="C4714" t="s">
        <v>12121</v>
      </c>
      <c r="D4714">
        <v>7571</v>
      </c>
      <c r="E4714" s="1">
        <v>40883</v>
      </c>
      <c r="G4714" t="s">
        <v>12122</v>
      </c>
      <c r="H4714" t="s">
        <v>7582</v>
      </c>
      <c r="I4714" t="s">
        <v>7147</v>
      </c>
      <c r="J4714" t="s">
        <v>6926</v>
      </c>
      <c r="K4714">
        <v>91911</v>
      </c>
      <c r="L4714">
        <v>32.614640000000001</v>
      </c>
      <c r="M4714">
        <v>-117.02684000000001</v>
      </c>
      <c r="P4714">
        <v>4378</v>
      </c>
      <c r="Q4714">
        <v>11326</v>
      </c>
      <c r="R4714">
        <v>13546</v>
      </c>
      <c r="S4714">
        <v>17091</v>
      </c>
      <c r="T4714">
        <v>24546</v>
      </c>
    </row>
    <row r="4715" spans="1:20" x14ac:dyDescent="0.3">
      <c r="A4715" t="s">
        <v>20</v>
      </c>
      <c r="B4715">
        <v>0</v>
      </c>
      <c r="C4715" t="s">
        <v>12123</v>
      </c>
      <c r="D4715">
        <v>7572</v>
      </c>
      <c r="E4715" s="1">
        <v>40883</v>
      </c>
      <c r="G4715" t="s">
        <v>12124</v>
      </c>
      <c r="H4715" t="s">
        <v>6971</v>
      </c>
      <c r="I4715" t="s">
        <v>6925</v>
      </c>
      <c r="J4715" t="s">
        <v>6926</v>
      </c>
      <c r="K4715">
        <v>90601</v>
      </c>
      <c r="L4715">
        <v>33.980730000000001</v>
      </c>
      <c r="M4715">
        <v>-118.05042</v>
      </c>
      <c r="P4715">
        <v>3851</v>
      </c>
      <c r="Q4715">
        <v>9950</v>
      </c>
      <c r="R4715">
        <v>15707</v>
      </c>
      <c r="S4715">
        <v>22140</v>
      </c>
      <c r="T4715">
        <v>27743</v>
      </c>
    </row>
    <row r="4716" spans="1:20" x14ac:dyDescent="0.3">
      <c r="A4716" t="s">
        <v>20</v>
      </c>
      <c r="B4716">
        <v>0</v>
      </c>
      <c r="C4716" t="s">
        <v>12125</v>
      </c>
      <c r="D4716">
        <v>7573</v>
      </c>
      <c r="E4716" s="1">
        <v>40883</v>
      </c>
      <c r="G4716" t="s">
        <v>12126</v>
      </c>
      <c r="H4716" t="s">
        <v>3133</v>
      </c>
      <c r="I4716" t="s">
        <v>3134</v>
      </c>
      <c r="J4716" t="s">
        <v>3120</v>
      </c>
      <c r="K4716">
        <v>33912</v>
      </c>
      <c r="L4716">
        <v>26.54655</v>
      </c>
      <c r="M4716">
        <v>-81.842070000000007</v>
      </c>
      <c r="P4716">
        <v>8585</v>
      </c>
      <c r="Q4716">
        <v>21014</v>
      </c>
      <c r="R4716">
        <v>27077</v>
      </c>
      <c r="S4716">
        <v>34420</v>
      </c>
      <c r="T4716">
        <v>41791</v>
      </c>
    </row>
    <row r="4717" spans="1:20" x14ac:dyDescent="0.3">
      <c r="A4717" t="s">
        <v>20</v>
      </c>
      <c r="B4717">
        <v>0</v>
      </c>
      <c r="C4717" t="s">
        <v>12127</v>
      </c>
      <c r="D4717">
        <v>7574</v>
      </c>
      <c r="E4717" s="1">
        <v>40883</v>
      </c>
      <c r="G4717" t="s">
        <v>12128</v>
      </c>
      <c r="H4717" t="s">
        <v>1211</v>
      </c>
      <c r="I4717" t="s">
        <v>1212</v>
      </c>
      <c r="J4717" t="s">
        <v>1012</v>
      </c>
      <c r="K4717">
        <v>78250</v>
      </c>
      <c r="L4717">
        <v>29.55097</v>
      </c>
      <c r="M4717">
        <v>-98.664050000000003</v>
      </c>
      <c r="P4717">
        <v>4724</v>
      </c>
      <c r="Q4717">
        <v>10071</v>
      </c>
      <c r="R4717">
        <v>14884</v>
      </c>
      <c r="S4717">
        <v>21309</v>
      </c>
      <c r="T4717">
        <v>27538</v>
      </c>
    </row>
    <row r="4718" spans="1:20" x14ac:dyDescent="0.3">
      <c r="A4718" t="s">
        <v>20</v>
      </c>
      <c r="B4718">
        <v>0</v>
      </c>
      <c r="C4718" t="s">
        <v>12129</v>
      </c>
      <c r="D4718">
        <v>7575</v>
      </c>
      <c r="E4718" s="1">
        <v>40883</v>
      </c>
      <c r="G4718" t="s">
        <v>12130</v>
      </c>
      <c r="H4718" t="s">
        <v>3370</v>
      </c>
      <c r="I4718" t="s">
        <v>3140</v>
      </c>
      <c r="J4718" t="s">
        <v>3141</v>
      </c>
      <c r="K4718">
        <v>85297</v>
      </c>
      <c r="L4718">
        <v>33.276319999999998</v>
      </c>
      <c r="M4718">
        <v>-111.72063</v>
      </c>
      <c r="P4718">
        <v>3656</v>
      </c>
      <c r="Q4718">
        <v>10911</v>
      </c>
      <c r="R4718">
        <v>13568</v>
      </c>
      <c r="S4718">
        <v>17587</v>
      </c>
      <c r="T4718">
        <v>23358</v>
      </c>
    </row>
    <row r="4719" spans="1:20" x14ac:dyDescent="0.3">
      <c r="A4719" t="s">
        <v>20</v>
      </c>
      <c r="B4719">
        <v>0</v>
      </c>
      <c r="C4719" t="s">
        <v>12131</v>
      </c>
      <c r="D4719">
        <v>7576</v>
      </c>
      <c r="E4719" s="1">
        <v>40884</v>
      </c>
      <c r="G4719" t="s">
        <v>12132</v>
      </c>
      <c r="H4719" t="s">
        <v>2119</v>
      </c>
      <c r="I4719" t="s">
        <v>2120</v>
      </c>
      <c r="J4719" t="s">
        <v>2121</v>
      </c>
      <c r="K4719">
        <v>60632</v>
      </c>
      <c r="L4719">
        <v>41.812429999999999</v>
      </c>
      <c r="M4719">
        <v>-87.723780000000005</v>
      </c>
      <c r="P4719">
        <v>4803</v>
      </c>
      <c r="Q4719">
        <v>12040</v>
      </c>
      <c r="R4719">
        <v>18904</v>
      </c>
      <c r="S4719">
        <v>25035</v>
      </c>
      <c r="T4719">
        <v>36658</v>
      </c>
    </row>
    <row r="4720" spans="1:20" x14ac:dyDescent="0.3">
      <c r="A4720" t="s">
        <v>20</v>
      </c>
      <c r="B4720">
        <v>0</v>
      </c>
      <c r="C4720" t="s">
        <v>12133</v>
      </c>
      <c r="D4720">
        <v>7577</v>
      </c>
      <c r="E4720" s="1">
        <v>40884</v>
      </c>
      <c r="G4720" t="s">
        <v>12134</v>
      </c>
      <c r="H4720" t="s">
        <v>6980</v>
      </c>
      <c r="I4720" t="s">
        <v>6925</v>
      </c>
      <c r="J4720" t="s">
        <v>6926</v>
      </c>
      <c r="K4720">
        <v>90277</v>
      </c>
      <c r="L4720">
        <v>33.839309999999998</v>
      </c>
      <c r="M4720">
        <v>-118.38544</v>
      </c>
      <c r="P4720">
        <v>20569</v>
      </c>
      <c r="Q4720">
        <v>28722</v>
      </c>
      <c r="R4720">
        <v>33961</v>
      </c>
      <c r="S4720">
        <v>46303</v>
      </c>
      <c r="T4720">
        <v>44810</v>
      </c>
    </row>
    <row r="4721" spans="1:20" x14ac:dyDescent="0.3">
      <c r="A4721" t="s">
        <v>20</v>
      </c>
      <c r="B4721">
        <v>0</v>
      </c>
      <c r="C4721" t="s">
        <v>12135</v>
      </c>
      <c r="D4721">
        <v>7578</v>
      </c>
      <c r="E4721" s="1">
        <v>40884</v>
      </c>
      <c r="G4721" t="s">
        <v>12136</v>
      </c>
      <c r="H4721" t="s">
        <v>7287</v>
      </c>
      <c r="I4721" t="s">
        <v>6225</v>
      </c>
      <c r="J4721" t="s">
        <v>6926</v>
      </c>
      <c r="K4721">
        <v>92264</v>
      </c>
      <c r="L4721">
        <v>33.801380000000002</v>
      </c>
      <c r="M4721">
        <v>-116.52227999999999</v>
      </c>
      <c r="P4721">
        <v>7268</v>
      </c>
      <c r="Q4721">
        <v>13998</v>
      </c>
      <c r="R4721">
        <v>26890</v>
      </c>
      <c r="S4721">
        <v>34872</v>
      </c>
      <c r="T4721">
        <v>47227</v>
      </c>
    </row>
    <row r="4722" spans="1:20" x14ac:dyDescent="0.3">
      <c r="A4722" t="s">
        <v>20</v>
      </c>
      <c r="B4722">
        <v>0</v>
      </c>
      <c r="C4722" t="s">
        <v>12137</v>
      </c>
      <c r="D4722">
        <v>7579</v>
      </c>
      <c r="E4722" s="1">
        <v>40884</v>
      </c>
      <c r="G4722" t="s">
        <v>12138</v>
      </c>
      <c r="H4722" t="s">
        <v>10389</v>
      </c>
      <c r="I4722" t="s">
        <v>9868</v>
      </c>
      <c r="J4722" t="s">
        <v>3120</v>
      </c>
      <c r="K4722">
        <v>33771</v>
      </c>
      <c r="L4722">
        <v>27.916340000000002</v>
      </c>
      <c r="M4722">
        <v>-82.746499999999997</v>
      </c>
      <c r="P4722">
        <v>8534</v>
      </c>
      <c r="Q4722">
        <v>15916</v>
      </c>
      <c r="R4722">
        <v>23300</v>
      </c>
      <c r="S4722">
        <v>30709</v>
      </c>
      <c r="T4722">
        <v>35526</v>
      </c>
    </row>
    <row r="4723" spans="1:20" x14ac:dyDescent="0.3">
      <c r="A4723" t="s">
        <v>20</v>
      </c>
      <c r="B4723">
        <v>0</v>
      </c>
      <c r="C4723" t="s">
        <v>12139</v>
      </c>
      <c r="D4723">
        <v>7580</v>
      </c>
      <c r="E4723" s="1">
        <v>40884</v>
      </c>
      <c r="G4723" t="s">
        <v>12140</v>
      </c>
      <c r="H4723" t="s">
        <v>8856</v>
      </c>
      <c r="I4723" t="s">
        <v>4603</v>
      </c>
      <c r="J4723" t="s">
        <v>8853</v>
      </c>
      <c r="K4723">
        <v>89121</v>
      </c>
      <c r="L4723">
        <v>36.113</v>
      </c>
      <c r="M4723">
        <v>-115.06487</v>
      </c>
      <c r="P4723">
        <v>3432</v>
      </c>
      <c r="Q4723">
        <v>7528</v>
      </c>
      <c r="R4723">
        <v>12757</v>
      </c>
      <c r="S4723">
        <v>35616</v>
      </c>
      <c r="T4723">
        <v>40291</v>
      </c>
    </row>
    <row r="4724" spans="1:20" x14ac:dyDescent="0.3">
      <c r="A4724" t="s">
        <v>20</v>
      </c>
      <c r="B4724">
        <v>0</v>
      </c>
      <c r="C4724" t="s">
        <v>12141</v>
      </c>
      <c r="D4724">
        <v>7581</v>
      </c>
      <c r="E4724" s="1">
        <v>40885</v>
      </c>
      <c r="G4724" t="s">
        <v>12142</v>
      </c>
      <c r="H4724" t="s">
        <v>7465</v>
      </c>
      <c r="I4724" t="s">
        <v>7465</v>
      </c>
      <c r="J4724" t="s">
        <v>6926</v>
      </c>
      <c r="K4724">
        <v>93704</v>
      </c>
      <c r="L4724">
        <v>36.810679999999998</v>
      </c>
      <c r="M4724">
        <v>-119.80835999999999</v>
      </c>
      <c r="P4724">
        <v>5270</v>
      </c>
      <c r="Q4724">
        <v>13823</v>
      </c>
      <c r="R4724">
        <v>14979</v>
      </c>
      <c r="S4724">
        <v>19177</v>
      </c>
      <c r="T4724">
        <v>26944</v>
      </c>
    </row>
    <row r="4725" spans="1:20" x14ac:dyDescent="0.3">
      <c r="A4725" t="s">
        <v>20</v>
      </c>
      <c r="B4725">
        <v>0</v>
      </c>
      <c r="C4725" t="s">
        <v>12143</v>
      </c>
      <c r="D4725">
        <v>7582</v>
      </c>
      <c r="E4725" s="1">
        <v>40885</v>
      </c>
      <c r="G4725" t="s">
        <v>12144</v>
      </c>
      <c r="H4725" t="s">
        <v>8094</v>
      </c>
      <c r="I4725" t="s">
        <v>6925</v>
      </c>
      <c r="J4725" t="s">
        <v>6926</v>
      </c>
      <c r="K4725">
        <v>90242</v>
      </c>
      <c r="L4725">
        <v>33.904440000000001</v>
      </c>
      <c r="M4725">
        <v>-118.14306000000001</v>
      </c>
      <c r="P4725">
        <v>3653</v>
      </c>
      <c r="Q4725">
        <v>9349</v>
      </c>
      <c r="R4725">
        <v>12230</v>
      </c>
      <c r="S4725">
        <v>15711</v>
      </c>
      <c r="T4725">
        <v>23474</v>
      </c>
    </row>
    <row r="4726" spans="1:20" x14ac:dyDescent="0.3">
      <c r="A4726" t="s">
        <v>20</v>
      </c>
      <c r="B4726">
        <v>0</v>
      </c>
      <c r="C4726" t="s">
        <v>12145</v>
      </c>
      <c r="D4726">
        <v>7583</v>
      </c>
      <c r="E4726" s="1">
        <v>40885</v>
      </c>
      <c r="G4726" t="s">
        <v>12146</v>
      </c>
      <c r="H4726" t="s">
        <v>12147</v>
      </c>
      <c r="I4726" t="s">
        <v>8390</v>
      </c>
      <c r="J4726" t="s">
        <v>6926</v>
      </c>
      <c r="K4726">
        <v>95691</v>
      </c>
      <c r="L4726">
        <v>38.580849999999998</v>
      </c>
      <c r="M4726">
        <v>-121.52643999999999</v>
      </c>
      <c r="P4726">
        <v>5499</v>
      </c>
      <c r="Q4726">
        <v>9301</v>
      </c>
      <c r="R4726">
        <v>15762</v>
      </c>
      <c r="S4726">
        <v>20257</v>
      </c>
      <c r="T4726">
        <v>28161</v>
      </c>
    </row>
    <row r="4727" spans="1:20" x14ac:dyDescent="0.3">
      <c r="A4727" t="s">
        <v>20</v>
      </c>
      <c r="B4727">
        <v>0</v>
      </c>
      <c r="C4727" t="s">
        <v>12148</v>
      </c>
      <c r="D4727">
        <v>7584</v>
      </c>
      <c r="E4727" s="1">
        <v>40886</v>
      </c>
      <c r="G4727" t="s">
        <v>12149</v>
      </c>
      <c r="H4727" t="s">
        <v>5146</v>
      </c>
      <c r="I4727" t="s">
        <v>6925</v>
      </c>
      <c r="J4727" t="s">
        <v>6926</v>
      </c>
      <c r="K4727">
        <v>90201</v>
      </c>
      <c r="L4727">
        <v>33.973840000000003</v>
      </c>
      <c r="M4727">
        <v>-118.18768</v>
      </c>
      <c r="P4727">
        <v>1195</v>
      </c>
      <c r="Q4727">
        <v>2369</v>
      </c>
      <c r="R4727">
        <v>3177</v>
      </c>
      <c r="S4727">
        <v>4435</v>
      </c>
      <c r="T4727">
        <v>7227</v>
      </c>
    </row>
    <row r="4728" spans="1:20" x14ac:dyDescent="0.3">
      <c r="A4728" t="s">
        <v>20</v>
      </c>
      <c r="B4728">
        <v>0</v>
      </c>
      <c r="C4728" t="s">
        <v>12150</v>
      </c>
      <c r="D4728">
        <v>7585</v>
      </c>
      <c r="E4728" s="1">
        <v>40886</v>
      </c>
      <c r="G4728" t="s">
        <v>12151</v>
      </c>
      <c r="H4728" t="s">
        <v>12152</v>
      </c>
      <c r="I4728" t="s">
        <v>30</v>
      </c>
      <c r="J4728" t="s">
        <v>31</v>
      </c>
      <c r="K4728">
        <v>10505</v>
      </c>
      <c r="L4728">
        <v>41.34178</v>
      </c>
      <c r="M4728">
        <v>-73.744789999999995</v>
      </c>
      <c r="P4728">
        <v>12518</v>
      </c>
      <c r="Q4728">
        <v>29878</v>
      </c>
      <c r="R4728">
        <v>34154</v>
      </c>
      <c r="S4728">
        <v>41337</v>
      </c>
      <c r="T4728">
        <v>51825</v>
      </c>
    </row>
    <row r="4729" spans="1:20" x14ac:dyDescent="0.3">
      <c r="A4729" t="s">
        <v>20</v>
      </c>
      <c r="B4729">
        <v>0</v>
      </c>
      <c r="C4729" t="s">
        <v>12153</v>
      </c>
      <c r="D4729">
        <v>7586</v>
      </c>
      <c r="E4729" s="1">
        <v>40889</v>
      </c>
      <c r="G4729" t="s">
        <v>12154</v>
      </c>
      <c r="H4729" t="s">
        <v>1957</v>
      </c>
      <c r="I4729" t="s">
        <v>6934</v>
      </c>
      <c r="J4729" t="s">
        <v>3120</v>
      </c>
      <c r="K4729">
        <v>33134</v>
      </c>
      <c r="L4729">
        <v>25.771830000000001</v>
      </c>
      <c r="M4729">
        <v>-80.255799999999994</v>
      </c>
      <c r="P4729">
        <v>11319</v>
      </c>
      <c r="Q4729">
        <v>25566</v>
      </c>
      <c r="R4729">
        <v>31402</v>
      </c>
      <c r="S4729">
        <v>38147</v>
      </c>
      <c r="T4729">
        <v>44875</v>
      </c>
    </row>
    <row r="4730" spans="1:20" x14ac:dyDescent="0.3">
      <c r="A4730" t="s">
        <v>20</v>
      </c>
      <c r="B4730">
        <v>0</v>
      </c>
      <c r="C4730" t="s">
        <v>12155</v>
      </c>
      <c r="D4730">
        <v>7587</v>
      </c>
      <c r="E4730" s="1">
        <v>40889</v>
      </c>
      <c r="G4730" t="s">
        <v>12156</v>
      </c>
      <c r="H4730" t="s">
        <v>4613</v>
      </c>
      <c r="I4730" t="s">
        <v>4613</v>
      </c>
      <c r="J4730" t="s">
        <v>4614</v>
      </c>
      <c r="K4730">
        <v>80222</v>
      </c>
      <c r="L4730">
        <v>39.687289999999997</v>
      </c>
      <c r="M4730">
        <v>-104.9408</v>
      </c>
      <c r="P4730">
        <v>5374</v>
      </c>
      <c r="Q4730">
        <v>12409</v>
      </c>
      <c r="R4730">
        <v>16943</v>
      </c>
      <c r="S4730">
        <v>24627</v>
      </c>
      <c r="T4730">
        <v>30296</v>
      </c>
    </row>
    <row r="4731" spans="1:20" x14ac:dyDescent="0.3">
      <c r="A4731" t="s">
        <v>20</v>
      </c>
      <c r="B4731">
        <v>0</v>
      </c>
      <c r="C4731" t="s">
        <v>12157</v>
      </c>
      <c r="D4731">
        <v>7588</v>
      </c>
      <c r="E4731" s="1">
        <v>40890</v>
      </c>
      <c r="G4731" t="s">
        <v>12158</v>
      </c>
      <c r="H4731" t="s">
        <v>6515</v>
      </c>
      <c r="I4731" t="s">
        <v>2129</v>
      </c>
      <c r="J4731" t="s">
        <v>2121</v>
      </c>
      <c r="K4731">
        <v>60137</v>
      </c>
      <c r="L4731">
        <v>41.830910000000003</v>
      </c>
      <c r="M4731">
        <v>-88.055819999999997</v>
      </c>
      <c r="P4731">
        <v>6465</v>
      </c>
      <c r="Q4731">
        <v>8090</v>
      </c>
      <c r="R4731">
        <v>11482</v>
      </c>
      <c r="S4731">
        <v>14509</v>
      </c>
      <c r="T4731">
        <v>20726</v>
      </c>
    </row>
    <row r="4732" spans="1:20" x14ac:dyDescent="0.3">
      <c r="A4732" t="s">
        <v>20</v>
      </c>
      <c r="B4732">
        <v>0</v>
      </c>
      <c r="C4732" t="s">
        <v>12159</v>
      </c>
      <c r="D4732">
        <v>7589</v>
      </c>
      <c r="E4732" s="1">
        <v>40890</v>
      </c>
      <c r="G4732" t="s">
        <v>12160</v>
      </c>
      <c r="H4732" t="s">
        <v>8412</v>
      </c>
      <c r="I4732" t="s">
        <v>8390</v>
      </c>
      <c r="J4732" t="s">
        <v>6926</v>
      </c>
      <c r="K4732">
        <v>95695</v>
      </c>
      <c r="L4732">
        <v>38.677489999999999</v>
      </c>
      <c r="M4732">
        <v>-121.77778000000001</v>
      </c>
      <c r="P4732">
        <v>4357</v>
      </c>
      <c r="Q4732">
        <v>12923</v>
      </c>
      <c r="R4732">
        <v>15682</v>
      </c>
      <c r="S4732">
        <v>29476</v>
      </c>
      <c r="T4732">
        <v>38917</v>
      </c>
    </row>
    <row r="4733" spans="1:20" x14ac:dyDescent="0.3">
      <c r="A4733" t="s">
        <v>20</v>
      </c>
      <c r="B4733">
        <v>0</v>
      </c>
      <c r="C4733" t="s">
        <v>12161</v>
      </c>
      <c r="D4733">
        <v>7590</v>
      </c>
      <c r="E4733" s="1">
        <v>40890</v>
      </c>
      <c r="G4733" t="s">
        <v>12162</v>
      </c>
      <c r="H4733" t="s">
        <v>7078</v>
      </c>
      <c r="I4733" t="s">
        <v>7078</v>
      </c>
      <c r="J4733" t="s">
        <v>6926</v>
      </c>
      <c r="K4733">
        <v>95826</v>
      </c>
      <c r="L4733">
        <v>38.547289999999997</v>
      </c>
      <c r="M4733">
        <v>-121.39349</v>
      </c>
      <c r="P4733">
        <v>4570</v>
      </c>
      <c r="Q4733">
        <v>10297</v>
      </c>
      <c r="R4733">
        <v>14451</v>
      </c>
      <c r="S4733">
        <v>21135</v>
      </c>
      <c r="T4733">
        <v>21918</v>
      </c>
    </row>
    <row r="4734" spans="1:20" x14ac:dyDescent="0.3">
      <c r="A4734" t="s">
        <v>20</v>
      </c>
      <c r="B4734">
        <v>0</v>
      </c>
      <c r="C4734" t="s">
        <v>12163</v>
      </c>
      <c r="D4734">
        <v>7591</v>
      </c>
      <c r="E4734" s="1">
        <v>40890</v>
      </c>
      <c r="G4734" t="s">
        <v>12164</v>
      </c>
      <c r="H4734" t="s">
        <v>1071</v>
      </c>
      <c r="I4734" t="s">
        <v>6925</v>
      </c>
      <c r="J4734" t="s">
        <v>6926</v>
      </c>
      <c r="K4734">
        <v>91107</v>
      </c>
      <c r="L4734">
        <v>34.146090000000001</v>
      </c>
      <c r="M4734">
        <v>-118.10186</v>
      </c>
      <c r="P4734">
        <v>4403</v>
      </c>
      <c r="Q4734">
        <v>7582</v>
      </c>
      <c r="R4734">
        <v>15487</v>
      </c>
      <c r="S4734">
        <v>22346</v>
      </c>
      <c r="T4734">
        <v>36600</v>
      </c>
    </row>
    <row r="4735" spans="1:20" x14ac:dyDescent="0.3">
      <c r="A4735" t="s">
        <v>20</v>
      </c>
      <c r="B4735">
        <v>0</v>
      </c>
      <c r="C4735" t="s">
        <v>12165</v>
      </c>
      <c r="D4735">
        <v>7592</v>
      </c>
      <c r="E4735" s="1">
        <v>40890</v>
      </c>
      <c r="G4735" t="s">
        <v>12166</v>
      </c>
      <c r="H4735" t="s">
        <v>4056</v>
      </c>
      <c r="I4735" t="s">
        <v>4623</v>
      </c>
      <c r="J4735" t="s">
        <v>4614</v>
      </c>
      <c r="K4735">
        <v>80601</v>
      </c>
      <c r="L4735">
        <v>39.9724</v>
      </c>
      <c r="M4735">
        <v>-104.818</v>
      </c>
      <c r="P4735">
        <v>6687</v>
      </c>
      <c r="Q4735">
        <v>12938</v>
      </c>
      <c r="R4735">
        <v>24807</v>
      </c>
      <c r="S4735">
        <v>33861</v>
      </c>
      <c r="T4735">
        <v>38357</v>
      </c>
    </row>
    <row r="4736" spans="1:20" x14ac:dyDescent="0.3">
      <c r="A4736" t="s">
        <v>20</v>
      </c>
      <c r="B4736">
        <v>0</v>
      </c>
      <c r="C4736" t="s">
        <v>12167</v>
      </c>
      <c r="D4736">
        <v>7593</v>
      </c>
      <c r="E4736" s="1">
        <v>40890</v>
      </c>
      <c r="G4736" t="s">
        <v>12168</v>
      </c>
      <c r="H4736" t="s">
        <v>9207</v>
      </c>
      <c r="I4736" t="s">
        <v>9207</v>
      </c>
      <c r="J4736" t="s">
        <v>6966</v>
      </c>
      <c r="K4736">
        <v>99208</v>
      </c>
      <c r="L4736">
        <v>47.740949999999998</v>
      </c>
      <c r="M4736">
        <v>-117.48602</v>
      </c>
      <c r="P4736">
        <v>3203</v>
      </c>
      <c r="Q4736">
        <v>6811</v>
      </c>
      <c r="R4736">
        <v>8240</v>
      </c>
      <c r="S4736">
        <v>12541</v>
      </c>
      <c r="T4736">
        <v>14360</v>
      </c>
    </row>
    <row r="4737" spans="1:20" x14ac:dyDescent="0.3">
      <c r="A4737" t="s">
        <v>20</v>
      </c>
      <c r="B4737">
        <v>0</v>
      </c>
      <c r="C4737" t="s">
        <v>12169</v>
      </c>
      <c r="D4737">
        <v>7594</v>
      </c>
      <c r="E4737" s="1">
        <v>40890</v>
      </c>
      <c r="G4737" t="s">
        <v>12170</v>
      </c>
      <c r="H4737" t="s">
        <v>8083</v>
      </c>
      <c r="I4737" t="s">
        <v>7302</v>
      </c>
      <c r="J4737" t="s">
        <v>6926</v>
      </c>
      <c r="K4737">
        <v>93065</v>
      </c>
      <c r="L4737">
        <v>34.271850000000001</v>
      </c>
      <c r="M4737">
        <v>-118.77333</v>
      </c>
      <c r="P4737">
        <v>3234</v>
      </c>
      <c r="Q4737">
        <v>7098</v>
      </c>
      <c r="R4737">
        <v>10660</v>
      </c>
      <c r="S4737">
        <v>13871</v>
      </c>
      <c r="T4737">
        <v>16920</v>
      </c>
    </row>
    <row r="4738" spans="1:20" x14ac:dyDescent="0.3">
      <c r="A4738" t="s">
        <v>20</v>
      </c>
      <c r="B4738">
        <v>0</v>
      </c>
      <c r="C4738" t="s">
        <v>12171</v>
      </c>
      <c r="D4738">
        <v>7595</v>
      </c>
      <c r="E4738" s="1">
        <v>40890</v>
      </c>
      <c r="G4738" t="s">
        <v>12172</v>
      </c>
      <c r="H4738" t="s">
        <v>7007</v>
      </c>
      <c r="I4738" t="s">
        <v>627</v>
      </c>
      <c r="J4738" t="s">
        <v>6926</v>
      </c>
      <c r="K4738">
        <v>92646</v>
      </c>
      <c r="L4738">
        <v>33.658119999999997</v>
      </c>
      <c r="M4738">
        <v>-117.97105000000001</v>
      </c>
      <c r="P4738">
        <v>9035</v>
      </c>
      <c r="Q4738">
        <v>21274</v>
      </c>
      <c r="R4738">
        <v>29815</v>
      </c>
      <c r="S4738">
        <v>33008</v>
      </c>
      <c r="T4738">
        <v>41657</v>
      </c>
    </row>
    <row r="4739" spans="1:20" x14ac:dyDescent="0.3">
      <c r="A4739" t="s">
        <v>20</v>
      </c>
      <c r="B4739">
        <v>0</v>
      </c>
      <c r="C4739" t="s">
        <v>12173</v>
      </c>
      <c r="D4739">
        <v>7596</v>
      </c>
      <c r="E4739" s="1">
        <v>40890</v>
      </c>
      <c r="G4739" t="s">
        <v>12174</v>
      </c>
      <c r="H4739" t="s">
        <v>12175</v>
      </c>
      <c r="I4739" t="s">
        <v>7074</v>
      </c>
      <c r="J4739" t="s">
        <v>6926</v>
      </c>
      <c r="K4739">
        <v>95448</v>
      </c>
      <c r="L4739">
        <v>38.609360000000002</v>
      </c>
      <c r="M4739">
        <v>-122.87203</v>
      </c>
      <c r="P4739">
        <v>8857</v>
      </c>
      <c r="Q4739">
        <v>15820</v>
      </c>
      <c r="R4739">
        <v>21277</v>
      </c>
      <c r="S4739">
        <v>29275</v>
      </c>
      <c r="T4739">
        <v>31624</v>
      </c>
    </row>
    <row r="4740" spans="1:20" x14ac:dyDescent="0.3">
      <c r="A4740" t="s">
        <v>20</v>
      </c>
      <c r="B4740">
        <v>0</v>
      </c>
      <c r="C4740" t="s">
        <v>12176</v>
      </c>
      <c r="D4740">
        <v>7597</v>
      </c>
      <c r="E4740" s="1">
        <v>40891</v>
      </c>
      <c r="G4740" t="s">
        <v>12177</v>
      </c>
      <c r="H4740" t="s">
        <v>9677</v>
      </c>
      <c r="I4740" t="s">
        <v>1720</v>
      </c>
      <c r="J4740" t="s">
        <v>9413</v>
      </c>
      <c r="K4740">
        <v>97123</v>
      </c>
      <c r="L4740">
        <v>45.506320000000002</v>
      </c>
      <c r="M4740">
        <v>-122.96003</v>
      </c>
      <c r="P4740">
        <v>3311</v>
      </c>
      <c r="Q4740">
        <v>7303</v>
      </c>
      <c r="R4740">
        <v>10175</v>
      </c>
      <c r="S4740">
        <v>13292</v>
      </c>
      <c r="T4740">
        <v>19408</v>
      </c>
    </row>
    <row r="4741" spans="1:20" x14ac:dyDescent="0.3">
      <c r="A4741" t="s">
        <v>20</v>
      </c>
      <c r="B4741">
        <v>0</v>
      </c>
      <c r="C4741" t="s">
        <v>12178</v>
      </c>
      <c r="D4741">
        <v>7598</v>
      </c>
      <c r="E4741" s="1">
        <v>40891</v>
      </c>
      <c r="G4741" t="s">
        <v>12179</v>
      </c>
      <c r="H4741" t="s">
        <v>12180</v>
      </c>
      <c r="I4741" t="s">
        <v>12181</v>
      </c>
      <c r="J4741" t="s">
        <v>6926</v>
      </c>
      <c r="K4741">
        <v>96080</v>
      </c>
      <c r="L4741">
        <v>40.163020000000003</v>
      </c>
      <c r="M4741">
        <v>-122.22815</v>
      </c>
      <c r="P4741">
        <v>2889</v>
      </c>
      <c r="Q4741">
        <v>6445</v>
      </c>
      <c r="R4741">
        <v>8045</v>
      </c>
      <c r="S4741">
        <v>9063</v>
      </c>
      <c r="T4741">
        <v>12701</v>
      </c>
    </row>
    <row r="4742" spans="1:20" x14ac:dyDescent="0.3">
      <c r="A4742" t="s">
        <v>20</v>
      </c>
      <c r="B4742">
        <v>0</v>
      </c>
      <c r="C4742" t="s">
        <v>12182</v>
      </c>
      <c r="D4742">
        <v>7599</v>
      </c>
      <c r="E4742" s="1">
        <v>40891</v>
      </c>
      <c r="G4742" t="s">
        <v>12183</v>
      </c>
      <c r="H4742" t="s">
        <v>7262</v>
      </c>
      <c r="I4742" t="s">
        <v>6925</v>
      </c>
      <c r="J4742" t="s">
        <v>6926</v>
      </c>
      <c r="K4742">
        <v>90807</v>
      </c>
      <c r="L4742">
        <v>33.832389999999997</v>
      </c>
      <c r="M4742">
        <v>-118.16522999999999</v>
      </c>
      <c r="P4742">
        <v>3473</v>
      </c>
      <c r="Q4742">
        <v>8260</v>
      </c>
      <c r="R4742">
        <v>14296</v>
      </c>
      <c r="S4742">
        <v>19308</v>
      </c>
      <c r="T4742">
        <v>25775</v>
      </c>
    </row>
    <row r="4743" spans="1:20" x14ac:dyDescent="0.3">
      <c r="A4743" t="s">
        <v>20</v>
      </c>
      <c r="B4743">
        <v>0</v>
      </c>
      <c r="C4743" t="s">
        <v>12184</v>
      </c>
      <c r="D4743">
        <v>7600</v>
      </c>
      <c r="E4743" s="1">
        <v>40891</v>
      </c>
      <c r="G4743" t="s">
        <v>12185</v>
      </c>
      <c r="H4743" t="s">
        <v>7582</v>
      </c>
      <c r="I4743" t="s">
        <v>7147</v>
      </c>
      <c r="J4743" t="s">
        <v>6926</v>
      </c>
      <c r="K4743">
        <v>91915</v>
      </c>
      <c r="L4743">
        <v>32.647289999999998</v>
      </c>
      <c r="M4743">
        <v>-116.96805000000001</v>
      </c>
      <c r="P4743">
        <v>4435</v>
      </c>
      <c r="Q4743">
        <v>13278</v>
      </c>
      <c r="R4743">
        <v>24387</v>
      </c>
      <c r="S4743">
        <v>35023</v>
      </c>
      <c r="T4743">
        <v>45870</v>
      </c>
    </row>
    <row r="4744" spans="1:20" x14ac:dyDescent="0.3">
      <c r="A4744" t="s">
        <v>20</v>
      </c>
      <c r="B4744">
        <v>0</v>
      </c>
      <c r="C4744" t="s">
        <v>12186</v>
      </c>
      <c r="D4744">
        <v>7601</v>
      </c>
      <c r="E4744" s="1">
        <v>40891</v>
      </c>
      <c r="G4744" t="s">
        <v>12187</v>
      </c>
      <c r="H4744" t="s">
        <v>6929</v>
      </c>
      <c r="I4744" t="s">
        <v>6929</v>
      </c>
      <c r="J4744" t="s">
        <v>6926</v>
      </c>
      <c r="K4744">
        <v>94104</v>
      </c>
      <c r="L4744">
        <v>37.790039999999998</v>
      </c>
      <c r="M4744">
        <v>-122.40219999999999</v>
      </c>
      <c r="P4744">
        <v>23801</v>
      </c>
      <c r="Q4744">
        <v>40624</v>
      </c>
      <c r="R4744">
        <v>56879</v>
      </c>
      <c r="S4744">
        <v>75372</v>
      </c>
      <c r="T4744">
        <v>80903</v>
      </c>
    </row>
    <row r="4745" spans="1:20" x14ac:dyDescent="0.3">
      <c r="A4745" t="s">
        <v>20</v>
      </c>
      <c r="B4745">
        <v>0</v>
      </c>
      <c r="C4745" t="s">
        <v>12188</v>
      </c>
      <c r="D4745">
        <v>7602</v>
      </c>
      <c r="E4745" s="1">
        <v>40892</v>
      </c>
      <c r="G4745" t="s">
        <v>12189</v>
      </c>
      <c r="H4745" t="s">
        <v>2077</v>
      </c>
      <c r="I4745" t="s">
        <v>2120</v>
      </c>
      <c r="J4745" t="s">
        <v>2121</v>
      </c>
      <c r="K4745">
        <v>60090</v>
      </c>
      <c r="L4745">
        <v>42.139620000000001</v>
      </c>
      <c r="M4745">
        <v>-87.909930000000003</v>
      </c>
      <c r="P4745">
        <v>6258</v>
      </c>
      <c r="Q4745">
        <v>13521</v>
      </c>
      <c r="R4745">
        <v>22051</v>
      </c>
      <c r="S4745">
        <v>31390</v>
      </c>
      <c r="T4745">
        <v>36483</v>
      </c>
    </row>
    <row r="4746" spans="1:20" x14ac:dyDescent="0.3">
      <c r="A4746" t="s">
        <v>20</v>
      </c>
      <c r="B4746">
        <v>0</v>
      </c>
      <c r="C4746" t="s">
        <v>12190</v>
      </c>
      <c r="D4746">
        <v>7603</v>
      </c>
      <c r="E4746" s="1">
        <v>40892</v>
      </c>
      <c r="G4746" t="s">
        <v>12191</v>
      </c>
      <c r="H4746" t="s">
        <v>11882</v>
      </c>
      <c r="I4746" t="s">
        <v>7596</v>
      </c>
      <c r="J4746" t="s">
        <v>3120</v>
      </c>
      <c r="K4746">
        <v>32746</v>
      </c>
      <c r="L4746">
        <v>28.78736</v>
      </c>
      <c r="M4746">
        <v>-81.355919999999998</v>
      </c>
      <c r="P4746">
        <v>10988</v>
      </c>
      <c r="Q4746">
        <v>23579</v>
      </c>
      <c r="R4746">
        <v>31527</v>
      </c>
      <c r="S4746">
        <v>35502</v>
      </c>
      <c r="T4746">
        <v>49005</v>
      </c>
    </row>
    <row r="4747" spans="1:20" x14ac:dyDescent="0.3">
      <c r="A4747" t="s">
        <v>20</v>
      </c>
      <c r="B4747">
        <v>0</v>
      </c>
      <c r="C4747" t="s">
        <v>12192</v>
      </c>
      <c r="D4747">
        <v>7604</v>
      </c>
      <c r="E4747" s="1">
        <v>40892</v>
      </c>
      <c r="G4747" t="s">
        <v>12193</v>
      </c>
      <c r="H4747" t="s">
        <v>9434</v>
      </c>
      <c r="I4747" t="s">
        <v>9435</v>
      </c>
      <c r="J4747" t="s">
        <v>9413</v>
      </c>
      <c r="K4747">
        <v>97219</v>
      </c>
      <c r="L4747">
        <v>45.452590000000001</v>
      </c>
      <c r="M4747">
        <v>-122.72359</v>
      </c>
      <c r="P4747">
        <v>2944</v>
      </c>
      <c r="Q4747">
        <v>7116</v>
      </c>
      <c r="R4747">
        <v>9861</v>
      </c>
      <c r="S4747">
        <v>13908</v>
      </c>
      <c r="T4747">
        <v>16688</v>
      </c>
    </row>
    <row r="4748" spans="1:20" x14ac:dyDescent="0.3">
      <c r="A4748" t="s">
        <v>20</v>
      </c>
      <c r="B4748">
        <v>0</v>
      </c>
      <c r="C4748" t="s">
        <v>12194</v>
      </c>
      <c r="D4748">
        <v>7605</v>
      </c>
      <c r="E4748" s="1">
        <v>40892</v>
      </c>
      <c r="G4748" t="s">
        <v>12195</v>
      </c>
      <c r="H4748" t="s">
        <v>6373</v>
      </c>
      <c r="I4748" t="s">
        <v>7015</v>
      </c>
      <c r="J4748" t="s">
        <v>6926</v>
      </c>
      <c r="K4748">
        <v>94587</v>
      </c>
      <c r="L4748">
        <v>37.586880000000001</v>
      </c>
      <c r="M4748">
        <v>-122.01985000000001</v>
      </c>
      <c r="P4748">
        <v>9334</v>
      </c>
      <c r="Q4748">
        <v>19242</v>
      </c>
      <c r="R4748">
        <v>29055</v>
      </c>
      <c r="S4748">
        <v>40802</v>
      </c>
      <c r="T4748">
        <v>58369</v>
      </c>
    </row>
    <row r="4749" spans="1:20" x14ac:dyDescent="0.3">
      <c r="A4749" t="s">
        <v>20</v>
      </c>
      <c r="B4749">
        <v>0</v>
      </c>
      <c r="C4749" t="s">
        <v>12196</v>
      </c>
      <c r="D4749">
        <v>7606</v>
      </c>
      <c r="E4749" s="1">
        <v>40892</v>
      </c>
      <c r="G4749" t="s">
        <v>12197</v>
      </c>
      <c r="H4749" t="s">
        <v>7972</v>
      </c>
      <c r="I4749" t="s">
        <v>6925</v>
      </c>
      <c r="J4749" t="s">
        <v>6926</v>
      </c>
      <c r="K4749">
        <v>91791</v>
      </c>
      <c r="L4749">
        <v>34.078270000000003</v>
      </c>
      <c r="M4749">
        <v>-117.90786</v>
      </c>
      <c r="P4749">
        <v>6670</v>
      </c>
      <c r="Q4749">
        <v>14773</v>
      </c>
      <c r="R4749">
        <v>18450</v>
      </c>
      <c r="S4749">
        <v>25949</v>
      </c>
      <c r="T4749">
        <v>44380</v>
      </c>
    </row>
    <row r="4750" spans="1:20" x14ac:dyDescent="0.3">
      <c r="A4750" t="s">
        <v>20</v>
      </c>
      <c r="B4750">
        <v>0</v>
      </c>
      <c r="C4750" t="s">
        <v>12198</v>
      </c>
      <c r="D4750">
        <v>7607</v>
      </c>
      <c r="E4750" s="1">
        <v>40892</v>
      </c>
      <c r="G4750" t="s">
        <v>12199</v>
      </c>
      <c r="H4750" t="s">
        <v>12200</v>
      </c>
      <c r="I4750" t="s">
        <v>7019</v>
      </c>
      <c r="J4750" t="s">
        <v>6926</v>
      </c>
      <c r="K4750">
        <v>95620</v>
      </c>
      <c r="L4750">
        <v>38.457990000000002</v>
      </c>
      <c r="M4750">
        <v>-121.83976</v>
      </c>
      <c r="P4750">
        <v>2569</v>
      </c>
      <c r="Q4750">
        <v>5016</v>
      </c>
      <c r="R4750">
        <v>8134</v>
      </c>
      <c r="S4750">
        <v>12116</v>
      </c>
      <c r="T4750">
        <v>11933</v>
      </c>
    </row>
    <row r="4751" spans="1:20" x14ac:dyDescent="0.3">
      <c r="A4751" t="s">
        <v>20</v>
      </c>
      <c r="B4751">
        <v>0</v>
      </c>
      <c r="C4751" t="s">
        <v>12201</v>
      </c>
      <c r="D4751">
        <v>7608</v>
      </c>
      <c r="E4751" s="1">
        <v>40892</v>
      </c>
      <c r="G4751" t="s">
        <v>12202</v>
      </c>
      <c r="H4751" t="s">
        <v>7468</v>
      </c>
      <c r="I4751" t="s">
        <v>6925</v>
      </c>
      <c r="J4751" t="s">
        <v>6926</v>
      </c>
      <c r="K4751">
        <v>90230</v>
      </c>
      <c r="L4751">
        <v>34.003979999999999</v>
      </c>
      <c r="M4751">
        <v>-118.39342000000001</v>
      </c>
      <c r="P4751">
        <v>4397</v>
      </c>
      <c r="Q4751">
        <v>9756</v>
      </c>
      <c r="R4751">
        <v>14005</v>
      </c>
      <c r="S4751">
        <v>73460</v>
      </c>
      <c r="T4751">
        <v>79312</v>
      </c>
    </row>
    <row r="4752" spans="1:20" x14ac:dyDescent="0.3">
      <c r="A4752" t="s">
        <v>20</v>
      </c>
      <c r="B4752">
        <v>0</v>
      </c>
      <c r="C4752" t="s">
        <v>12203</v>
      </c>
      <c r="D4752">
        <v>7609</v>
      </c>
      <c r="E4752" s="1">
        <v>40893</v>
      </c>
      <c r="G4752" t="s">
        <v>12204</v>
      </c>
      <c r="H4752" t="s">
        <v>9452</v>
      </c>
      <c r="I4752" t="s">
        <v>9435</v>
      </c>
      <c r="J4752" t="s">
        <v>9413</v>
      </c>
      <c r="K4752">
        <v>97030</v>
      </c>
      <c r="L4752">
        <v>45.517789999999998</v>
      </c>
      <c r="M4752">
        <v>-122.41240999999999</v>
      </c>
      <c r="P4752">
        <v>4033</v>
      </c>
      <c r="Q4752">
        <v>6564</v>
      </c>
      <c r="R4752">
        <v>10334</v>
      </c>
      <c r="S4752">
        <v>12427</v>
      </c>
      <c r="T4752">
        <v>13897</v>
      </c>
    </row>
    <row r="4753" spans="1:20" x14ac:dyDescent="0.3">
      <c r="A4753" t="s">
        <v>20</v>
      </c>
      <c r="B4753">
        <v>0</v>
      </c>
      <c r="C4753" t="s">
        <v>12205</v>
      </c>
      <c r="D4753">
        <v>7610</v>
      </c>
      <c r="E4753" s="1">
        <v>40893</v>
      </c>
      <c r="G4753" t="s">
        <v>12206</v>
      </c>
      <c r="H4753" t="s">
        <v>6925</v>
      </c>
      <c r="I4753" t="s">
        <v>6925</v>
      </c>
      <c r="J4753" t="s">
        <v>6926</v>
      </c>
      <c r="K4753">
        <v>90027</v>
      </c>
      <c r="L4753">
        <v>34.10181</v>
      </c>
      <c r="M4753">
        <v>-118.30855</v>
      </c>
      <c r="P4753">
        <v>4349</v>
      </c>
      <c r="Q4753">
        <v>7738</v>
      </c>
      <c r="R4753">
        <v>12246</v>
      </c>
      <c r="S4753">
        <v>17899</v>
      </c>
      <c r="T4753">
        <v>23033</v>
      </c>
    </row>
    <row r="4754" spans="1:20" x14ac:dyDescent="0.3">
      <c r="A4754" t="s">
        <v>20</v>
      </c>
      <c r="B4754">
        <v>0</v>
      </c>
      <c r="C4754" t="s">
        <v>12207</v>
      </c>
      <c r="D4754">
        <v>7611</v>
      </c>
      <c r="E4754" s="1">
        <v>40897</v>
      </c>
      <c r="G4754" t="s">
        <v>12208</v>
      </c>
      <c r="H4754" t="s">
        <v>8472</v>
      </c>
      <c r="I4754" t="s">
        <v>6925</v>
      </c>
      <c r="J4754" t="s">
        <v>6926</v>
      </c>
      <c r="K4754">
        <v>90732</v>
      </c>
      <c r="L4754">
        <v>33.723280000000003</v>
      </c>
      <c r="M4754">
        <v>-118.31336</v>
      </c>
      <c r="P4754">
        <v>23514</v>
      </c>
      <c r="Q4754">
        <v>37032</v>
      </c>
      <c r="R4754">
        <v>41166</v>
      </c>
      <c r="S4754">
        <v>49857</v>
      </c>
      <c r="T4754">
        <v>66648</v>
      </c>
    </row>
    <row r="4755" spans="1:20" x14ac:dyDescent="0.3">
      <c r="A4755" t="s">
        <v>20</v>
      </c>
      <c r="B4755">
        <v>0</v>
      </c>
      <c r="C4755" t="s">
        <v>11863</v>
      </c>
      <c r="D4755">
        <v>7450</v>
      </c>
      <c r="E4755" s="1">
        <v>40931</v>
      </c>
      <c r="G4755" t="s">
        <v>11864</v>
      </c>
      <c r="H4755" t="s">
        <v>2955</v>
      </c>
      <c r="I4755" t="s">
        <v>1011</v>
      </c>
      <c r="J4755" t="s">
        <v>1012</v>
      </c>
      <c r="K4755">
        <v>77521</v>
      </c>
      <c r="L4755">
        <v>29.77797</v>
      </c>
      <c r="M4755">
        <v>-94.977639999999994</v>
      </c>
      <c r="P4755">
        <v>29496</v>
      </c>
      <c r="Q4755">
        <v>35363</v>
      </c>
      <c r="R4755">
        <v>42575</v>
      </c>
      <c r="S4755">
        <v>46502</v>
      </c>
      <c r="T4755">
        <v>48632</v>
      </c>
    </row>
    <row r="4756" spans="1:20" x14ac:dyDescent="0.3">
      <c r="A4756" t="s">
        <v>20</v>
      </c>
      <c r="B4756">
        <v>0</v>
      </c>
      <c r="C4756" t="s">
        <v>11865</v>
      </c>
      <c r="D4756">
        <v>7451</v>
      </c>
      <c r="E4756" s="1">
        <v>40932</v>
      </c>
      <c r="G4756" t="s">
        <v>11866</v>
      </c>
      <c r="H4756" t="s">
        <v>7078</v>
      </c>
      <c r="I4756" t="s">
        <v>7078</v>
      </c>
      <c r="J4756" t="s">
        <v>6926</v>
      </c>
      <c r="K4756">
        <v>95833</v>
      </c>
      <c r="L4756">
        <v>38.612659999999998</v>
      </c>
      <c r="M4756">
        <v>-121.49738000000001</v>
      </c>
      <c r="P4756">
        <v>2160</v>
      </c>
      <c r="Q4756">
        <v>5801</v>
      </c>
      <c r="R4756">
        <v>7912</v>
      </c>
      <c r="S4756">
        <v>12267</v>
      </c>
      <c r="T4756">
        <v>13075</v>
      </c>
    </row>
    <row r="4757" spans="1:20" x14ac:dyDescent="0.3">
      <c r="A4757" t="s">
        <v>20</v>
      </c>
      <c r="B4757">
        <v>0</v>
      </c>
      <c r="C4757" t="s">
        <v>11880</v>
      </c>
      <c r="D4757">
        <v>7458</v>
      </c>
      <c r="E4757" s="1">
        <v>40938</v>
      </c>
      <c r="G4757" t="s">
        <v>11881</v>
      </c>
      <c r="H4757" t="s">
        <v>11882</v>
      </c>
      <c r="I4757" t="s">
        <v>7596</v>
      </c>
      <c r="J4757" t="s">
        <v>3120</v>
      </c>
      <c r="K4757">
        <v>32746</v>
      </c>
      <c r="L4757">
        <v>28.756019999999999</v>
      </c>
      <c r="M4757">
        <v>-81.352119999999999</v>
      </c>
      <c r="P4757">
        <v>45486</v>
      </c>
      <c r="Q4757">
        <v>63535</v>
      </c>
      <c r="R4757">
        <v>75193</v>
      </c>
      <c r="S4757">
        <v>88163</v>
      </c>
      <c r="T4757">
        <v>98409</v>
      </c>
    </row>
    <row r="4758" spans="1:20" x14ac:dyDescent="0.3">
      <c r="A4758" t="s">
        <v>20</v>
      </c>
      <c r="B4758">
        <v>0</v>
      </c>
      <c r="C4758" t="s">
        <v>11887</v>
      </c>
      <c r="D4758">
        <v>7461</v>
      </c>
      <c r="E4758" s="1">
        <v>40939</v>
      </c>
      <c r="G4758" t="s">
        <v>11888</v>
      </c>
      <c r="H4758" t="s">
        <v>7602</v>
      </c>
      <c r="I4758" t="s">
        <v>6934</v>
      </c>
      <c r="J4758" t="s">
        <v>3120</v>
      </c>
      <c r="K4758">
        <v>33156</v>
      </c>
      <c r="L4758">
        <v>25.651789999999998</v>
      </c>
      <c r="M4758">
        <v>-80.330349999999996</v>
      </c>
      <c r="P4758">
        <v>13210</v>
      </c>
      <c r="Q4758">
        <v>24782</v>
      </c>
      <c r="R4758">
        <v>45574</v>
      </c>
      <c r="S4758">
        <v>51539</v>
      </c>
      <c r="T4758">
        <v>69298</v>
      </c>
    </row>
    <row r="4759" spans="1:20" x14ac:dyDescent="0.3">
      <c r="A4759" t="s">
        <v>20</v>
      </c>
      <c r="B4759">
        <v>0</v>
      </c>
      <c r="C4759" t="s">
        <v>11878</v>
      </c>
      <c r="D4759">
        <v>7457</v>
      </c>
      <c r="E4759" s="1">
        <v>40940</v>
      </c>
      <c r="G4759" t="s">
        <v>11879</v>
      </c>
      <c r="H4759" t="s">
        <v>1010</v>
      </c>
      <c r="I4759" t="s">
        <v>1011</v>
      </c>
      <c r="J4759" t="s">
        <v>1012</v>
      </c>
      <c r="K4759">
        <v>77092</v>
      </c>
      <c r="L4759">
        <v>29.830939999999998</v>
      </c>
      <c r="M4759">
        <v>-95.481710000000007</v>
      </c>
      <c r="P4759">
        <v>1475</v>
      </c>
      <c r="Q4759">
        <v>4982</v>
      </c>
      <c r="R4759">
        <v>7697</v>
      </c>
      <c r="S4759">
        <v>13072</v>
      </c>
      <c r="T4759">
        <v>16407</v>
      </c>
    </row>
    <row r="4760" spans="1:20" x14ac:dyDescent="0.3">
      <c r="A4760" t="s">
        <v>20</v>
      </c>
      <c r="B4760">
        <v>0</v>
      </c>
      <c r="C4760" t="s">
        <v>11883</v>
      </c>
      <c r="D4760">
        <v>7459</v>
      </c>
      <c r="E4760" s="1">
        <v>40940</v>
      </c>
      <c r="G4760" t="s">
        <v>11884</v>
      </c>
      <c r="H4760" t="s">
        <v>3129</v>
      </c>
      <c r="I4760" t="s">
        <v>3130</v>
      </c>
      <c r="J4760" t="s">
        <v>3120</v>
      </c>
      <c r="K4760">
        <v>34104</v>
      </c>
      <c r="L4760">
        <v>26.157550000000001</v>
      </c>
      <c r="M4760">
        <v>-81.718829999999997</v>
      </c>
      <c r="P4760">
        <v>7731</v>
      </c>
      <c r="Q4760">
        <v>17140</v>
      </c>
      <c r="R4760">
        <v>24672</v>
      </c>
      <c r="S4760">
        <v>34539</v>
      </c>
      <c r="T4760">
        <v>44856</v>
      </c>
    </row>
    <row r="4761" spans="1:20" x14ac:dyDescent="0.3">
      <c r="A4761" t="s">
        <v>20</v>
      </c>
      <c r="B4761">
        <v>0</v>
      </c>
      <c r="C4761" t="s">
        <v>11885</v>
      </c>
      <c r="D4761">
        <v>7460</v>
      </c>
      <c r="E4761" s="1">
        <v>40941</v>
      </c>
      <c r="G4761" t="s">
        <v>11886</v>
      </c>
      <c r="H4761" t="s">
        <v>9867</v>
      </c>
      <c r="I4761" t="s">
        <v>9868</v>
      </c>
      <c r="J4761" t="s">
        <v>3120</v>
      </c>
      <c r="K4761">
        <v>33759</v>
      </c>
      <c r="L4761">
        <v>27.98152</v>
      </c>
      <c r="M4761">
        <v>-82.7089</v>
      </c>
      <c r="P4761">
        <v>8563</v>
      </c>
      <c r="Q4761">
        <v>10772</v>
      </c>
      <c r="R4761">
        <v>16084</v>
      </c>
      <c r="S4761">
        <v>19539</v>
      </c>
      <c r="T4761">
        <v>23222</v>
      </c>
    </row>
    <row r="4762" spans="1:20" x14ac:dyDescent="0.3">
      <c r="A4762" t="s">
        <v>20</v>
      </c>
      <c r="B4762">
        <v>0</v>
      </c>
      <c r="C4762" t="s">
        <v>11867</v>
      </c>
      <c r="D4762">
        <v>7452</v>
      </c>
      <c r="E4762" s="1">
        <v>40945</v>
      </c>
      <c r="G4762" t="s">
        <v>11868</v>
      </c>
      <c r="H4762" t="s">
        <v>7554</v>
      </c>
      <c r="I4762" t="s">
        <v>3126</v>
      </c>
      <c r="J4762" t="s">
        <v>3120</v>
      </c>
      <c r="K4762">
        <v>33458</v>
      </c>
      <c r="L4762">
        <v>26.934660000000001</v>
      </c>
      <c r="M4762">
        <v>-80.134289999999993</v>
      </c>
      <c r="P4762">
        <v>5735</v>
      </c>
      <c r="Q4762">
        <v>19822</v>
      </c>
      <c r="R4762">
        <v>32215</v>
      </c>
      <c r="S4762">
        <v>47212</v>
      </c>
      <c r="T4762">
        <v>73811</v>
      </c>
    </row>
    <row r="4763" spans="1:20" x14ac:dyDescent="0.3">
      <c r="A4763" t="s">
        <v>20</v>
      </c>
      <c r="B4763">
        <v>0</v>
      </c>
      <c r="C4763" t="s">
        <v>11894</v>
      </c>
      <c r="D4763">
        <v>7464</v>
      </c>
      <c r="E4763" s="1">
        <v>40945</v>
      </c>
      <c r="G4763" t="s">
        <v>11895</v>
      </c>
      <c r="H4763" t="s">
        <v>11498</v>
      </c>
      <c r="I4763" t="s">
        <v>5375</v>
      </c>
      <c r="J4763" t="s">
        <v>3120</v>
      </c>
      <c r="K4763">
        <v>33594</v>
      </c>
      <c r="L4763">
        <v>27.937760000000001</v>
      </c>
      <c r="M4763">
        <v>-82.255949999999999</v>
      </c>
      <c r="P4763">
        <v>11931</v>
      </c>
      <c r="Q4763">
        <v>19095</v>
      </c>
      <c r="R4763">
        <v>24873</v>
      </c>
      <c r="S4763">
        <v>30230</v>
      </c>
      <c r="T4763">
        <v>39436</v>
      </c>
    </row>
    <row r="4764" spans="1:20" x14ac:dyDescent="0.3">
      <c r="A4764" t="s">
        <v>20</v>
      </c>
      <c r="B4764">
        <v>0</v>
      </c>
      <c r="C4764" t="s">
        <v>11869</v>
      </c>
      <c r="D4764">
        <v>7453</v>
      </c>
      <c r="E4764" s="1">
        <v>40946</v>
      </c>
      <c r="G4764" t="s">
        <v>11870</v>
      </c>
      <c r="H4764" t="s">
        <v>8329</v>
      </c>
      <c r="I4764" t="s">
        <v>7519</v>
      </c>
      <c r="J4764" t="s">
        <v>6926</v>
      </c>
      <c r="K4764">
        <v>93291</v>
      </c>
      <c r="L4764">
        <v>36.328980000000001</v>
      </c>
      <c r="M4764">
        <v>-119.29233000000001</v>
      </c>
      <c r="P4764">
        <v>3506</v>
      </c>
      <c r="Q4764">
        <v>6332</v>
      </c>
      <c r="R4764">
        <v>11166</v>
      </c>
      <c r="S4764">
        <v>16365</v>
      </c>
      <c r="T4764">
        <v>19395</v>
      </c>
    </row>
    <row r="4765" spans="1:20" x14ac:dyDescent="0.3">
      <c r="A4765" t="s">
        <v>20</v>
      </c>
      <c r="B4765">
        <v>0</v>
      </c>
      <c r="C4765" t="s">
        <v>11871</v>
      </c>
      <c r="D4765">
        <v>7454</v>
      </c>
      <c r="E4765" s="1">
        <v>40946</v>
      </c>
      <c r="G4765" t="s">
        <v>11872</v>
      </c>
      <c r="H4765" t="s">
        <v>1437</v>
      </c>
      <c r="I4765" t="s">
        <v>6925</v>
      </c>
      <c r="J4765" t="s">
        <v>6926</v>
      </c>
      <c r="K4765">
        <v>93536</v>
      </c>
      <c r="L4765">
        <v>34.660229999999999</v>
      </c>
      <c r="M4765">
        <v>-118.20162000000001</v>
      </c>
      <c r="P4765">
        <v>3271</v>
      </c>
      <c r="Q4765">
        <v>9303</v>
      </c>
      <c r="R4765">
        <v>15855</v>
      </c>
      <c r="S4765">
        <v>21957</v>
      </c>
      <c r="T4765">
        <v>45592</v>
      </c>
    </row>
    <row r="4766" spans="1:20" x14ac:dyDescent="0.3">
      <c r="A4766" t="s">
        <v>20</v>
      </c>
      <c r="B4766">
        <v>0</v>
      </c>
      <c r="C4766" t="s">
        <v>11873</v>
      </c>
      <c r="D4766">
        <v>7455</v>
      </c>
      <c r="E4766" s="1">
        <v>40946</v>
      </c>
      <c r="G4766" t="s">
        <v>11874</v>
      </c>
      <c r="H4766" t="s">
        <v>11875</v>
      </c>
      <c r="I4766" t="s">
        <v>6925</v>
      </c>
      <c r="J4766" t="s">
        <v>6926</v>
      </c>
      <c r="K4766">
        <v>91789</v>
      </c>
      <c r="L4766">
        <v>34.018929999999997</v>
      </c>
      <c r="M4766">
        <v>-117.86516</v>
      </c>
      <c r="P4766">
        <v>19968</v>
      </c>
      <c r="Q4766">
        <v>41538</v>
      </c>
      <c r="R4766">
        <v>66705</v>
      </c>
      <c r="S4766">
        <v>86582</v>
      </c>
      <c r="T4766">
        <v>122199</v>
      </c>
    </row>
    <row r="4767" spans="1:20" x14ac:dyDescent="0.3">
      <c r="A4767" t="s">
        <v>20</v>
      </c>
      <c r="B4767">
        <v>0</v>
      </c>
      <c r="C4767" t="s">
        <v>11876</v>
      </c>
      <c r="D4767">
        <v>7456</v>
      </c>
      <c r="E4767" s="1">
        <v>40946</v>
      </c>
      <c r="G4767" t="s">
        <v>11877</v>
      </c>
      <c r="H4767" t="s">
        <v>3139</v>
      </c>
      <c r="I4767" t="s">
        <v>3140</v>
      </c>
      <c r="J4767" t="s">
        <v>3141</v>
      </c>
      <c r="K4767">
        <v>85012</v>
      </c>
      <c r="L4767">
        <v>33.509210000000003</v>
      </c>
      <c r="M4767">
        <v>-112.06520999999999</v>
      </c>
      <c r="P4767">
        <v>3126</v>
      </c>
      <c r="Q4767">
        <v>9744</v>
      </c>
      <c r="R4767">
        <v>27161</v>
      </c>
      <c r="S4767">
        <v>26097</v>
      </c>
      <c r="T4767">
        <v>18774</v>
      </c>
    </row>
    <row r="4768" spans="1:20" x14ac:dyDescent="0.3">
      <c r="A4768" t="s">
        <v>20</v>
      </c>
      <c r="B4768">
        <v>0</v>
      </c>
      <c r="C4768" t="s">
        <v>12209</v>
      </c>
      <c r="D4768">
        <v>7612</v>
      </c>
      <c r="E4768" s="1">
        <v>40946</v>
      </c>
      <c r="G4768" t="s">
        <v>12210</v>
      </c>
      <c r="H4768" t="s">
        <v>11620</v>
      </c>
      <c r="I4768" t="s">
        <v>5375</v>
      </c>
      <c r="J4768" t="s">
        <v>3120</v>
      </c>
      <c r="K4768">
        <v>33549</v>
      </c>
      <c r="L4768">
        <v>28.10661</v>
      </c>
      <c r="M4768">
        <v>-82.460459999999998</v>
      </c>
      <c r="P4768">
        <v>6452</v>
      </c>
      <c r="Q4768">
        <v>16331</v>
      </c>
      <c r="R4768">
        <v>20997</v>
      </c>
      <c r="S4768">
        <v>35465</v>
      </c>
      <c r="T4768">
        <v>44112</v>
      </c>
    </row>
    <row r="4769" spans="1:20" x14ac:dyDescent="0.3">
      <c r="A4769" t="s">
        <v>20</v>
      </c>
      <c r="B4769">
        <v>0</v>
      </c>
      <c r="C4769" t="s">
        <v>12211</v>
      </c>
      <c r="D4769">
        <v>7613</v>
      </c>
      <c r="E4769" s="1">
        <v>40946</v>
      </c>
      <c r="G4769" t="s">
        <v>12212</v>
      </c>
      <c r="H4769" t="s">
        <v>7592</v>
      </c>
      <c r="I4769" t="s">
        <v>627</v>
      </c>
      <c r="J4769" t="s">
        <v>3120</v>
      </c>
      <c r="K4769">
        <v>32812</v>
      </c>
      <c r="L4769">
        <v>28.48066</v>
      </c>
      <c r="M4769">
        <v>-81.330669999999998</v>
      </c>
      <c r="P4769">
        <v>3399</v>
      </c>
      <c r="Q4769">
        <v>11976</v>
      </c>
      <c r="R4769">
        <v>18735</v>
      </c>
      <c r="S4769">
        <v>26258</v>
      </c>
      <c r="T4769">
        <v>29450</v>
      </c>
    </row>
    <row r="4770" spans="1:20" x14ac:dyDescent="0.3">
      <c r="A4770" t="s">
        <v>20</v>
      </c>
      <c r="B4770">
        <v>0</v>
      </c>
      <c r="C4770" t="s">
        <v>11891</v>
      </c>
      <c r="D4770">
        <v>7463</v>
      </c>
      <c r="E4770" s="1">
        <v>40949</v>
      </c>
      <c r="G4770" t="s">
        <v>11892</v>
      </c>
      <c r="H4770" t="s">
        <v>11893</v>
      </c>
      <c r="I4770" t="s">
        <v>799</v>
      </c>
      <c r="J4770" t="s">
        <v>800</v>
      </c>
      <c r="K4770">
        <v>6807</v>
      </c>
      <c r="L4770">
        <v>41.039389999999997</v>
      </c>
      <c r="M4770">
        <v>-73.596609999999998</v>
      </c>
      <c r="P4770">
        <v>6792</v>
      </c>
      <c r="Q4770">
        <v>18412</v>
      </c>
      <c r="R4770">
        <v>28279</v>
      </c>
      <c r="S4770">
        <v>32886</v>
      </c>
      <c r="T4770">
        <v>38415</v>
      </c>
    </row>
    <row r="4771" spans="1:20" x14ac:dyDescent="0.3">
      <c r="A4771" t="s">
        <v>20</v>
      </c>
      <c r="B4771">
        <v>0</v>
      </c>
      <c r="C4771" t="s">
        <v>11896</v>
      </c>
      <c r="D4771">
        <v>7465</v>
      </c>
      <c r="E4771" s="1">
        <v>40949</v>
      </c>
      <c r="G4771" t="s">
        <v>11897</v>
      </c>
      <c r="H4771" t="s">
        <v>3119</v>
      </c>
      <c r="I4771" t="s">
        <v>3119</v>
      </c>
      <c r="J4771" t="s">
        <v>3120</v>
      </c>
      <c r="K4771">
        <v>34236</v>
      </c>
      <c r="L4771">
        <v>27.319210000000002</v>
      </c>
      <c r="M4771">
        <v>-82.577600000000004</v>
      </c>
      <c r="P4771">
        <v>9971</v>
      </c>
      <c r="Q4771">
        <v>24953</v>
      </c>
      <c r="R4771">
        <v>33186</v>
      </c>
      <c r="S4771">
        <v>45955</v>
      </c>
      <c r="T4771">
        <v>54612</v>
      </c>
    </row>
    <row r="4772" spans="1:20" x14ac:dyDescent="0.3">
      <c r="A4772" t="s">
        <v>20</v>
      </c>
      <c r="B4772">
        <v>0</v>
      </c>
      <c r="C4772" t="s">
        <v>11889</v>
      </c>
      <c r="D4772">
        <v>7462</v>
      </c>
      <c r="E4772" s="1">
        <v>40955</v>
      </c>
      <c r="G4772" t="s">
        <v>11890</v>
      </c>
      <c r="H4772" t="s">
        <v>7615</v>
      </c>
      <c r="I4772" t="s">
        <v>6934</v>
      </c>
      <c r="J4772" t="s">
        <v>3120</v>
      </c>
      <c r="K4772">
        <v>33014</v>
      </c>
      <c r="L4772">
        <v>25.91591</v>
      </c>
      <c r="M4772">
        <v>-80.309070000000006</v>
      </c>
      <c r="P4772">
        <v>3840</v>
      </c>
      <c r="Q4772">
        <v>12626</v>
      </c>
      <c r="R4772">
        <v>21191</v>
      </c>
      <c r="S4772">
        <v>27187</v>
      </c>
      <c r="T4772">
        <v>39595</v>
      </c>
    </row>
    <row r="4773" spans="1:20" x14ac:dyDescent="0.3">
      <c r="A4773" t="s">
        <v>20</v>
      </c>
      <c r="B4773">
        <v>0</v>
      </c>
      <c r="C4773" t="s">
        <v>11900</v>
      </c>
      <c r="D4773">
        <v>7467</v>
      </c>
      <c r="E4773" s="1">
        <v>40960</v>
      </c>
      <c r="G4773" t="s">
        <v>11901</v>
      </c>
      <c r="H4773" t="s">
        <v>3825</v>
      </c>
      <c r="I4773" t="s">
        <v>5375</v>
      </c>
      <c r="J4773" t="s">
        <v>3120</v>
      </c>
      <c r="K4773">
        <v>33578</v>
      </c>
      <c r="L4773">
        <v>27.893630000000002</v>
      </c>
      <c r="M4773">
        <v>-82.317920000000001</v>
      </c>
      <c r="P4773">
        <v>3013</v>
      </c>
      <c r="Q4773">
        <v>8713</v>
      </c>
      <c r="R4773">
        <v>13209</v>
      </c>
      <c r="S4773">
        <v>15983</v>
      </c>
      <c r="T4773">
        <v>18989</v>
      </c>
    </row>
    <row r="4774" spans="1:20" x14ac:dyDescent="0.3">
      <c r="A4774" t="s">
        <v>20</v>
      </c>
      <c r="B4774">
        <v>0</v>
      </c>
      <c r="C4774" t="s">
        <v>11905</v>
      </c>
      <c r="D4774">
        <v>7469</v>
      </c>
      <c r="E4774" s="1">
        <v>40960</v>
      </c>
      <c r="G4774" t="s">
        <v>11906</v>
      </c>
      <c r="H4774" t="s">
        <v>3133</v>
      </c>
      <c r="I4774" t="s">
        <v>3134</v>
      </c>
      <c r="J4774" t="s">
        <v>3120</v>
      </c>
      <c r="K4774">
        <v>33908</v>
      </c>
      <c r="L4774">
        <v>26.513500000000001</v>
      </c>
      <c r="M4774">
        <v>-81.897720000000007</v>
      </c>
      <c r="P4774">
        <v>10881</v>
      </c>
      <c r="Q4774">
        <v>23775</v>
      </c>
      <c r="R4774">
        <v>33796</v>
      </c>
      <c r="S4774">
        <v>39342</v>
      </c>
      <c r="T4774">
        <v>54051</v>
      </c>
    </row>
    <row r="4775" spans="1:20" x14ac:dyDescent="0.3">
      <c r="A4775" t="s">
        <v>20</v>
      </c>
      <c r="B4775">
        <v>0</v>
      </c>
      <c r="C4775" t="s">
        <v>11898</v>
      </c>
      <c r="D4775">
        <v>7466</v>
      </c>
      <c r="E4775" s="1">
        <v>40961</v>
      </c>
      <c r="G4775" t="s">
        <v>11899</v>
      </c>
      <c r="H4775" t="s">
        <v>153</v>
      </c>
      <c r="I4775" t="s">
        <v>7147</v>
      </c>
      <c r="J4775" t="s">
        <v>6926</v>
      </c>
      <c r="K4775">
        <v>92054</v>
      </c>
      <c r="L4775">
        <v>33.191360000000003</v>
      </c>
      <c r="M4775">
        <v>-117.36087000000001</v>
      </c>
      <c r="P4775">
        <v>2010</v>
      </c>
      <c r="Q4775">
        <v>4269</v>
      </c>
      <c r="R4775">
        <v>10331</v>
      </c>
      <c r="S4775">
        <v>14306</v>
      </c>
      <c r="T4775">
        <v>17920</v>
      </c>
    </row>
    <row r="4776" spans="1:20" x14ac:dyDescent="0.3">
      <c r="A4776" t="s">
        <v>20</v>
      </c>
      <c r="B4776">
        <v>0</v>
      </c>
      <c r="C4776" t="s">
        <v>11902</v>
      </c>
      <c r="D4776">
        <v>7468</v>
      </c>
      <c r="E4776" s="1">
        <v>40962</v>
      </c>
      <c r="G4776" t="s">
        <v>11903</v>
      </c>
      <c r="H4776" t="s">
        <v>11904</v>
      </c>
      <c r="I4776" t="s">
        <v>6934</v>
      </c>
      <c r="J4776" t="s">
        <v>3120</v>
      </c>
      <c r="K4776">
        <v>33034</v>
      </c>
      <c r="L4776">
        <v>25.45842</v>
      </c>
      <c r="M4776">
        <v>-80.47533</v>
      </c>
      <c r="P4776">
        <v>2846</v>
      </c>
      <c r="Q4776">
        <v>7625</v>
      </c>
      <c r="R4776">
        <v>10861</v>
      </c>
      <c r="S4776">
        <v>15233</v>
      </c>
      <c r="T4776">
        <v>20790</v>
      </c>
    </row>
    <row r="4777" spans="1:20" x14ac:dyDescent="0.3">
      <c r="A4777" t="s">
        <v>20</v>
      </c>
      <c r="B4777">
        <v>0</v>
      </c>
      <c r="C4777" t="s">
        <v>11948</v>
      </c>
      <c r="D4777">
        <v>7487</v>
      </c>
      <c r="E4777" s="1">
        <v>40966</v>
      </c>
      <c r="G4777" t="s">
        <v>11949</v>
      </c>
      <c r="H4777" t="s">
        <v>11950</v>
      </c>
      <c r="I4777" t="s">
        <v>9868</v>
      </c>
      <c r="J4777" t="s">
        <v>3120</v>
      </c>
      <c r="K4777">
        <v>34689</v>
      </c>
      <c r="L4777">
        <v>28.146740000000001</v>
      </c>
      <c r="M4777">
        <v>-82.740480000000005</v>
      </c>
      <c r="P4777">
        <v>27461</v>
      </c>
      <c r="Q4777">
        <v>40346</v>
      </c>
      <c r="R4777">
        <v>48851</v>
      </c>
      <c r="S4777">
        <v>54443</v>
      </c>
      <c r="T4777">
        <v>64705</v>
      </c>
    </row>
    <row r="4778" spans="1:20" x14ac:dyDescent="0.3">
      <c r="A4778" t="s">
        <v>20</v>
      </c>
      <c r="B4778">
        <v>0</v>
      </c>
      <c r="C4778" t="s">
        <v>11907</v>
      </c>
      <c r="D4778">
        <v>7470</v>
      </c>
      <c r="E4778" s="1">
        <v>40967</v>
      </c>
      <c r="G4778" t="s">
        <v>11908</v>
      </c>
      <c r="H4778" t="s">
        <v>7698</v>
      </c>
      <c r="I4778" t="s">
        <v>7558</v>
      </c>
      <c r="J4778" t="s">
        <v>3120</v>
      </c>
      <c r="K4778">
        <v>33067</v>
      </c>
      <c r="L4778">
        <v>26.286650000000002</v>
      </c>
      <c r="M4778">
        <v>-80.236180000000004</v>
      </c>
      <c r="P4778">
        <v>4881</v>
      </c>
      <c r="Q4778">
        <v>15768</v>
      </c>
      <c r="R4778">
        <v>21248</v>
      </c>
      <c r="S4778">
        <v>29165</v>
      </c>
      <c r="T4778">
        <v>33900</v>
      </c>
    </row>
    <row r="4779" spans="1:20" x14ac:dyDescent="0.3">
      <c r="A4779" t="s">
        <v>20</v>
      </c>
      <c r="B4779">
        <v>0</v>
      </c>
      <c r="C4779" t="s">
        <v>11909</v>
      </c>
      <c r="D4779">
        <v>7471</v>
      </c>
      <c r="E4779" s="1">
        <v>40967</v>
      </c>
      <c r="G4779" t="s">
        <v>11910</v>
      </c>
      <c r="H4779" t="s">
        <v>3119</v>
      </c>
      <c r="I4779" t="s">
        <v>3119</v>
      </c>
      <c r="J4779" t="s">
        <v>3120</v>
      </c>
      <c r="K4779">
        <v>34238</v>
      </c>
      <c r="L4779">
        <v>27.22587</v>
      </c>
      <c r="M4779">
        <v>-82.491839999999996</v>
      </c>
      <c r="P4779">
        <v>11712</v>
      </c>
      <c r="Q4779">
        <v>27006</v>
      </c>
      <c r="R4779">
        <v>44188</v>
      </c>
      <c r="S4779">
        <v>66979</v>
      </c>
      <c r="T4779">
        <v>66253</v>
      </c>
    </row>
    <row r="4780" spans="1:20" x14ac:dyDescent="0.3">
      <c r="A4780" t="s">
        <v>20</v>
      </c>
      <c r="B4780">
        <v>0</v>
      </c>
      <c r="C4780" t="s">
        <v>11911</v>
      </c>
      <c r="D4780">
        <v>7472</v>
      </c>
      <c r="E4780" s="1">
        <v>40967</v>
      </c>
      <c r="G4780" t="s">
        <v>11912</v>
      </c>
      <c r="H4780" t="s">
        <v>11913</v>
      </c>
      <c r="I4780" t="s">
        <v>7643</v>
      </c>
      <c r="J4780" t="s">
        <v>3120</v>
      </c>
      <c r="K4780">
        <v>32955</v>
      </c>
      <c r="L4780">
        <v>28.26304</v>
      </c>
      <c r="M4780">
        <v>-80.737549999999999</v>
      </c>
      <c r="P4780">
        <v>9625</v>
      </c>
      <c r="Q4780">
        <v>24104</v>
      </c>
      <c r="R4780">
        <v>33059</v>
      </c>
      <c r="S4780">
        <v>44796</v>
      </c>
      <c r="T4780">
        <v>62163</v>
      </c>
    </row>
    <row r="4781" spans="1:20" x14ac:dyDescent="0.3">
      <c r="A4781" t="s">
        <v>20</v>
      </c>
      <c r="B4781">
        <v>0</v>
      </c>
      <c r="C4781" t="s">
        <v>11925</v>
      </c>
      <c r="D4781">
        <v>7477</v>
      </c>
      <c r="E4781" s="1">
        <v>40973</v>
      </c>
      <c r="G4781" t="s">
        <v>11926</v>
      </c>
      <c r="H4781" t="s">
        <v>1957</v>
      </c>
      <c r="I4781" t="s">
        <v>6934</v>
      </c>
      <c r="J4781" t="s">
        <v>3120</v>
      </c>
      <c r="K4781">
        <v>33135</v>
      </c>
      <c r="L4781">
        <v>25.764980000000001</v>
      </c>
      <c r="M4781">
        <v>-80.238759999999999</v>
      </c>
      <c r="P4781">
        <v>3697</v>
      </c>
      <c r="Q4781">
        <v>13731</v>
      </c>
      <c r="R4781">
        <v>19139</v>
      </c>
      <c r="S4781">
        <v>22650</v>
      </c>
      <c r="T4781">
        <v>27431</v>
      </c>
    </row>
    <row r="4782" spans="1:20" x14ac:dyDescent="0.3">
      <c r="A4782" t="s">
        <v>20</v>
      </c>
      <c r="B4782">
        <v>0</v>
      </c>
      <c r="C4782" t="s">
        <v>11929</v>
      </c>
      <c r="D4782">
        <v>7479</v>
      </c>
      <c r="E4782" s="1">
        <v>40974</v>
      </c>
      <c r="G4782" t="s">
        <v>11930</v>
      </c>
      <c r="H4782" t="s">
        <v>11931</v>
      </c>
      <c r="I4782" t="s">
        <v>9970</v>
      </c>
      <c r="J4782" t="s">
        <v>3120</v>
      </c>
      <c r="K4782">
        <v>34202</v>
      </c>
      <c r="L4782">
        <v>27.38926</v>
      </c>
      <c r="M4782">
        <v>-82.443430000000006</v>
      </c>
      <c r="P4782">
        <v>3532</v>
      </c>
      <c r="Q4782">
        <v>15467</v>
      </c>
      <c r="R4782">
        <v>26312</v>
      </c>
      <c r="S4782">
        <v>39983</v>
      </c>
      <c r="T4782">
        <v>63029</v>
      </c>
    </row>
    <row r="4783" spans="1:20" x14ac:dyDescent="0.3">
      <c r="A4783" t="s">
        <v>20</v>
      </c>
      <c r="B4783">
        <v>0</v>
      </c>
      <c r="C4783" t="s">
        <v>11932</v>
      </c>
      <c r="D4783">
        <v>7480</v>
      </c>
      <c r="E4783" s="1">
        <v>40974</v>
      </c>
      <c r="G4783" t="s">
        <v>11933</v>
      </c>
      <c r="H4783" t="s">
        <v>11144</v>
      </c>
      <c r="I4783" t="s">
        <v>9868</v>
      </c>
      <c r="J4783" t="s">
        <v>3120</v>
      </c>
      <c r="K4783">
        <v>34684</v>
      </c>
      <c r="L4783">
        <v>28.049430000000001</v>
      </c>
      <c r="M4783">
        <v>-82.738699999999994</v>
      </c>
      <c r="P4783">
        <v>9015</v>
      </c>
      <c r="Q4783">
        <v>21756</v>
      </c>
      <c r="R4783">
        <v>33175</v>
      </c>
      <c r="S4783">
        <v>50557</v>
      </c>
      <c r="T4783">
        <v>61507</v>
      </c>
    </row>
    <row r="4784" spans="1:20" x14ac:dyDescent="0.3">
      <c r="A4784" t="s">
        <v>20</v>
      </c>
      <c r="B4784">
        <v>0</v>
      </c>
      <c r="C4784" t="s">
        <v>11936</v>
      </c>
      <c r="D4784">
        <v>7482</v>
      </c>
      <c r="E4784" s="1">
        <v>40974</v>
      </c>
      <c r="G4784" t="s">
        <v>11937</v>
      </c>
      <c r="H4784" t="s">
        <v>3524</v>
      </c>
      <c r="I4784" t="s">
        <v>8390</v>
      </c>
      <c r="J4784" t="s">
        <v>6926</v>
      </c>
      <c r="K4784">
        <v>95618</v>
      </c>
      <c r="L4784">
        <v>38.554000000000002</v>
      </c>
      <c r="M4784">
        <v>-121.69644</v>
      </c>
      <c r="P4784">
        <v>3884</v>
      </c>
      <c r="Q4784">
        <v>10503</v>
      </c>
      <c r="R4784">
        <v>15284</v>
      </c>
      <c r="S4784">
        <v>21455</v>
      </c>
      <c r="T4784">
        <v>25913</v>
      </c>
    </row>
    <row r="4785" spans="1:20" x14ac:dyDescent="0.3">
      <c r="A4785" t="s">
        <v>20</v>
      </c>
      <c r="B4785">
        <v>0</v>
      </c>
      <c r="C4785" t="s">
        <v>11927</v>
      </c>
      <c r="D4785">
        <v>7478</v>
      </c>
      <c r="E4785" s="1">
        <v>40975</v>
      </c>
      <c r="G4785" t="s">
        <v>11928</v>
      </c>
      <c r="H4785" t="s">
        <v>5984</v>
      </c>
      <c r="I4785" t="s">
        <v>627</v>
      </c>
      <c r="J4785" t="s">
        <v>31</v>
      </c>
      <c r="K4785">
        <v>10990</v>
      </c>
      <c r="L4785">
        <v>41.264060000000001</v>
      </c>
      <c r="M4785">
        <v>-74.368669999999995</v>
      </c>
      <c r="P4785">
        <v>3415</v>
      </c>
      <c r="Q4785">
        <v>10821</v>
      </c>
      <c r="R4785">
        <v>17621</v>
      </c>
      <c r="S4785">
        <v>25226</v>
      </c>
      <c r="T4785">
        <v>37023</v>
      </c>
    </row>
    <row r="4786" spans="1:20" x14ac:dyDescent="0.3">
      <c r="A4786" t="s">
        <v>20</v>
      </c>
      <c r="B4786">
        <v>0</v>
      </c>
      <c r="C4786" t="s">
        <v>11934</v>
      </c>
      <c r="D4786">
        <v>7481</v>
      </c>
      <c r="E4786" s="1">
        <v>40975</v>
      </c>
      <c r="G4786" t="s">
        <v>11935</v>
      </c>
      <c r="H4786" t="s">
        <v>3129</v>
      </c>
      <c r="I4786" t="s">
        <v>3130</v>
      </c>
      <c r="J4786" t="s">
        <v>3120</v>
      </c>
      <c r="K4786">
        <v>34113</v>
      </c>
      <c r="L4786">
        <v>26.106940000000002</v>
      </c>
      <c r="M4786">
        <v>-81.747860000000003</v>
      </c>
      <c r="P4786">
        <v>7427</v>
      </c>
      <c r="Q4786">
        <v>20837</v>
      </c>
      <c r="R4786">
        <v>28136</v>
      </c>
      <c r="S4786">
        <v>34448</v>
      </c>
      <c r="T4786">
        <v>42837</v>
      </c>
    </row>
    <row r="4787" spans="1:20" x14ac:dyDescent="0.3">
      <c r="A4787" t="s">
        <v>20</v>
      </c>
      <c r="B4787">
        <v>0</v>
      </c>
      <c r="C4787" t="s">
        <v>11938</v>
      </c>
      <c r="D4787">
        <v>7483</v>
      </c>
      <c r="E4787" s="1">
        <v>40975</v>
      </c>
      <c r="G4787" t="s">
        <v>11939</v>
      </c>
      <c r="H4787" t="s">
        <v>7373</v>
      </c>
      <c r="I4787" t="s">
        <v>627</v>
      </c>
      <c r="J4787" t="s">
        <v>6926</v>
      </c>
      <c r="K4787">
        <v>92620</v>
      </c>
      <c r="L4787">
        <v>33.698860000000003</v>
      </c>
      <c r="M4787">
        <v>-117.73895</v>
      </c>
      <c r="P4787">
        <v>4487</v>
      </c>
      <c r="Q4787">
        <v>27104</v>
      </c>
      <c r="R4787">
        <v>50496</v>
      </c>
      <c r="S4787">
        <v>93989</v>
      </c>
      <c r="T4787">
        <v>130238</v>
      </c>
    </row>
    <row r="4788" spans="1:20" x14ac:dyDescent="0.3">
      <c r="A4788" t="s">
        <v>20</v>
      </c>
      <c r="B4788">
        <v>0</v>
      </c>
      <c r="C4788" t="s">
        <v>11940</v>
      </c>
      <c r="D4788">
        <v>7484</v>
      </c>
      <c r="E4788" s="1">
        <v>40975</v>
      </c>
      <c r="G4788" t="s">
        <v>11941</v>
      </c>
      <c r="H4788" t="s">
        <v>1133</v>
      </c>
      <c r="I4788" t="s">
        <v>1133</v>
      </c>
      <c r="J4788" t="s">
        <v>1012</v>
      </c>
      <c r="K4788">
        <v>75240</v>
      </c>
      <c r="L4788">
        <v>32.92989</v>
      </c>
      <c r="M4788">
        <v>-96.803399999999996</v>
      </c>
      <c r="P4788">
        <v>1721</v>
      </c>
      <c r="Q4788">
        <v>8788</v>
      </c>
      <c r="R4788">
        <v>9477</v>
      </c>
      <c r="S4788">
        <v>15839</v>
      </c>
      <c r="T4788">
        <v>23683</v>
      </c>
    </row>
    <row r="4789" spans="1:20" x14ac:dyDescent="0.3">
      <c r="A4789" t="s">
        <v>20</v>
      </c>
      <c r="B4789">
        <v>0</v>
      </c>
      <c r="C4789" t="s">
        <v>11914</v>
      </c>
      <c r="D4789">
        <v>7473</v>
      </c>
      <c r="E4789" s="1">
        <v>40981</v>
      </c>
      <c r="G4789" t="s">
        <v>11915</v>
      </c>
      <c r="H4789" t="s">
        <v>11916</v>
      </c>
      <c r="I4789" t="s">
        <v>9703</v>
      </c>
      <c r="J4789" t="s">
        <v>3120</v>
      </c>
      <c r="K4789">
        <v>33541</v>
      </c>
      <c r="L4789">
        <v>28.27093</v>
      </c>
      <c r="M4789">
        <v>-82.188159999999996</v>
      </c>
      <c r="P4789">
        <v>3572</v>
      </c>
      <c r="Q4789">
        <v>12016</v>
      </c>
      <c r="R4789">
        <v>14093</v>
      </c>
      <c r="S4789">
        <v>18045</v>
      </c>
      <c r="T4789">
        <v>24018</v>
      </c>
    </row>
    <row r="4790" spans="1:20" x14ac:dyDescent="0.3">
      <c r="A4790" t="s">
        <v>20</v>
      </c>
      <c r="B4790">
        <v>0</v>
      </c>
      <c r="C4790" t="s">
        <v>11917</v>
      </c>
      <c r="D4790">
        <v>7474</v>
      </c>
      <c r="E4790" s="1">
        <v>40981</v>
      </c>
      <c r="G4790" t="s">
        <v>11918</v>
      </c>
      <c r="H4790" t="s">
        <v>7373</v>
      </c>
      <c r="I4790" t="s">
        <v>627</v>
      </c>
      <c r="J4790" t="s">
        <v>6926</v>
      </c>
      <c r="K4790">
        <v>92604</v>
      </c>
      <c r="L4790">
        <v>33.695909999999998</v>
      </c>
      <c r="M4790">
        <v>-117.79662999999999</v>
      </c>
      <c r="P4790">
        <v>10214</v>
      </c>
      <c r="Q4790">
        <v>36810</v>
      </c>
      <c r="R4790">
        <v>77245</v>
      </c>
      <c r="S4790">
        <v>110841</v>
      </c>
      <c r="T4790">
        <v>247389</v>
      </c>
    </row>
    <row r="4791" spans="1:20" x14ac:dyDescent="0.3">
      <c r="A4791" t="s">
        <v>20</v>
      </c>
      <c r="B4791">
        <v>0</v>
      </c>
      <c r="C4791" t="s">
        <v>11919</v>
      </c>
      <c r="D4791">
        <v>7475</v>
      </c>
      <c r="E4791" s="1">
        <v>40981</v>
      </c>
      <c r="G4791" t="s">
        <v>11920</v>
      </c>
      <c r="H4791" t="s">
        <v>11921</v>
      </c>
      <c r="I4791" t="s">
        <v>627</v>
      </c>
      <c r="J4791" t="s">
        <v>3120</v>
      </c>
      <c r="K4791">
        <v>34786</v>
      </c>
      <c r="L4791">
        <v>28.45213</v>
      </c>
      <c r="M4791">
        <v>-81.562439999999995</v>
      </c>
      <c r="P4791">
        <v>5656</v>
      </c>
      <c r="Q4791">
        <v>66631</v>
      </c>
      <c r="R4791">
        <v>90905</v>
      </c>
      <c r="S4791">
        <v>139358</v>
      </c>
      <c r="T4791">
        <v>175637</v>
      </c>
    </row>
    <row r="4792" spans="1:20" x14ac:dyDescent="0.3">
      <c r="A4792" t="s">
        <v>20</v>
      </c>
      <c r="B4792">
        <v>0</v>
      </c>
      <c r="C4792" t="s">
        <v>11922</v>
      </c>
      <c r="D4792">
        <v>7476</v>
      </c>
      <c r="E4792" s="1">
        <v>40982</v>
      </c>
      <c r="G4792" t="s">
        <v>11923</v>
      </c>
      <c r="H4792" t="s">
        <v>11924</v>
      </c>
      <c r="I4792" t="s">
        <v>8587</v>
      </c>
      <c r="J4792" t="s">
        <v>3120</v>
      </c>
      <c r="K4792">
        <v>32174</v>
      </c>
      <c r="L4792">
        <v>29.283950000000001</v>
      </c>
      <c r="M4792">
        <v>-81.082369999999997</v>
      </c>
      <c r="P4792">
        <v>9073</v>
      </c>
      <c r="Q4792">
        <v>28378</v>
      </c>
      <c r="R4792">
        <v>38356</v>
      </c>
      <c r="S4792">
        <v>44505</v>
      </c>
      <c r="T4792">
        <v>53232</v>
      </c>
    </row>
    <row r="4793" spans="1:20" x14ac:dyDescent="0.3">
      <c r="A4793" t="s">
        <v>20</v>
      </c>
      <c r="B4793">
        <v>0</v>
      </c>
      <c r="C4793" t="s">
        <v>11942</v>
      </c>
      <c r="D4793">
        <v>7485</v>
      </c>
      <c r="E4793" s="1">
        <v>40988</v>
      </c>
      <c r="G4793" t="s">
        <v>11943</v>
      </c>
      <c r="H4793" t="s">
        <v>1197</v>
      </c>
      <c r="I4793" t="s">
        <v>1160</v>
      </c>
      <c r="J4793" t="s">
        <v>1012</v>
      </c>
      <c r="K4793">
        <v>76107</v>
      </c>
      <c r="L4793">
        <v>32.72963</v>
      </c>
      <c r="M4793">
        <v>-97.361329999999995</v>
      </c>
      <c r="P4793">
        <v>1993</v>
      </c>
      <c r="Q4793">
        <v>6707</v>
      </c>
      <c r="R4793">
        <v>13144</v>
      </c>
      <c r="S4793">
        <v>21338</v>
      </c>
      <c r="T4793">
        <v>26645</v>
      </c>
    </row>
    <row r="4794" spans="1:20" x14ac:dyDescent="0.3">
      <c r="A4794" t="s">
        <v>20</v>
      </c>
      <c r="B4794">
        <v>0</v>
      </c>
      <c r="C4794" t="s">
        <v>11944</v>
      </c>
      <c r="D4794">
        <v>7486</v>
      </c>
      <c r="E4794" s="1">
        <v>40988</v>
      </c>
      <c r="G4794" t="s">
        <v>11945</v>
      </c>
      <c r="H4794" t="s">
        <v>11946</v>
      </c>
      <c r="I4794" t="s">
        <v>11947</v>
      </c>
      <c r="J4794" t="s">
        <v>6957</v>
      </c>
      <c r="K4794">
        <v>30265</v>
      </c>
      <c r="L4794">
        <v>33.396650000000001</v>
      </c>
      <c r="M4794">
        <v>-84.743350000000007</v>
      </c>
      <c r="P4794">
        <v>3279</v>
      </c>
      <c r="Q4794">
        <v>9496</v>
      </c>
      <c r="R4794">
        <v>14137</v>
      </c>
      <c r="S4794">
        <v>18633</v>
      </c>
      <c r="T4794">
        <v>25350</v>
      </c>
    </row>
    <row r="4795" spans="1:20" x14ac:dyDescent="0.3">
      <c r="A4795" t="s">
        <v>20</v>
      </c>
      <c r="B4795">
        <v>0</v>
      </c>
      <c r="C4795" t="s">
        <v>11951</v>
      </c>
      <c r="D4795">
        <v>7488</v>
      </c>
      <c r="E4795" s="1">
        <v>40995</v>
      </c>
      <c r="G4795" t="s">
        <v>11952</v>
      </c>
      <c r="H4795" t="s">
        <v>7656</v>
      </c>
      <c r="I4795" t="s">
        <v>3126</v>
      </c>
      <c r="J4795" t="s">
        <v>3120</v>
      </c>
      <c r="K4795">
        <v>33434</v>
      </c>
      <c r="L4795">
        <v>26.394200000000001</v>
      </c>
      <c r="M4795">
        <v>-80.148660000000007</v>
      </c>
      <c r="P4795">
        <v>4068</v>
      </c>
      <c r="Q4795">
        <v>16088</v>
      </c>
      <c r="R4795">
        <v>28593</v>
      </c>
      <c r="S4795">
        <v>41419</v>
      </c>
      <c r="T4795">
        <v>74151</v>
      </c>
    </row>
    <row r="4796" spans="1:20" x14ac:dyDescent="0.3">
      <c r="A4796" t="s">
        <v>20</v>
      </c>
      <c r="B4796">
        <v>0</v>
      </c>
      <c r="C4796" t="s">
        <v>12213</v>
      </c>
      <c r="D4796">
        <v>7614</v>
      </c>
      <c r="E4796" s="1">
        <v>41002</v>
      </c>
      <c r="G4796" t="s">
        <v>12214</v>
      </c>
      <c r="H4796" t="s">
        <v>3129</v>
      </c>
      <c r="I4796" t="s">
        <v>3130</v>
      </c>
      <c r="J4796" t="s">
        <v>3120</v>
      </c>
      <c r="K4796">
        <v>34103</v>
      </c>
      <c r="L4796">
        <v>26.2041</v>
      </c>
      <c r="M4796">
        <v>-81.800190000000001</v>
      </c>
      <c r="P4796">
        <v>5728</v>
      </c>
      <c r="Q4796">
        <v>14771</v>
      </c>
      <c r="R4796">
        <v>24059</v>
      </c>
      <c r="S4796">
        <v>32358</v>
      </c>
      <c r="T4796">
        <v>40917</v>
      </c>
    </row>
    <row r="4797" spans="1:20" x14ac:dyDescent="0.3">
      <c r="A4797" t="s">
        <v>20</v>
      </c>
      <c r="B4797">
        <v>0</v>
      </c>
      <c r="C4797" t="s">
        <v>12215</v>
      </c>
      <c r="D4797">
        <v>7615</v>
      </c>
      <c r="E4797" s="1">
        <v>41002</v>
      </c>
      <c r="G4797" t="s">
        <v>12216</v>
      </c>
      <c r="H4797" t="s">
        <v>6929</v>
      </c>
      <c r="I4797" t="s">
        <v>6929</v>
      </c>
      <c r="J4797" t="s">
        <v>6926</v>
      </c>
      <c r="K4797">
        <v>94115</v>
      </c>
      <c r="L4797">
        <v>37.788849999999996</v>
      </c>
      <c r="M4797">
        <v>-122.43436</v>
      </c>
      <c r="P4797">
        <v>2177</v>
      </c>
      <c r="Q4797">
        <v>12830</v>
      </c>
      <c r="R4797">
        <v>40734</v>
      </c>
      <c r="S4797">
        <v>33831</v>
      </c>
      <c r="T4797">
        <v>36857</v>
      </c>
    </row>
    <row r="4798" spans="1:20" x14ac:dyDescent="0.3">
      <c r="A4798" t="s">
        <v>20</v>
      </c>
      <c r="B4798">
        <v>0</v>
      </c>
      <c r="C4798" t="s">
        <v>11953</v>
      </c>
      <c r="D4798">
        <v>7489</v>
      </c>
      <c r="E4798" s="1">
        <v>41009</v>
      </c>
      <c r="G4798" t="s">
        <v>11954</v>
      </c>
      <c r="H4798" t="s">
        <v>7680</v>
      </c>
      <c r="I4798" t="s">
        <v>7558</v>
      </c>
      <c r="J4798" t="s">
        <v>3120</v>
      </c>
      <c r="K4798">
        <v>33027</v>
      </c>
      <c r="L4798">
        <v>26.007580000000001</v>
      </c>
      <c r="M4798">
        <v>-80.348500000000001</v>
      </c>
      <c r="P4798">
        <v>6457</v>
      </c>
      <c r="Q4798">
        <v>25458</v>
      </c>
      <c r="R4798">
        <v>36124</v>
      </c>
      <c r="S4798">
        <v>42997</v>
      </c>
      <c r="T4798">
        <v>55173</v>
      </c>
    </row>
    <row r="4799" spans="1:20" x14ac:dyDescent="0.3">
      <c r="A4799" t="s">
        <v>20</v>
      </c>
      <c r="B4799">
        <v>0</v>
      </c>
      <c r="C4799" t="s">
        <v>11955</v>
      </c>
      <c r="D4799">
        <v>7491</v>
      </c>
      <c r="E4799" s="1">
        <v>41016</v>
      </c>
      <c r="G4799" t="s">
        <v>11956</v>
      </c>
      <c r="H4799" t="s">
        <v>11957</v>
      </c>
      <c r="I4799" t="s">
        <v>6934</v>
      </c>
      <c r="J4799" t="s">
        <v>3120</v>
      </c>
      <c r="K4799">
        <v>33157</v>
      </c>
      <c r="L4799">
        <v>25.598420000000001</v>
      </c>
      <c r="M4799">
        <v>-80.354110000000006</v>
      </c>
      <c r="P4799">
        <v>2109</v>
      </c>
      <c r="Q4799">
        <v>13157</v>
      </c>
      <c r="R4799">
        <v>19255</v>
      </c>
      <c r="S4799">
        <v>29130</v>
      </c>
      <c r="T4799">
        <v>38172</v>
      </c>
    </row>
    <row r="4800" spans="1:20" x14ac:dyDescent="0.3">
      <c r="A4800" t="s">
        <v>20</v>
      </c>
      <c r="B4800">
        <v>0</v>
      </c>
      <c r="C4800" t="s">
        <v>12217</v>
      </c>
      <c r="D4800">
        <v>7616</v>
      </c>
      <c r="E4800" s="1">
        <v>41016</v>
      </c>
      <c r="G4800" t="s">
        <v>12218</v>
      </c>
      <c r="H4800" t="s">
        <v>8909</v>
      </c>
      <c r="I4800" t="s">
        <v>7302</v>
      </c>
      <c r="J4800" t="s">
        <v>6926</v>
      </c>
      <c r="K4800">
        <v>91320</v>
      </c>
      <c r="L4800">
        <v>34.186929999999997</v>
      </c>
      <c r="M4800">
        <v>-118.91106000000001</v>
      </c>
      <c r="P4800">
        <v>2985</v>
      </c>
      <c r="Q4800">
        <v>8797</v>
      </c>
      <c r="R4800">
        <v>16283</v>
      </c>
      <c r="S4800">
        <v>21945</v>
      </c>
      <c r="T4800">
        <v>30744</v>
      </c>
    </row>
    <row r="4801" spans="1:20" x14ac:dyDescent="0.3">
      <c r="A4801" t="s">
        <v>20</v>
      </c>
      <c r="B4801">
        <v>0</v>
      </c>
      <c r="C4801" t="s">
        <v>11958</v>
      </c>
      <c r="D4801">
        <v>7492</v>
      </c>
      <c r="E4801" s="1">
        <v>41017</v>
      </c>
      <c r="G4801" t="s">
        <v>11959</v>
      </c>
      <c r="H4801" t="s">
        <v>11960</v>
      </c>
      <c r="I4801" t="s">
        <v>8888</v>
      </c>
      <c r="J4801" t="s">
        <v>6957</v>
      </c>
      <c r="K4801">
        <v>30019</v>
      </c>
      <c r="L4801">
        <v>33.999809999999997</v>
      </c>
      <c r="M4801">
        <v>-83.908169999999998</v>
      </c>
      <c r="P4801">
        <v>3050</v>
      </c>
      <c r="Q4801">
        <v>10086</v>
      </c>
      <c r="R4801">
        <v>13645</v>
      </c>
      <c r="S4801">
        <v>23167</v>
      </c>
      <c r="T4801">
        <v>32843</v>
      </c>
    </row>
    <row r="4802" spans="1:20" x14ac:dyDescent="0.3">
      <c r="A4802" t="s">
        <v>20</v>
      </c>
      <c r="B4802">
        <v>0</v>
      </c>
      <c r="C4802" t="s">
        <v>11961</v>
      </c>
      <c r="D4802">
        <v>7493</v>
      </c>
      <c r="E4802" s="1">
        <v>41020</v>
      </c>
      <c r="G4802" t="s">
        <v>11962</v>
      </c>
      <c r="H4802" t="s">
        <v>5609</v>
      </c>
      <c r="I4802" t="s">
        <v>5610</v>
      </c>
      <c r="J4802" t="s">
        <v>1012</v>
      </c>
      <c r="K4802">
        <v>77843</v>
      </c>
      <c r="L4802">
        <v>30.59629</v>
      </c>
      <c r="M4802">
        <v>-96.306730000000002</v>
      </c>
      <c r="P4802">
        <v>185</v>
      </c>
      <c r="Q4802">
        <v>1418</v>
      </c>
      <c r="R4802">
        <v>4361</v>
      </c>
      <c r="S4802">
        <v>8834</v>
      </c>
      <c r="T4802">
        <v>15490</v>
      </c>
    </row>
    <row r="4803" spans="1:20" x14ac:dyDescent="0.3">
      <c r="A4803" t="s">
        <v>20</v>
      </c>
      <c r="B4803">
        <v>0</v>
      </c>
      <c r="C4803" t="s">
        <v>11969</v>
      </c>
      <c r="D4803">
        <v>7497</v>
      </c>
      <c r="E4803" s="1">
        <v>41022</v>
      </c>
      <c r="G4803" t="s">
        <v>11970</v>
      </c>
      <c r="H4803" t="s">
        <v>5374</v>
      </c>
      <c r="I4803" t="s">
        <v>5375</v>
      </c>
      <c r="J4803" t="s">
        <v>3120</v>
      </c>
      <c r="K4803">
        <v>33618</v>
      </c>
      <c r="L4803">
        <v>28.06241</v>
      </c>
      <c r="M4803">
        <v>-82.503789999999995</v>
      </c>
      <c r="P4803">
        <v>22823</v>
      </c>
      <c r="Q4803">
        <v>28733</v>
      </c>
      <c r="R4803">
        <v>52395</v>
      </c>
      <c r="S4803">
        <v>58459</v>
      </c>
      <c r="T4803">
        <v>69087</v>
      </c>
    </row>
    <row r="4804" spans="1:20" x14ac:dyDescent="0.3">
      <c r="A4804" t="s">
        <v>20</v>
      </c>
      <c r="B4804">
        <v>0</v>
      </c>
      <c r="C4804" t="s">
        <v>11963</v>
      </c>
      <c r="D4804">
        <v>7494</v>
      </c>
      <c r="E4804" s="1">
        <v>41023</v>
      </c>
      <c r="G4804" t="s">
        <v>11964</v>
      </c>
      <c r="H4804" t="s">
        <v>10252</v>
      </c>
      <c r="I4804" t="s">
        <v>627</v>
      </c>
      <c r="J4804" t="s">
        <v>6926</v>
      </c>
      <c r="K4804">
        <v>92694</v>
      </c>
      <c r="L4804">
        <v>33.564959999999999</v>
      </c>
      <c r="M4804">
        <v>-117.64418000000001</v>
      </c>
      <c r="P4804">
        <v>2350</v>
      </c>
      <c r="Q4804">
        <v>7895</v>
      </c>
      <c r="R4804">
        <v>17462</v>
      </c>
      <c r="S4804">
        <v>22791</v>
      </c>
      <c r="T4804">
        <v>31034</v>
      </c>
    </row>
    <row r="4805" spans="1:20" x14ac:dyDescent="0.3">
      <c r="A4805" t="s">
        <v>20</v>
      </c>
      <c r="B4805">
        <v>0</v>
      </c>
      <c r="C4805" t="s">
        <v>11965</v>
      </c>
      <c r="D4805">
        <v>7495</v>
      </c>
      <c r="E4805" s="1">
        <v>41023</v>
      </c>
      <c r="G4805" t="s">
        <v>11966</v>
      </c>
      <c r="H4805" t="s">
        <v>9434</v>
      </c>
      <c r="I4805" t="s">
        <v>9435</v>
      </c>
      <c r="J4805" t="s">
        <v>9413</v>
      </c>
      <c r="K4805">
        <v>97201</v>
      </c>
      <c r="L4805">
        <v>45.507680000000001</v>
      </c>
      <c r="M4805">
        <v>-122.68196</v>
      </c>
      <c r="P4805">
        <v>573</v>
      </c>
      <c r="Q4805">
        <v>3377</v>
      </c>
      <c r="R4805">
        <v>5852</v>
      </c>
      <c r="S4805">
        <v>9093</v>
      </c>
      <c r="T4805">
        <v>14385</v>
      </c>
    </row>
    <row r="4806" spans="1:20" x14ac:dyDescent="0.3">
      <c r="A4806" t="s">
        <v>20</v>
      </c>
      <c r="B4806">
        <v>0</v>
      </c>
      <c r="C4806" t="s">
        <v>11971</v>
      </c>
      <c r="D4806">
        <v>7498</v>
      </c>
      <c r="E4806" s="1">
        <v>41029</v>
      </c>
      <c r="G4806" t="s">
        <v>11972</v>
      </c>
      <c r="H4806" t="s">
        <v>11973</v>
      </c>
      <c r="I4806" t="s">
        <v>936</v>
      </c>
      <c r="J4806" t="s">
        <v>868</v>
      </c>
      <c r="K4806">
        <v>7208</v>
      </c>
      <c r="L4806">
        <v>40.670180000000002</v>
      </c>
      <c r="M4806">
        <v>-74.215630000000004</v>
      </c>
      <c r="P4806">
        <v>12044</v>
      </c>
      <c r="Q4806">
        <v>13888</v>
      </c>
      <c r="R4806">
        <v>16052</v>
      </c>
      <c r="S4806">
        <v>17864</v>
      </c>
      <c r="T4806">
        <v>20146</v>
      </c>
    </row>
    <row r="4807" spans="1:20" x14ac:dyDescent="0.3">
      <c r="A4807" t="s">
        <v>20</v>
      </c>
      <c r="B4807">
        <v>0</v>
      </c>
      <c r="C4807" t="s">
        <v>11967</v>
      </c>
      <c r="D4807">
        <v>7496</v>
      </c>
      <c r="E4807" s="1">
        <v>41030</v>
      </c>
      <c r="G4807" t="s">
        <v>11968</v>
      </c>
      <c r="H4807" t="s">
        <v>9722</v>
      </c>
      <c r="I4807" t="s">
        <v>9422</v>
      </c>
      <c r="J4807" t="s">
        <v>9413</v>
      </c>
      <c r="K4807">
        <v>97035</v>
      </c>
      <c r="L4807">
        <v>45.433540000000001</v>
      </c>
      <c r="M4807">
        <v>-122.70641999999999</v>
      </c>
      <c r="P4807">
        <v>1161</v>
      </c>
      <c r="Q4807">
        <v>7580</v>
      </c>
      <c r="R4807">
        <v>13090</v>
      </c>
      <c r="S4807">
        <v>13396</v>
      </c>
      <c r="T4807">
        <v>21591</v>
      </c>
    </row>
    <row r="4808" spans="1:20" x14ac:dyDescent="0.3">
      <c r="A4808" t="s">
        <v>20</v>
      </c>
      <c r="B4808">
        <v>0</v>
      </c>
      <c r="C4808" t="s">
        <v>11974</v>
      </c>
      <c r="D4808">
        <v>7499</v>
      </c>
      <c r="E4808" s="1">
        <v>41030</v>
      </c>
      <c r="G4808" t="s">
        <v>11975</v>
      </c>
      <c r="H4808" t="s">
        <v>1076</v>
      </c>
      <c r="I4808" t="s">
        <v>1018</v>
      </c>
      <c r="J4808" t="s">
        <v>1012</v>
      </c>
      <c r="K4808">
        <v>77384</v>
      </c>
      <c r="L4808">
        <v>30.22841</v>
      </c>
      <c r="M4808">
        <v>-95.518609999999995</v>
      </c>
      <c r="P4808">
        <v>935</v>
      </c>
      <c r="Q4808">
        <v>6089</v>
      </c>
      <c r="R4808">
        <v>13010</v>
      </c>
      <c r="S4808">
        <v>20736</v>
      </c>
      <c r="T4808">
        <v>26907</v>
      </c>
    </row>
    <row r="4809" spans="1:20" x14ac:dyDescent="0.3">
      <c r="A4809" t="s">
        <v>20</v>
      </c>
      <c r="B4809">
        <v>0</v>
      </c>
      <c r="C4809" t="s">
        <v>12219</v>
      </c>
      <c r="D4809">
        <v>7617</v>
      </c>
      <c r="E4809" s="1">
        <v>41037</v>
      </c>
      <c r="G4809" t="s">
        <v>12220</v>
      </c>
      <c r="H4809" t="s">
        <v>1719</v>
      </c>
      <c r="I4809" t="s">
        <v>8951</v>
      </c>
      <c r="J4809" t="s">
        <v>6957</v>
      </c>
      <c r="K4809">
        <v>30064</v>
      </c>
      <c r="L4809">
        <v>33.94659</v>
      </c>
      <c r="M4809">
        <v>-84.629199999999997</v>
      </c>
      <c r="P4809">
        <v>1635</v>
      </c>
      <c r="Q4809">
        <v>8487</v>
      </c>
      <c r="R4809">
        <v>10384</v>
      </c>
      <c r="S4809">
        <v>13826</v>
      </c>
      <c r="T4809">
        <v>19814</v>
      </c>
    </row>
    <row r="4810" spans="1:20" x14ac:dyDescent="0.3">
      <c r="A4810" t="s">
        <v>20</v>
      </c>
      <c r="B4810">
        <v>0</v>
      </c>
      <c r="C4810" t="s">
        <v>12221</v>
      </c>
      <c r="D4810">
        <v>7618</v>
      </c>
      <c r="E4810" s="1">
        <v>41044</v>
      </c>
      <c r="G4810" t="s">
        <v>12222</v>
      </c>
      <c r="H4810" t="s">
        <v>12223</v>
      </c>
      <c r="I4810" t="s">
        <v>6934</v>
      </c>
      <c r="J4810" t="s">
        <v>3120</v>
      </c>
      <c r="K4810">
        <v>33172</v>
      </c>
      <c r="L4810">
        <v>25.79644</v>
      </c>
      <c r="M4810">
        <v>-80.336939999999998</v>
      </c>
      <c r="P4810">
        <v>8962</v>
      </c>
      <c r="Q4810">
        <v>26645</v>
      </c>
      <c r="R4810">
        <v>47758</v>
      </c>
      <c r="S4810">
        <v>71984</v>
      </c>
      <c r="T4810">
        <v>87868</v>
      </c>
    </row>
    <row r="4811" spans="1:20" x14ac:dyDescent="0.3">
      <c r="A4811" t="s">
        <v>20</v>
      </c>
      <c r="B4811">
        <v>0</v>
      </c>
      <c r="C4811" t="s">
        <v>12224</v>
      </c>
      <c r="D4811">
        <v>7619</v>
      </c>
      <c r="E4811" s="1">
        <v>41044</v>
      </c>
      <c r="G4811" t="s">
        <v>12225</v>
      </c>
      <c r="H4811" t="s">
        <v>7022</v>
      </c>
      <c r="I4811" t="s">
        <v>7015</v>
      </c>
      <c r="J4811" t="s">
        <v>6926</v>
      </c>
      <c r="K4811">
        <v>94720</v>
      </c>
      <c r="L4811">
        <v>37.865949999999998</v>
      </c>
      <c r="M4811">
        <v>-122.26768</v>
      </c>
      <c r="P4811">
        <v>632</v>
      </c>
      <c r="Q4811">
        <v>9711</v>
      </c>
      <c r="R4811">
        <v>27926</v>
      </c>
      <c r="S4811">
        <v>38590</v>
      </c>
      <c r="T4811">
        <v>34713</v>
      </c>
    </row>
    <row r="4812" spans="1:20" x14ac:dyDescent="0.3">
      <c r="A4812" t="s">
        <v>20</v>
      </c>
      <c r="B4812">
        <v>0</v>
      </c>
      <c r="C4812" t="s">
        <v>12226</v>
      </c>
      <c r="D4812">
        <v>7620</v>
      </c>
      <c r="E4812" s="1">
        <v>41046</v>
      </c>
      <c r="G4812" t="s">
        <v>12227</v>
      </c>
      <c r="H4812" t="s">
        <v>12228</v>
      </c>
      <c r="I4812" t="s">
        <v>6925</v>
      </c>
      <c r="J4812" t="s">
        <v>6926</v>
      </c>
      <c r="K4812">
        <v>90701</v>
      </c>
      <c r="L4812">
        <v>33.873719999999999</v>
      </c>
      <c r="M4812">
        <v>-118.08217</v>
      </c>
      <c r="P4812">
        <v>3792</v>
      </c>
      <c r="Q4812">
        <v>14748</v>
      </c>
      <c r="R4812">
        <v>20073</v>
      </c>
      <c r="S4812">
        <v>30520</v>
      </c>
      <c r="T4812">
        <v>45012</v>
      </c>
    </row>
    <row r="4813" spans="1:20" x14ac:dyDescent="0.3">
      <c r="A4813" t="s">
        <v>20</v>
      </c>
      <c r="B4813">
        <v>0</v>
      </c>
      <c r="C4813" t="s">
        <v>12229</v>
      </c>
      <c r="D4813">
        <v>7621</v>
      </c>
      <c r="E4813" s="1">
        <v>41050</v>
      </c>
      <c r="G4813" t="s">
        <v>12230</v>
      </c>
      <c r="H4813" t="s">
        <v>7576</v>
      </c>
      <c r="I4813" t="s">
        <v>7558</v>
      </c>
      <c r="J4813" t="s">
        <v>3120</v>
      </c>
      <c r="K4813">
        <v>33326</v>
      </c>
      <c r="L4813">
        <v>26.096900000000002</v>
      </c>
      <c r="M4813">
        <v>-80.379369999999994</v>
      </c>
      <c r="P4813">
        <v>2207</v>
      </c>
      <c r="Q4813">
        <v>27543</v>
      </c>
      <c r="R4813">
        <v>47401</v>
      </c>
      <c r="S4813">
        <v>74811</v>
      </c>
      <c r="T4813">
        <v>104272</v>
      </c>
    </row>
    <row r="4814" spans="1:20" x14ac:dyDescent="0.3">
      <c r="A4814" t="s">
        <v>20</v>
      </c>
      <c r="B4814">
        <v>0</v>
      </c>
      <c r="C4814" t="s">
        <v>12231</v>
      </c>
      <c r="D4814">
        <v>7622</v>
      </c>
      <c r="E4814" s="1">
        <v>41052</v>
      </c>
      <c r="G4814" t="s">
        <v>12232</v>
      </c>
      <c r="H4814" t="s">
        <v>2119</v>
      </c>
      <c r="I4814" t="s">
        <v>2120</v>
      </c>
      <c r="J4814" t="s">
        <v>2121</v>
      </c>
      <c r="K4814">
        <v>60606</v>
      </c>
      <c r="L4814">
        <v>41.876840000000001</v>
      </c>
      <c r="M4814">
        <v>-87.6374</v>
      </c>
      <c r="P4814">
        <v>132</v>
      </c>
      <c r="Q4814">
        <v>0</v>
      </c>
      <c r="R4814">
        <v>0</v>
      </c>
      <c r="S4814">
        <v>0</v>
      </c>
      <c r="T4814">
        <v>0</v>
      </c>
    </row>
    <row r="4815" spans="1:20" x14ac:dyDescent="0.3">
      <c r="A4815" t="s">
        <v>20</v>
      </c>
      <c r="B4815">
        <v>0</v>
      </c>
      <c r="C4815" t="s">
        <v>12233</v>
      </c>
      <c r="D4815">
        <v>7623</v>
      </c>
      <c r="E4815" s="1">
        <v>41060</v>
      </c>
      <c r="G4815" t="s">
        <v>12234</v>
      </c>
      <c r="H4815" t="s">
        <v>2216</v>
      </c>
      <c r="I4815" t="s">
        <v>2129</v>
      </c>
      <c r="J4815" t="s">
        <v>2121</v>
      </c>
      <c r="K4815">
        <v>60516</v>
      </c>
      <c r="L4815">
        <v>41.773359999999997</v>
      </c>
      <c r="M4815">
        <v>-88.008579999999995</v>
      </c>
      <c r="P4815">
        <v>1068</v>
      </c>
      <c r="Q4815">
        <v>13424</v>
      </c>
      <c r="R4815">
        <v>49076</v>
      </c>
      <c r="S4815">
        <v>60264</v>
      </c>
      <c r="T4815">
        <v>72749</v>
      </c>
    </row>
    <row r="4816" spans="1:20" x14ac:dyDescent="0.3">
      <c r="A4816" t="s">
        <v>20</v>
      </c>
      <c r="B4816">
        <v>0</v>
      </c>
      <c r="C4816" t="s">
        <v>12235</v>
      </c>
      <c r="D4816">
        <v>7624</v>
      </c>
      <c r="E4816" s="1">
        <v>41065</v>
      </c>
      <c r="G4816" t="s">
        <v>12236</v>
      </c>
      <c r="H4816" t="s">
        <v>11144</v>
      </c>
      <c r="I4816" t="s">
        <v>9868</v>
      </c>
      <c r="J4816" t="s">
        <v>3120</v>
      </c>
      <c r="K4816">
        <v>34683</v>
      </c>
      <c r="L4816">
        <v>28.085850000000001</v>
      </c>
      <c r="M4816">
        <v>-82.75882</v>
      </c>
      <c r="P4816">
        <v>2038</v>
      </c>
      <c r="Q4816">
        <v>17575</v>
      </c>
      <c r="R4816">
        <v>25374</v>
      </c>
      <c r="S4816">
        <v>36952</v>
      </c>
      <c r="T4816">
        <v>42901</v>
      </c>
    </row>
    <row r="4817" spans="1:20" x14ac:dyDescent="0.3">
      <c r="A4817" t="s">
        <v>20</v>
      </c>
      <c r="B4817">
        <v>0</v>
      </c>
      <c r="C4817" t="s">
        <v>11988</v>
      </c>
      <c r="D4817">
        <v>7507</v>
      </c>
      <c r="E4817" s="1">
        <v>41078</v>
      </c>
      <c r="G4817" t="s">
        <v>11989</v>
      </c>
      <c r="H4817" t="s">
        <v>130</v>
      </c>
      <c r="I4817" t="s">
        <v>121</v>
      </c>
      <c r="J4817" t="s">
        <v>31</v>
      </c>
      <c r="K4817">
        <v>11354</v>
      </c>
      <c r="L4817">
        <v>40.757350000000002</v>
      </c>
      <c r="M4817">
        <v>-73.834050000000005</v>
      </c>
      <c r="P4817">
        <v>1317</v>
      </c>
      <c r="Q4817">
        <v>25973</v>
      </c>
      <c r="R4817">
        <v>55165</v>
      </c>
      <c r="S4817">
        <v>73859</v>
      </c>
      <c r="T4817">
        <v>97595</v>
      </c>
    </row>
    <row r="4818" spans="1:20" x14ac:dyDescent="0.3">
      <c r="A4818" t="s">
        <v>20</v>
      </c>
      <c r="B4818">
        <v>0</v>
      </c>
      <c r="C4818" t="s">
        <v>11990</v>
      </c>
      <c r="D4818">
        <v>7508</v>
      </c>
      <c r="E4818" s="1">
        <v>41078</v>
      </c>
      <c r="G4818" t="s">
        <v>11991</v>
      </c>
      <c r="H4818" t="s">
        <v>4635</v>
      </c>
      <c r="I4818" t="s">
        <v>4635</v>
      </c>
      <c r="J4818" t="s">
        <v>4614</v>
      </c>
      <c r="K4818">
        <v>80301</v>
      </c>
      <c r="L4818">
        <v>40.023090000000003</v>
      </c>
      <c r="M4818">
        <v>-105.25476999999999</v>
      </c>
      <c r="P4818">
        <v>26948</v>
      </c>
      <c r="Q4818">
        <v>30559</v>
      </c>
      <c r="R4818">
        <v>37829</v>
      </c>
      <c r="S4818">
        <v>40368</v>
      </c>
      <c r="T4818">
        <v>48093</v>
      </c>
    </row>
    <row r="4819" spans="1:20" x14ac:dyDescent="0.3">
      <c r="A4819" t="s">
        <v>20</v>
      </c>
      <c r="B4819">
        <v>0</v>
      </c>
      <c r="C4819" t="s">
        <v>11986</v>
      </c>
      <c r="D4819">
        <v>7506</v>
      </c>
      <c r="E4819" s="1">
        <v>41079</v>
      </c>
      <c r="G4819" t="s">
        <v>11987</v>
      </c>
      <c r="H4819" t="s">
        <v>8067</v>
      </c>
      <c r="I4819" t="s">
        <v>7002</v>
      </c>
      <c r="J4819" t="s">
        <v>6926</v>
      </c>
      <c r="K4819">
        <v>92373</v>
      </c>
      <c r="L4819">
        <v>34.047499999999999</v>
      </c>
      <c r="M4819">
        <v>-117.16912000000001</v>
      </c>
      <c r="P4819">
        <v>95</v>
      </c>
      <c r="Q4819">
        <v>10525</v>
      </c>
      <c r="R4819">
        <v>16862</v>
      </c>
      <c r="S4819">
        <v>33084</v>
      </c>
      <c r="T4819">
        <v>47903</v>
      </c>
    </row>
    <row r="4820" spans="1:20" x14ac:dyDescent="0.3">
      <c r="A4820" t="s">
        <v>20</v>
      </c>
      <c r="B4820">
        <v>0</v>
      </c>
      <c r="C4820" t="s">
        <v>11992</v>
      </c>
      <c r="D4820">
        <v>7509</v>
      </c>
      <c r="E4820" s="1">
        <v>41079</v>
      </c>
      <c r="G4820" t="s">
        <v>11993</v>
      </c>
      <c r="H4820" t="s">
        <v>6955</v>
      </c>
      <c r="I4820" t="s">
        <v>6956</v>
      </c>
      <c r="J4820" t="s">
        <v>6957</v>
      </c>
      <c r="K4820">
        <v>30318</v>
      </c>
      <c r="L4820">
        <v>33.809849999999997</v>
      </c>
      <c r="M4820">
        <v>-84.412809999999993</v>
      </c>
      <c r="P4820">
        <v>305</v>
      </c>
      <c r="Q4820">
        <v>13352</v>
      </c>
      <c r="R4820">
        <v>24042</v>
      </c>
      <c r="S4820">
        <v>50644</v>
      </c>
      <c r="T4820">
        <v>65883</v>
      </c>
    </row>
    <row r="4821" spans="1:20" x14ac:dyDescent="0.3">
      <c r="A4821" t="s">
        <v>20</v>
      </c>
      <c r="B4821">
        <v>0</v>
      </c>
      <c r="C4821" t="s">
        <v>12237</v>
      </c>
      <c r="D4821">
        <v>7625</v>
      </c>
      <c r="E4821" s="1">
        <v>41082</v>
      </c>
      <c r="G4821" t="s">
        <v>12238</v>
      </c>
      <c r="H4821" t="s">
        <v>10621</v>
      </c>
      <c r="I4821" t="s">
        <v>3955</v>
      </c>
      <c r="J4821" t="s">
        <v>9695</v>
      </c>
      <c r="K4821">
        <v>83646</v>
      </c>
      <c r="L4821">
        <v>43.662959999999998</v>
      </c>
      <c r="M4821">
        <v>-116.41108</v>
      </c>
      <c r="P4821">
        <v>55</v>
      </c>
      <c r="Q4821">
        <v>5180</v>
      </c>
      <c r="R4821">
        <v>13279</v>
      </c>
      <c r="S4821">
        <v>16930</v>
      </c>
      <c r="T4821">
        <v>20552</v>
      </c>
    </row>
    <row r="4822" spans="1:20" x14ac:dyDescent="0.3">
      <c r="A4822" t="s">
        <v>20</v>
      </c>
      <c r="B4822">
        <v>0</v>
      </c>
      <c r="C4822" t="s">
        <v>11984</v>
      </c>
      <c r="D4822">
        <v>7504</v>
      </c>
      <c r="E4822" s="1">
        <v>41085</v>
      </c>
      <c r="G4822" t="s">
        <v>11985</v>
      </c>
      <c r="H4822" t="s">
        <v>9986</v>
      </c>
      <c r="I4822" t="s">
        <v>9616</v>
      </c>
      <c r="J4822" t="s">
        <v>3120</v>
      </c>
      <c r="K4822">
        <v>33809</v>
      </c>
      <c r="L4822">
        <v>28.094709999999999</v>
      </c>
      <c r="M4822">
        <v>-81.9739</v>
      </c>
      <c r="P4822">
        <v>14832</v>
      </c>
      <c r="Q4822">
        <v>23466</v>
      </c>
      <c r="R4822">
        <v>25396</v>
      </c>
      <c r="S4822">
        <v>28856</v>
      </c>
      <c r="T4822">
        <v>34173</v>
      </c>
    </row>
    <row r="4823" spans="1:20" x14ac:dyDescent="0.3">
      <c r="A4823" t="s">
        <v>20</v>
      </c>
      <c r="B4823">
        <v>0</v>
      </c>
      <c r="C4823" t="s">
        <v>11976</v>
      </c>
      <c r="D4823">
        <v>7500</v>
      </c>
      <c r="E4823" s="1">
        <v>41086</v>
      </c>
      <c r="G4823" t="s">
        <v>11977</v>
      </c>
      <c r="H4823" t="s">
        <v>822</v>
      </c>
      <c r="I4823" t="s">
        <v>799</v>
      </c>
      <c r="J4823" t="s">
        <v>800</v>
      </c>
      <c r="K4823">
        <v>6897</v>
      </c>
      <c r="L4823">
        <v>41.256279999999997</v>
      </c>
      <c r="M4823">
        <v>-73.435050000000004</v>
      </c>
      <c r="P4823">
        <v>104</v>
      </c>
      <c r="Q4823">
        <v>6498</v>
      </c>
      <c r="R4823">
        <v>13711</v>
      </c>
      <c r="S4823">
        <v>15846</v>
      </c>
      <c r="T4823">
        <v>28415</v>
      </c>
    </row>
    <row r="4824" spans="1:20" x14ac:dyDescent="0.3">
      <c r="A4824" t="s">
        <v>20</v>
      </c>
      <c r="B4824">
        <v>0</v>
      </c>
      <c r="C4824" t="s">
        <v>11980</v>
      </c>
      <c r="D4824">
        <v>7502</v>
      </c>
      <c r="E4824" s="1">
        <v>41086</v>
      </c>
      <c r="G4824" t="s">
        <v>11981</v>
      </c>
      <c r="H4824" t="s">
        <v>7503</v>
      </c>
      <c r="I4824" t="s">
        <v>7002</v>
      </c>
      <c r="J4824" t="s">
        <v>6926</v>
      </c>
      <c r="K4824">
        <v>91737</v>
      </c>
      <c r="L4824">
        <v>34.132770000000001</v>
      </c>
      <c r="M4824">
        <v>-117.59361</v>
      </c>
      <c r="P4824">
        <v>283</v>
      </c>
      <c r="Q4824">
        <v>14132</v>
      </c>
      <c r="R4824">
        <v>27226</v>
      </c>
      <c r="S4824">
        <v>38016</v>
      </c>
      <c r="T4824">
        <v>43527</v>
      </c>
    </row>
    <row r="4825" spans="1:20" x14ac:dyDescent="0.3">
      <c r="A4825" t="s">
        <v>20</v>
      </c>
      <c r="B4825">
        <v>0</v>
      </c>
      <c r="C4825" t="s">
        <v>11978</v>
      </c>
      <c r="D4825">
        <v>7501</v>
      </c>
      <c r="E4825" s="1">
        <v>41087</v>
      </c>
      <c r="G4825" t="s">
        <v>11979</v>
      </c>
      <c r="H4825" t="s">
        <v>6730</v>
      </c>
      <c r="I4825" t="s">
        <v>2129</v>
      </c>
      <c r="J4825" t="s">
        <v>2121</v>
      </c>
      <c r="K4825">
        <v>60148</v>
      </c>
      <c r="L4825">
        <v>41.838990000000003</v>
      </c>
      <c r="M4825">
        <v>-88.003469999999993</v>
      </c>
      <c r="P4825">
        <v>380</v>
      </c>
      <c r="Q4825">
        <v>8679</v>
      </c>
      <c r="R4825">
        <v>15302</v>
      </c>
      <c r="S4825">
        <v>19911</v>
      </c>
      <c r="T4825">
        <v>27653</v>
      </c>
    </row>
    <row r="4826" spans="1:20" x14ac:dyDescent="0.3">
      <c r="A4826" t="s">
        <v>20</v>
      </c>
      <c r="B4826">
        <v>0</v>
      </c>
      <c r="C4826" t="s">
        <v>11982</v>
      </c>
      <c r="D4826">
        <v>7503</v>
      </c>
      <c r="E4826" s="1">
        <v>41087</v>
      </c>
      <c r="G4826" t="s">
        <v>11983</v>
      </c>
      <c r="H4826" t="s">
        <v>11197</v>
      </c>
      <c r="I4826" t="s">
        <v>5606</v>
      </c>
      <c r="J4826" t="s">
        <v>868</v>
      </c>
      <c r="K4826">
        <v>8816</v>
      </c>
      <c r="L4826">
        <v>40.410150000000002</v>
      </c>
      <c r="M4826">
        <v>-74.419799999999995</v>
      </c>
      <c r="P4826">
        <v>1568</v>
      </c>
      <c r="Q4826">
        <v>23596</v>
      </c>
      <c r="R4826">
        <v>28881</v>
      </c>
      <c r="S4826">
        <v>36451</v>
      </c>
      <c r="T4826">
        <v>44572</v>
      </c>
    </row>
    <row r="4827" spans="1:20" x14ac:dyDescent="0.3">
      <c r="A4827" t="s">
        <v>20</v>
      </c>
      <c r="B4827">
        <v>0</v>
      </c>
      <c r="C4827" t="s">
        <v>12501</v>
      </c>
      <c r="D4827">
        <v>7756</v>
      </c>
      <c r="E4827" s="1">
        <v>41100</v>
      </c>
      <c r="G4827" t="s">
        <v>12502</v>
      </c>
      <c r="H4827" t="s">
        <v>12503</v>
      </c>
      <c r="I4827" t="s">
        <v>1018</v>
      </c>
      <c r="J4827" t="s">
        <v>1012</v>
      </c>
      <c r="K4827">
        <v>77354</v>
      </c>
      <c r="L4827">
        <v>30.221350000000001</v>
      </c>
      <c r="M4827">
        <v>-95.566869999999994</v>
      </c>
      <c r="Q4827">
        <v>4635</v>
      </c>
      <c r="R4827">
        <v>12950</v>
      </c>
      <c r="S4827">
        <v>21925</v>
      </c>
      <c r="T4827">
        <v>30943</v>
      </c>
    </row>
    <row r="4828" spans="1:20" x14ac:dyDescent="0.3">
      <c r="A4828" t="s">
        <v>20</v>
      </c>
      <c r="B4828">
        <v>0</v>
      </c>
      <c r="C4828" t="s">
        <v>12510</v>
      </c>
      <c r="D4828">
        <v>7760</v>
      </c>
      <c r="E4828" s="1">
        <v>41100</v>
      </c>
      <c r="G4828" t="s">
        <v>12511</v>
      </c>
      <c r="H4828" t="s">
        <v>7007</v>
      </c>
      <c r="I4828" t="s">
        <v>627</v>
      </c>
      <c r="J4828" t="s">
        <v>6926</v>
      </c>
      <c r="K4828">
        <v>92648</v>
      </c>
      <c r="Q4828">
        <v>7949</v>
      </c>
      <c r="R4828">
        <v>14357</v>
      </c>
      <c r="S4828">
        <v>18950</v>
      </c>
      <c r="T4828">
        <v>24955</v>
      </c>
    </row>
    <row r="4829" spans="1:20" x14ac:dyDescent="0.3">
      <c r="A4829" t="s">
        <v>20</v>
      </c>
      <c r="B4829">
        <v>0</v>
      </c>
      <c r="C4829" t="s">
        <v>12457</v>
      </c>
      <c r="D4829">
        <v>7737</v>
      </c>
      <c r="E4829" s="1">
        <v>41102</v>
      </c>
      <c r="G4829" t="s">
        <v>12458</v>
      </c>
      <c r="H4829" t="s">
        <v>12459</v>
      </c>
      <c r="I4829" t="s">
        <v>8587</v>
      </c>
      <c r="J4829" t="s">
        <v>3120</v>
      </c>
      <c r="K4829">
        <v>32127</v>
      </c>
      <c r="Q4829">
        <v>22230</v>
      </c>
      <c r="R4829">
        <v>32439</v>
      </c>
      <c r="S4829">
        <v>42442</v>
      </c>
      <c r="T4829">
        <v>52850</v>
      </c>
    </row>
    <row r="4830" spans="1:20" x14ac:dyDescent="0.3">
      <c r="A4830" t="s">
        <v>20</v>
      </c>
      <c r="B4830">
        <v>0</v>
      </c>
      <c r="C4830" t="s">
        <v>12512</v>
      </c>
      <c r="D4830">
        <v>7761</v>
      </c>
      <c r="E4830" s="1">
        <v>41114</v>
      </c>
      <c r="G4830" t="s">
        <v>12513</v>
      </c>
      <c r="H4830" t="s">
        <v>6925</v>
      </c>
      <c r="I4830" t="s">
        <v>6925</v>
      </c>
      <c r="J4830" t="s">
        <v>6926</v>
      </c>
      <c r="K4830">
        <v>90048</v>
      </c>
      <c r="Q4830">
        <v>6746</v>
      </c>
      <c r="R4830">
        <v>13203</v>
      </c>
      <c r="S4830">
        <v>28954</v>
      </c>
      <c r="T4830">
        <v>34254</v>
      </c>
    </row>
    <row r="4831" spans="1:20" x14ac:dyDescent="0.3">
      <c r="A4831" t="s">
        <v>20</v>
      </c>
      <c r="B4831">
        <v>0</v>
      </c>
      <c r="C4831" t="s">
        <v>12514</v>
      </c>
      <c r="D4831">
        <v>7762</v>
      </c>
      <c r="E4831" s="1">
        <v>41121</v>
      </c>
      <c r="G4831" t="s">
        <v>12515</v>
      </c>
      <c r="H4831" t="s">
        <v>6986</v>
      </c>
      <c r="I4831" t="s">
        <v>6925</v>
      </c>
      <c r="J4831" t="s">
        <v>6926</v>
      </c>
      <c r="K4831">
        <v>90266</v>
      </c>
      <c r="Q4831">
        <v>10103</v>
      </c>
      <c r="R4831">
        <v>27285</v>
      </c>
      <c r="S4831">
        <v>39828</v>
      </c>
      <c r="T4831">
        <v>53263</v>
      </c>
    </row>
    <row r="4832" spans="1:20" x14ac:dyDescent="0.3">
      <c r="A4832" t="s">
        <v>20</v>
      </c>
      <c r="B4832">
        <v>0</v>
      </c>
      <c r="C4832" t="s">
        <v>12516</v>
      </c>
      <c r="D4832">
        <v>7763</v>
      </c>
      <c r="E4832" s="1">
        <v>41121</v>
      </c>
      <c r="G4832" t="s">
        <v>12517</v>
      </c>
      <c r="H4832" t="s">
        <v>7454</v>
      </c>
      <c r="I4832" t="s">
        <v>6225</v>
      </c>
      <c r="J4832" t="s">
        <v>6926</v>
      </c>
      <c r="K4832">
        <v>92260</v>
      </c>
      <c r="Q4832">
        <v>11126</v>
      </c>
      <c r="R4832">
        <v>22495</v>
      </c>
      <c r="S4832">
        <v>32837</v>
      </c>
      <c r="T4832">
        <v>56235</v>
      </c>
    </row>
    <row r="4833" spans="1:20" x14ac:dyDescent="0.3">
      <c r="A4833" t="s">
        <v>20</v>
      </c>
      <c r="B4833">
        <v>0</v>
      </c>
      <c r="C4833" t="s">
        <v>12460</v>
      </c>
      <c r="D4833">
        <v>7738</v>
      </c>
      <c r="E4833" s="1">
        <v>41128</v>
      </c>
      <c r="G4833" t="s">
        <v>12461</v>
      </c>
      <c r="H4833" t="s">
        <v>3119</v>
      </c>
      <c r="I4833" t="s">
        <v>3119</v>
      </c>
      <c r="J4833" t="s">
        <v>3120</v>
      </c>
      <c r="K4833">
        <v>34236</v>
      </c>
      <c r="Q4833">
        <v>14161</v>
      </c>
      <c r="R4833">
        <v>22590</v>
      </c>
      <c r="S4833">
        <v>33997</v>
      </c>
      <c r="T4833">
        <v>43432</v>
      </c>
    </row>
    <row r="4834" spans="1:20" x14ac:dyDescent="0.3">
      <c r="A4834" t="s">
        <v>20</v>
      </c>
      <c r="B4834">
        <v>0</v>
      </c>
      <c r="C4834" t="s">
        <v>12462</v>
      </c>
      <c r="D4834">
        <v>7739</v>
      </c>
      <c r="E4834" s="1">
        <v>41128</v>
      </c>
      <c r="G4834" t="s">
        <v>12463</v>
      </c>
      <c r="H4834" t="s">
        <v>7664</v>
      </c>
      <c r="I4834" t="s">
        <v>7558</v>
      </c>
      <c r="J4834" t="s">
        <v>3120</v>
      </c>
      <c r="K4834">
        <v>33319</v>
      </c>
      <c r="Q4834">
        <v>11253</v>
      </c>
      <c r="R4834">
        <v>18084</v>
      </c>
      <c r="S4834">
        <v>21519</v>
      </c>
      <c r="T4834">
        <v>24217</v>
      </c>
    </row>
    <row r="4835" spans="1:20" x14ac:dyDescent="0.3">
      <c r="A4835" t="s">
        <v>20</v>
      </c>
      <c r="B4835">
        <v>0</v>
      </c>
      <c r="C4835" t="s">
        <v>12518</v>
      </c>
      <c r="D4835">
        <v>7764</v>
      </c>
      <c r="E4835" s="1">
        <v>41128</v>
      </c>
      <c r="G4835" t="s">
        <v>12519</v>
      </c>
      <c r="H4835" t="s">
        <v>7373</v>
      </c>
      <c r="I4835" t="s">
        <v>627</v>
      </c>
      <c r="J4835" t="s">
        <v>6926</v>
      </c>
      <c r="K4835">
        <v>92602</v>
      </c>
      <c r="Q4835">
        <v>28691</v>
      </c>
      <c r="R4835">
        <v>45360</v>
      </c>
      <c r="S4835">
        <v>54995</v>
      </c>
      <c r="T4835">
        <v>71370</v>
      </c>
    </row>
    <row r="4836" spans="1:20" x14ac:dyDescent="0.3">
      <c r="A4836" t="s">
        <v>20</v>
      </c>
      <c r="B4836">
        <v>0</v>
      </c>
      <c r="C4836" t="s">
        <v>12520</v>
      </c>
      <c r="D4836">
        <v>7765</v>
      </c>
      <c r="E4836" s="1">
        <v>41128</v>
      </c>
      <c r="G4836" t="s">
        <v>12521</v>
      </c>
      <c r="H4836" t="s">
        <v>7364</v>
      </c>
      <c r="I4836" t="s">
        <v>627</v>
      </c>
      <c r="J4836" t="s">
        <v>6926</v>
      </c>
      <c r="K4836">
        <v>92692</v>
      </c>
      <c r="Q4836">
        <v>9647</v>
      </c>
      <c r="R4836">
        <v>17536</v>
      </c>
      <c r="S4836">
        <v>25559</v>
      </c>
      <c r="T4836">
        <v>32285</v>
      </c>
    </row>
    <row r="4837" spans="1:20" x14ac:dyDescent="0.3">
      <c r="A4837" t="s">
        <v>20</v>
      </c>
      <c r="B4837">
        <v>0</v>
      </c>
      <c r="C4837" t="s">
        <v>12239</v>
      </c>
      <c r="D4837">
        <v>7627</v>
      </c>
      <c r="E4837" s="1">
        <v>41135</v>
      </c>
      <c r="G4837" t="s">
        <v>12240</v>
      </c>
      <c r="H4837" t="s">
        <v>12241</v>
      </c>
      <c r="I4837" t="s">
        <v>6338</v>
      </c>
      <c r="J4837" t="s">
        <v>868</v>
      </c>
      <c r="K4837">
        <v>8731</v>
      </c>
      <c r="L4837">
        <v>39.858499999999999</v>
      </c>
      <c r="M4837">
        <v>-74.204470000000001</v>
      </c>
      <c r="Q4837">
        <v>9948</v>
      </c>
      <c r="R4837">
        <v>17841</v>
      </c>
      <c r="S4837">
        <v>20564</v>
      </c>
      <c r="T4837">
        <v>26659</v>
      </c>
    </row>
    <row r="4838" spans="1:20" x14ac:dyDescent="0.3">
      <c r="A4838" t="s">
        <v>20</v>
      </c>
      <c r="B4838">
        <v>0</v>
      </c>
      <c r="C4838" t="s">
        <v>12242</v>
      </c>
      <c r="D4838">
        <v>7628</v>
      </c>
      <c r="E4838" s="1">
        <v>41135</v>
      </c>
      <c r="G4838" t="s">
        <v>12243</v>
      </c>
      <c r="H4838" t="s">
        <v>11817</v>
      </c>
      <c r="I4838" t="s">
        <v>8951</v>
      </c>
      <c r="J4838" t="s">
        <v>6957</v>
      </c>
      <c r="K4838">
        <v>30144</v>
      </c>
      <c r="L4838">
        <v>34.062159999999999</v>
      </c>
      <c r="M4838">
        <v>-84.592420000000004</v>
      </c>
      <c r="Q4838">
        <v>5621</v>
      </c>
      <c r="R4838">
        <v>12641</v>
      </c>
      <c r="S4838">
        <v>19378</v>
      </c>
      <c r="T4838">
        <v>25115</v>
      </c>
    </row>
    <row r="4839" spans="1:20" x14ac:dyDescent="0.3">
      <c r="A4839" t="s">
        <v>20</v>
      </c>
      <c r="B4839">
        <v>0</v>
      </c>
      <c r="C4839" t="s">
        <v>12244</v>
      </c>
      <c r="D4839">
        <v>7629</v>
      </c>
      <c r="E4839" s="1">
        <v>41142</v>
      </c>
      <c r="G4839" t="s">
        <v>12245</v>
      </c>
      <c r="H4839" t="s">
        <v>736</v>
      </c>
      <c r="I4839" t="s">
        <v>7002</v>
      </c>
      <c r="J4839" t="s">
        <v>6926</v>
      </c>
      <c r="K4839">
        <v>91762</v>
      </c>
      <c r="L4839">
        <v>34.077579999999998</v>
      </c>
      <c r="M4839">
        <v>-117.67010999999999</v>
      </c>
      <c r="Q4839">
        <v>5818</v>
      </c>
      <c r="R4839">
        <v>11347</v>
      </c>
      <c r="S4839">
        <v>15854</v>
      </c>
      <c r="T4839">
        <v>20812</v>
      </c>
    </row>
    <row r="4840" spans="1:20" x14ac:dyDescent="0.3">
      <c r="A4840" t="s">
        <v>20</v>
      </c>
      <c r="B4840">
        <v>0</v>
      </c>
      <c r="C4840" t="s">
        <v>12248</v>
      </c>
      <c r="D4840">
        <v>7631</v>
      </c>
      <c r="E4840" s="1">
        <v>41142</v>
      </c>
      <c r="G4840" t="s">
        <v>12249</v>
      </c>
      <c r="H4840" t="s">
        <v>7147</v>
      </c>
      <c r="I4840" t="s">
        <v>7147</v>
      </c>
      <c r="J4840" t="s">
        <v>6926</v>
      </c>
      <c r="K4840">
        <v>92103</v>
      </c>
      <c r="L4840">
        <v>32.749769999999998</v>
      </c>
      <c r="M4840">
        <v>-117.16685</v>
      </c>
      <c r="Q4840">
        <v>7593</v>
      </c>
      <c r="R4840">
        <v>15459</v>
      </c>
      <c r="S4840">
        <v>17150</v>
      </c>
      <c r="T4840">
        <v>26722</v>
      </c>
    </row>
    <row r="4841" spans="1:20" x14ac:dyDescent="0.3">
      <c r="A4841" t="s">
        <v>20</v>
      </c>
      <c r="B4841">
        <v>0</v>
      </c>
      <c r="C4841" t="s">
        <v>12250</v>
      </c>
      <c r="D4841">
        <v>7632</v>
      </c>
      <c r="E4841" s="1">
        <v>41142</v>
      </c>
      <c r="G4841" t="s">
        <v>12251</v>
      </c>
      <c r="H4841" t="s">
        <v>6929</v>
      </c>
      <c r="I4841" t="s">
        <v>6929</v>
      </c>
      <c r="J4841" t="s">
        <v>6926</v>
      </c>
      <c r="K4841">
        <v>94112</v>
      </c>
      <c r="L4841">
        <v>37.72466</v>
      </c>
      <c r="M4841">
        <v>-122.46003</v>
      </c>
      <c r="Q4841">
        <v>6467</v>
      </c>
      <c r="R4841">
        <v>14582</v>
      </c>
      <c r="S4841">
        <v>19943</v>
      </c>
      <c r="T4841">
        <v>32888</v>
      </c>
    </row>
    <row r="4842" spans="1:20" x14ac:dyDescent="0.3">
      <c r="A4842" t="s">
        <v>20</v>
      </c>
      <c r="B4842">
        <v>0</v>
      </c>
      <c r="C4842" t="s">
        <v>12567</v>
      </c>
      <c r="D4842">
        <v>7794</v>
      </c>
      <c r="E4842" s="1">
        <v>41142</v>
      </c>
      <c r="G4842" t="s">
        <v>12568</v>
      </c>
      <c r="H4842" t="s">
        <v>156</v>
      </c>
      <c r="I4842" t="s">
        <v>30</v>
      </c>
      <c r="J4842" t="s">
        <v>31</v>
      </c>
      <c r="K4842">
        <v>10803</v>
      </c>
      <c r="Q4842">
        <v>1991</v>
      </c>
      <c r="R4842">
        <v>5425</v>
      </c>
      <c r="S4842">
        <v>40823</v>
      </c>
      <c r="T4842">
        <v>43012</v>
      </c>
    </row>
    <row r="4843" spans="1:20" x14ac:dyDescent="0.3">
      <c r="A4843" t="s">
        <v>20</v>
      </c>
      <c r="B4843">
        <v>0</v>
      </c>
      <c r="C4843" t="s">
        <v>12246</v>
      </c>
      <c r="D4843">
        <v>7630</v>
      </c>
      <c r="E4843" s="1">
        <v>41143</v>
      </c>
      <c r="G4843" t="s">
        <v>12247</v>
      </c>
      <c r="H4843" t="s">
        <v>58</v>
      </c>
      <c r="I4843" t="s">
        <v>59</v>
      </c>
      <c r="J4843" t="s">
        <v>31</v>
      </c>
      <c r="K4843">
        <v>10023</v>
      </c>
      <c r="L4843">
        <v>40.774270000000001</v>
      </c>
      <c r="M4843">
        <v>-73.981170000000006</v>
      </c>
      <c r="Q4843">
        <v>18044</v>
      </c>
      <c r="R4843">
        <v>40542</v>
      </c>
      <c r="S4843">
        <v>89745</v>
      </c>
      <c r="T4843">
        <v>80947</v>
      </c>
    </row>
    <row r="4844" spans="1:20" x14ac:dyDescent="0.3">
      <c r="A4844" t="s">
        <v>20</v>
      </c>
      <c r="B4844">
        <v>0</v>
      </c>
      <c r="C4844" t="s">
        <v>12522</v>
      </c>
      <c r="D4844">
        <v>7766</v>
      </c>
      <c r="E4844" s="1">
        <v>41149</v>
      </c>
      <c r="G4844" t="s">
        <v>12523</v>
      </c>
      <c r="H4844" t="s">
        <v>3552</v>
      </c>
      <c r="I4844" t="s">
        <v>7015</v>
      </c>
      <c r="J4844" t="s">
        <v>6926</v>
      </c>
      <c r="K4844">
        <v>94612</v>
      </c>
      <c r="Q4844">
        <v>5151</v>
      </c>
      <c r="R4844">
        <v>6772</v>
      </c>
      <c r="S4844">
        <v>11146</v>
      </c>
      <c r="T4844">
        <v>12622</v>
      </c>
    </row>
    <row r="4845" spans="1:20" x14ac:dyDescent="0.3">
      <c r="A4845" t="s">
        <v>20</v>
      </c>
      <c r="B4845">
        <v>0</v>
      </c>
      <c r="C4845" t="s">
        <v>12524</v>
      </c>
      <c r="D4845">
        <v>7767</v>
      </c>
      <c r="E4845" s="1">
        <v>41149</v>
      </c>
      <c r="G4845" t="s">
        <v>12525</v>
      </c>
      <c r="H4845" t="s">
        <v>8852</v>
      </c>
      <c r="I4845" t="s">
        <v>4603</v>
      </c>
      <c r="J4845" t="s">
        <v>8853</v>
      </c>
      <c r="K4845">
        <v>89074</v>
      </c>
      <c r="Q4845">
        <v>9662</v>
      </c>
      <c r="R4845">
        <v>23068</v>
      </c>
      <c r="S4845">
        <v>28238</v>
      </c>
      <c r="T4845">
        <v>37608</v>
      </c>
    </row>
    <row r="4846" spans="1:20" x14ac:dyDescent="0.3">
      <c r="A4846" t="s">
        <v>20</v>
      </c>
      <c r="B4846">
        <v>0</v>
      </c>
      <c r="C4846" t="s">
        <v>12526</v>
      </c>
      <c r="D4846">
        <v>7768</v>
      </c>
      <c r="E4846" s="1">
        <v>41156</v>
      </c>
      <c r="G4846" t="s">
        <v>12527</v>
      </c>
      <c r="H4846" t="s">
        <v>6925</v>
      </c>
      <c r="I4846" t="s">
        <v>6925</v>
      </c>
      <c r="J4846" t="s">
        <v>6926</v>
      </c>
      <c r="K4846">
        <v>90039</v>
      </c>
      <c r="Q4846">
        <v>9620</v>
      </c>
      <c r="R4846">
        <v>26592</v>
      </c>
      <c r="S4846">
        <v>30500</v>
      </c>
      <c r="T4846">
        <v>44687</v>
      </c>
    </row>
    <row r="4847" spans="1:20" x14ac:dyDescent="0.3">
      <c r="A4847" t="s">
        <v>20</v>
      </c>
      <c r="B4847">
        <v>0</v>
      </c>
      <c r="C4847" t="s">
        <v>12464</v>
      </c>
      <c r="D4847">
        <v>7740</v>
      </c>
      <c r="E4847" s="1">
        <v>41157</v>
      </c>
      <c r="G4847" t="s">
        <v>12465</v>
      </c>
      <c r="H4847" t="s">
        <v>12466</v>
      </c>
      <c r="I4847" t="s">
        <v>12320</v>
      </c>
      <c r="J4847" t="s">
        <v>3120</v>
      </c>
      <c r="K4847">
        <v>32159</v>
      </c>
      <c r="Q4847">
        <v>21748</v>
      </c>
      <c r="R4847">
        <v>42984</v>
      </c>
      <c r="S4847">
        <v>56933</v>
      </c>
      <c r="T4847">
        <v>73199</v>
      </c>
    </row>
    <row r="4848" spans="1:20" x14ac:dyDescent="0.3">
      <c r="A4848" t="s">
        <v>20</v>
      </c>
      <c r="B4848">
        <v>0</v>
      </c>
      <c r="C4848" t="s">
        <v>12565</v>
      </c>
      <c r="D4848">
        <v>7793</v>
      </c>
      <c r="E4848" s="1">
        <v>41157</v>
      </c>
      <c r="G4848" t="s">
        <v>12566</v>
      </c>
      <c r="H4848" t="s">
        <v>9976</v>
      </c>
      <c r="I4848" t="s">
        <v>9868</v>
      </c>
      <c r="J4848" t="s">
        <v>3120</v>
      </c>
      <c r="K4848">
        <v>33711</v>
      </c>
      <c r="Q4848">
        <v>9745</v>
      </c>
      <c r="R4848">
        <v>18243</v>
      </c>
      <c r="S4848">
        <v>22815</v>
      </c>
      <c r="T4848">
        <v>29072</v>
      </c>
    </row>
    <row r="4849" spans="1:20" x14ac:dyDescent="0.3">
      <c r="A4849" t="s">
        <v>20</v>
      </c>
      <c r="B4849">
        <v>0</v>
      </c>
      <c r="C4849" t="s">
        <v>12528</v>
      </c>
      <c r="D4849">
        <v>7769</v>
      </c>
      <c r="E4849" s="1">
        <v>41158</v>
      </c>
      <c r="G4849" t="s">
        <v>12529</v>
      </c>
      <c r="H4849" t="s">
        <v>6925</v>
      </c>
      <c r="I4849" t="s">
        <v>6925</v>
      </c>
      <c r="J4849" t="s">
        <v>6926</v>
      </c>
      <c r="K4849">
        <v>90006</v>
      </c>
      <c r="Q4849">
        <v>13064</v>
      </c>
      <c r="R4849">
        <v>29881</v>
      </c>
      <c r="S4849">
        <v>40338</v>
      </c>
      <c r="T4849">
        <v>56355</v>
      </c>
    </row>
    <row r="4850" spans="1:20" x14ac:dyDescent="0.3">
      <c r="A4850" t="s">
        <v>20</v>
      </c>
      <c r="B4850">
        <v>0</v>
      </c>
      <c r="C4850" t="s">
        <v>12254</v>
      </c>
      <c r="D4850">
        <v>7634</v>
      </c>
      <c r="E4850" s="1">
        <v>41162</v>
      </c>
      <c r="G4850" t="s">
        <v>12255</v>
      </c>
      <c r="H4850" t="s">
        <v>7165</v>
      </c>
      <c r="I4850" t="s">
        <v>627</v>
      </c>
      <c r="J4850" t="s">
        <v>6926</v>
      </c>
      <c r="K4850">
        <v>92653</v>
      </c>
      <c r="L4850">
        <v>33.579099999999997</v>
      </c>
      <c r="M4850">
        <v>-117.69632</v>
      </c>
      <c r="Q4850">
        <v>9465</v>
      </c>
      <c r="R4850">
        <v>9938</v>
      </c>
      <c r="S4850">
        <v>22729</v>
      </c>
      <c r="T4850">
        <v>24796</v>
      </c>
    </row>
    <row r="4851" spans="1:20" x14ac:dyDescent="0.3">
      <c r="A4851" t="s">
        <v>20</v>
      </c>
      <c r="B4851">
        <v>0</v>
      </c>
      <c r="C4851" t="s">
        <v>12256</v>
      </c>
      <c r="D4851">
        <v>7635</v>
      </c>
      <c r="E4851" s="1">
        <v>41164</v>
      </c>
      <c r="G4851" t="s">
        <v>12257</v>
      </c>
      <c r="H4851" t="s">
        <v>6929</v>
      </c>
      <c r="I4851" t="s">
        <v>6929</v>
      </c>
      <c r="J4851" t="s">
        <v>6926</v>
      </c>
      <c r="K4851">
        <v>94102</v>
      </c>
      <c r="L4851">
        <v>37.788339999999998</v>
      </c>
      <c r="M4851">
        <v>-122.40846000000001</v>
      </c>
      <c r="Q4851">
        <v>21055</v>
      </c>
      <c r="R4851">
        <v>50512</v>
      </c>
      <c r="S4851">
        <v>108871</v>
      </c>
      <c r="T4851">
        <v>116542</v>
      </c>
    </row>
    <row r="4852" spans="1:20" x14ac:dyDescent="0.3">
      <c r="A4852" t="s">
        <v>20</v>
      </c>
      <c r="B4852">
        <v>0</v>
      </c>
      <c r="C4852" t="s">
        <v>12258</v>
      </c>
      <c r="D4852">
        <v>7636</v>
      </c>
      <c r="E4852" s="1">
        <v>41164</v>
      </c>
      <c r="G4852" t="s">
        <v>12259</v>
      </c>
      <c r="H4852" t="s">
        <v>10389</v>
      </c>
      <c r="I4852" t="s">
        <v>9868</v>
      </c>
      <c r="J4852" t="s">
        <v>3120</v>
      </c>
      <c r="K4852">
        <v>33774</v>
      </c>
      <c r="L4852">
        <v>27.880490000000002</v>
      </c>
      <c r="M4852">
        <v>-82.831630000000004</v>
      </c>
      <c r="Q4852">
        <v>10013</v>
      </c>
      <c r="R4852">
        <v>23950</v>
      </c>
      <c r="S4852">
        <v>35241</v>
      </c>
      <c r="T4852">
        <v>44168</v>
      </c>
    </row>
    <row r="4853" spans="1:20" x14ac:dyDescent="0.3">
      <c r="A4853" t="s">
        <v>20</v>
      </c>
      <c r="B4853">
        <v>0</v>
      </c>
      <c r="C4853" t="s">
        <v>12260</v>
      </c>
      <c r="D4853">
        <v>7637</v>
      </c>
      <c r="E4853" s="1">
        <v>41164</v>
      </c>
      <c r="G4853" t="s">
        <v>12261</v>
      </c>
      <c r="H4853" t="s">
        <v>8320</v>
      </c>
      <c r="I4853" t="s">
        <v>7147</v>
      </c>
      <c r="J4853" t="s">
        <v>6926</v>
      </c>
      <c r="K4853">
        <v>92024</v>
      </c>
      <c r="L4853">
        <v>33.067270000000001</v>
      </c>
      <c r="M4853">
        <v>-117.26246</v>
      </c>
      <c r="Q4853">
        <v>8083</v>
      </c>
      <c r="R4853">
        <v>18918</v>
      </c>
      <c r="S4853">
        <v>32410</v>
      </c>
      <c r="T4853">
        <v>43602</v>
      </c>
    </row>
    <row r="4854" spans="1:20" x14ac:dyDescent="0.3">
      <c r="A4854" t="s">
        <v>20</v>
      </c>
      <c r="B4854">
        <v>0</v>
      </c>
      <c r="C4854" t="s">
        <v>12252</v>
      </c>
      <c r="D4854">
        <v>7633</v>
      </c>
      <c r="E4854" s="1">
        <v>41165</v>
      </c>
      <c r="G4854" t="s">
        <v>12253</v>
      </c>
      <c r="H4854" t="s">
        <v>7219</v>
      </c>
      <c r="I4854" t="s">
        <v>6925</v>
      </c>
      <c r="J4854" t="s">
        <v>6926</v>
      </c>
      <c r="K4854">
        <v>91506</v>
      </c>
      <c r="L4854">
        <v>34.168599999999998</v>
      </c>
      <c r="M4854">
        <v>-118.32183000000001</v>
      </c>
      <c r="Q4854">
        <v>6578</v>
      </c>
      <c r="R4854">
        <v>13770</v>
      </c>
      <c r="S4854">
        <v>17920</v>
      </c>
      <c r="T4854">
        <v>27328</v>
      </c>
    </row>
    <row r="4855" spans="1:20" x14ac:dyDescent="0.3">
      <c r="A4855" t="s">
        <v>20</v>
      </c>
      <c r="B4855">
        <v>0</v>
      </c>
      <c r="C4855" t="s">
        <v>12264</v>
      </c>
      <c r="D4855">
        <v>7639</v>
      </c>
      <c r="E4855" s="1">
        <v>41169</v>
      </c>
      <c r="G4855" t="s">
        <v>12265</v>
      </c>
      <c r="H4855" t="s">
        <v>6929</v>
      </c>
      <c r="I4855" t="s">
        <v>6929</v>
      </c>
      <c r="J4855" t="s">
        <v>6926</v>
      </c>
      <c r="K4855">
        <v>94103</v>
      </c>
      <c r="L4855">
        <v>37.770650000000003</v>
      </c>
      <c r="M4855">
        <v>-122.40773</v>
      </c>
      <c r="Q4855">
        <v>4630</v>
      </c>
      <c r="R4855">
        <v>10427</v>
      </c>
      <c r="S4855">
        <v>18904</v>
      </c>
      <c r="T4855">
        <v>33359</v>
      </c>
    </row>
    <row r="4856" spans="1:20" x14ac:dyDescent="0.3">
      <c r="A4856" t="s">
        <v>20</v>
      </c>
      <c r="B4856">
        <v>0</v>
      </c>
      <c r="C4856" t="s">
        <v>12270</v>
      </c>
      <c r="D4856">
        <v>7642</v>
      </c>
      <c r="E4856" s="1">
        <v>41169</v>
      </c>
      <c r="G4856" t="s">
        <v>12271</v>
      </c>
      <c r="H4856" t="s">
        <v>12272</v>
      </c>
      <c r="I4856" t="s">
        <v>8973</v>
      </c>
      <c r="J4856" t="s">
        <v>6957</v>
      </c>
      <c r="K4856">
        <v>30338</v>
      </c>
      <c r="L4856">
        <v>33.949959999999997</v>
      </c>
      <c r="M4856">
        <v>-84.336410000000001</v>
      </c>
      <c r="Q4856">
        <v>44551</v>
      </c>
      <c r="R4856">
        <v>57408</v>
      </c>
      <c r="S4856">
        <v>67550</v>
      </c>
      <c r="T4856">
        <v>79233</v>
      </c>
    </row>
    <row r="4857" spans="1:20" x14ac:dyDescent="0.3">
      <c r="A4857" t="s">
        <v>20</v>
      </c>
      <c r="B4857">
        <v>0</v>
      </c>
      <c r="C4857" t="s">
        <v>12266</v>
      </c>
      <c r="D4857">
        <v>7640</v>
      </c>
      <c r="E4857" s="1">
        <v>41170</v>
      </c>
      <c r="G4857" t="s">
        <v>12267</v>
      </c>
      <c r="H4857" t="s">
        <v>7031</v>
      </c>
      <c r="I4857" t="s">
        <v>7032</v>
      </c>
      <c r="J4857" t="s">
        <v>6926</v>
      </c>
      <c r="K4857">
        <v>95131</v>
      </c>
      <c r="L4857">
        <v>37.382930000000002</v>
      </c>
      <c r="M4857">
        <v>-121.89682000000001</v>
      </c>
      <c r="Q4857">
        <v>28837</v>
      </c>
      <c r="R4857">
        <v>44760</v>
      </c>
      <c r="S4857">
        <v>65429</v>
      </c>
      <c r="T4857">
        <v>97422</v>
      </c>
    </row>
    <row r="4858" spans="1:20" x14ac:dyDescent="0.3">
      <c r="A4858" t="s">
        <v>20</v>
      </c>
      <c r="B4858">
        <v>0</v>
      </c>
      <c r="C4858" t="s">
        <v>12268</v>
      </c>
      <c r="D4858">
        <v>7641</v>
      </c>
      <c r="E4858" s="1">
        <v>41170</v>
      </c>
      <c r="G4858" t="s">
        <v>12269</v>
      </c>
      <c r="H4858" t="s">
        <v>3109</v>
      </c>
      <c r="I4858" t="s">
        <v>627</v>
      </c>
      <c r="J4858" t="s">
        <v>6926</v>
      </c>
      <c r="K4858">
        <v>90630</v>
      </c>
      <c r="L4858">
        <v>33.816600000000001</v>
      </c>
      <c r="M4858">
        <v>-118.02831</v>
      </c>
      <c r="Q4858">
        <v>14359</v>
      </c>
      <c r="R4858">
        <v>26257</v>
      </c>
      <c r="S4858">
        <v>37485</v>
      </c>
      <c r="T4858">
        <v>53181</v>
      </c>
    </row>
    <row r="4859" spans="1:20" x14ac:dyDescent="0.3">
      <c r="A4859" t="s">
        <v>20</v>
      </c>
      <c r="B4859">
        <v>0</v>
      </c>
      <c r="C4859" t="s">
        <v>12273</v>
      </c>
      <c r="D4859">
        <v>7643</v>
      </c>
      <c r="E4859" s="1">
        <v>41172</v>
      </c>
      <c r="G4859" t="s">
        <v>12274</v>
      </c>
      <c r="H4859" t="s">
        <v>5374</v>
      </c>
      <c r="I4859" t="s">
        <v>5375</v>
      </c>
      <c r="J4859" t="s">
        <v>3120</v>
      </c>
      <c r="K4859">
        <v>33611</v>
      </c>
      <c r="L4859">
        <v>27.90634</v>
      </c>
      <c r="M4859">
        <v>-82.506240000000005</v>
      </c>
      <c r="Q4859">
        <v>6604</v>
      </c>
      <c r="R4859">
        <v>17672</v>
      </c>
      <c r="S4859">
        <v>25453</v>
      </c>
      <c r="T4859">
        <v>37303</v>
      </c>
    </row>
    <row r="4860" spans="1:20" x14ac:dyDescent="0.3">
      <c r="A4860" t="s">
        <v>20</v>
      </c>
      <c r="B4860">
        <v>0</v>
      </c>
      <c r="C4860" t="s">
        <v>12262</v>
      </c>
      <c r="D4860">
        <v>7638</v>
      </c>
      <c r="E4860" s="1">
        <v>41173</v>
      </c>
      <c r="G4860" t="s">
        <v>12263</v>
      </c>
      <c r="H4860" t="s">
        <v>12000</v>
      </c>
      <c r="I4860" t="s">
        <v>7159</v>
      </c>
      <c r="J4860" t="s">
        <v>6926</v>
      </c>
      <c r="K4860">
        <v>93117</v>
      </c>
      <c r="L4860">
        <v>34.412909999999997</v>
      </c>
      <c r="M4860">
        <v>-119.85539</v>
      </c>
      <c r="Q4860">
        <v>2815</v>
      </c>
      <c r="R4860">
        <v>6725</v>
      </c>
      <c r="S4860">
        <v>11979</v>
      </c>
      <c r="T4860">
        <v>18273</v>
      </c>
    </row>
    <row r="4861" spans="1:20" x14ac:dyDescent="0.3">
      <c r="A4861" t="s">
        <v>20</v>
      </c>
      <c r="B4861">
        <v>0</v>
      </c>
      <c r="C4861" t="s">
        <v>12285</v>
      </c>
      <c r="D4861">
        <v>7649</v>
      </c>
      <c r="E4861" s="1">
        <v>41176</v>
      </c>
      <c r="G4861" t="s">
        <v>12286</v>
      </c>
      <c r="H4861" t="s">
        <v>5374</v>
      </c>
      <c r="I4861" t="s">
        <v>5375</v>
      </c>
      <c r="J4861" t="s">
        <v>3120</v>
      </c>
      <c r="K4861">
        <v>33607</v>
      </c>
      <c r="L4861">
        <v>27.959990000000001</v>
      </c>
      <c r="M4861">
        <v>-82.505539999999996</v>
      </c>
      <c r="Q4861">
        <v>35970</v>
      </c>
      <c r="R4861">
        <v>40322</v>
      </c>
      <c r="S4861">
        <v>48599</v>
      </c>
      <c r="T4861">
        <v>53129</v>
      </c>
    </row>
    <row r="4862" spans="1:20" x14ac:dyDescent="0.3">
      <c r="A4862" t="s">
        <v>20</v>
      </c>
      <c r="B4862">
        <v>0</v>
      </c>
      <c r="C4862" t="s">
        <v>12275</v>
      </c>
      <c r="D4862">
        <v>7644</v>
      </c>
      <c r="E4862" s="1">
        <v>41177</v>
      </c>
      <c r="G4862" t="s">
        <v>12276</v>
      </c>
      <c r="H4862" t="s">
        <v>7713</v>
      </c>
      <c r="I4862" t="s">
        <v>627</v>
      </c>
      <c r="J4862" t="s">
        <v>6926</v>
      </c>
      <c r="K4862">
        <v>92804</v>
      </c>
      <c r="L4862">
        <v>33.803249999999998</v>
      </c>
      <c r="M4862">
        <v>-117.9418</v>
      </c>
      <c r="Q4862">
        <v>8999</v>
      </c>
      <c r="R4862">
        <v>21807</v>
      </c>
      <c r="S4862">
        <v>19094</v>
      </c>
      <c r="T4862">
        <v>24885</v>
      </c>
    </row>
    <row r="4863" spans="1:20" x14ac:dyDescent="0.3">
      <c r="A4863" t="s">
        <v>20</v>
      </c>
      <c r="B4863">
        <v>0</v>
      </c>
      <c r="C4863" t="s">
        <v>12281</v>
      </c>
      <c r="D4863">
        <v>7647</v>
      </c>
      <c r="E4863" s="1">
        <v>41177</v>
      </c>
      <c r="G4863" t="s">
        <v>12282</v>
      </c>
      <c r="H4863" t="s">
        <v>7262</v>
      </c>
      <c r="I4863" t="s">
        <v>6925</v>
      </c>
      <c r="J4863" t="s">
        <v>6926</v>
      </c>
      <c r="K4863">
        <v>90802</v>
      </c>
      <c r="L4863">
        <v>33.76999</v>
      </c>
      <c r="M4863">
        <v>-118.19244</v>
      </c>
      <c r="Q4863">
        <v>1813</v>
      </c>
      <c r="R4863">
        <v>5888</v>
      </c>
      <c r="S4863">
        <v>12848</v>
      </c>
      <c r="T4863">
        <v>18671</v>
      </c>
    </row>
    <row r="4864" spans="1:20" x14ac:dyDescent="0.3">
      <c r="A4864" t="s">
        <v>20</v>
      </c>
      <c r="B4864">
        <v>0</v>
      </c>
      <c r="C4864" t="s">
        <v>12289</v>
      </c>
      <c r="D4864">
        <v>7651</v>
      </c>
      <c r="E4864" s="1">
        <v>41177</v>
      </c>
      <c r="G4864" t="s">
        <v>12290</v>
      </c>
      <c r="H4864" t="s">
        <v>3133</v>
      </c>
      <c r="I4864" t="s">
        <v>3134</v>
      </c>
      <c r="J4864" t="s">
        <v>3120</v>
      </c>
      <c r="K4864">
        <v>33908</v>
      </c>
      <c r="L4864">
        <v>26.51736</v>
      </c>
      <c r="M4864">
        <v>-81.943690000000004</v>
      </c>
      <c r="Q4864">
        <v>20173</v>
      </c>
      <c r="R4864">
        <v>25477</v>
      </c>
      <c r="S4864">
        <v>31233</v>
      </c>
      <c r="T4864">
        <v>45709</v>
      </c>
    </row>
    <row r="4865" spans="1:20" x14ac:dyDescent="0.3">
      <c r="A4865" t="s">
        <v>20</v>
      </c>
      <c r="B4865">
        <v>0</v>
      </c>
      <c r="C4865" t="s">
        <v>12277</v>
      </c>
      <c r="D4865">
        <v>7645</v>
      </c>
      <c r="E4865" s="1">
        <v>41179</v>
      </c>
      <c r="G4865" t="s">
        <v>12278</v>
      </c>
      <c r="H4865" t="s">
        <v>8904</v>
      </c>
      <c r="I4865" t="s">
        <v>7002</v>
      </c>
      <c r="J4865" t="s">
        <v>6926</v>
      </c>
      <c r="K4865">
        <v>92337</v>
      </c>
      <c r="L4865">
        <v>34.063110000000002</v>
      </c>
      <c r="M4865">
        <v>-117.43253</v>
      </c>
      <c r="Q4865">
        <v>4597</v>
      </c>
      <c r="R4865">
        <v>8929</v>
      </c>
      <c r="S4865">
        <v>14667</v>
      </c>
      <c r="T4865">
        <v>19886</v>
      </c>
    </row>
    <row r="4866" spans="1:20" x14ac:dyDescent="0.3">
      <c r="A4866" t="s">
        <v>20</v>
      </c>
      <c r="B4866">
        <v>0</v>
      </c>
      <c r="C4866" t="s">
        <v>12279</v>
      </c>
      <c r="D4866">
        <v>7646</v>
      </c>
      <c r="E4866" s="1">
        <v>41179</v>
      </c>
      <c r="G4866" t="s">
        <v>12280</v>
      </c>
      <c r="H4866" t="s">
        <v>7524</v>
      </c>
      <c r="I4866" t="s">
        <v>7302</v>
      </c>
      <c r="J4866" t="s">
        <v>6926</v>
      </c>
      <c r="K4866">
        <v>93035</v>
      </c>
      <c r="L4866">
        <v>34.189259999999997</v>
      </c>
      <c r="M4866">
        <v>-119.22136</v>
      </c>
      <c r="Q4866">
        <v>4727</v>
      </c>
      <c r="R4866">
        <v>12100</v>
      </c>
      <c r="S4866">
        <v>16582</v>
      </c>
      <c r="T4866">
        <v>38582</v>
      </c>
    </row>
    <row r="4867" spans="1:20" x14ac:dyDescent="0.3">
      <c r="A4867" t="s">
        <v>20</v>
      </c>
      <c r="B4867">
        <v>0</v>
      </c>
      <c r="C4867" t="s">
        <v>12287</v>
      </c>
      <c r="D4867">
        <v>7650</v>
      </c>
      <c r="E4867" s="1">
        <v>41179</v>
      </c>
      <c r="G4867" t="s">
        <v>12288</v>
      </c>
      <c r="H4867" t="s">
        <v>8294</v>
      </c>
      <c r="I4867" t="s">
        <v>6925</v>
      </c>
      <c r="J4867" t="s">
        <v>6926</v>
      </c>
      <c r="K4867">
        <v>91711</v>
      </c>
      <c r="L4867">
        <v>34.10716</v>
      </c>
      <c r="M4867">
        <v>-117.72923</v>
      </c>
      <c r="Q4867">
        <v>10343</v>
      </c>
      <c r="R4867">
        <v>18764</v>
      </c>
      <c r="S4867">
        <v>28671</v>
      </c>
      <c r="T4867">
        <v>38338</v>
      </c>
    </row>
    <row r="4868" spans="1:20" x14ac:dyDescent="0.3">
      <c r="A4868" t="s">
        <v>20</v>
      </c>
      <c r="B4868">
        <v>0</v>
      </c>
      <c r="C4868" t="s">
        <v>12283</v>
      </c>
      <c r="D4868">
        <v>7648</v>
      </c>
      <c r="E4868" s="1">
        <v>41180</v>
      </c>
      <c r="G4868" t="s">
        <v>12284</v>
      </c>
      <c r="H4868" t="s">
        <v>8294</v>
      </c>
      <c r="I4868" t="s">
        <v>6925</v>
      </c>
      <c r="J4868" t="s">
        <v>6926</v>
      </c>
      <c r="K4868">
        <v>91711</v>
      </c>
      <c r="L4868">
        <v>34.08032</v>
      </c>
      <c r="M4868">
        <v>-117.71942</v>
      </c>
      <c r="Q4868">
        <v>4229</v>
      </c>
      <c r="R4868">
        <v>7560</v>
      </c>
      <c r="S4868">
        <v>10320</v>
      </c>
      <c r="T4868">
        <v>16946</v>
      </c>
    </row>
    <row r="4869" spans="1:20" x14ac:dyDescent="0.3">
      <c r="A4869" t="s">
        <v>20</v>
      </c>
      <c r="B4869">
        <v>0</v>
      </c>
      <c r="C4869" t="s">
        <v>12291</v>
      </c>
      <c r="D4869">
        <v>7652</v>
      </c>
      <c r="E4869" s="1">
        <v>41184</v>
      </c>
      <c r="G4869" t="s">
        <v>12292</v>
      </c>
      <c r="H4869" t="s">
        <v>8059</v>
      </c>
      <c r="I4869" t="s">
        <v>7025</v>
      </c>
      <c r="J4869" t="s">
        <v>6926</v>
      </c>
      <c r="K4869">
        <v>94553</v>
      </c>
      <c r="L4869">
        <v>37.993949999999998</v>
      </c>
      <c r="M4869">
        <v>-122.10393999999999</v>
      </c>
      <c r="Q4869">
        <v>4733</v>
      </c>
      <c r="R4869">
        <v>10253</v>
      </c>
      <c r="S4869">
        <v>16429</v>
      </c>
      <c r="T4869">
        <v>23189</v>
      </c>
    </row>
    <row r="4870" spans="1:20" x14ac:dyDescent="0.3">
      <c r="A4870" t="s">
        <v>20</v>
      </c>
      <c r="B4870">
        <v>0</v>
      </c>
      <c r="C4870" t="s">
        <v>12293</v>
      </c>
      <c r="D4870">
        <v>7653</v>
      </c>
      <c r="E4870" s="1">
        <v>41185</v>
      </c>
      <c r="G4870" t="s">
        <v>12294</v>
      </c>
      <c r="H4870" t="s">
        <v>130</v>
      </c>
      <c r="I4870" t="s">
        <v>121</v>
      </c>
      <c r="J4870" t="s">
        <v>31</v>
      </c>
      <c r="K4870">
        <v>11367</v>
      </c>
      <c r="L4870">
        <v>40.717880000000001</v>
      </c>
      <c r="M4870">
        <v>-73.816590000000005</v>
      </c>
      <c r="Q4870">
        <v>11966</v>
      </c>
      <c r="R4870">
        <v>21253</v>
      </c>
      <c r="S4870">
        <v>36691</v>
      </c>
      <c r="T4870">
        <v>44504</v>
      </c>
    </row>
    <row r="4871" spans="1:20" x14ac:dyDescent="0.3">
      <c r="A4871" t="s">
        <v>20</v>
      </c>
      <c r="B4871">
        <v>0</v>
      </c>
      <c r="C4871" t="s">
        <v>12295</v>
      </c>
      <c r="D4871">
        <v>7654</v>
      </c>
      <c r="E4871" s="1">
        <v>41191</v>
      </c>
      <c r="G4871" t="s">
        <v>12296</v>
      </c>
      <c r="H4871" t="s">
        <v>5375</v>
      </c>
      <c r="I4871" t="s">
        <v>6530</v>
      </c>
      <c r="J4871" t="s">
        <v>868</v>
      </c>
      <c r="K4871">
        <v>8844</v>
      </c>
      <c r="L4871">
        <v>40.508069999999996</v>
      </c>
      <c r="M4871">
        <v>-74.63749</v>
      </c>
      <c r="Q4871">
        <v>20668</v>
      </c>
      <c r="R4871">
        <v>39872</v>
      </c>
      <c r="S4871">
        <v>50257</v>
      </c>
      <c r="T4871">
        <v>61709</v>
      </c>
    </row>
    <row r="4872" spans="1:20" x14ac:dyDescent="0.3">
      <c r="A4872" t="s">
        <v>20</v>
      </c>
      <c r="B4872">
        <v>0</v>
      </c>
      <c r="C4872" t="s">
        <v>12467</v>
      </c>
      <c r="D4872">
        <v>7741</v>
      </c>
      <c r="E4872" s="1">
        <v>41198</v>
      </c>
      <c r="G4872" t="s">
        <v>12468</v>
      </c>
      <c r="H4872" t="s">
        <v>5374</v>
      </c>
      <c r="I4872" t="s">
        <v>5375</v>
      </c>
      <c r="J4872" t="s">
        <v>3120</v>
      </c>
      <c r="K4872">
        <v>33647</v>
      </c>
      <c r="Q4872">
        <v>9217</v>
      </c>
      <c r="R4872">
        <v>20777</v>
      </c>
      <c r="S4872">
        <v>34977</v>
      </c>
      <c r="T4872">
        <v>44874</v>
      </c>
    </row>
    <row r="4873" spans="1:20" x14ac:dyDescent="0.3">
      <c r="A4873" t="s">
        <v>20</v>
      </c>
      <c r="B4873">
        <v>0</v>
      </c>
      <c r="C4873" t="s">
        <v>12469</v>
      </c>
      <c r="D4873">
        <v>7742</v>
      </c>
      <c r="E4873" s="1">
        <v>41198</v>
      </c>
      <c r="G4873" t="s">
        <v>12470</v>
      </c>
      <c r="H4873" t="s">
        <v>7680</v>
      </c>
      <c r="I4873" t="s">
        <v>7558</v>
      </c>
      <c r="J4873" t="s">
        <v>3120</v>
      </c>
      <c r="K4873">
        <v>33024</v>
      </c>
      <c r="Q4873">
        <v>4919</v>
      </c>
      <c r="R4873">
        <v>10935</v>
      </c>
      <c r="S4873">
        <v>17432</v>
      </c>
      <c r="T4873">
        <v>24839</v>
      </c>
    </row>
    <row r="4874" spans="1:20" x14ac:dyDescent="0.3">
      <c r="A4874" t="s">
        <v>20</v>
      </c>
      <c r="B4874">
        <v>0</v>
      </c>
      <c r="C4874" t="s">
        <v>12530</v>
      </c>
      <c r="D4874">
        <v>7770</v>
      </c>
      <c r="E4874" s="1">
        <v>41198</v>
      </c>
      <c r="G4874" t="s">
        <v>12531</v>
      </c>
      <c r="H4874" t="s">
        <v>6929</v>
      </c>
      <c r="I4874" t="s">
        <v>6929</v>
      </c>
      <c r="J4874" t="s">
        <v>6926</v>
      </c>
      <c r="K4874">
        <v>94103</v>
      </c>
      <c r="Q4874">
        <v>5573</v>
      </c>
      <c r="R4874">
        <v>10207</v>
      </c>
      <c r="S4874">
        <v>13753</v>
      </c>
      <c r="T4874">
        <v>23881</v>
      </c>
    </row>
    <row r="4875" spans="1:20" x14ac:dyDescent="0.3">
      <c r="A4875" t="s">
        <v>20</v>
      </c>
      <c r="B4875">
        <v>0</v>
      </c>
      <c r="C4875" t="s">
        <v>12504</v>
      </c>
      <c r="D4875">
        <v>7757</v>
      </c>
      <c r="E4875" s="1">
        <v>41199</v>
      </c>
      <c r="G4875" t="s">
        <v>12505</v>
      </c>
      <c r="H4875" t="s">
        <v>1125</v>
      </c>
      <c r="I4875" t="s">
        <v>1126</v>
      </c>
      <c r="J4875" t="s">
        <v>1012</v>
      </c>
      <c r="K4875">
        <v>78759</v>
      </c>
      <c r="Q4875">
        <v>3993</v>
      </c>
      <c r="R4875">
        <v>11601</v>
      </c>
      <c r="S4875">
        <v>21155</v>
      </c>
      <c r="T4875">
        <v>31383</v>
      </c>
    </row>
    <row r="4876" spans="1:20" x14ac:dyDescent="0.3">
      <c r="A4876" t="s">
        <v>20</v>
      </c>
      <c r="B4876">
        <v>0</v>
      </c>
      <c r="C4876" t="s">
        <v>12338</v>
      </c>
      <c r="D4876">
        <v>7674</v>
      </c>
      <c r="E4876" s="1">
        <v>41202</v>
      </c>
      <c r="G4876" t="s">
        <v>12339</v>
      </c>
      <c r="H4876" t="s">
        <v>10103</v>
      </c>
      <c r="I4876" t="s">
        <v>7002</v>
      </c>
      <c r="J4876" t="s">
        <v>6926</v>
      </c>
      <c r="K4876">
        <v>91710</v>
      </c>
      <c r="L4876">
        <v>34.000399999999999</v>
      </c>
      <c r="M4876">
        <v>-117.72174</v>
      </c>
      <c r="Q4876">
        <v>14996</v>
      </c>
      <c r="R4876">
        <v>34797</v>
      </c>
      <c r="S4876">
        <v>47926</v>
      </c>
      <c r="T4876">
        <v>68157</v>
      </c>
    </row>
    <row r="4877" spans="1:20" x14ac:dyDescent="0.3">
      <c r="A4877" t="s">
        <v>20</v>
      </c>
      <c r="B4877">
        <v>0</v>
      </c>
      <c r="C4877" t="s">
        <v>12297</v>
      </c>
      <c r="D4877">
        <v>7655</v>
      </c>
      <c r="E4877" s="1">
        <v>41204</v>
      </c>
      <c r="G4877" t="s">
        <v>12298</v>
      </c>
      <c r="H4877" t="s">
        <v>2119</v>
      </c>
      <c r="I4877" t="s">
        <v>2120</v>
      </c>
      <c r="J4877" t="s">
        <v>2121</v>
      </c>
      <c r="K4877">
        <v>60659</v>
      </c>
      <c r="L4877">
        <v>41.993259999999999</v>
      </c>
      <c r="M4877">
        <v>-87.689670000000007</v>
      </c>
      <c r="Q4877">
        <v>51560</v>
      </c>
      <c r="R4877">
        <v>46133</v>
      </c>
      <c r="S4877">
        <v>52250</v>
      </c>
      <c r="T4877">
        <v>58561</v>
      </c>
    </row>
    <row r="4878" spans="1:20" x14ac:dyDescent="0.3">
      <c r="A4878" t="s">
        <v>20</v>
      </c>
      <c r="B4878">
        <v>0</v>
      </c>
      <c r="C4878" t="s">
        <v>12340</v>
      </c>
      <c r="D4878">
        <v>7675</v>
      </c>
      <c r="E4878" s="1">
        <v>41204</v>
      </c>
      <c r="G4878" t="s">
        <v>12341</v>
      </c>
      <c r="H4878" t="s">
        <v>4892</v>
      </c>
      <c r="I4878" t="s">
        <v>7025</v>
      </c>
      <c r="J4878" t="s">
        <v>6926</v>
      </c>
      <c r="K4878">
        <v>94526</v>
      </c>
      <c r="L4878">
        <v>37.821150000000003</v>
      </c>
      <c r="M4878">
        <v>-122.00073</v>
      </c>
      <c r="Q4878">
        <v>10969</v>
      </c>
      <c r="R4878">
        <v>23420</v>
      </c>
      <c r="S4878">
        <v>31754</v>
      </c>
      <c r="T4878">
        <v>41923</v>
      </c>
    </row>
    <row r="4879" spans="1:20" x14ac:dyDescent="0.3">
      <c r="A4879" t="s">
        <v>20</v>
      </c>
      <c r="B4879">
        <v>0</v>
      </c>
      <c r="C4879" t="s">
        <v>12323</v>
      </c>
      <c r="D4879">
        <v>7667</v>
      </c>
      <c r="E4879" s="1">
        <v>41205</v>
      </c>
      <c r="G4879" t="s">
        <v>12324</v>
      </c>
      <c r="H4879" t="s">
        <v>8083</v>
      </c>
      <c r="I4879" t="s">
        <v>7302</v>
      </c>
      <c r="J4879" t="s">
        <v>6926</v>
      </c>
      <c r="K4879">
        <v>93065</v>
      </c>
      <c r="L4879">
        <v>34.262990000000002</v>
      </c>
      <c r="M4879">
        <v>-118.79615</v>
      </c>
      <c r="Q4879">
        <v>5776</v>
      </c>
      <c r="R4879">
        <v>12196</v>
      </c>
      <c r="S4879">
        <v>18615</v>
      </c>
      <c r="T4879">
        <v>124727</v>
      </c>
    </row>
    <row r="4880" spans="1:20" x14ac:dyDescent="0.3">
      <c r="A4880" t="s">
        <v>20</v>
      </c>
      <c r="B4880">
        <v>0</v>
      </c>
      <c r="C4880" t="s">
        <v>12334</v>
      </c>
      <c r="D4880">
        <v>7672</v>
      </c>
      <c r="E4880" s="1">
        <v>41205</v>
      </c>
      <c r="G4880" t="s">
        <v>12335</v>
      </c>
      <c r="H4880" t="s">
        <v>3552</v>
      </c>
      <c r="I4880" t="s">
        <v>7015</v>
      </c>
      <c r="J4880" t="s">
        <v>6926</v>
      </c>
      <c r="K4880">
        <v>94607</v>
      </c>
      <c r="L4880">
        <v>37.799680000000002</v>
      </c>
      <c r="M4880">
        <v>-122.27258999999999</v>
      </c>
      <c r="Q4880">
        <v>9625</v>
      </c>
      <c r="R4880">
        <v>18067</v>
      </c>
      <c r="S4880">
        <v>23068</v>
      </c>
      <c r="T4880">
        <v>30285</v>
      </c>
    </row>
    <row r="4881" spans="1:20" x14ac:dyDescent="0.3">
      <c r="A4881" t="s">
        <v>20</v>
      </c>
      <c r="B4881">
        <v>0</v>
      </c>
      <c r="C4881" t="s">
        <v>12330</v>
      </c>
      <c r="D4881">
        <v>7670</v>
      </c>
      <c r="E4881" s="1">
        <v>41208</v>
      </c>
      <c r="G4881" t="s">
        <v>12331</v>
      </c>
      <c r="H4881" t="s">
        <v>6994</v>
      </c>
      <c r="I4881" t="s">
        <v>6925</v>
      </c>
      <c r="J4881" t="s">
        <v>6926</v>
      </c>
      <c r="K4881">
        <v>90504</v>
      </c>
      <c r="L4881">
        <v>33.865540000000003</v>
      </c>
      <c r="M4881">
        <v>-118.35193</v>
      </c>
      <c r="Q4881">
        <v>7073</v>
      </c>
      <c r="R4881">
        <v>16949</v>
      </c>
      <c r="S4881">
        <v>19910</v>
      </c>
      <c r="T4881">
        <v>28323</v>
      </c>
    </row>
    <row r="4882" spans="1:20" x14ac:dyDescent="0.3">
      <c r="A4882" t="s">
        <v>20</v>
      </c>
      <c r="B4882">
        <v>0</v>
      </c>
      <c r="C4882" t="s">
        <v>12332</v>
      </c>
      <c r="D4882">
        <v>7671</v>
      </c>
      <c r="E4882" s="1">
        <v>41211</v>
      </c>
      <c r="G4882" t="s">
        <v>12333</v>
      </c>
      <c r="H4882" t="s">
        <v>1957</v>
      </c>
      <c r="I4882" t="s">
        <v>6934</v>
      </c>
      <c r="J4882" t="s">
        <v>3120</v>
      </c>
      <c r="K4882">
        <v>33174</v>
      </c>
      <c r="L4882">
        <v>25.768460000000001</v>
      </c>
      <c r="M4882">
        <v>-80.368570000000005</v>
      </c>
      <c r="Q4882">
        <v>6318</v>
      </c>
      <c r="R4882">
        <v>15126</v>
      </c>
      <c r="S4882">
        <v>23301</v>
      </c>
      <c r="T4882">
        <v>34794</v>
      </c>
    </row>
    <row r="4883" spans="1:20" x14ac:dyDescent="0.3">
      <c r="A4883" t="s">
        <v>20</v>
      </c>
      <c r="B4883">
        <v>0</v>
      </c>
      <c r="C4883" t="s">
        <v>12317</v>
      </c>
      <c r="D4883">
        <v>7665</v>
      </c>
      <c r="E4883" s="1">
        <v>41212</v>
      </c>
      <c r="G4883" t="s">
        <v>12318</v>
      </c>
      <c r="H4883" t="s">
        <v>12319</v>
      </c>
      <c r="I4883" t="s">
        <v>12320</v>
      </c>
      <c r="J4883" t="s">
        <v>3120</v>
      </c>
      <c r="K4883">
        <v>32162</v>
      </c>
      <c r="L4883">
        <v>28.92615</v>
      </c>
      <c r="M4883">
        <v>-82.009630000000001</v>
      </c>
      <c r="Q4883">
        <v>21044</v>
      </c>
      <c r="R4883">
        <v>41965</v>
      </c>
      <c r="S4883">
        <v>52117</v>
      </c>
      <c r="T4883">
        <v>63523</v>
      </c>
    </row>
    <row r="4884" spans="1:20" x14ac:dyDescent="0.3">
      <c r="A4884" t="s">
        <v>20</v>
      </c>
      <c r="B4884">
        <v>0</v>
      </c>
      <c r="C4884" t="s">
        <v>12321</v>
      </c>
      <c r="D4884">
        <v>7666</v>
      </c>
      <c r="E4884" s="1">
        <v>41212</v>
      </c>
      <c r="G4884" t="s">
        <v>12322</v>
      </c>
      <c r="H4884" t="s">
        <v>7474</v>
      </c>
      <c r="I4884" t="s">
        <v>6925</v>
      </c>
      <c r="J4884" t="s">
        <v>6926</v>
      </c>
      <c r="K4884">
        <v>90245</v>
      </c>
      <c r="L4884">
        <v>33.901960000000003</v>
      </c>
      <c r="M4884">
        <v>-118.38411000000001</v>
      </c>
      <c r="Q4884">
        <v>15467</v>
      </c>
      <c r="R4884">
        <v>8026</v>
      </c>
      <c r="S4884">
        <v>13853</v>
      </c>
      <c r="T4884">
        <v>24140</v>
      </c>
    </row>
    <row r="4885" spans="1:20" x14ac:dyDescent="0.3">
      <c r="A4885" t="s">
        <v>20</v>
      </c>
      <c r="B4885">
        <v>0</v>
      </c>
      <c r="C4885" t="s">
        <v>12336</v>
      </c>
      <c r="D4885">
        <v>7673</v>
      </c>
      <c r="E4885" s="1">
        <v>41212</v>
      </c>
      <c r="G4885" t="s">
        <v>12337</v>
      </c>
      <c r="H4885" t="s">
        <v>3129</v>
      </c>
      <c r="I4885" t="s">
        <v>3130</v>
      </c>
      <c r="J4885" t="s">
        <v>3120</v>
      </c>
      <c r="K4885">
        <v>34113</v>
      </c>
      <c r="L4885">
        <v>26.066960000000002</v>
      </c>
      <c r="M4885">
        <v>-81.704679999999996</v>
      </c>
      <c r="Q4885">
        <v>16903</v>
      </c>
      <c r="R4885">
        <v>28137</v>
      </c>
      <c r="S4885">
        <v>37994</v>
      </c>
      <c r="T4885">
        <v>46620</v>
      </c>
    </row>
    <row r="4886" spans="1:20" x14ac:dyDescent="0.3">
      <c r="A4886" t="s">
        <v>20</v>
      </c>
      <c r="B4886">
        <v>0</v>
      </c>
      <c r="C4886" t="s">
        <v>12342</v>
      </c>
      <c r="D4886">
        <v>7676</v>
      </c>
      <c r="E4886" s="1">
        <v>41213</v>
      </c>
      <c r="G4886" t="s">
        <v>12343</v>
      </c>
      <c r="H4886" t="s">
        <v>1010</v>
      </c>
      <c r="I4886" t="s">
        <v>1011</v>
      </c>
      <c r="J4886" t="s">
        <v>1012</v>
      </c>
      <c r="K4886">
        <v>77007</v>
      </c>
      <c r="L4886">
        <v>29.773689999999998</v>
      </c>
      <c r="M4886">
        <v>-95.398709999999994</v>
      </c>
      <c r="Q4886">
        <v>3840</v>
      </c>
      <c r="R4886">
        <v>12249</v>
      </c>
      <c r="S4886">
        <v>20868</v>
      </c>
      <c r="T4886">
        <v>33724</v>
      </c>
    </row>
    <row r="4887" spans="1:20" x14ac:dyDescent="0.3">
      <c r="A4887" t="s">
        <v>20</v>
      </c>
      <c r="B4887">
        <v>0</v>
      </c>
      <c r="C4887" t="s">
        <v>12325</v>
      </c>
      <c r="D4887">
        <v>7668</v>
      </c>
      <c r="E4887" s="1">
        <v>41214</v>
      </c>
      <c r="G4887" t="s">
        <v>12326</v>
      </c>
      <c r="H4887" t="s">
        <v>4629</v>
      </c>
      <c r="I4887" t="s">
        <v>2090</v>
      </c>
      <c r="J4887" t="s">
        <v>4614</v>
      </c>
      <c r="K4887">
        <v>80123</v>
      </c>
      <c r="L4887">
        <v>39.624699999999997</v>
      </c>
      <c r="M4887">
        <v>-105.09101</v>
      </c>
      <c r="Q4887">
        <v>7569</v>
      </c>
      <c r="R4887">
        <v>15956</v>
      </c>
      <c r="S4887">
        <v>25836</v>
      </c>
      <c r="T4887">
        <v>37199</v>
      </c>
    </row>
    <row r="4888" spans="1:20" x14ac:dyDescent="0.3">
      <c r="A4888" t="s">
        <v>20</v>
      </c>
      <c r="B4888">
        <v>0</v>
      </c>
      <c r="C4888" t="s">
        <v>12327</v>
      </c>
      <c r="D4888">
        <v>7669</v>
      </c>
      <c r="E4888" s="1">
        <v>41214</v>
      </c>
      <c r="G4888" t="s">
        <v>12328</v>
      </c>
      <c r="H4888" t="s">
        <v>12329</v>
      </c>
      <c r="I4888" t="s">
        <v>7320</v>
      </c>
      <c r="J4888" t="s">
        <v>6926</v>
      </c>
      <c r="K4888">
        <v>94960</v>
      </c>
      <c r="L4888">
        <v>37.980310000000003</v>
      </c>
      <c r="M4888">
        <v>-122.5655</v>
      </c>
      <c r="Q4888">
        <v>5966</v>
      </c>
      <c r="R4888">
        <v>14451</v>
      </c>
      <c r="S4888">
        <v>21558</v>
      </c>
      <c r="T4888">
        <v>42353</v>
      </c>
    </row>
    <row r="4889" spans="1:20" x14ac:dyDescent="0.3">
      <c r="A4889" t="s">
        <v>20</v>
      </c>
      <c r="B4889">
        <v>0</v>
      </c>
      <c r="C4889" t="s">
        <v>12301</v>
      </c>
      <c r="D4889">
        <v>7657</v>
      </c>
      <c r="E4889" s="1">
        <v>41218</v>
      </c>
      <c r="G4889" t="s">
        <v>12302</v>
      </c>
      <c r="H4889" t="s">
        <v>7941</v>
      </c>
      <c r="I4889" t="s">
        <v>6925</v>
      </c>
      <c r="J4889" t="s">
        <v>6926</v>
      </c>
      <c r="K4889">
        <v>90212</v>
      </c>
      <c r="L4889">
        <v>34.067120000000003</v>
      </c>
      <c r="M4889">
        <v>-118.39936</v>
      </c>
      <c r="Q4889">
        <v>21986</v>
      </c>
      <c r="R4889">
        <v>47363</v>
      </c>
      <c r="S4889">
        <v>85839</v>
      </c>
      <c r="T4889">
        <v>166803</v>
      </c>
    </row>
    <row r="4890" spans="1:20" x14ac:dyDescent="0.3">
      <c r="A4890" t="s">
        <v>20</v>
      </c>
      <c r="B4890">
        <v>0</v>
      </c>
      <c r="C4890" t="s">
        <v>12311</v>
      </c>
      <c r="D4890">
        <v>7662</v>
      </c>
      <c r="E4890" s="1">
        <v>41218</v>
      </c>
      <c r="G4890" t="s">
        <v>12312</v>
      </c>
      <c r="H4890" t="s">
        <v>8221</v>
      </c>
      <c r="I4890" t="s">
        <v>7032</v>
      </c>
      <c r="J4890" t="s">
        <v>6926</v>
      </c>
      <c r="K4890">
        <v>95035</v>
      </c>
      <c r="L4890">
        <v>37.44567</v>
      </c>
      <c r="M4890">
        <v>-121.90569000000001</v>
      </c>
      <c r="Q4890">
        <v>13737</v>
      </c>
      <c r="R4890">
        <v>22062</v>
      </c>
      <c r="S4890">
        <v>33002</v>
      </c>
      <c r="T4890">
        <v>45410</v>
      </c>
    </row>
    <row r="4891" spans="1:20" x14ac:dyDescent="0.3">
      <c r="A4891" t="s">
        <v>20</v>
      </c>
      <c r="B4891">
        <v>0</v>
      </c>
      <c r="C4891" t="s">
        <v>12307</v>
      </c>
      <c r="D4891">
        <v>7660</v>
      </c>
      <c r="E4891" s="1">
        <v>41219</v>
      </c>
      <c r="G4891" t="s">
        <v>12308</v>
      </c>
      <c r="H4891" t="s">
        <v>8212</v>
      </c>
      <c r="I4891" t="s">
        <v>6925</v>
      </c>
      <c r="J4891" t="s">
        <v>6926</v>
      </c>
      <c r="K4891">
        <v>91108</v>
      </c>
      <c r="L4891">
        <v>34.12677</v>
      </c>
      <c r="M4891">
        <v>-118.09099999999999</v>
      </c>
      <c r="Q4891">
        <v>15059</v>
      </c>
      <c r="R4891">
        <v>31785</v>
      </c>
      <c r="S4891">
        <v>37108</v>
      </c>
      <c r="T4891">
        <v>71115</v>
      </c>
    </row>
    <row r="4892" spans="1:20" x14ac:dyDescent="0.3">
      <c r="A4892" t="s">
        <v>20</v>
      </c>
      <c r="B4892">
        <v>0</v>
      </c>
      <c r="C4892" t="s">
        <v>12315</v>
      </c>
      <c r="D4892">
        <v>7664</v>
      </c>
      <c r="E4892" s="1">
        <v>41219</v>
      </c>
      <c r="G4892" t="s">
        <v>12316</v>
      </c>
      <c r="H4892" t="s">
        <v>4892</v>
      </c>
      <c r="I4892" t="s">
        <v>7025</v>
      </c>
      <c r="J4892" t="s">
        <v>6926</v>
      </c>
      <c r="K4892">
        <v>94506</v>
      </c>
      <c r="L4892">
        <v>37.799970000000002</v>
      </c>
      <c r="M4892">
        <v>-121.92036</v>
      </c>
      <c r="Q4892">
        <v>15409</v>
      </c>
      <c r="R4892">
        <v>31293</v>
      </c>
      <c r="S4892">
        <v>43883</v>
      </c>
      <c r="T4892">
        <v>66772</v>
      </c>
    </row>
    <row r="4893" spans="1:20" x14ac:dyDescent="0.3">
      <c r="A4893" t="s">
        <v>20</v>
      </c>
      <c r="B4893">
        <v>0</v>
      </c>
      <c r="C4893" t="s">
        <v>12299</v>
      </c>
      <c r="D4893">
        <v>7656</v>
      </c>
      <c r="E4893" s="1">
        <v>41220</v>
      </c>
      <c r="G4893" t="s">
        <v>12300</v>
      </c>
      <c r="H4893" t="s">
        <v>1957</v>
      </c>
      <c r="I4893" t="s">
        <v>6934</v>
      </c>
      <c r="J4893" t="s">
        <v>3120</v>
      </c>
      <c r="K4893">
        <v>33145</v>
      </c>
      <c r="L4893">
        <v>25.749700000000001</v>
      </c>
      <c r="M4893">
        <v>-80.254559999999998</v>
      </c>
      <c r="Q4893">
        <v>8918</v>
      </c>
      <c r="R4893">
        <v>22033</v>
      </c>
      <c r="S4893">
        <v>32229</v>
      </c>
      <c r="T4893">
        <v>55734</v>
      </c>
    </row>
    <row r="4894" spans="1:20" x14ac:dyDescent="0.3">
      <c r="A4894" t="s">
        <v>20</v>
      </c>
      <c r="B4894">
        <v>0</v>
      </c>
      <c r="C4894" t="s">
        <v>12303</v>
      </c>
      <c r="D4894">
        <v>7658</v>
      </c>
      <c r="E4894" s="1">
        <v>41220</v>
      </c>
      <c r="G4894" t="s">
        <v>12304</v>
      </c>
      <c r="H4894" t="s">
        <v>1211</v>
      </c>
      <c r="I4894" t="s">
        <v>1212</v>
      </c>
      <c r="J4894" t="s">
        <v>1012</v>
      </c>
      <c r="K4894">
        <v>78209</v>
      </c>
      <c r="L4894">
        <v>29.46895</v>
      </c>
      <c r="M4894">
        <v>-98.463610000000003</v>
      </c>
      <c r="Q4894">
        <v>6405</v>
      </c>
      <c r="R4894">
        <v>14302</v>
      </c>
      <c r="S4894">
        <v>20440</v>
      </c>
      <c r="T4894">
        <v>26840</v>
      </c>
    </row>
    <row r="4895" spans="1:20" x14ac:dyDescent="0.3">
      <c r="A4895" t="s">
        <v>20</v>
      </c>
      <c r="B4895">
        <v>0</v>
      </c>
      <c r="C4895" t="s">
        <v>12309</v>
      </c>
      <c r="D4895">
        <v>7661</v>
      </c>
      <c r="E4895" s="1">
        <v>41220</v>
      </c>
      <c r="G4895" t="s">
        <v>12310</v>
      </c>
      <c r="H4895" t="s">
        <v>6925</v>
      </c>
      <c r="I4895" t="s">
        <v>6925</v>
      </c>
      <c r="J4895" t="s">
        <v>6926</v>
      </c>
      <c r="K4895">
        <v>90046</v>
      </c>
      <c r="L4895">
        <v>34.098100000000002</v>
      </c>
      <c r="M4895">
        <v>-118.36041</v>
      </c>
      <c r="Q4895">
        <v>11354</v>
      </c>
      <c r="R4895">
        <v>21139</v>
      </c>
      <c r="S4895">
        <v>38373</v>
      </c>
      <c r="T4895">
        <v>56524</v>
      </c>
    </row>
    <row r="4896" spans="1:20" x14ac:dyDescent="0.3">
      <c r="A4896" t="s">
        <v>20</v>
      </c>
      <c r="B4896">
        <v>0</v>
      </c>
      <c r="C4896" t="s">
        <v>12313</v>
      </c>
      <c r="D4896">
        <v>7663</v>
      </c>
      <c r="E4896" s="1">
        <v>41220</v>
      </c>
      <c r="G4896" t="s">
        <v>12314</v>
      </c>
      <c r="H4896" t="s">
        <v>7592</v>
      </c>
      <c r="I4896" t="s">
        <v>627</v>
      </c>
      <c r="J4896" t="s">
        <v>3120</v>
      </c>
      <c r="K4896">
        <v>32801</v>
      </c>
      <c r="L4896">
        <v>28.54034</v>
      </c>
      <c r="M4896">
        <v>-81.379589999999993</v>
      </c>
      <c r="Q4896">
        <v>4016</v>
      </c>
      <c r="R4896">
        <v>18199</v>
      </c>
      <c r="S4896">
        <v>25774</v>
      </c>
      <c r="T4896">
        <v>39744</v>
      </c>
    </row>
    <row r="4897" spans="1:20" x14ac:dyDescent="0.3">
      <c r="A4897" t="s">
        <v>20</v>
      </c>
      <c r="B4897">
        <v>0</v>
      </c>
      <c r="C4897" t="s">
        <v>12305</v>
      </c>
      <c r="D4897">
        <v>7659</v>
      </c>
      <c r="E4897" s="1">
        <v>41221</v>
      </c>
      <c r="G4897" t="s">
        <v>12306</v>
      </c>
      <c r="H4897" t="s">
        <v>1125</v>
      </c>
      <c r="I4897" t="s">
        <v>1126</v>
      </c>
      <c r="J4897" t="s">
        <v>1012</v>
      </c>
      <c r="K4897">
        <v>78732</v>
      </c>
      <c r="L4897">
        <v>30.389720000000001</v>
      </c>
      <c r="M4897">
        <v>-97.882040000000003</v>
      </c>
      <c r="Q4897">
        <v>6939</v>
      </c>
      <c r="R4897">
        <v>17740</v>
      </c>
      <c r="S4897">
        <v>34123</v>
      </c>
      <c r="T4897">
        <v>37737</v>
      </c>
    </row>
    <row r="4898" spans="1:20" x14ac:dyDescent="0.3">
      <c r="A4898" t="s">
        <v>20</v>
      </c>
      <c r="B4898">
        <v>0</v>
      </c>
      <c r="C4898" t="s">
        <v>12353</v>
      </c>
      <c r="D4898">
        <v>7683</v>
      </c>
      <c r="E4898" s="1">
        <v>41226</v>
      </c>
      <c r="G4898" t="s">
        <v>12354</v>
      </c>
      <c r="H4898" t="s">
        <v>7545</v>
      </c>
      <c r="I4898" t="s">
        <v>3126</v>
      </c>
      <c r="J4898" t="s">
        <v>3120</v>
      </c>
      <c r="K4898">
        <v>33411</v>
      </c>
      <c r="L4898">
        <v>26.709160000000001</v>
      </c>
      <c r="M4898">
        <v>-80.203100000000006</v>
      </c>
      <c r="Q4898">
        <v>7010</v>
      </c>
      <c r="R4898">
        <v>16634</v>
      </c>
      <c r="S4898">
        <v>21798</v>
      </c>
      <c r="T4898">
        <v>30597</v>
      </c>
    </row>
    <row r="4899" spans="1:20" x14ac:dyDescent="0.3">
      <c r="A4899" t="s">
        <v>20</v>
      </c>
      <c r="B4899">
        <v>0</v>
      </c>
      <c r="C4899" t="s">
        <v>12362</v>
      </c>
      <c r="D4899">
        <v>7688</v>
      </c>
      <c r="E4899" s="1">
        <v>41226</v>
      </c>
      <c r="G4899" t="s">
        <v>12363</v>
      </c>
      <c r="H4899" t="s">
        <v>7716</v>
      </c>
      <c r="I4899" t="s">
        <v>7302</v>
      </c>
      <c r="J4899" t="s">
        <v>6926</v>
      </c>
      <c r="K4899">
        <v>93010</v>
      </c>
      <c r="L4899">
        <v>34.221789999999999</v>
      </c>
      <c r="M4899">
        <v>-119.06973000000001</v>
      </c>
      <c r="Q4899">
        <v>12065</v>
      </c>
      <c r="R4899">
        <v>17935</v>
      </c>
      <c r="S4899">
        <v>24274</v>
      </c>
      <c r="T4899">
        <v>33575</v>
      </c>
    </row>
    <row r="4900" spans="1:20" x14ac:dyDescent="0.3">
      <c r="A4900" t="s">
        <v>20</v>
      </c>
      <c r="B4900">
        <v>0</v>
      </c>
      <c r="C4900" t="s">
        <v>12364</v>
      </c>
      <c r="D4900">
        <v>7689</v>
      </c>
      <c r="E4900" s="1">
        <v>41226</v>
      </c>
      <c r="G4900" t="s">
        <v>12365</v>
      </c>
      <c r="H4900" t="s">
        <v>6925</v>
      </c>
      <c r="I4900" t="s">
        <v>6925</v>
      </c>
      <c r="J4900" t="s">
        <v>6926</v>
      </c>
      <c r="K4900">
        <v>90035</v>
      </c>
      <c r="L4900">
        <v>34.053249999999998</v>
      </c>
      <c r="M4900">
        <v>-118.37541</v>
      </c>
      <c r="Q4900">
        <v>5840</v>
      </c>
      <c r="R4900">
        <v>23981</v>
      </c>
      <c r="S4900">
        <v>27507</v>
      </c>
      <c r="T4900">
        <v>45285</v>
      </c>
    </row>
    <row r="4901" spans="1:20" x14ac:dyDescent="0.3">
      <c r="A4901" t="s">
        <v>20</v>
      </c>
      <c r="B4901">
        <v>0</v>
      </c>
      <c r="C4901" t="s">
        <v>12366</v>
      </c>
      <c r="D4901">
        <v>7690</v>
      </c>
      <c r="E4901" s="1">
        <v>41226</v>
      </c>
      <c r="G4901" t="s">
        <v>12367</v>
      </c>
      <c r="H4901" t="s">
        <v>8856</v>
      </c>
      <c r="I4901" t="s">
        <v>4603</v>
      </c>
      <c r="J4901" t="s">
        <v>8853</v>
      </c>
      <c r="K4901">
        <v>89117</v>
      </c>
      <c r="L4901">
        <v>36.129550000000002</v>
      </c>
      <c r="M4901">
        <v>-115.27838</v>
      </c>
      <c r="Q4901">
        <v>12069</v>
      </c>
      <c r="R4901">
        <v>23830</v>
      </c>
      <c r="S4901">
        <v>31790</v>
      </c>
      <c r="T4901">
        <v>37608</v>
      </c>
    </row>
    <row r="4902" spans="1:20" x14ac:dyDescent="0.3">
      <c r="A4902" t="s">
        <v>20</v>
      </c>
      <c r="B4902">
        <v>0</v>
      </c>
      <c r="C4902" t="s">
        <v>12368</v>
      </c>
      <c r="D4902">
        <v>7691</v>
      </c>
      <c r="E4902" s="1">
        <v>41226</v>
      </c>
      <c r="G4902" t="s">
        <v>12369</v>
      </c>
      <c r="H4902" t="s">
        <v>10866</v>
      </c>
      <c r="I4902" t="s">
        <v>7032</v>
      </c>
      <c r="J4902" t="s">
        <v>6926</v>
      </c>
      <c r="K4902">
        <v>95070</v>
      </c>
      <c r="L4902">
        <v>37.258929999999999</v>
      </c>
      <c r="M4902">
        <v>-122.03251</v>
      </c>
      <c r="Q4902">
        <v>8794</v>
      </c>
      <c r="R4902">
        <v>18713</v>
      </c>
      <c r="S4902">
        <v>27683</v>
      </c>
      <c r="T4902">
        <v>40987</v>
      </c>
    </row>
    <row r="4903" spans="1:20" x14ac:dyDescent="0.3">
      <c r="A4903" t="s">
        <v>20</v>
      </c>
      <c r="B4903">
        <v>0</v>
      </c>
      <c r="C4903" t="s">
        <v>12346</v>
      </c>
      <c r="D4903">
        <v>7680</v>
      </c>
      <c r="E4903" s="1">
        <v>41227</v>
      </c>
      <c r="G4903" t="s">
        <v>12347</v>
      </c>
      <c r="H4903" t="s">
        <v>7018</v>
      </c>
      <c r="I4903" t="s">
        <v>7019</v>
      </c>
      <c r="J4903" t="s">
        <v>6926</v>
      </c>
      <c r="K4903">
        <v>94591</v>
      </c>
      <c r="L4903">
        <v>38.083939999999998</v>
      </c>
      <c r="M4903">
        <v>-122.21199</v>
      </c>
      <c r="Q4903">
        <v>3827</v>
      </c>
      <c r="R4903">
        <v>8532</v>
      </c>
      <c r="S4903">
        <v>10353</v>
      </c>
      <c r="T4903">
        <v>16641</v>
      </c>
    </row>
    <row r="4904" spans="1:20" x14ac:dyDescent="0.3">
      <c r="A4904" t="s">
        <v>20</v>
      </c>
      <c r="B4904">
        <v>0</v>
      </c>
      <c r="C4904" t="s">
        <v>12355</v>
      </c>
      <c r="D4904">
        <v>7684</v>
      </c>
      <c r="E4904" s="1">
        <v>41227</v>
      </c>
      <c r="G4904" t="s">
        <v>12356</v>
      </c>
      <c r="H4904" t="s">
        <v>12357</v>
      </c>
      <c r="I4904" t="s">
        <v>3126</v>
      </c>
      <c r="J4904" t="s">
        <v>3120</v>
      </c>
      <c r="K4904">
        <v>33436</v>
      </c>
      <c r="L4904">
        <v>26.512899999999998</v>
      </c>
      <c r="M4904">
        <v>-80.123019999999997</v>
      </c>
      <c r="Q4904">
        <v>6350</v>
      </c>
      <c r="R4904">
        <v>13491</v>
      </c>
      <c r="S4904">
        <v>26024</v>
      </c>
      <c r="T4904">
        <v>25775</v>
      </c>
    </row>
    <row r="4905" spans="1:20" x14ac:dyDescent="0.3">
      <c r="A4905" t="s">
        <v>20</v>
      </c>
      <c r="B4905">
        <v>0</v>
      </c>
      <c r="C4905" t="s">
        <v>12358</v>
      </c>
      <c r="D4905">
        <v>7685</v>
      </c>
      <c r="E4905" s="1">
        <v>41227</v>
      </c>
      <c r="G4905" t="s">
        <v>12359</v>
      </c>
      <c r="H4905" t="s">
        <v>1017</v>
      </c>
      <c r="I4905" t="s">
        <v>1011</v>
      </c>
      <c r="J4905" t="s">
        <v>1012</v>
      </c>
      <c r="K4905">
        <v>77379</v>
      </c>
      <c r="L4905">
        <v>30.00318</v>
      </c>
      <c r="M4905">
        <v>-95.529799999999994</v>
      </c>
      <c r="Q4905">
        <v>8404</v>
      </c>
      <c r="R4905">
        <v>20436</v>
      </c>
      <c r="S4905">
        <v>30688</v>
      </c>
      <c r="T4905">
        <v>40357</v>
      </c>
    </row>
    <row r="4906" spans="1:20" x14ac:dyDescent="0.3">
      <c r="A4906" t="s">
        <v>20</v>
      </c>
      <c r="B4906">
        <v>0</v>
      </c>
      <c r="C4906" t="s">
        <v>12370</v>
      </c>
      <c r="D4906">
        <v>7692</v>
      </c>
      <c r="E4906" s="1">
        <v>41227</v>
      </c>
      <c r="G4906" t="s">
        <v>12371</v>
      </c>
      <c r="H4906" t="s">
        <v>1071</v>
      </c>
      <c r="I4906" t="s">
        <v>6925</v>
      </c>
      <c r="J4906" t="s">
        <v>6926</v>
      </c>
      <c r="K4906">
        <v>91105</v>
      </c>
      <c r="L4906">
        <v>34.13597</v>
      </c>
      <c r="M4906">
        <v>-118.15031999999999</v>
      </c>
      <c r="Q4906">
        <v>5580</v>
      </c>
      <c r="R4906">
        <v>11553</v>
      </c>
      <c r="S4906">
        <v>22876</v>
      </c>
      <c r="T4906">
        <v>35834</v>
      </c>
    </row>
    <row r="4907" spans="1:20" x14ac:dyDescent="0.3">
      <c r="A4907" t="s">
        <v>20</v>
      </c>
      <c r="B4907">
        <v>0</v>
      </c>
      <c r="C4907" t="s">
        <v>12374</v>
      </c>
      <c r="D4907">
        <v>7694</v>
      </c>
      <c r="E4907" s="1">
        <v>41227</v>
      </c>
      <c r="G4907" t="s">
        <v>12375</v>
      </c>
      <c r="H4907" t="s">
        <v>7345</v>
      </c>
      <c r="I4907" t="s">
        <v>7302</v>
      </c>
      <c r="J4907" t="s">
        <v>6926</v>
      </c>
      <c r="K4907">
        <v>91361</v>
      </c>
      <c r="L4907">
        <v>34.152169999999998</v>
      </c>
      <c r="M4907">
        <v>-118.82885</v>
      </c>
      <c r="Q4907">
        <v>9013</v>
      </c>
      <c r="R4907">
        <v>21826</v>
      </c>
      <c r="S4907">
        <v>30140</v>
      </c>
      <c r="T4907">
        <v>54040</v>
      </c>
    </row>
    <row r="4908" spans="1:20" x14ac:dyDescent="0.3">
      <c r="A4908" t="s">
        <v>20</v>
      </c>
      <c r="B4908">
        <v>0</v>
      </c>
      <c r="C4908" t="s">
        <v>12344</v>
      </c>
      <c r="D4908">
        <v>7678</v>
      </c>
      <c r="E4908" s="1">
        <v>41228</v>
      </c>
      <c r="G4908" t="s">
        <v>12345</v>
      </c>
      <c r="H4908" t="s">
        <v>7924</v>
      </c>
      <c r="I4908" t="s">
        <v>6925</v>
      </c>
      <c r="J4908" t="s">
        <v>6926</v>
      </c>
      <c r="K4908">
        <v>91436</v>
      </c>
      <c r="L4908">
        <v>34.155799999999999</v>
      </c>
      <c r="M4908">
        <v>-118.47954</v>
      </c>
      <c r="Q4908">
        <v>6479</v>
      </c>
      <c r="R4908">
        <v>14461</v>
      </c>
      <c r="S4908">
        <v>33228</v>
      </c>
      <c r="T4908">
        <v>35377</v>
      </c>
    </row>
    <row r="4909" spans="1:20" x14ac:dyDescent="0.3">
      <c r="A4909" t="s">
        <v>20</v>
      </c>
      <c r="B4909">
        <v>0</v>
      </c>
      <c r="C4909" t="s">
        <v>12351</v>
      </c>
      <c r="D4909">
        <v>7682</v>
      </c>
      <c r="E4909" s="1">
        <v>41228</v>
      </c>
      <c r="G4909" t="s">
        <v>12352</v>
      </c>
      <c r="H4909" t="s">
        <v>6929</v>
      </c>
      <c r="I4909" t="s">
        <v>6929</v>
      </c>
      <c r="J4909" t="s">
        <v>6926</v>
      </c>
      <c r="K4909">
        <v>94118</v>
      </c>
      <c r="L4909">
        <v>37.781500000000001</v>
      </c>
      <c r="M4909">
        <v>-122.45442</v>
      </c>
      <c r="Q4909">
        <v>17897</v>
      </c>
      <c r="R4909">
        <v>23245</v>
      </c>
      <c r="S4909">
        <v>41130</v>
      </c>
      <c r="T4909">
        <v>50702</v>
      </c>
    </row>
    <row r="4910" spans="1:20" x14ac:dyDescent="0.3">
      <c r="A4910" t="s">
        <v>20</v>
      </c>
      <c r="B4910">
        <v>0</v>
      </c>
      <c r="C4910" t="s">
        <v>12360</v>
      </c>
      <c r="D4910">
        <v>7686</v>
      </c>
      <c r="E4910" s="1">
        <v>41228</v>
      </c>
      <c r="G4910" t="s">
        <v>12361</v>
      </c>
      <c r="H4910" t="s">
        <v>7936</v>
      </c>
      <c r="I4910" t="s">
        <v>6925</v>
      </c>
      <c r="J4910" t="s">
        <v>6926</v>
      </c>
      <c r="K4910">
        <v>91803</v>
      </c>
      <c r="L4910">
        <v>34.077869999999997</v>
      </c>
      <c r="M4910">
        <v>-118.13411000000001</v>
      </c>
      <c r="Q4910">
        <v>13038</v>
      </c>
      <c r="R4910">
        <v>31530</v>
      </c>
      <c r="S4910">
        <v>40837</v>
      </c>
      <c r="T4910">
        <v>58524</v>
      </c>
    </row>
    <row r="4911" spans="1:20" x14ac:dyDescent="0.3">
      <c r="A4911" t="s">
        <v>20</v>
      </c>
      <c r="B4911">
        <v>0</v>
      </c>
      <c r="C4911" t="s">
        <v>12372</v>
      </c>
      <c r="D4911">
        <v>7693</v>
      </c>
      <c r="E4911" s="1">
        <v>41228</v>
      </c>
      <c r="G4911" t="s">
        <v>12373</v>
      </c>
      <c r="H4911" t="s">
        <v>4629</v>
      </c>
      <c r="I4911" t="s">
        <v>6925</v>
      </c>
      <c r="J4911" t="s">
        <v>6926</v>
      </c>
      <c r="K4911">
        <v>90713</v>
      </c>
      <c r="L4911">
        <v>33.835189999999997</v>
      </c>
      <c r="M4911">
        <v>-118.11654</v>
      </c>
      <c r="Q4911">
        <v>5740</v>
      </c>
      <c r="R4911">
        <v>11817</v>
      </c>
      <c r="S4911">
        <v>18308</v>
      </c>
      <c r="T4911">
        <v>26318</v>
      </c>
    </row>
    <row r="4912" spans="1:20" x14ac:dyDescent="0.3">
      <c r="A4912" t="s">
        <v>20</v>
      </c>
      <c r="B4912">
        <v>0</v>
      </c>
      <c r="C4912" t="s">
        <v>12348</v>
      </c>
      <c r="D4912">
        <v>7681</v>
      </c>
      <c r="E4912" s="1">
        <v>41229</v>
      </c>
      <c r="G4912" t="s">
        <v>12349</v>
      </c>
      <c r="H4912" t="s">
        <v>12350</v>
      </c>
      <c r="I4912" t="s">
        <v>6925</v>
      </c>
      <c r="J4912" t="s">
        <v>6926</v>
      </c>
      <c r="K4912">
        <v>90254</v>
      </c>
      <c r="L4912">
        <v>33.86262</v>
      </c>
      <c r="M4912">
        <v>-118.40026</v>
      </c>
      <c r="Q4912">
        <v>4604</v>
      </c>
      <c r="R4912">
        <v>10378</v>
      </c>
      <c r="S4912">
        <v>18767</v>
      </c>
      <c r="T4912">
        <v>39846</v>
      </c>
    </row>
    <row r="4913" spans="1:20" x14ac:dyDescent="0.3">
      <c r="A4913" t="s">
        <v>20</v>
      </c>
      <c r="B4913">
        <v>0</v>
      </c>
      <c r="C4913" t="s">
        <v>12430</v>
      </c>
      <c r="D4913">
        <v>7723</v>
      </c>
      <c r="E4913" s="1">
        <v>41240</v>
      </c>
      <c r="G4913" t="s">
        <v>12431</v>
      </c>
      <c r="H4913" t="s">
        <v>12432</v>
      </c>
      <c r="I4913" t="s">
        <v>872</v>
      </c>
      <c r="J4913" t="s">
        <v>868</v>
      </c>
      <c r="K4913">
        <v>7981</v>
      </c>
      <c r="L4913">
        <v>40.821579999999997</v>
      </c>
      <c r="M4913">
        <v>-74.410319999999999</v>
      </c>
      <c r="Q4913">
        <v>9567</v>
      </c>
      <c r="R4913">
        <v>16920</v>
      </c>
      <c r="S4913">
        <v>20165</v>
      </c>
      <c r="T4913">
        <v>31833</v>
      </c>
    </row>
    <row r="4914" spans="1:20" x14ac:dyDescent="0.3">
      <c r="A4914" t="s">
        <v>20</v>
      </c>
      <c r="B4914">
        <v>0</v>
      </c>
      <c r="C4914" t="s">
        <v>12433</v>
      </c>
      <c r="D4914">
        <v>7724</v>
      </c>
      <c r="E4914" s="1">
        <v>41240</v>
      </c>
      <c r="G4914" t="s">
        <v>12434</v>
      </c>
      <c r="H4914" t="s">
        <v>12435</v>
      </c>
      <c r="I4914" t="s">
        <v>1339</v>
      </c>
      <c r="J4914" t="s">
        <v>868</v>
      </c>
      <c r="K4914">
        <v>8611</v>
      </c>
      <c r="L4914">
        <v>40.210639999999998</v>
      </c>
      <c r="M4914">
        <v>-74.752549999999999</v>
      </c>
      <c r="Q4914">
        <v>1196</v>
      </c>
      <c r="R4914">
        <v>3282</v>
      </c>
      <c r="S4914">
        <v>4710</v>
      </c>
      <c r="T4914">
        <v>6101</v>
      </c>
    </row>
    <row r="4915" spans="1:20" x14ac:dyDescent="0.3">
      <c r="A4915" t="s">
        <v>20</v>
      </c>
      <c r="B4915">
        <v>0</v>
      </c>
      <c r="C4915" t="s">
        <v>12376</v>
      </c>
      <c r="D4915">
        <v>7695</v>
      </c>
      <c r="E4915" s="1">
        <v>41247</v>
      </c>
      <c r="G4915" t="s">
        <v>12377</v>
      </c>
      <c r="H4915" t="s">
        <v>12378</v>
      </c>
      <c r="I4915" t="s">
        <v>6925</v>
      </c>
      <c r="J4915" t="s">
        <v>6926</v>
      </c>
      <c r="K4915">
        <v>91602</v>
      </c>
      <c r="L4915">
        <v>34.152189999999997</v>
      </c>
      <c r="M4915">
        <v>-118.34977000000001</v>
      </c>
      <c r="Q4915">
        <v>7704</v>
      </c>
      <c r="R4915">
        <v>23984</v>
      </c>
      <c r="S4915">
        <v>40595</v>
      </c>
      <c r="T4915">
        <v>61286</v>
      </c>
    </row>
    <row r="4916" spans="1:20" x14ac:dyDescent="0.3">
      <c r="A4916" t="s">
        <v>20</v>
      </c>
      <c r="B4916">
        <v>0</v>
      </c>
      <c r="C4916" t="s">
        <v>12379</v>
      </c>
      <c r="D4916">
        <v>7696</v>
      </c>
      <c r="E4916" s="1">
        <v>41281</v>
      </c>
      <c r="G4916" t="s">
        <v>12380</v>
      </c>
      <c r="H4916" t="s">
        <v>7031</v>
      </c>
      <c r="I4916" t="s">
        <v>7032</v>
      </c>
      <c r="J4916" t="s">
        <v>6926</v>
      </c>
      <c r="K4916">
        <v>95125</v>
      </c>
      <c r="L4916">
        <v>37.289729999999999</v>
      </c>
      <c r="M4916">
        <v>-121.88137999999999</v>
      </c>
      <c r="Q4916">
        <v>3100</v>
      </c>
      <c r="R4916">
        <v>7295</v>
      </c>
      <c r="S4916">
        <v>12763</v>
      </c>
      <c r="T4916">
        <v>18982</v>
      </c>
    </row>
    <row r="4917" spans="1:20" x14ac:dyDescent="0.3">
      <c r="A4917" t="s">
        <v>20</v>
      </c>
      <c r="B4917">
        <v>0</v>
      </c>
      <c r="C4917" t="s">
        <v>12381</v>
      </c>
      <c r="D4917">
        <v>7697</v>
      </c>
      <c r="E4917" s="1">
        <v>41281</v>
      </c>
      <c r="G4917" t="s">
        <v>12382</v>
      </c>
      <c r="H4917" t="s">
        <v>7337</v>
      </c>
      <c r="I4917" t="s">
        <v>7280</v>
      </c>
      <c r="J4917" t="s">
        <v>6926</v>
      </c>
      <c r="K4917">
        <v>93311</v>
      </c>
      <c r="L4917">
        <v>35.339910000000003</v>
      </c>
      <c r="M4917">
        <v>-119.10364</v>
      </c>
      <c r="Q4917">
        <v>6700</v>
      </c>
      <c r="R4917">
        <v>14317</v>
      </c>
      <c r="S4917">
        <v>34673</v>
      </c>
      <c r="T4917">
        <v>52340</v>
      </c>
    </row>
    <row r="4918" spans="1:20" x14ac:dyDescent="0.3">
      <c r="A4918" t="s">
        <v>20</v>
      </c>
      <c r="B4918">
        <v>0</v>
      </c>
      <c r="C4918" t="s">
        <v>12383</v>
      </c>
      <c r="D4918">
        <v>7699</v>
      </c>
      <c r="E4918" s="1">
        <v>41296</v>
      </c>
      <c r="G4918" t="s">
        <v>12384</v>
      </c>
      <c r="H4918" t="s">
        <v>7527</v>
      </c>
      <c r="I4918" t="s">
        <v>6925</v>
      </c>
      <c r="J4918" t="s">
        <v>6926</v>
      </c>
      <c r="K4918">
        <v>91302</v>
      </c>
      <c r="L4918">
        <v>34.147570000000002</v>
      </c>
      <c r="M4918">
        <v>-118.61242</v>
      </c>
      <c r="Q4918">
        <v>5473</v>
      </c>
      <c r="R4918">
        <v>14364</v>
      </c>
      <c r="S4918">
        <v>68354</v>
      </c>
      <c r="T4918">
        <v>83873</v>
      </c>
    </row>
    <row r="4919" spans="1:20" x14ac:dyDescent="0.3">
      <c r="A4919" t="s">
        <v>20</v>
      </c>
      <c r="B4919">
        <v>0</v>
      </c>
      <c r="C4919" t="s">
        <v>12389</v>
      </c>
      <c r="D4919">
        <v>7702</v>
      </c>
      <c r="E4919" s="1">
        <v>41296</v>
      </c>
      <c r="G4919" t="s">
        <v>12390</v>
      </c>
      <c r="H4919" t="s">
        <v>9760</v>
      </c>
      <c r="I4919" t="s">
        <v>9422</v>
      </c>
      <c r="J4919" t="s">
        <v>9413</v>
      </c>
      <c r="K4919">
        <v>97068</v>
      </c>
      <c r="L4919">
        <v>45.36777</v>
      </c>
      <c r="M4919">
        <v>-122.64708</v>
      </c>
      <c r="Q4919">
        <v>2880</v>
      </c>
      <c r="R4919">
        <v>5422</v>
      </c>
      <c r="S4919">
        <v>8375</v>
      </c>
      <c r="T4919">
        <v>12218</v>
      </c>
    </row>
    <row r="4920" spans="1:20" x14ac:dyDescent="0.3">
      <c r="A4920" t="s">
        <v>20</v>
      </c>
      <c r="B4920">
        <v>0</v>
      </c>
      <c r="C4920" t="s">
        <v>12391</v>
      </c>
      <c r="D4920">
        <v>7703</v>
      </c>
      <c r="E4920" s="1">
        <v>41298</v>
      </c>
      <c r="G4920" t="s">
        <v>12392</v>
      </c>
      <c r="H4920" t="s">
        <v>1319</v>
      </c>
      <c r="I4920" t="s">
        <v>4617</v>
      </c>
      <c r="J4920" t="s">
        <v>4614</v>
      </c>
      <c r="K4920">
        <v>80113</v>
      </c>
      <c r="L4920">
        <v>39.653669999999998</v>
      </c>
      <c r="M4920">
        <v>-104.95953</v>
      </c>
      <c r="Q4920">
        <v>3245</v>
      </c>
      <c r="R4920">
        <v>7467</v>
      </c>
      <c r="S4920">
        <v>18753</v>
      </c>
      <c r="T4920">
        <v>30072</v>
      </c>
    </row>
    <row r="4921" spans="1:20" x14ac:dyDescent="0.3">
      <c r="A4921" t="s">
        <v>20</v>
      </c>
      <c r="B4921">
        <v>0</v>
      </c>
      <c r="C4921" t="s">
        <v>12385</v>
      </c>
      <c r="D4921">
        <v>7700</v>
      </c>
      <c r="E4921" s="1">
        <v>41303</v>
      </c>
      <c r="G4921" t="s">
        <v>12386</v>
      </c>
      <c r="H4921" t="s">
        <v>7503</v>
      </c>
      <c r="I4921" t="s">
        <v>7002</v>
      </c>
      <c r="J4921" t="s">
        <v>6926</v>
      </c>
      <c r="K4921">
        <v>91701</v>
      </c>
      <c r="L4921">
        <v>34.121540000000003</v>
      </c>
      <c r="M4921">
        <v>-117.57313000000001</v>
      </c>
      <c r="Q4921">
        <v>8022</v>
      </c>
      <c r="R4921">
        <v>18460</v>
      </c>
      <c r="S4921">
        <v>28342</v>
      </c>
      <c r="T4921">
        <v>43507</v>
      </c>
    </row>
    <row r="4922" spans="1:20" x14ac:dyDescent="0.3">
      <c r="A4922" t="s">
        <v>20</v>
      </c>
      <c r="B4922">
        <v>0</v>
      </c>
      <c r="C4922" t="s">
        <v>12387</v>
      </c>
      <c r="D4922">
        <v>7701</v>
      </c>
      <c r="E4922" s="1">
        <v>41305</v>
      </c>
      <c r="G4922" t="s">
        <v>12388</v>
      </c>
      <c r="H4922" t="s">
        <v>3119</v>
      </c>
      <c r="I4922" t="s">
        <v>3119</v>
      </c>
      <c r="J4922" t="s">
        <v>3120</v>
      </c>
      <c r="K4922">
        <v>34233</v>
      </c>
      <c r="L4922">
        <v>27.29879</v>
      </c>
      <c r="M4922">
        <v>-82.494399999999999</v>
      </c>
      <c r="Q4922">
        <v>10232</v>
      </c>
      <c r="R4922">
        <v>17214</v>
      </c>
      <c r="S4922">
        <v>24625</v>
      </c>
      <c r="T4922">
        <v>33277</v>
      </c>
    </row>
    <row r="4923" spans="1:20" x14ac:dyDescent="0.3">
      <c r="A4923" t="s">
        <v>20</v>
      </c>
      <c r="B4923">
        <v>0</v>
      </c>
      <c r="C4923" t="s">
        <v>12471</v>
      </c>
      <c r="D4923">
        <v>7743</v>
      </c>
      <c r="E4923" s="1">
        <v>41310</v>
      </c>
      <c r="G4923" t="s">
        <v>12472</v>
      </c>
      <c r="H4923" t="s">
        <v>3129</v>
      </c>
      <c r="I4923" t="s">
        <v>3130</v>
      </c>
      <c r="J4923" t="s">
        <v>3120</v>
      </c>
      <c r="K4923">
        <v>34102</v>
      </c>
      <c r="Q4923">
        <v>2660</v>
      </c>
      <c r="R4923">
        <v>11788</v>
      </c>
      <c r="S4923">
        <v>21879</v>
      </c>
      <c r="T4923">
        <v>37373</v>
      </c>
    </row>
    <row r="4924" spans="1:20" x14ac:dyDescent="0.3">
      <c r="A4924" t="s">
        <v>20</v>
      </c>
      <c r="B4924">
        <v>0</v>
      </c>
      <c r="C4924" t="s">
        <v>12473</v>
      </c>
      <c r="D4924">
        <v>7744</v>
      </c>
      <c r="E4924" s="1">
        <v>41310</v>
      </c>
      <c r="G4924" t="s">
        <v>12474</v>
      </c>
      <c r="H4924" t="s">
        <v>12475</v>
      </c>
      <c r="I4924" t="s">
        <v>7643</v>
      </c>
      <c r="J4924" t="s">
        <v>3120</v>
      </c>
      <c r="K4924">
        <v>32903</v>
      </c>
      <c r="Q4924">
        <v>7830</v>
      </c>
      <c r="R4924">
        <v>24421</v>
      </c>
      <c r="S4924">
        <v>27250</v>
      </c>
      <c r="T4924">
        <v>39943</v>
      </c>
    </row>
    <row r="4925" spans="1:20" x14ac:dyDescent="0.3">
      <c r="A4925" t="s">
        <v>20</v>
      </c>
      <c r="B4925">
        <v>0</v>
      </c>
      <c r="C4925" t="s">
        <v>12506</v>
      </c>
      <c r="D4925">
        <v>7758</v>
      </c>
      <c r="E4925" s="1">
        <v>41311</v>
      </c>
      <c r="G4925" t="s">
        <v>12507</v>
      </c>
      <c r="H4925" t="s">
        <v>1159</v>
      </c>
      <c r="I4925" t="s">
        <v>1160</v>
      </c>
      <c r="J4925" t="s">
        <v>1012</v>
      </c>
      <c r="K4925">
        <v>76015</v>
      </c>
      <c r="Q4925">
        <v>2896</v>
      </c>
      <c r="R4925">
        <v>7380</v>
      </c>
      <c r="S4925">
        <v>10743</v>
      </c>
      <c r="T4925">
        <v>19004</v>
      </c>
    </row>
    <row r="4926" spans="1:20" x14ac:dyDescent="0.3">
      <c r="A4926" t="s">
        <v>20</v>
      </c>
      <c r="B4926">
        <v>0</v>
      </c>
      <c r="C4926" t="s">
        <v>12532</v>
      </c>
      <c r="D4926">
        <v>7771</v>
      </c>
      <c r="E4926" s="1">
        <v>41317</v>
      </c>
      <c r="G4926" t="s">
        <v>12533</v>
      </c>
      <c r="H4926" t="s">
        <v>12534</v>
      </c>
      <c r="I4926" t="s">
        <v>627</v>
      </c>
      <c r="J4926" t="s">
        <v>6926</v>
      </c>
      <c r="K4926">
        <v>92651</v>
      </c>
      <c r="L4926">
        <v>33.490830000000003</v>
      </c>
      <c r="M4926">
        <v>-117.73197999999999</v>
      </c>
      <c r="Q4926">
        <v>4305</v>
      </c>
      <c r="R4926">
        <v>15202</v>
      </c>
      <c r="S4926">
        <v>26065</v>
      </c>
      <c r="T4926">
        <v>36138</v>
      </c>
    </row>
    <row r="4927" spans="1:20" x14ac:dyDescent="0.3">
      <c r="A4927" t="s">
        <v>20</v>
      </c>
      <c r="B4927">
        <v>0</v>
      </c>
      <c r="C4927" t="s">
        <v>12399</v>
      </c>
      <c r="D4927">
        <v>7707</v>
      </c>
      <c r="E4927" s="1">
        <v>41318</v>
      </c>
      <c r="G4927" t="s">
        <v>12400</v>
      </c>
      <c r="H4927" t="s">
        <v>9434</v>
      </c>
      <c r="I4927" t="s">
        <v>1720</v>
      </c>
      <c r="J4927" t="s">
        <v>9413</v>
      </c>
      <c r="K4927">
        <v>97225</v>
      </c>
      <c r="L4927">
        <v>45.486260000000001</v>
      </c>
      <c r="M4927">
        <v>-122.76152999999999</v>
      </c>
      <c r="Q4927">
        <v>2448</v>
      </c>
      <c r="R4927">
        <v>7946</v>
      </c>
      <c r="S4927">
        <v>14118</v>
      </c>
      <c r="T4927">
        <v>21309</v>
      </c>
    </row>
    <row r="4928" spans="1:20" x14ac:dyDescent="0.3">
      <c r="A4928" t="s">
        <v>20</v>
      </c>
      <c r="B4928">
        <v>0</v>
      </c>
      <c r="C4928" t="s">
        <v>12403</v>
      </c>
      <c r="D4928">
        <v>7709</v>
      </c>
      <c r="E4928" s="1">
        <v>41320</v>
      </c>
      <c r="G4928" t="s">
        <v>12404</v>
      </c>
      <c r="H4928" t="s">
        <v>9976</v>
      </c>
      <c r="I4928" t="s">
        <v>9868</v>
      </c>
      <c r="J4928" t="s">
        <v>3120</v>
      </c>
      <c r="K4928">
        <v>33710</v>
      </c>
      <c r="L4928">
        <v>27.784050000000001</v>
      </c>
      <c r="M4928">
        <v>-82.72851</v>
      </c>
      <c r="Q4928">
        <v>5328</v>
      </c>
      <c r="R4928">
        <v>14063</v>
      </c>
      <c r="S4928">
        <v>34176</v>
      </c>
      <c r="T4928">
        <v>40087</v>
      </c>
    </row>
    <row r="4929" spans="1:20" x14ac:dyDescent="0.3">
      <c r="A4929" t="s">
        <v>20</v>
      </c>
      <c r="B4929">
        <v>0</v>
      </c>
      <c r="C4929" t="s">
        <v>12393</v>
      </c>
      <c r="D4929">
        <v>7704</v>
      </c>
      <c r="E4929" s="1">
        <v>41324</v>
      </c>
      <c r="G4929" t="s">
        <v>12394</v>
      </c>
      <c r="H4929" t="s">
        <v>2119</v>
      </c>
      <c r="I4929" t="s">
        <v>2120</v>
      </c>
      <c r="J4929" t="s">
        <v>2121</v>
      </c>
      <c r="K4929">
        <v>60630</v>
      </c>
      <c r="L4929">
        <v>41.978540000000002</v>
      </c>
      <c r="M4929">
        <v>-87.757210000000001</v>
      </c>
      <c r="Q4929">
        <v>3997</v>
      </c>
      <c r="R4929">
        <v>11309</v>
      </c>
      <c r="S4929">
        <v>16630</v>
      </c>
      <c r="T4929">
        <v>22362</v>
      </c>
    </row>
    <row r="4930" spans="1:20" x14ac:dyDescent="0.3">
      <c r="A4930" t="s">
        <v>20</v>
      </c>
      <c r="B4930">
        <v>0</v>
      </c>
      <c r="C4930" t="s">
        <v>12395</v>
      </c>
      <c r="D4930">
        <v>7705</v>
      </c>
      <c r="E4930" s="1">
        <v>41324</v>
      </c>
      <c r="G4930" t="s">
        <v>12396</v>
      </c>
      <c r="H4930" t="s">
        <v>8097</v>
      </c>
      <c r="I4930" t="s">
        <v>6925</v>
      </c>
      <c r="J4930" t="s">
        <v>6926</v>
      </c>
      <c r="K4930">
        <v>91401</v>
      </c>
      <c r="L4930">
        <v>34.178289999999997</v>
      </c>
      <c r="M4930">
        <v>-118.43131</v>
      </c>
      <c r="Q4930">
        <v>6303</v>
      </c>
      <c r="R4930">
        <v>19933</v>
      </c>
      <c r="S4930">
        <v>27814</v>
      </c>
      <c r="T4930">
        <v>38280</v>
      </c>
    </row>
    <row r="4931" spans="1:20" x14ac:dyDescent="0.3">
      <c r="A4931" t="s">
        <v>20</v>
      </c>
      <c r="B4931">
        <v>0</v>
      </c>
      <c r="C4931" t="s">
        <v>12397</v>
      </c>
      <c r="D4931">
        <v>7706</v>
      </c>
      <c r="E4931" s="1">
        <v>41324</v>
      </c>
      <c r="G4931" t="s">
        <v>12398</v>
      </c>
      <c r="H4931" t="s">
        <v>8856</v>
      </c>
      <c r="I4931" t="s">
        <v>4603</v>
      </c>
      <c r="J4931" t="s">
        <v>8853</v>
      </c>
      <c r="K4931">
        <v>89134</v>
      </c>
      <c r="L4931">
        <v>36.211030000000001</v>
      </c>
      <c r="M4931">
        <v>-115.29853</v>
      </c>
      <c r="Q4931">
        <v>8301</v>
      </c>
      <c r="R4931">
        <v>18841</v>
      </c>
      <c r="S4931">
        <v>27592</v>
      </c>
      <c r="T4931">
        <v>36142</v>
      </c>
    </row>
    <row r="4932" spans="1:20" x14ac:dyDescent="0.3">
      <c r="A4932" t="s">
        <v>20</v>
      </c>
      <c r="B4932">
        <v>0</v>
      </c>
      <c r="C4932" t="s">
        <v>12401</v>
      </c>
      <c r="D4932">
        <v>7708</v>
      </c>
      <c r="E4932" s="1">
        <v>41324</v>
      </c>
      <c r="G4932" t="s">
        <v>12402</v>
      </c>
      <c r="H4932" t="s">
        <v>3129</v>
      </c>
      <c r="I4932" t="s">
        <v>3130</v>
      </c>
      <c r="J4932" t="s">
        <v>3120</v>
      </c>
      <c r="K4932">
        <v>34109</v>
      </c>
      <c r="L4932">
        <v>26.243739999999999</v>
      </c>
      <c r="M4932">
        <v>-81.766139999999993</v>
      </c>
      <c r="Q4932">
        <v>7498</v>
      </c>
      <c r="R4932">
        <v>19022</v>
      </c>
      <c r="S4932">
        <v>25548</v>
      </c>
      <c r="T4932">
        <v>34562</v>
      </c>
    </row>
    <row r="4933" spans="1:20" x14ac:dyDescent="0.3">
      <c r="A4933" t="s">
        <v>20</v>
      </c>
      <c r="B4933">
        <v>0</v>
      </c>
      <c r="C4933" t="s">
        <v>12413</v>
      </c>
      <c r="D4933">
        <v>7714</v>
      </c>
      <c r="E4933" s="1">
        <v>41330</v>
      </c>
      <c r="G4933" t="s">
        <v>12414</v>
      </c>
      <c r="H4933" t="s">
        <v>3118</v>
      </c>
      <c r="I4933" t="s">
        <v>3119</v>
      </c>
      <c r="J4933" t="s">
        <v>3120</v>
      </c>
      <c r="K4933">
        <v>34285</v>
      </c>
      <c r="L4933">
        <v>27.103909999999999</v>
      </c>
      <c r="M4933">
        <v>-82.444130000000001</v>
      </c>
      <c r="Q4933">
        <v>6364</v>
      </c>
      <c r="R4933">
        <v>32494</v>
      </c>
      <c r="S4933">
        <v>30447</v>
      </c>
      <c r="T4933">
        <v>36297</v>
      </c>
    </row>
    <row r="4934" spans="1:20" x14ac:dyDescent="0.3">
      <c r="A4934" t="s">
        <v>20</v>
      </c>
      <c r="B4934">
        <v>0</v>
      </c>
      <c r="C4934" t="s">
        <v>12407</v>
      </c>
      <c r="D4934">
        <v>7711</v>
      </c>
      <c r="E4934" s="1">
        <v>41331</v>
      </c>
      <c r="G4934" t="s">
        <v>12408</v>
      </c>
      <c r="H4934" t="s">
        <v>8541</v>
      </c>
      <c r="I4934" t="s">
        <v>3126</v>
      </c>
      <c r="J4934" t="s">
        <v>3120</v>
      </c>
      <c r="K4934">
        <v>33445</v>
      </c>
      <c r="L4934">
        <v>26.439399999999999</v>
      </c>
      <c r="M4934">
        <v>-80.120559999999998</v>
      </c>
      <c r="Q4934">
        <v>5441</v>
      </c>
      <c r="R4934">
        <v>23304</v>
      </c>
      <c r="S4934">
        <v>37256</v>
      </c>
      <c r="T4934">
        <v>44507</v>
      </c>
    </row>
    <row r="4935" spans="1:20" x14ac:dyDescent="0.3">
      <c r="A4935" t="s">
        <v>20</v>
      </c>
      <c r="B4935">
        <v>0</v>
      </c>
      <c r="C4935" t="s">
        <v>12415</v>
      </c>
      <c r="D4935">
        <v>7715</v>
      </c>
      <c r="E4935" s="1">
        <v>41331</v>
      </c>
      <c r="G4935" t="s">
        <v>12416</v>
      </c>
      <c r="H4935" t="s">
        <v>12417</v>
      </c>
      <c r="I4935" t="s">
        <v>9868</v>
      </c>
      <c r="J4935" t="s">
        <v>3120</v>
      </c>
      <c r="K4935">
        <v>33708</v>
      </c>
      <c r="L4935">
        <v>27.811669999999999</v>
      </c>
      <c r="M4935">
        <v>-82.792240000000007</v>
      </c>
      <c r="Q4935">
        <v>8286</v>
      </c>
      <c r="R4935">
        <v>21901</v>
      </c>
      <c r="S4935">
        <v>35209</v>
      </c>
      <c r="T4935">
        <v>44912</v>
      </c>
    </row>
    <row r="4936" spans="1:20" x14ac:dyDescent="0.3">
      <c r="A4936" t="s">
        <v>20</v>
      </c>
      <c r="B4936">
        <v>0</v>
      </c>
      <c r="C4936" t="s">
        <v>12418</v>
      </c>
      <c r="D4936">
        <v>7716</v>
      </c>
      <c r="E4936" s="1">
        <v>41331</v>
      </c>
      <c r="G4936" t="s">
        <v>12419</v>
      </c>
      <c r="H4936" t="s">
        <v>12420</v>
      </c>
      <c r="I4936" t="s">
        <v>3130</v>
      </c>
      <c r="J4936" t="s">
        <v>3120</v>
      </c>
      <c r="K4936">
        <v>34145</v>
      </c>
      <c r="L4936">
        <v>25.954699999999999</v>
      </c>
      <c r="M4936">
        <v>-81.72372</v>
      </c>
      <c r="Q4936">
        <v>8585</v>
      </c>
      <c r="R4936">
        <v>21843</v>
      </c>
      <c r="S4936">
        <v>33003</v>
      </c>
      <c r="T4936">
        <v>43135</v>
      </c>
    </row>
    <row r="4937" spans="1:20" x14ac:dyDescent="0.3">
      <c r="A4937" t="s">
        <v>20</v>
      </c>
      <c r="B4937">
        <v>0</v>
      </c>
      <c r="C4937" t="s">
        <v>12421</v>
      </c>
      <c r="D4937">
        <v>7717</v>
      </c>
      <c r="E4937" s="1">
        <v>41332</v>
      </c>
      <c r="G4937" t="s">
        <v>12422</v>
      </c>
      <c r="H4937" t="s">
        <v>1957</v>
      </c>
      <c r="I4937" t="s">
        <v>6934</v>
      </c>
      <c r="J4937" t="s">
        <v>3120</v>
      </c>
      <c r="K4937">
        <v>33131</v>
      </c>
      <c r="L4937">
        <v>25.766739999999999</v>
      </c>
      <c r="M4937">
        <v>-80.189719999999994</v>
      </c>
      <c r="Q4937">
        <v>7498</v>
      </c>
      <c r="R4937">
        <v>27288</v>
      </c>
      <c r="S4937">
        <v>43241</v>
      </c>
      <c r="T4937">
        <v>57490</v>
      </c>
    </row>
    <row r="4938" spans="1:20" x14ac:dyDescent="0.3">
      <c r="A4938" t="s">
        <v>20</v>
      </c>
      <c r="B4938">
        <v>0</v>
      </c>
      <c r="C4938" t="s">
        <v>12405</v>
      </c>
      <c r="D4938">
        <v>7710</v>
      </c>
      <c r="E4938" s="1">
        <v>41334</v>
      </c>
      <c r="G4938" t="s">
        <v>12406</v>
      </c>
      <c r="H4938" t="s">
        <v>7778</v>
      </c>
      <c r="I4938" t="s">
        <v>7558</v>
      </c>
      <c r="J4938" t="s">
        <v>3120</v>
      </c>
      <c r="K4938">
        <v>33351</v>
      </c>
      <c r="L4938">
        <v>26.16987</v>
      </c>
      <c r="M4938">
        <v>-80.285849999999996</v>
      </c>
      <c r="Q4938">
        <v>2508</v>
      </c>
      <c r="R4938">
        <v>8003</v>
      </c>
      <c r="S4938">
        <v>9822</v>
      </c>
      <c r="T4938">
        <v>16969</v>
      </c>
    </row>
    <row r="4939" spans="1:20" x14ac:dyDescent="0.3">
      <c r="A4939" t="s">
        <v>20</v>
      </c>
      <c r="B4939">
        <v>0</v>
      </c>
      <c r="C4939" t="s">
        <v>12409</v>
      </c>
      <c r="D4939">
        <v>7712</v>
      </c>
      <c r="E4939" s="1">
        <v>41334</v>
      </c>
      <c r="G4939" t="s">
        <v>12410</v>
      </c>
      <c r="H4939" t="s">
        <v>8097</v>
      </c>
      <c r="I4939" t="s">
        <v>6925</v>
      </c>
      <c r="J4939" t="s">
        <v>6926</v>
      </c>
      <c r="K4939">
        <v>91403</v>
      </c>
      <c r="L4939">
        <v>34.153089999999999</v>
      </c>
      <c r="M4939">
        <v>-118.46185</v>
      </c>
      <c r="Q4939">
        <v>5071</v>
      </c>
      <c r="R4939">
        <v>206982</v>
      </c>
      <c r="S4939">
        <v>227638</v>
      </c>
      <c r="T4939">
        <v>280893</v>
      </c>
    </row>
    <row r="4940" spans="1:20" x14ac:dyDescent="0.3">
      <c r="A4940" t="s">
        <v>20</v>
      </c>
      <c r="B4940">
        <v>0</v>
      </c>
      <c r="C4940" t="s">
        <v>12411</v>
      </c>
      <c r="D4940">
        <v>7713</v>
      </c>
      <c r="E4940" s="1">
        <v>41334</v>
      </c>
      <c r="G4940" t="s">
        <v>12412</v>
      </c>
      <c r="H4940" t="s">
        <v>5037</v>
      </c>
      <c r="I4940" t="s">
        <v>1203</v>
      </c>
      <c r="J4940" t="s">
        <v>1012</v>
      </c>
      <c r="K4940">
        <v>75028</v>
      </c>
      <c r="L4940">
        <v>33.041519999999998</v>
      </c>
      <c r="M4940">
        <v>-97.095150000000004</v>
      </c>
      <c r="Q4940">
        <v>2467</v>
      </c>
      <c r="R4940">
        <v>14107</v>
      </c>
      <c r="S4940">
        <v>20802</v>
      </c>
      <c r="T4940">
        <v>31307</v>
      </c>
    </row>
    <row r="4941" spans="1:20" x14ac:dyDescent="0.3">
      <c r="A4941" t="s">
        <v>20</v>
      </c>
      <c r="B4941">
        <v>0</v>
      </c>
      <c r="C4941" t="s">
        <v>12423</v>
      </c>
      <c r="D4941">
        <v>7718</v>
      </c>
      <c r="E4941" s="1">
        <v>41338</v>
      </c>
      <c r="G4941" t="s">
        <v>12424</v>
      </c>
      <c r="H4941" t="s">
        <v>9367</v>
      </c>
      <c r="I4941" t="s">
        <v>6965</v>
      </c>
      <c r="J4941" t="s">
        <v>6966</v>
      </c>
      <c r="K4941">
        <v>98040</v>
      </c>
      <c r="L4941">
        <v>47.542000000000002</v>
      </c>
      <c r="M4941">
        <v>-122.22651</v>
      </c>
      <c r="Q4941">
        <v>3597</v>
      </c>
      <c r="R4941">
        <v>8598</v>
      </c>
      <c r="S4941">
        <v>13344</v>
      </c>
      <c r="T4941">
        <v>16352</v>
      </c>
    </row>
    <row r="4942" spans="1:20" x14ac:dyDescent="0.3">
      <c r="A4942" t="s">
        <v>20</v>
      </c>
      <c r="B4942">
        <v>0</v>
      </c>
      <c r="C4942" t="s">
        <v>12428</v>
      </c>
      <c r="D4942">
        <v>7722</v>
      </c>
      <c r="E4942" s="1">
        <v>41345</v>
      </c>
      <c r="G4942" t="s">
        <v>12429</v>
      </c>
      <c r="H4942" t="s">
        <v>4635</v>
      </c>
      <c r="I4942" t="s">
        <v>4635</v>
      </c>
      <c r="J4942" t="s">
        <v>4614</v>
      </c>
      <c r="K4942">
        <v>80302</v>
      </c>
      <c r="L4942">
        <v>40.007309999999997</v>
      </c>
      <c r="M4942">
        <v>-105.27594000000001</v>
      </c>
      <c r="Q4942">
        <v>431</v>
      </c>
      <c r="R4942">
        <v>2380</v>
      </c>
      <c r="S4942">
        <v>4665</v>
      </c>
      <c r="T4942">
        <v>9704</v>
      </c>
    </row>
    <row r="4943" spans="1:20" x14ac:dyDescent="0.3">
      <c r="A4943" t="s">
        <v>20</v>
      </c>
      <c r="B4943">
        <v>0</v>
      </c>
      <c r="C4943" t="s">
        <v>12425</v>
      </c>
      <c r="D4943">
        <v>7721</v>
      </c>
      <c r="E4943" s="1">
        <v>41346</v>
      </c>
      <c r="G4943" t="s">
        <v>12426</v>
      </c>
      <c r="H4943" t="s">
        <v>12427</v>
      </c>
      <c r="I4943" t="s">
        <v>2120</v>
      </c>
      <c r="J4943" t="s">
        <v>2121</v>
      </c>
      <c r="K4943">
        <v>60477</v>
      </c>
      <c r="L4943">
        <v>41.579419999999999</v>
      </c>
      <c r="M4943">
        <v>-87.793279999999996</v>
      </c>
      <c r="Q4943">
        <v>3481</v>
      </c>
      <c r="R4943">
        <v>13485</v>
      </c>
      <c r="S4943">
        <v>26327</v>
      </c>
      <c r="T4943">
        <v>36382</v>
      </c>
    </row>
    <row r="4944" spans="1:20" x14ac:dyDescent="0.3">
      <c r="A4944" t="s">
        <v>20</v>
      </c>
      <c r="B4944">
        <v>0</v>
      </c>
      <c r="C4944" t="s">
        <v>12476</v>
      </c>
      <c r="D4944">
        <v>7745</v>
      </c>
      <c r="E4944" s="1">
        <v>41360</v>
      </c>
      <c r="G4944" t="s">
        <v>12477</v>
      </c>
      <c r="H4944" t="s">
        <v>5374</v>
      </c>
      <c r="I4944" t="s">
        <v>5375</v>
      </c>
      <c r="J4944" t="s">
        <v>3120</v>
      </c>
      <c r="K4944">
        <v>33625</v>
      </c>
      <c r="Q4944">
        <v>2079</v>
      </c>
      <c r="R4944">
        <v>10122</v>
      </c>
      <c r="S4944">
        <v>14294</v>
      </c>
      <c r="T4944">
        <v>23811</v>
      </c>
    </row>
    <row r="4945" spans="1:20" x14ac:dyDescent="0.3">
      <c r="A4945" t="s">
        <v>20</v>
      </c>
      <c r="B4945">
        <v>0</v>
      </c>
      <c r="C4945" t="s">
        <v>12478</v>
      </c>
      <c r="D4945">
        <v>7746</v>
      </c>
      <c r="E4945" s="1">
        <v>41366</v>
      </c>
      <c r="G4945" t="s">
        <v>12479</v>
      </c>
      <c r="H4945" t="s">
        <v>8972</v>
      </c>
      <c r="I4945" t="s">
        <v>8973</v>
      </c>
      <c r="J4945" t="s">
        <v>6957</v>
      </c>
      <c r="K4945">
        <v>30033</v>
      </c>
      <c r="Q4945">
        <v>922</v>
      </c>
      <c r="R4945">
        <v>7781</v>
      </c>
      <c r="S4945">
        <v>13302</v>
      </c>
      <c r="T4945">
        <v>21526</v>
      </c>
    </row>
    <row r="4946" spans="1:20" x14ac:dyDescent="0.3">
      <c r="A4946" t="s">
        <v>20</v>
      </c>
      <c r="B4946">
        <v>0</v>
      </c>
      <c r="C4946" t="s">
        <v>12452</v>
      </c>
      <c r="D4946">
        <v>7735</v>
      </c>
      <c r="E4946" s="1">
        <v>41367</v>
      </c>
      <c r="G4946" t="s">
        <v>12453</v>
      </c>
      <c r="H4946" t="s">
        <v>12454</v>
      </c>
      <c r="I4946" t="s">
        <v>2120</v>
      </c>
      <c r="J4946" t="s">
        <v>2121</v>
      </c>
      <c r="K4946">
        <v>60018</v>
      </c>
      <c r="Q4946">
        <v>3675</v>
      </c>
      <c r="R4946">
        <v>51224</v>
      </c>
      <c r="S4946">
        <v>66538</v>
      </c>
      <c r="T4946">
        <v>83243</v>
      </c>
    </row>
    <row r="4947" spans="1:20" x14ac:dyDescent="0.3">
      <c r="A4947" t="s">
        <v>20</v>
      </c>
      <c r="B4947">
        <v>0</v>
      </c>
      <c r="C4947" t="s">
        <v>12480</v>
      </c>
      <c r="D4947">
        <v>7747</v>
      </c>
      <c r="E4947" s="1">
        <v>41373</v>
      </c>
      <c r="G4947" t="s">
        <v>12481</v>
      </c>
      <c r="H4947" t="s">
        <v>5374</v>
      </c>
      <c r="I4947" t="s">
        <v>5375</v>
      </c>
      <c r="J4947" t="s">
        <v>3120</v>
      </c>
      <c r="K4947">
        <v>33606</v>
      </c>
      <c r="Q4947">
        <v>4030</v>
      </c>
      <c r="R4947">
        <v>42899</v>
      </c>
      <c r="S4947">
        <v>55740</v>
      </c>
      <c r="T4947">
        <v>73970</v>
      </c>
    </row>
    <row r="4948" spans="1:20" x14ac:dyDescent="0.3">
      <c r="A4948" t="s">
        <v>20</v>
      </c>
      <c r="B4948">
        <v>0</v>
      </c>
      <c r="C4948" t="s">
        <v>12535</v>
      </c>
      <c r="D4948">
        <v>7772</v>
      </c>
      <c r="E4948" s="1">
        <v>41373</v>
      </c>
      <c r="G4948" t="s">
        <v>12536</v>
      </c>
      <c r="H4948" t="s">
        <v>7175</v>
      </c>
      <c r="I4948" t="s">
        <v>627</v>
      </c>
      <c r="J4948" t="s">
        <v>6926</v>
      </c>
      <c r="K4948">
        <v>92660</v>
      </c>
      <c r="Q4948">
        <v>7875</v>
      </c>
      <c r="R4948">
        <v>14893</v>
      </c>
      <c r="S4948">
        <v>23880</v>
      </c>
      <c r="T4948">
        <v>227761</v>
      </c>
    </row>
    <row r="4949" spans="1:20" x14ac:dyDescent="0.3">
      <c r="A4949" t="s">
        <v>20</v>
      </c>
      <c r="B4949">
        <v>0</v>
      </c>
      <c r="C4949" t="s">
        <v>12537</v>
      </c>
      <c r="D4949">
        <v>7773</v>
      </c>
      <c r="E4949" s="1">
        <v>41373</v>
      </c>
      <c r="G4949" t="s">
        <v>12538</v>
      </c>
      <c r="H4949" t="s">
        <v>7031</v>
      </c>
      <c r="I4949" t="s">
        <v>7032</v>
      </c>
      <c r="J4949" t="s">
        <v>6926</v>
      </c>
      <c r="K4949">
        <v>95124</v>
      </c>
      <c r="Q4949">
        <v>1171</v>
      </c>
      <c r="R4949">
        <v>10822</v>
      </c>
      <c r="S4949">
        <v>17973</v>
      </c>
      <c r="T4949">
        <v>25982</v>
      </c>
    </row>
    <row r="4950" spans="1:20" x14ac:dyDescent="0.3">
      <c r="A4950" t="s">
        <v>20</v>
      </c>
      <c r="B4950">
        <v>0</v>
      </c>
      <c r="C4950" t="s">
        <v>12449</v>
      </c>
      <c r="D4950">
        <v>7733</v>
      </c>
      <c r="E4950" s="1">
        <v>41374</v>
      </c>
      <c r="G4950" t="s">
        <v>12450</v>
      </c>
      <c r="H4950" t="s">
        <v>12451</v>
      </c>
      <c r="I4950" t="s">
        <v>1782</v>
      </c>
      <c r="J4950" t="s">
        <v>26</v>
      </c>
      <c r="K4950">
        <v>45236</v>
      </c>
      <c r="Q4950">
        <v>1135</v>
      </c>
      <c r="R4950">
        <v>6198</v>
      </c>
      <c r="S4950">
        <v>14994</v>
      </c>
      <c r="T4950">
        <v>19055</v>
      </c>
    </row>
    <row r="4951" spans="1:20" x14ac:dyDescent="0.3">
      <c r="A4951" t="s">
        <v>20</v>
      </c>
      <c r="B4951">
        <v>0</v>
      </c>
      <c r="C4951" t="s">
        <v>12482</v>
      </c>
      <c r="D4951">
        <v>7748</v>
      </c>
      <c r="E4951" s="1">
        <v>41380</v>
      </c>
      <c r="G4951" t="s">
        <v>12483</v>
      </c>
      <c r="H4951" t="s">
        <v>10515</v>
      </c>
      <c r="I4951" t="s">
        <v>6934</v>
      </c>
      <c r="J4951" t="s">
        <v>3120</v>
      </c>
      <c r="K4951">
        <v>33055</v>
      </c>
      <c r="Q4951">
        <v>2004</v>
      </c>
      <c r="R4951">
        <v>10178</v>
      </c>
      <c r="S4951">
        <v>14341</v>
      </c>
      <c r="T4951">
        <v>20592</v>
      </c>
    </row>
    <row r="4952" spans="1:20" x14ac:dyDescent="0.3">
      <c r="A4952" t="s">
        <v>20</v>
      </c>
      <c r="B4952">
        <v>0</v>
      </c>
      <c r="C4952" t="s">
        <v>12484</v>
      </c>
      <c r="D4952">
        <v>7749</v>
      </c>
      <c r="E4952" s="1">
        <v>41380</v>
      </c>
      <c r="G4952" t="s">
        <v>12485</v>
      </c>
      <c r="H4952" t="s">
        <v>12486</v>
      </c>
      <c r="I4952" t="s">
        <v>5375</v>
      </c>
      <c r="J4952" t="s">
        <v>3120</v>
      </c>
      <c r="K4952">
        <v>33573</v>
      </c>
      <c r="Q4952">
        <v>5540</v>
      </c>
      <c r="R4952">
        <v>29162</v>
      </c>
      <c r="S4952">
        <v>38872</v>
      </c>
      <c r="T4952">
        <v>56688</v>
      </c>
    </row>
    <row r="4953" spans="1:20" x14ac:dyDescent="0.3">
      <c r="A4953" t="s">
        <v>20</v>
      </c>
      <c r="B4953">
        <v>0</v>
      </c>
      <c r="C4953" t="s">
        <v>12539</v>
      </c>
      <c r="D4953">
        <v>7774</v>
      </c>
      <c r="E4953" s="1">
        <v>41380</v>
      </c>
      <c r="G4953" t="s">
        <v>12540</v>
      </c>
      <c r="H4953" t="s">
        <v>7373</v>
      </c>
      <c r="I4953" t="s">
        <v>627</v>
      </c>
      <c r="J4953" t="s">
        <v>6926</v>
      </c>
      <c r="K4953">
        <v>92606</v>
      </c>
      <c r="Q4953">
        <v>1489</v>
      </c>
      <c r="R4953">
        <v>16738</v>
      </c>
      <c r="S4953">
        <v>22651</v>
      </c>
      <c r="T4953">
        <v>35189</v>
      </c>
    </row>
    <row r="4954" spans="1:20" x14ac:dyDescent="0.3">
      <c r="A4954" t="s">
        <v>20</v>
      </c>
      <c r="B4954">
        <v>0</v>
      </c>
      <c r="C4954" t="s">
        <v>12569</v>
      </c>
      <c r="D4954">
        <v>7795</v>
      </c>
      <c r="E4954" s="1">
        <v>41381</v>
      </c>
      <c r="G4954" t="s">
        <v>12570</v>
      </c>
      <c r="H4954" t="s">
        <v>817</v>
      </c>
      <c r="I4954" t="s">
        <v>817</v>
      </c>
      <c r="J4954" t="s">
        <v>800</v>
      </c>
      <c r="K4954">
        <v>6515</v>
      </c>
      <c r="Q4954">
        <v>1758</v>
      </c>
      <c r="R4954">
        <v>11312</v>
      </c>
      <c r="S4954">
        <v>18187</v>
      </c>
      <c r="T4954">
        <v>28222</v>
      </c>
    </row>
    <row r="4955" spans="1:20" x14ac:dyDescent="0.3">
      <c r="A4955" t="s">
        <v>20</v>
      </c>
      <c r="B4955">
        <v>0</v>
      </c>
      <c r="C4955" t="s">
        <v>12541</v>
      </c>
      <c r="D4955">
        <v>7775</v>
      </c>
      <c r="E4955" s="1">
        <v>41382</v>
      </c>
      <c r="G4955" t="s">
        <v>12542</v>
      </c>
      <c r="H4955" t="s">
        <v>7468</v>
      </c>
      <c r="I4955" t="s">
        <v>6925</v>
      </c>
      <c r="J4955" t="s">
        <v>6926</v>
      </c>
      <c r="K4955">
        <v>90230</v>
      </c>
      <c r="Q4955">
        <v>1065</v>
      </c>
      <c r="R4955">
        <v>7417</v>
      </c>
      <c r="S4955">
        <v>11517</v>
      </c>
      <c r="T4955">
        <v>26339</v>
      </c>
    </row>
    <row r="4956" spans="1:20" x14ac:dyDescent="0.3">
      <c r="A4956" t="s">
        <v>20</v>
      </c>
      <c r="B4956">
        <v>0</v>
      </c>
      <c r="C4956" t="s">
        <v>12487</v>
      </c>
      <c r="D4956">
        <v>7750</v>
      </c>
      <c r="E4956" s="1">
        <v>41387</v>
      </c>
      <c r="G4956" t="s">
        <v>12488</v>
      </c>
      <c r="H4956" t="s">
        <v>6955</v>
      </c>
      <c r="I4956" t="s">
        <v>6956</v>
      </c>
      <c r="J4956" t="s">
        <v>6957</v>
      </c>
      <c r="K4956">
        <v>30342</v>
      </c>
      <c r="Q4956">
        <v>1272</v>
      </c>
      <c r="R4956">
        <v>8972</v>
      </c>
      <c r="S4956">
        <v>15270</v>
      </c>
      <c r="T4956">
        <v>24667</v>
      </c>
    </row>
    <row r="4957" spans="1:20" x14ac:dyDescent="0.3">
      <c r="A4957" t="s">
        <v>20</v>
      </c>
      <c r="B4957">
        <v>0</v>
      </c>
      <c r="C4957" t="s">
        <v>12543</v>
      </c>
      <c r="D4957">
        <v>7776</v>
      </c>
      <c r="E4957" s="1">
        <v>41387</v>
      </c>
      <c r="G4957" t="s">
        <v>12544</v>
      </c>
      <c r="H4957" t="s">
        <v>6999</v>
      </c>
      <c r="I4957" t="s">
        <v>6925</v>
      </c>
      <c r="J4957" t="s">
        <v>6926</v>
      </c>
      <c r="K4957">
        <v>90401</v>
      </c>
      <c r="Q4957">
        <v>2376</v>
      </c>
      <c r="R4957">
        <v>15131</v>
      </c>
      <c r="S4957">
        <v>20542</v>
      </c>
      <c r="T4957">
        <v>30204</v>
      </c>
    </row>
    <row r="4958" spans="1:20" x14ac:dyDescent="0.3">
      <c r="A4958" t="s">
        <v>20</v>
      </c>
      <c r="B4958">
        <v>0</v>
      </c>
      <c r="C4958" t="s">
        <v>12545</v>
      </c>
      <c r="D4958">
        <v>7777</v>
      </c>
      <c r="E4958" s="1">
        <v>41387</v>
      </c>
      <c r="G4958" t="s">
        <v>12546</v>
      </c>
      <c r="H4958" t="s">
        <v>1314</v>
      </c>
      <c r="I4958" t="s">
        <v>6925</v>
      </c>
      <c r="J4958" t="s">
        <v>6926</v>
      </c>
      <c r="K4958">
        <v>91767</v>
      </c>
      <c r="Q4958">
        <v>1364</v>
      </c>
      <c r="R4958">
        <v>4122</v>
      </c>
      <c r="S4958">
        <v>8823</v>
      </c>
      <c r="T4958">
        <v>13556</v>
      </c>
    </row>
    <row r="4959" spans="1:20" x14ac:dyDescent="0.3">
      <c r="A4959" t="s">
        <v>20</v>
      </c>
      <c r="B4959">
        <v>0</v>
      </c>
      <c r="C4959" t="s">
        <v>12547</v>
      </c>
      <c r="D4959">
        <v>7778</v>
      </c>
      <c r="E4959" s="1">
        <v>41388</v>
      </c>
      <c r="G4959" t="s">
        <v>12548</v>
      </c>
      <c r="H4959" t="s">
        <v>12549</v>
      </c>
      <c r="I4959" t="s">
        <v>6925</v>
      </c>
      <c r="J4959" t="s">
        <v>6926</v>
      </c>
      <c r="K4959">
        <v>90274</v>
      </c>
      <c r="Q4959">
        <v>3599</v>
      </c>
      <c r="R4959">
        <v>27598</v>
      </c>
      <c r="S4959">
        <v>39077</v>
      </c>
      <c r="T4959">
        <v>66599</v>
      </c>
    </row>
    <row r="4960" spans="1:20" x14ac:dyDescent="0.3">
      <c r="A4960" t="s">
        <v>20</v>
      </c>
      <c r="B4960">
        <v>0</v>
      </c>
      <c r="C4960" t="s">
        <v>12447</v>
      </c>
      <c r="D4960">
        <v>7731</v>
      </c>
      <c r="E4960" s="1">
        <v>41394</v>
      </c>
      <c r="G4960" t="s">
        <v>12448</v>
      </c>
      <c r="H4960" t="s">
        <v>3126</v>
      </c>
      <c r="I4960" t="s">
        <v>3126</v>
      </c>
      <c r="J4960" t="s">
        <v>3120</v>
      </c>
      <c r="K4960">
        <v>33480</v>
      </c>
      <c r="L4960">
        <v>26.70112</v>
      </c>
      <c r="M4960">
        <v>-80.036529999999999</v>
      </c>
      <c r="Q4960">
        <v>4803</v>
      </c>
      <c r="R4960">
        <v>20094</v>
      </c>
      <c r="S4960">
        <v>38624</v>
      </c>
      <c r="T4960">
        <v>46918</v>
      </c>
    </row>
    <row r="4961" spans="1:20" x14ac:dyDescent="0.3">
      <c r="A4961" t="s">
        <v>20</v>
      </c>
      <c r="B4961">
        <v>0</v>
      </c>
      <c r="C4961" t="s">
        <v>12438</v>
      </c>
      <c r="D4961">
        <v>7726</v>
      </c>
      <c r="E4961" s="1">
        <v>41401</v>
      </c>
      <c r="G4961" t="s">
        <v>12439</v>
      </c>
      <c r="H4961" t="s">
        <v>12440</v>
      </c>
      <c r="I4961" t="s">
        <v>6965</v>
      </c>
      <c r="J4961" t="s">
        <v>6966</v>
      </c>
      <c r="K4961">
        <v>98065</v>
      </c>
      <c r="L4961">
        <v>47.527149999999999</v>
      </c>
      <c r="M4961">
        <v>-121.86792</v>
      </c>
      <c r="Q4961">
        <v>979</v>
      </c>
      <c r="R4961">
        <v>5477</v>
      </c>
      <c r="S4961">
        <v>16953</v>
      </c>
      <c r="T4961">
        <v>17089</v>
      </c>
    </row>
    <row r="4962" spans="1:20" x14ac:dyDescent="0.3">
      <c r="A4962" t="s">
        <v>20</v>
      </c>
      <c r="B4962">
        <v>0</v>
      </c>
      <c r="C4962" t="s">
        <v>12445</v>
      </c>
      <c r="D4962">
        <v>7730</v>
      </c>
      <c r="E4962" s="1">
        <v>41401</v>
      </c>
      <c r="G4962" t="s">
        <v>12446</v>
      </c>
      <c r="H4962" t="s">
        <v>8307</v>
      </c>
      <c r="I4962" t="s">
        <v>7147</v>
      </c>
      <c r="J4962" t="s">
        <v>6926</v>
      </c>
      <c r="K4962">
        <v>92037</v>
      </c>
      <c r="L4962">
        <v>32.814</v>
      </c>
      <c r="M4962">
        <v>-117.26957</v>
      </c>
      <c r="Q4962">
        <v>8060</v>
      </c>
      <c r="R4962">
        <v>13843</v>
      </c>
      <c r="S4962">
        <v>26394</v>
      </c>
      <c r="T4962">
        <v>31301</v>
      </c>
    </row>
    <row r="4963" spans="1:20" x14ac:dyDescent="0.3">
      <c r="A4963" t="s">
        <v>20</v>
      </c>
      <c r="B4963">
        <v>0</v>
      </c>
      <c r="C4963" t="s">
        <v>12441</v>
      </c>
      <c r="D4963">
        <v>7727</v>
      </c>
      <c r="E4963" s="1">
        <v>41402</v>
      </c>
      <c r="G4963" t="s">
        <v>12442</v>
      </c>
      <c r="H4963" t="s">
        <v>1957</v>
      </c>
      <c r="I4963" t="s">
        <v>6934</v>
      </c>
      <c r="J4963" t="s">
        <v>3120</v>
      </c>
      <c r="K4963">
        <v>33181</v>
      </c>
      <c r="L4963">
        <v>25.910299999999999</v>
      </c>
      <c r="M4963">
        <v>-80.157510000000002</v>
      </c>
      <c r="Q4963">
        <v>2723</v>
      </c>
      <c r="R4963">
        <v>16478</v>
      </c>
      <c r="S4963">
        <v>35912</v>
      </c>
      <c r="T4963">
        <v>42073</v>
      </c>
    </row>
    <row r="4964" spans="1:20" x14ac:dyDescent="0.3">
      <c r="A4964" t="s">
        <v>20</v>
      </c>
      <c r="B4964">
        <v>0</v>
      </c>
      <c r="C4964" t="s">
        <v>12443</v>
      </c>
      <c r="D4964">
        <v>7728</v>
      </c>
      <c r="E4964" s="1">
        <v>41408</v>
      </c>
      <c r="G4964" t="s">
        <v>12444</v>
      </c>
      <c r="H4964" t="s">
        <v>6964</v>
      </c>
      <c r="I4964" t="s">
        <v>6965</v>
      </c>
      <c r="J4964" t="s">
        <v>6966</v>
      </c>
      <c r="K4964">
        <v>98103</v>
      </c>
      <c r="L4964">
        <v>47.6496</v>
      </c>
      <c r="M4964">
        <v>-122.34971</v>
      </c>
      <c r="Q4964">
        <v>660</v>
      </c>
      <c r="R4964">
        <v>4633</v>
      </c>
      <c r="S4964">
        <v>10825</v>
      </c>
      <c r="T4964">
        <v>14974</v>
      </c>
    </row>
    <row r="4965" spans="1:20" x14ac:dyDescent="0.3">
      <c r="A4965" t="s">
        <v>20</v>
      </c>
      <c r="B4965">
        <v>0</v>
      </c>
      <c r="C4965" t="s">
        <v>12436</v>
      </c>
      <c r="D4965">
        <v>7725</v>
      </c>
      <c r="E4965" s="1">
        <v>41415</v>
      </c>
      <c r="G4965" t="s">
        <v>12437</v>
      </c>
      <c r="H4965" t="s">
        <v>8541</v>
      </c>
      <c r="I4965" t="s">
        <v>3126</v>
      </c>
      <c r="J4965" t="s">
        <v>3120</v>
      </c>
      <c r="K4965">
        <v>33446</v>
      </c>
      <c r="L4965">
        <v>26.453710000000001</v>
      </c>
      <c r="M4965">
        <v>-80.190610000000007</v>
      </c>
      <c r="Q4965">
        <v>2506</v>
      </c>
      <c r="R4965">
        <v>21111</v>
      </c>
      <c r="S4965">
        <v>27338</v>
      </c>
      <c r="T4965">
        <v>46634</v>
      </c>
    </row>
    <row r="4966" spans="1:20" x14ac:dyDescent="0.3">
      <c r="A4966" t="s">
        <v>20</v>
      </c>
      <c r="B4966">
        <v>0</v>
      </c>
      <c r="C4966" t="s">
        <v>12455</v>
      </c>
      <c r="D4966">
        <v>7736</v>
      </c>
      <c r="E4966" s="1">
        <v>41417</v>
      </c>
      <c r="G4966" t="s">
        <v>12456</v>
      </c>
      <c r="H4966" t="s">
        <v>2119</v>
      </c>
      <c r="I4966" t="s">
        <v>2120</v>
      </c>
      <c r="J4966" t="s">
        <v>2121</v>
      </c>
      <c r="K4966">
        <v>60654</v>
      </c>
      <c r="Q4966">
        <v>562</v>
      </c>
      <c r="R4966">
        <v>15236</v>
      </c>
      <c r="S4966">
        <v>74145</v>
      </c>
      <c r="T4966">
        <v>98739</v>
      </c>
    </row>
    <row r="4967" spans="1:20" x14ac:dyDescent="0.3">
      <c r="A4967" t="s">
        <v>20</v>
      </c>
      <c r="B4967">
        <v>0</v>
      </c>
      <c r="C4967" t="s">
        <v>12489</v>
      </c>
      <c r="D4967">
        <v>7751</v>
      </c>
      <c r="E4967" s="1">
        <v>41422</v>
      </c>
      <c r="G4967" t="s">
        <v>12490</v>
      </c>
      <c r="H4967" t="s">
        <v>7680</v>
      </c>
      <c r="I4967" t="s">
        <v>7558</v>
      </c>
      <c r="J4967" t="s">
        <v>3120</v>
      </c>
      <c r="K4967">
        <v>33026</v>
      </c>
      <c r="Q4967">
        <v>655</v>
      </c>
      <c r="R4967">
        <v>9749</v>
      </c>
      <c r="S4967">
        <v>11823</v>
      </c>
      <c r="T4967">
        <v>14825</v>
      </c>
    </row>
    <row r="4968" spans="1:20" x14ac:dyDescent="0.3">
      <c r="A4968" t="s">
        <v>20</v>
      </c>
      <c r="B4968">
        <v>0</v>
      </c>
      <c r="C4968" t="s">
        <v>12491</v>
      </c>
      <c r="D4968">
        <v>7752</v>
      </c>
      <c r="E4968" s="1">
        <v>41429</v>
      </c>
      <c r="G4968" t="s">
        <v>12492</v>
      </c>
      <c r="H4968" t="s">
        <v>8998</v>
      </c>
      <c r="I4968" t="s">
        <v>8951</v>
      </c>
      <c r="J4968" t="s">
        <v>6957</v>
      </c>
      <c r="K4968">
        <v>30127</v>
      </c>
      <c r="Q4968">
        <v>153</v>
      </c>
      <c r="R4968">
        <v>4257</v>
      </c>
      <c r="S4968">
        <v>6806</v>
      </c>
      <c r="T4968">
        <v>11355</v>
      </c>
    </row>
    <row r="4969" spans="1:20" x14ac:dyDescent="0.3">
      <c r="A4969" t="s">
        <v>20</v>
      </c>
      <c r="B4969">
        <v>0</v>
      </c>
      <c r="C4969" t="s">
        <v>12550</v>
      </c>
      <c r="D4969">
        <v>7779</v>
      </c>
      <c r="E4969" s="1">
        <v>41429</v>
      </c>
      <c r="G4969" t="s">
        <v>12551</v>
      </c>
      <c r="H4969" t="s">
        <v>6929</v>
      </c>
      <c r="I4969" t="s">
        <v>6929</v>
      </c>
      <c r="J4969" t="s">
        <v>6926</v>
      </c>
      <c r="K4969">
        <v>94158</v>
      </c>
      <c r="L4969">
        <v>37.772129999999997</v>
      </c>
      <c r="M4969">
        <v>-122.38949</v>
      </c>
      <c r="Q4969">
        <v>348</v>
      </c>
      <c r="R4969">
        <v>7154</v>
      </c>
      <c r="S4969">
        <v>14848</v>
      </c>
      <c r="T4969">
        <v>25704</v>
      </c>
    </row>
    <row r="4970" spans="1:20" x14ac:dyDescent="0.3">
      <c r="A4970" t="s">
        <v>20</v>
      </c>
      <c r="B4970">
        <v>0</v>
      </c>
      <c r="C4970" t="s">
        <v>12552</v>
      </c>
      <c r="D4970">
        <v>7780</v>
      </c>
      <c r="E4970" s="1">
        <v>41429</v>
      </c>
      <c r="G4970" t="s">
        <v>12553</v>
      </c>
      <c r="H4970" t="s">
        <v>7713</v>
      </c>
      <c r="I4970" t="s">
        <v>627</v>
      </c>
      <c r="J4970" t="s">
        <v>6926</v>
      </c>
      <c r="K4970">
        <v>92808</v>
      </c>
      <c r="Q4970">
        <v>1184</v>
      </c>
      <c r="R4970">
        <v>8070</v>
      </c>
      <c r="S4970">
        <v>15597</v>
      </c>
      <c r="T4970">
        <v>26381</v>
      </c>
    </row>
    <row r="4971" spans="1:20" x14ac:dyDescent="0.3">
      <c r="A4971" t="s">
        <v>20</v>
      </c>
      <c r="B4971">
        <v>0</v>
      </c>
      <c r="C4971" t="s">
        <v>12554</v>
      </c>
      <c r="D4971">
        <v>7781</v>
      </c>
      <c r="E4971" s="1">
        <v>41436</v>
      </c>
      <c r="G4971" t="s">
        <v>12555</v>
      </c>
      <c r="H4971" t="s">
        <v>12556</v>
      </c>
      <c r="I4971" t="s">
        <v>627</v>
      </c>
      <c r="J4971" t="s">
        <v>6926</v>
      </c>
      <c r="K4971">
        <v>90623</v>
      </c>
      <c r="Q4971">
        <v>896</v>
      </c>
      <c r="R4971">
        <v>12367</v>
      </c>
      <c r="S4971">
        <v>17522</v>
      </c>
      <c r="T4971">
        <v>25640</v>
      </c>
    </row>
    <row r="4972" spans="1:20" x14ac:dyDescent="0.3">
      <c r="A4972" t="s">
        <v>20</v>
      </c>
      <c r="B4972">
        <v>0</v>
      </c>
      <c r="C4972" t="s">
        <v>12571</v>
      </c>
      <c r="D4972">
        <v>7796</v>
      </c>
      <c r="E4972" s="1">
        <v>41436</v>
      </c>
      <c r="G4972" t="s">
        <v>12572</v>
      </c>
      <c r="H4972" t="s">
        <v>12573</v>
      </c>
      <c r="I4972" t="s">
        <v>6925</v>
      </c>
      <c r="J4972" t="s">
        <v>6926</v>
      </c>
      <c r="K4972">
        <v>90274</v>
      </c>
      <c r="Q4972">
        <v>1544</v>
      </c>
      <c r="R4972">
        <v>30724</v>
      </c>
      <c r="S4972">
        <v>42042</v>
      </c>
      <c r="T4972">
        <v>69166</v>
      </c>
    </row>
    <row r="4973" spans="1:20" x14ac:dyDescent="0.3">
      <c r="A4973" t="s">
        <v>20</v>
      </c>
      <c r="B4973">
        <v>0</v>
      </c>
      <c r="C4973" t="s">
        <v>12508</v>
      </c>
      <c r="D4973">
        <v>7759</v>
      </c>
      <c r="E4973" s="1">
        <v>41443</v>
      </c>
      <c r="G4973" t="s">
        <v>12509</v>
      </c>
      <c r="H4973" t="s">
        <v>9760</v>
      </c>
      <c r="I4973" t="s">
        <v>9422</v>
      </c>
      <c r="J4973" t="s">
        <v>9413</v>
      </c>
      <c r="K4973">
        <v>97068</v>
      </c>
      <c r="Q4973">
        <v>325</v>
      </c>
      <c r="R4973">
        <v>4436</v>
      </c>
      <c r="S4973">
        <v>7151</v>
      </c>
      <c r="T4973">
        <v>12757</v>
      </c>
    </row>
    <row r="4974" spans="1:20" x14ac:dyDescent="0.3">
      <c r="A4974" t="s">
        <v>20</v>
      </c>
      <c r="B4974">
        <v>0</v>
      </c>
      <c r="C4974" t="s">
        <v>12557</v>
      </c>
      <c r="D4974">
        <v>7782</v>
      </c>
      <c r="E4974" s="1">
        <v>41443</v>
      </c>
      <c r="G4974" t="s">
        <v>12558</v>
      </c>
      <c r="H4974" t="s">
        <v>8138</v>
      </c>
      <c r="I4974" t="s">
        <v>627</v>
      </c>
      <c r="J4974" t="s">
        <v>6926</v>
      </c>
      <c r="K4974">
        <v>92708</v>
      </c>
      <c r="Q4974">
        <v>2624</v>
      </c>
      <c r="R4974">
        <v>13301</v>
      </c>
      <c r="S4974">
        <v>18013</v>
      </c>
      <c r="T4974">
        <v>24991</v>
      </c>
    </row>
    <row r="4975" spans="1:20" x14ac:dyDescent="0.3">
      <c r="A4975" t="s">
        <v>20</v>
      </c>
      <c r="B4975">
        <v>0</v>
      </c>
      <c r="C4975" t="s">
        <v>12559</v>
      </c>
      <c r="D4975">
        <v>7783</v>
      </c>
      <c r="E4975" s="1">
        <v>41443</v>
      </c>
      <c r="G4975" t="s">
        <v>12560</v>
      </c>
      <c r="H4975" t="s">
        <v>6929</v>
      </c>
      <c r="I4975" t="s">
        <v>6929</v>
      </c>
      <c r="J4975" t="s">
        <v>6926</v>
      </c>
      <c r="K4975">
        <v>94123</v>
      </c>
      <c r="Q4975">
        <v>458</v>
      </c>
      <c r="R4975">
        <v>3692</v>
      </c>
      <c r="S4975">
        <v>3868</v>
      </c>
      <c r="T4975">
        <v>10500</v>
      </c>
    </row>
    <row r="4976" spans="1:20" x14ac:dyDescent="0.3">
      <c r="A4976" t="s">
        <v>20</v>
      </c>
      <c r="B4976">
        <v>0</v>
      </c>
      <c r="C4976" t="s">
        <v>12561</v>
      </c>
      <c r="D4976">
        <v>7784</v>
      </c>
      <c r="E4976" s="1">
        <v>41444</v>
      </c>
      <c r="G4976" t="s">
        <v>12562</v>
      </c>
      <c r="H4976" t="s">
        <v>8856</v>
      </c>
      <c r="I4976" t="s">
        <v>4603</v>
      </c>
      <c r="J4976" t="s">
        <v>8853</v>
      </c>
      <c r="K4976">
        <v>89146</v>
      </c>
      <c r="Q4976">
        <v>243</v>
      </c>
      <c r="R4976">
        <v>14961</v>
      </c>
      <c r="S4976">
        <v>30504</v>
      </c>
      <c r="T4976">
        <v>45712</v>
      </c>
    </row>
    <row r="4977" spans="1:20" x14ac:dyDescent="0.3">
      <c r="A4977" t="s">
        <v>20</v>
      </c>
      <c r="B4977">
        <v>0</v>
      </c>
      <c r="C4977" t="s">
        <v>12493</v>
      </c>
      <c r="D4977">
        <v>7753</v>
      </c>
      <c r="E4977" s="1">
        <v>41450</v>
      </c>
      <c r="G4977" t="s">
        <v>12494</v>
      </c>
      <c r="H4977" t="s">
        <v>12495</v>
      </c>
      <c r="I4977" t="s">
        <v>8587</v>
      </c>
      <c r="J4977" t="s">
        <v>3120</v>
      </c>
      <c r="K4977">
        <v>32169</v>
      </c>
      <c r="Q4977">
        <v>429</v>
      </c>
      <c r="R4977">
        <v>12948</v>
      </c>
      <c r="S4977">
        <v>23801</v>
      </c>
      <c r="T4977">
        <v>36922</v>
      </c>
    </row>
    <row r="4978" spans="1:20" x14ac:dyDescent="0.3">
      <c r="A4978" t="s">
        <v>20</v>
      </c>
      <c r="B4978">
        <v>0</v>
      </c>
      <c r="C4978" t="s">
        <v>12496</v>
      </c>
      <c r="D4978">
        <v>7754</v>
      </c>
      <c r="E4978" s="1">
        <v>41450</v>
      </c>
      <c r="G4978" t="s">
        <v>12497</v>
      </c>
      <c r="H4978" t="s">
        <v>12498</v>
      </c>
      <c r="I4978" t="s">
        <v>3134</v>
      </c>
      <c r="J4978" t="s">
        <v>3120</v>
      </c>
      <c r="K4978">
        <v>34134</v>
      </c>
      <c r="Q4978">
        <v>72</v>
      </c>
      <c r="R4978">
        <v>26986</v>
      </c>
      <c r="S4978">
        <v>48236</v>
      </c>
      <c r="T4978">
        <v>62500</v>
      </c>
    </row>
    <row r="4979" spans="1:20" x14ac:dyDescent="0.3">
      <c r="A4979" t="s">
        <v>20</v>
      </c>
      <c r="B4979">
        <v>0</v>
      </c>
      <c r="C4979" t="s">
        <v>12499</v>
      </c>
      <c r="D4979">
        <v>7755</v>
      </c>
      <c r="E4979" s="1">
        <v>41450</v>
      </c>
      <c r="G4979" t="s">
        <v>12500</v>
      </c>
      <c r="H4979" t="s">
        <v>7533</v>
      </c>
      <c r="I4979" t="s">
        <v>3126</v>
      </c>
      <c r="J4979" t="s">
        <v>3120</v>
      </c>
      <c r="K4979">
        <v>33426</v>
      </c>
      <c r="Q4979">
        <v>183</v>
      </c>
      <c r="R4979">
        <v>8968</v>
      </c>
      <c r="S4979">
        <v>14445</v>
      </c>
      <c r="T4979">
        <v>23103</v>
      </c>
    </row>
    <row r="4980" spans="1:20" x14ac:dyDescent="0.3">
      <c r="A4980" t="s">
        <v>20</v>
      </c>
      <c r="B4980">
        <v>0</v>
      </c>
      <c r="C4980" t="s">
        <v>12563</v>
      </c>
      <c r="D4980">
        <v>7785</v>
      </c>
      <c r="E4980" s="1">
        <v>41450</v>
      </c>
      <c r="G4980" t="s">
        <v>12564</v>
      </c>
      <c r="H4980" t="s">
        <v>7007</v>
      </c>
      <c r="I4980" t="s">
        <v>627</v>
      </c>
      <c r="J4980" t="s">
        <v>6926</v>
      </c>
      <c r="K4980">
        <v>92646</v>
      </c>
      <c r="L4980">
        <v>33.671999999999997</v>
      </c>
      <c r="M4980">
        <v>-117.95398</v>
      </c>
      <c r="Q4980">
        <v>620</v>
      </c>
      <c r="R4980">
        <v>10711</v>
      </c>
      <c r="S4980">
        <v>14491</v>
      </c>
      <c r="T4980">
        <v>26479</v>
      </c>
    </row>
    <row r="4981" spans="1:20" x14ac:dyDescent="0.3">
      <c r="A4981" t="s">
        <v>20</v>
      </c>
      <c r="B4981">
        <v>0</v>
      </c>
      <c r="C4981" t="s">
        <v>12777</v>
      </c>
      <c r="D4981">
        <v>7899</v>
      </c>
      <c r="E4981" s="1">
        <v>41464</v>
      </c>
      <c r="G4981" t="s">
        <v>12778</v>
      </c>
      <c r="H4981" t="s">
        <v>149</v>
      </c>
      <c r="I4981" t="s">
        <v>150</v>
      </c>
      <c r="J4981" t="s">
        <v>31</v>
      </c>
      <c r="K4981">
        <v>10312</v>
      </c>
      <c r="L4981">
        <v>40.545169999999999</v>
      </c>
      <c r="M4981">
        <v>-74.160929999999993</v>
      </c>
      <c r="R4981">
        <v>28109</v>
      </c>
      <c r="S4981">
        <v>51154</v>
      </c>
      <c r="T4981">
        <v>73410</v>
      </c>
    </row>
    <row r="4982" spans="1:20" x14ac:dyDescent="0.3">
      <c r="A4982" t="s">
        <v>20</v>
      </c>
      <c r="B4982">
        <v>0</v>
      </c>
      <c r="C4982" t="s">
        <v>12783</v>
      </c>
      <c r="D4982">
        <v>7902</v>
      </c>
      <c r="E4982" s="1">
        <v>41464</v>
      </c>
      <c r="G4982" t="s">
        <v>12784</v>
      </c>
      <c r="H4982" t="s">
        <v>7376</v>
      </c>
      <c r="I4982" t="s">
        <v>7059</v>
      </c>
      <c r="J4982" t="s">
        <v>6926</v>
      </c>
      <c r="K4982">
        <v>94025</v>
      </c>
      <c r="L4982">
        <v>37.432609999999997</v>
      </c>
      <c r="M4982">
        <v>-122.20314</v>
      </c>
      <c r="R4982">
        <v>6444</v>
      </c>
      <c r="S4982">
        <v>11397</v>
      </c>
      <c r="T4982">
        <v>22472</v>
      </c>
    </row>
    <row r="4983" spans="1:20" x14ac:dyDescent="0.3">
      <c r="A4983" t="s">
        <v>20</v>
      </c>
      <c r="B4983">
        <v>0</v>
      </c>
      <c r="C4983" t="s">
        <v>12580</v>
      </c>
      <c r="D4983">
        <v>7800</v>
      </c>
      <c r="E4983" s="1">
        <v>41478</v>
      </c>
      <c r="G4983" t="s">
        <v>12581</v>
      </c>
      <c r="H4983" t="s">
        <v>1957</v>
      </c>
      <c r="I4983" t="s">
        <v>6934</v>
      </c>
      <c r="J4983" t="s">
        <v>3120</v>
      </c>
      <c r="K4983">
        <v>33138</v>
      </c>
      <c r="L4983">
        <v>25.838329999999999</v>
      </c>
      <c r="M4983">
        <v>-80.184259999999995</v>
      </c>
      <c r="R4983">
        <v>13500</v>
      </c>
      <c r="S4983">
        <v>23161</v>
      </c>
      <c r="T4983">
        <v>45024</v>
      </c>
    </row>
    <row r="4984" spans="1:20" x14ac:dyDescent="0.3">
      <c r="A4984" t="s">
        <v>20</v>
      </c>
      <c r="B4984">
        <v>0</v>
      </c>
      <c r="C4984" t="s">
        <v>12582</v>
      </c>
      <c r="D4984">
        <v>7801</v>
      </c>
      <c r="E4984" s="1">
        <v>41478</v>
      </c>
      <c r="G4984" t="s">
        <v>12583</v>
      </c>
      <c r="H4984" t="s">
        <v>6964</v>
      </c>
      <c r="I4984" t="s">
        <v>6965</v>
      </c>
      <c r="J4984" t="s">
        <v>6966</v>
      </c>
      <c r="K4984">
        <v>98109</v>
      </c>
      <c r="L4984">
        <v>47.624569999999999</v>
      </c>
      <c r="M4984">
        <v>-122.35563</v>
      </c>
      <c r="R4984">
        <v>8107</v>
      </c>
      <c r="S4984">
        <v>14459</v>
      </c>
      <c r="T4984">
        <v>19889</v>
      </c>
    </row>
    <row r="4985" spans="1:20" x14ac:dyDescent="0.3">
      <c r="A4985" t="s">
        <v>20</v>
      </c>
      <c r="B4985">
        <v>0</v>
      </c>
      <c r="C4985" t="s">
        <v>12746</v>
      </c>
      <c r="D4985">
        <v>7883</v>
      </c>
      <c r="E4985" s="1">
        <v>41478</v>
      </c>
      <c r="G4985" t="s">
        <v>12747</v>
      </c>
      <c r="H4985" t="s">
        <v>2119</v>
      </c>
      <c r="I4985" t="s">
        <v>2120</v>
      </c>
      <c r="J4985" t="s">
        <v>2121</v>
      </c>
      <c r="K4985">
        <v>60610</v>
      </c>
      <c r="L4985">
        <v>41.899279999999997</v>
      </c>
      <c r="M4985">
        <v>-87.628309999999999</v>
      </c>
      <c r="R4985">
        <v>12769</v>
      </c>
      <c r="S4985">
        <v>23813</v>
      </c>
      <c r="T4985">
        <v>52439</v>
      </c>
    </row>
    <row r="4986" spans="1:20" x14ac:dyDescent="0.3">
      <c r="A4986" t="s">
        <v>20</v>
      </c>
      <c r="B4986">
        <v>0</v>
      </c>
      <c r="C4986" t="s">
        <v>12785</v>
      </c>
      <c r="D4986">
        <v>7903</v>
      </c>
      <c r="E4986" s="1">
        <v>41480</v>
      </c>
      <c r="G4986" t="s">
        <v>12786</v>
      </c>
      <c r="H4986" t="s">
        <v>7159</v>
      </c>
      <c r="I4986" t="s">
        <v>7159</v>
      </c>
      <c r="J4986" t="s">
        <v>6926</v>
      </c>
      <c r="K4986">
        <v>93109</v>
      </c>
      <c r="L4986">
        <v>34.401629999999997</v>
      </c>
      <c r="M4986">
        <v>-119.72225</v>
      </c>
      <c r="R4986">
        <v>15953</v>
      </c>
      <c r="S4986">
        <v>14966</v>
      </c>
      <c r="T4986">
        <v>26639</v>
      </c>
    </row>
    <row r="4987" spans="1:20" x14ac:dyDescent="0.3">
      <c r="A4987" t="s">
        <v>20</v>
      </c>
      <c r="B4987">
        <v>0</v>
      </c>
      <c r="C4987" t="s">
        <v>12574</v>
      </c>
      <c r="D4987">
        <v>7797</v>
      </c>
      <c r="E4987" s="1">
        <v>41485</v>
      </c>
      <c r="G4987" t="s">
        <v>12575</v>
      </c>
      <c r="H4987" t="s">
        <v>7750</v>
      </c>
      <c r="I4987" t="s">
        <v>6934</v>
      </c>
      <c r="J4987" t="s">
        <v>3120</v>
      </c>
      <c r="K4987">
        <v>33180</v>
      </c>
      <c r="L4987">
        <v>25.968869999999999</v>
      </c>
      <c r="M4987">
        <v>-80.144760000000005</v>
      </c>
      <c r="R4987">
        <v>37273</v>
      </c>
      <c r="S4987">
        <v>74870</v>
      </c>
      <c r="T4987">
        <v>93858</v>
      </c>
    </row>
    <row r="4988" spans="1:20" x14ac:dyDescent="0.3">
      <c r="A4988" t="s">
        <v>20</v>
      </c>
      <c r="B4988">
        <v>0</v>
      </c>
      <c r="C4988" t="s">
        <v>12578</v>
      </c>
      <c r="D4988">
        <v>7799</v>
      </c>
      <c r="E4988" s="1">
        <v>41486</v>
      </c>
      <c r="G4988" t="s">
        <v>12579</v>
      </c>
      <c r="H4988" t="s">
        <v>7572</v>
      </c>
      <c r="I4988" t="s">
        <v>7573</v>
      </c>
      <c r="J4988" t="s">
        <v>3120</v>
      </c>
      <c r="K4988">
        <v>34997</v>
      </c>
      <c r="L4988">
        <v>27.132470000000001</v>
      </c>
      <c r="M4988">
        <v>-80.20505</v>
      </c>
      <c r="R4988">
        <v>15780</v>
      </c>
      <c r="S4988">
        <v>23671</v>
      </c>
      <c r="T4988">
        <v>84824</v>
      </c>
    </row>
    <row r="4989" spans="1:20" x14ac:dyDescent="0.3">
      <c r="A4989" t="s">
        <v>20</v>
      </c>
      <c r="B4989">
        <v>0</v>
      </c>
      <c r="C4989" t="s">
        <v>12576</v>
      </c>
      <c r="D4989">
        <v>7798</v>
      </c>
      <c r="E4989" s="1">
        <v>41487</v>
      </c>
      <c r="G4989" t="s">
        <v>12577</v>
      </c>
      <c r="H4989" t="s">
        <v>1791</v>
      </c>
      <c r="I4989" t="s">
        <v>1782</v>
      </c>
      <c r="J4989" t="s">
        <v>26</v>
      </c>
      <c r="K4989">
        <v>45219</v>
      </c>
      <c r="L4989">
        <v>39.128250000000001</v>
      </c>
      <c r="M4989">
        <v>-84.515979999999999</v>
      </c>
      <c r="R4989">
        <v>3415</v>
      </c>
      <c r="S4989">
        <v>7455</v>
      </c>
      <c r="T4989">
        <v>14223</v>
      </c>
    </row>
    <row r="4990" spans="1:20" x14ac:dyDescent="0.3">
      <c r="A4990" t="s">
        <v>20</v>
      </c>
      <c r="B4990">
        <v>0</v>
      </c>
      <c r="C4990" t="s">
        <v>12584</v>
      </c>
      <c r="D4990">
        <v>7802</v>
      </c>
      <c r="E4990" s="1">
        <v>41492</v>
      </c>
      <c r="G4990" t="s">
        <v>12585</v>
      </c>
      <c r="H4990" t="s">
        <v>7032</v>
      </c>
      <c r="I4990" t="s">
        <v>7032</v>
      </c>
      <c r="J4990" t="s">
        <v>6926</v>
      </c>
      <c r="K4990">
        <v>95051</v>
      </c>
      <c r="L4990">
        <v>37.338929999999998</v>
      </c>
      <c r="M4990">
        <v>-121.97714000000001</v>
      </c>
      <c r="R4990">
        <v>14487</v>
      </c>
      <c r="S4990">
        <v>24120</v>
      </c>
      <c r="T4990">
        <v>42180</v>
      </c>
    </row>
    <row r="4991" spans="1:20" x14ac:dyDescent="0.3">
      <c r="A4991" t="s">
        <v>20</v>
      </c>
      <c r="B4991">
        <v>0</v>
      </c>
      <c r="C4991" t="s">
        <v>12586</v>
      </c>
      <c r="D4991">
        <v>7803</v>
      </c>
      <c r="E4991" s="1">
        <v>41506</v>
      </c>
      <c r="G4991" t="s">
        <v>12587</v>
      </c>
      <c r="H4991" t="s">
        <v>6999</v>
      </c>
      <c r="I4991" t="s">
        <v>6925</v>
      </c>
      <c r="J4991" t="s">
        <v>6926</v>
      </c>
      <c r="K4991">
        <v>90405</v>
      </c>
      <c r="L4991">
        <v>34.026690000000002</v>
      </c>
      <c r="M4991">
        <v>-118.45558</v>
      </c>
      <c r="R4991">
        <v>6606</v>
      </c>
      <c r="S4991">
        <v>14241</v>
      </c>
      <c r="T4991">
        <v>22758</v>
      </c>
    </row>
    <row r="4992" spans="1:20" x14ac:dyDescent="0.3">
      <c r="A4992" t="s">
        <v>20</v>
      </c>
      <c r="B4992">
        <v>0</v>
      </c>
      <c r="C4992" t="s">
        <v>12757</v>
      </c>
      <c r="D4992">
        <v>7888</v>
      </c>
      <c r="E4992" s="1">
        <v>41506</v>
      </c>
      <c r="G4992" t="s">
        <v>12758</v>
      </c>
      <c r="H4992" t="s">
        <v>6955</v>
      </c>
      <c r="I4992" t="s">
        <v>8973</v>
      </c>
      <c r="J4992" t="s">
        <v>6957</v>
      </c>
      <c r="K4992">
        <v>30329</v>
      </c>
      <c r="L4992">
        <v>33.816580000000002</v>
      </c>
      <c r="M4992">
        <v>-84.311139999999995</v>
      </c>
      <c r="R4992">
        <v>11220</v>
      </c>
      <c r="S4992">
        <v>18748</v>
      </c>
      <c r="T4992">
        <v>30245</v>
      </c>
    </row>
    <row r="4993" spans="1:20" x14ac:dyDescent="0.3">
      <c r="A4993" t="s">
        <v>20</v>
      </c>
      <c r="B4993">
        <v>0</v>
      </c>
      <c r="C4993" t="s">
        <v>12787</v>
      </c>
      <c r="D4993">
        <v>7904</v>
      </c>
      <c r="E4993" s="1">
        <v>41506</v>
      </c>
      <c r="G4993" t="s">
        <v>12788</v>
      </c>
      <c r="H4993" t="s">
        <v>433</v>
      </c>
      <c r="I4993" t="s">
        <v>7059</v>
      </c>
      <c r="J4993" t="s">
        <v>6926</v>
      </c>
      <c r="K4993">
        <v>94062</v>
      </c>
      <c r="L4993">
        <v>37.429139999999997</v>
      </c>
      <c r="M4993">
        <v>-122.25185999999999</v>
      </c>
      <c r="R4993">
        <v>8074</v>
      </c>
      <c r="S4993">
        <v>13860</v>
      </c>
      <c r="T4993">
        <v>18572</v>
      </c>
    </row>
    <row r="4994" spans="1:20" x14ac:dyDescent="0.3">
      <c r="A4994" t="s">
        <v>20</v>
      </c>
      <c r="B4994">
        <v>0</v>
      </c>
      <c r="C4994" t="s">
        <v>12588</v>
      </c>
      <c r="D4994">
        <v>7804</v>
      </c>
      <c r="E4994" s="1">
        <v>41520</v>
      </c>
      <c r="G4994" t="s">
        <v>12589</v>
      </c>
      <c r="H4994" t="s">
        <v>6925</v>
      </c>
      <c r="I4994" t="s">
        <v>6925</v>
      </c>
      <c r="J4994" t="s">
        <v>6926</v>
      </c>
      <c r="K4994">
        <v>90064</v>
      </c>
      <c r="L4994">
        <v>34.03031</v>
      </c>
      <c r="M4994">
        <v>-118.42133</v>
      </c>
      <c r="R4994">
        <v>5929</v>
      </c>
      <c r="S4994">
        <v>14170</v>
      </c>
      <c r="T4994">
        <v>28476</v>
      </c>
    </row>
    <row r="4995" spans="1:20" x14ac:dyDescent="0.3">
      <c r="A4995" t="s">
        <v>20</v>
      </c>
      <c r="B4995">
        <v>0</v>
      </c>
      <c r="C4995" t="s">
        <v>12593</v>
      </c>
      <c r="D4995">
        <v>7806</v>
      </c>
      <c r="E4995" s="1">
        <v>41526</v>
      </c>
      <c r="G4995" t="s">
        <v>12594</v>
      </c>
      <c r="H4995" t="s">
        <v>7941</v>
      </c>
      <c r="I4995" t="s">
        <v>6925</v>
      </c>
      <c r="J4995" t="s">
        <v>6926</v>
      </c>
      <c r="K4995">
        <v>90212</v>
      </c>
      <c r="L4995">
        <v>34.067129999999999</v>
      </c>
      <c r="M4995">
        <v>-118.40891000000001</v>
      </c>
      <c r="R4995">
        <v>7560</v>
      </c>
      <c r="S4995">
        <v>13636</v>
      </c>
      <c r="T4995">
        <v>25967</v>
      </c>
    </row>
    <row r="4996" spans="1:20" x14ac:dyDescent="0.3">
      <c r="A4996" t="s">
        <v>20</v>
      </c>
      <c r="B4996">
        <v>0</v>
      </c>
      <c r="C4996" t="s">
        <v>12590</v>
      </c>
      <c r="D4996">
        <v>7805</v>
      </c>
      <c r="E4996" s="1">
        <v>41530</v>
      </c>
      <c r="G4996" t="s">
        <v>12591</v>
      </c>
      <c r="H4996" t="s">
        <v>12592</v>
      </c>
      <c r="I4996" t="s">
        <v>627</v>
      </c>
      <c r="J4996" t="s">
        <v>6926</v>
      </c>
      <c r="K4996">
        <v>92625</v>
      </c>
      <c r="L4996">
        <v>33.596449999999997</v>
      </c>
      <c r="M4996">
        <v>-117.87072999999999</v>
      </c>
      <c r="R4996">
        <v>12315</v>
      </c>
      <c r="S4996">
        <v>30443</v>
      </c>
      <c r="T4996">
        <v>45528</v>
      </c>
    </row>
    <row r="4997" spans="1:20" x14ac:dyDescent="0.3">
      <c r="A4997" t="s">
        <v>20</v>
      </c>
      <c r="B4997">
        <v>0</v>
      </c>
      <c r="C4997" t="s">
        <v>12779</v>
      </c>
      <c r="D4997">
        <v>7900</v>
      </c>
      <c r="E4997" s="1">
        <v>41536</v>
      </c>
      <c r="G4997" t="s">
        <v>12780</v>
      </c>
      <c r="H4997" t="s">
        <v>130</v>
      </c>
      <c r="I4997" t="s">
        <v>121</v>
      </c>
      <c r="J4997" t="s">
        <v>31</v>
      </c>
      <c r="K4997">
        <v>11354</v>
      </c>
      <c r="L4997">
        <v>40.75844</v>
      </c>
      <c r="M4997">
        <v>-73.829610000000002</v>
      </c>
      <c r="R4997">
        <v>6777</v>
      </c>
      <c r="S4997">
        <v>27597</v>
      </c>
      <c r="T4997">
        <v>30052</v>
      </c>
    </row>
    <row r="4998" spans="1:20" x14ac:dyDescent="0.3">
      <c r="A4998" t="s">
        <v>20</v>
      </c>
      <c r="B4998">
        <v>0</v>
      </c>
      <c r="C4998" t="s">
        <v>12595</v>
      </c>
      <c r="D4998">
        <v>7807</v>
      </c>
      <c r="E4998" s="1">
        <v>41541</v>
      </c>
      <c r="G4998" t="s">
        <v>12596</v>
      </c>
      <c r="H4998" t="s">
        <v>12597</v>
      </c>
      <c r="I4998" t="s">
        <v>7159</v>
      </c>
      <c r="J4998" t="s">
        <v>6926</v>
      </c>
      <c r="K4998">
        <v>93108</v>
      </c>
      <c r="L4998">
        <v>34.421120000000002</v>
      </c>
      <c r="M4998">
        <v>-119.64557000000001</v>
      </c>
      <c r="R4998">
        <v>11805</v>
      </c>
      <c r="S4998">
        <v>19046</v>
      </c>
      <c r="T4998">
        <v>32024</v>
      </c>
    </row>
    <row r="4999" spans="1:20" x14ac:dyDescent="0.3">
      <c r="A4999" t="s">
        <v>20</v>
      </c>
      <c r="B4999">
        <v>0</v>
      </c>
      <c r="C4999" t="s">
        <v>12598</v>
      </c>
      <c r="D4999">
        <v>7808</v>
      </c>
      <c r="E4999" s="1">
        <v>41541</v>
      </c>
      <c r="G4999" t="s">
        <v>12599</v>
      </c>
      <c r="H4999" t="s">
        <v>3217</v>
      </c>
      <c r="I4999" t="s">
        <v>3140</v>
      </c>
      <c r="J4999" t="s">
        <v>3141</v>
      </c>
      <c r="K4999">
        <v>85281</v>
      </c>
      <c r="L4999">
        <v>33.41489</v>
      </c>
      <c r="M4999">
        <v>-111.92572</v>
      </c>
      <c r="R4999">
        <v>1804</v>
      </c>
      <c r="S4999">
        <v>4974</v>
      </c>
      <c r="T4999">
        <v>8203</v>
      </c>
    </row>
    <row r="5000" spans="1:20" x14ac:dyDescent="0.3">
      <c r="A5000" t="s">
        <v>20</v>
      </c>
      <c r="B5000">
        <v>0</v>
      </c>
      <c r="C5000" t="s">
        <v>12600</v>
      </c>
      <c r="D5000">
        <v>7809</v>
      </c>
      <c r="E5000" s="1">
        <v>41543</v>
      </c>
      <c r="G5000" t="s">
        <v>12601</v>
      </c>
      <c r="H5000" t="s">
        <v>6782</v>
      </c>
      <c r="I5000" t="s">
        <v>2120</v>
      </c>
      <c r="J5000" t="s">
        <v>2121</v>
      </c>
      <c r="K5000">
        <v>60133</v>
      </c>
      <c r="L5000">
        <v>42.00873</v>
      </c>
      <c r="M5000">
        <v>-88.144739999999999</v>
      </c>
      <c r="R5000">
        <v>1888</v>
      </c>
      <c r="S5000">
        <v>4752</v>
      </c>
      <c r="T5000">
        <v>4816</v>
      </c>
    </row>
    <row r="5001" spans="1:20" x14ac:dyDescent="0.3">
      <c r="A5001" t="s">
        <v>20</v>
      </c>
      <c r="B5001">
        <v>0</v>
      </c>
      <c r="C5001" t="s">
        <v>12608</v>
      </c>
      <c r="D5001">
        <v>7813</v>
      </c>
      <c r="E5001" s="1">
        <v>41548</v>
      </c>
      <c r="G5001" t="s">
        <v>12609</v>
      </c>
      <c r="H5001" t="s">
        <v>1715</v>
      </c>
      <c r="I5001" t="s">
        <v>2120</v>
      </c>
      <c r="J5001" t="s">
        <v>2121</v>
      </c>
      <c r="K5001">
        <v>60714</v>
      </c>
      <c r="L5001">
        <v>42.041809999999998</v>
      </c>
      <c r="M5001">
        <v>-87.840599999999995</v>
      </c>
      <c r="R5001">
        <v>2312</v>
      </c>
      <c r="S5001">
        <v>4335</v>
      </c>
      <c r="T5001">
        <v>6144</v>
      </c>
    </row>
    <row r="5002" spans="1:20" x14ac:dyDescent="0.3">
      <c r="A5002" t="s">
        <v>20</v>
      </c>
      <c r="B5002">
        <v>0</v>
      </c>
      <c r="C5002" t="s">
        <v>12636</v>
      </c>
      <c r="D5002">
        <v>7827</v>
      </c>
      <c r="E5002" s="1">
        <v>41551</v>
      </c>
      <c r="G5002" t="s">
        <v>2783</v>
      </c>
      <c r="H5002" t="s">
        <v>1133</v>
      </c>
      <c r="I5002" t="s">
        <v>1133</v>
      </c>
      <c r="J5002" t="s">
        <v>1012</v>
      </c>
      <c r="K5002">
        <v>75225</v>
      </c>
      <c r="L5002">
        <v>32.861190000000001</v>
      </c>
      <c r="M5002">
        <v>-96.808229999999995</v>
      </c>
      <c r="R5002">
        <v>0</v>
      </c>
      <c r="S5002">
        <v>0</v>
      </c>
      <c r="T5002">
        <v>0</v>
      </c>
    </row>
    <row r="5003" spans="1:20" x14ac:dyDescent="0.3">
      <c r="A5003" t="s">
        <v>20</v>
      </c>
      <c r="B5003">
        <v>0</v>
      </c>
      <c r="C5003" t="s">
        <v>12789</v>
      </c>
      <c r="D5003">
        <v>7905</v>
      </c>
      <c r="E5003" s="1">
        <v>41555</v>
      </c>
      <c r="G5003" t="s">
        <v>12790</v>
      </c>
      <c r="H5003" t="s">
        <v>8253</v>
      </c>
      <c r="I5003" t="s">
        <v>627</v>
      </c>
      <c r="J5003" t="s">
        <v>6926</v>
      </c>
      <c r="K5003">
        <v>92627</v>
      </c>
      <c r="L5003">
        <v>33.636229999999998</v>
      </c>
      <c r="M5003">
        <v>-117.92287</v>
      </c>
      <c r="R5003">
        <v>6559</v>
      </c>
      <c r="S5003">
        <v>12328</v>
      </c>
      <c r="T5003">
        <v>78586</v>
      </c>
    </row>
    <row r="5004" spans="1:20" x14ac:dyDescent="0.3">
      <c r="A5004" t="s">
        <v>20</v>
      </c>
      <c r="B5004">
        <v>0</v>
      </c>
      <c r="C5004" t="s">
        <v>12791</v>
      </c>
      <c r="D5004">
        <v>7906</v>
      </c>
      <c r="E5004" s="1">
        <v>41555</v>
      </c>
      <c r="G5004" t="s">
        <v>12792</v>
      </c>
      <c r="H5004" t="s">
        <v>7356</v>
      </c>
      <c r="I5004" t="s">
        <v>6925</v>
      </c>
      <c r="J5004" t="s">
        <v>6926</v>
      </c>
      <c r="K5004">
        <v>91355</v>
      </c>
      <c r="L5004">
        <v>34.421550000000003</v>
      </c>
      <c r="M5004">
        <v>-118.56282</v>
      </c>
      <c r="R5004">
        <v>3708</v>
      </c>
      <c r="S5004">
        <v>8134</v>
      </c>
      <c r="T5004">
        <v>11237</v>
      </c>
    </row>
    <row r="5005" spans="1:20" x14ac:dyDescent="0.3">
      <c r="A5005" t="s">
        <v>20</v>
      </c>
      <c r="B5005">
        <v>0</v>
      </c>
      <c r="C5005" t="s">
        <v>12614</v>
      </c>
      <c r="D5005">
        <v>7816</v>
      </c>
      <c r="E5005" s="1">
        <v>41561</v>
      </c>
      <c r="G5005" t="s">
        <v>12615</v>
      </c>
      <c r="H5005" t="s">
        <v>3062</v>
      </c>
      <c r="I5005" t="s">
        <v>1133</v>
      </c>
      <c r="J5005" t="s">
        <v>1012</v>
      </c>
      <c r="K5005">
        <v>75150</v>
      </c>
      <c r="L5005">
        <v>32.813220000000001</v>
      </c>
      <c r="M5005">
        <v>-96.635059999999996</v>
      </c>
      <c r="R5005">
        <v>97818</v>
      </c>
      <c r="S5005">
        <v>104777</v>
      </c>
      <c r="T5005">
        <v>115404</v>
      </c>
    </row>
    <row r="5006" spans="1:20" x14ac:dyDescent="0.3">
      <c r="A5006" t="s">
        <v>20</v>
      </c>
      <c r="B5006">
        <v>0</v>
      </c>
      <c r="C5006" t="s">
        <v>12616</v>
      </c>
      <c r="D5006">
        <v>7817</v>
      </c>
      <c r="E5006" s="1">
        <v>41561</v>
      </c>
      <c r="G5006" t="s">
        <v>12617</v>
      </c>
      <c r="H5006" t="s">
        <v>576</v>
      </c>
      <c r="I5006" t="s">
        <v>121</v>
      </c>
      <c r="J5006" t="s">
        <v>31</v>
      </c>
      <c r="K5006">
        <v>11421</v>
      </c>
      <c r="L5006">
        <v>40.692709999999998</v>
      </c>
      <c r="M5006">
        <v>-73.85575</v>
      </c>
      <c r="R5006">
        <v>30772</v>
      </c>
      <c r="S5006">
        <v>36103</v>
      </c>
      <c r="T5006">
        <v>43892</v>
      </c>
    </row>
    <row r="5007" spans="1:20" x14ac:dyDescent="0.3">
      <c r="A5007" t="s">
        <v>20</v>
      </c>
      <c r="B5007">
        <v>0</v>
      </c>
      <c r="C5007" t="s">
        <v>12618</v>
      </c>
      <c r="D5007">
        <v>7818</v>
      </c>
      <c r="E5007" s="1">
        <v>41562</v>
      </c>
      <c r="G5007" t="s">
        <v>12619</v>
      </c>
      <c r="H5007" t="s">
        <v>47</v>
      </c>
      <c r="I5007" t="s">
        <v>47</v>
      </c>
      <c r="J5007" t="s">
        <v>31</v>
      </c>
      <c r="K5007">
        <v>10452</v>
      </c>
      <c r="L5007">
        <v>40.839410000000001</v>
      </c>
      <c r="M5007">
        <v>-73.915719999999993</v>
      </c>
      <c r="R5007">
        <v>2952</v>
      </c>
      <c r="S5007">
        <v>4660</v>
      </c>
      <c r="T5007">
        <v>7763</v>
      </c>
    </row>
    <row r="5008" spans="1:20" x14ac:dyDescent="0.3">
      <c r="A5008" t="s">
        <v>20</v>
      </c>
      <c r="B5008">
        <v>0</v>
      </c>
      <c r="C5008" t="s">
        <v>12620</v>
      </c>
      <c r="D5008">
        <v>7819</v>
      </c>
      <c r="E5008" s="1">
        <v>41562</v>
      </c>
      <c r="G5008" t="s">
        <v>12621</v>
      </c>
      <c r="H5008" t="s">
        <v>7031</v>
      </c>
      <c r="I5008" t="s">
        <v>7032</v>
      </c>
      <c r="J5008" t="s">
        <v>6926</v>
      </c>
      <c r="K5008">
        <v>95124</v>
      </c>
      <c r="L5008">
        <v>37.27252</v>
      </c>
      <c r="M5008">
        <v>-121.93297</v>
      </c>
      <c r="R5008">
        <v>4313</v>
      </c>
      <c r="S5008">
        <v>11501</v>
      </c>
      <c r="T5008">
        <v>16785</v>
      </c>
    </row>
    <row r="5009" spans="1:20" x14ac:dyDescent="0.3">
      <c r="A5009" t="s">
        <v>20</v>
      </c>
      <c r="B5009">
        <v>0</v>
      </c>
      <c r="C5009" t="s">
        <v>12622</v>
      </c>
      <c r="D5009">
        <v>7820</v>
      </c>
      <c r="E5009" s="1">
        <v>41562</v>
      </c>
      <c r="G5009" t="s">
        <v>12623</v>
      </c>
      <c r="H5009" t="s">
        <v>9668</v>
      </c>
      <c r="I5009" t="s">
        <v>10518</v>
      </c>
      <c r="J5009" t="s">
        <v>3120</v>
      </c>
      <c r="K5009">
        <v>32204</v>
      </c>
      <c r="L5009">
        <v>30.31127</v>
      </c>
      <c r="M5009">
        <v>-81.680340000000001</v>
      </c>
      <c r="R5009">
        <v>3505</v>
      </c>
      <c r="S5009">
        <v>8477</v>
      </c>
      <c r="T5009">
        <v>9950</v>
      </c>
    </row>
    <row r="5010" spans="1:20" x14ac:dyDescent="0.3">
      <c r="A5010" t="s">
        <v>20</v>
      </c>
      <c r="B5010">
        <v>0</v>
      </c>
      <c r="C5010" t="s">
        <v>12624</v>
      </c>
      <c r="D5010">
        <v>7821</v>
      </c>
      <c r="E5010" s="1">
        <v>41562</v>
      </c>
      <c r="G5010" t="s">
        <v>12625</v>
      </c>
      <c r="H5010" t="s">
        <v>9668</v>
      </c>
      <c r="I5010" t="s">
        <v>10518</v>
      </c>
      <c r="J5010" t="s">
        <v>3120</v>
      </c>
      <c r="K5010">
        <v>32216</v>
      </c>
      <c r="L5010">
        <v>30.267430000000001</v>
      </c>
      <c r="M5010">
        <v>-81.558779999999999</v>
      </c>
      <c r="R5010">
        <v>6040</v>
      </c>
      <c r="S5010">
        <v>13960</v>
      </c>
      <c r="T5010">
        <v>19217</v>
      </c>
    </row>
    <row r="5011" spans="1:20" x14ac:dyDescent="0.3">
      <c r="A5011" t="s">
        <v>20</v>
      </c>
      <c r="B5011">
        <v>0</v>
      </c>
      <c r="C5011" t="s">
        <v>12628</v>
      </c>
      <c r="D5011">
        <v>7823</v>
      </c>
      <c r="E5011" s="1">
        <v>41562</v>
      </c>
      <c r="G5011" t="s">
        <v>12629</v>
      </c>
      <c r="H5011" t="s">
        <v>9668</v>
      </c>
      <c r="I5011" t="s">
        <v>10518</v>
      </c>
      <c r="J5011" t="s">
        <v>3120</v>
      </c>
      <c r="K5011">
        <v>32217</v>
      </c>
      <c r="L5011">
        <v>30.2607</v>
      </c>
      <c r="M5011">
        <v>-81.645499999999998</v>
      </c>
      <c r="R5011">
        <v>10439</v>
      </c>
      <c r="S5011">
        <v>21241</v>
      </c>
      <c r="T5011">
        <v>21980</v>
      </c>
    </row>
    <row r="5012" spans="1:20" x14ac:dyDescent="0.3">
      <c r="A5012" t="s">
        <v>20</v>
      </c>
      <c r="B5012">
        <v>0</v>
      </c>
      <c r="C5012" t="s">
        <v>12626</v>
      </c>
      <c r="D5012">
        <v>7822</v>
      </c>
      <c r="E5012" s="1">
        <v>41564</v>
      </c>
      <c r="G5012" t="s">
        <v>12627</v>
      </c>
      <c r="H5012" t="s">
        <v>7639</v>
      </c>
      <c r="I5012" t="s">
        <v>6934</v>
      </c>
      <c r="J5012" t="s">
        <v>3120</v>
      </c>
      <c r="K5012">
        <v>33141</v>
      </c>
      <c r="L5012">
        <v>25.854700000000001</v>
      </c>
      <c r="M5012">
        <v>-80.120429999999999</v>
      </c>
      <c r="R5012">
        <v>14812</v>
      </c>
      <c r="S5012">
        <v>37475</v>
      </c>
      <c r="T5012">
        <v>47957</v>
      </c>
    </row>
    <row r="5013" spans="1:20" x14ac:dyDescent="0.3">
      <c r="A5013" t="s">
        <v>20</v>
      </c>
      <c r="B5013">
        <v>0</v>
      </c>
      <c r="C5013" t="s">
        <v>12606</v>
      </c>
      <c r="D5013">
        <v>7812</v>
      </c>
      <c r="E5013" s="1">
        <v>41568</v>
      </c>
      <c r="G5013" t="s">
        <v>12607</v>
      </c>
      <c r="H5013" t="s">
        <v>6986</v>
      </c>
      <c r="I5013" t="s">
        <v>6925</v>
      </c>
      <c r="J5013" t="s">
        <v>6926</v>
      </c>
      <c r="K5013">
        <v>90266</v>
      </c>
      <c r="L5013">
        <v>33.872900000000001</v>
      </c>
      <c r="M5013">
        <v>-118.38173999999999</v>
      </c>
      <c r="R5013">
        <v>9514</v>
      </c>
      <c r="S5013">
        <v>18086</v>
      </c>
      <c r="T5013">
        <v>36193</v>
      </c>
    </row>
    <row r="5014" spans="1:20" x14ac:dyDescent="0.3">
      <c r="A5014" t="s">
        <v>20</v>
      </c>
      <c r="B5014">
        <v>0</v>
      </c>
      <c r="C5014" t="s">
        <v>12602</v>
      </c>
      <c r="D5014">
        <v>7810</v>
      </c>
      <c r="E5014" s="1">
        <v>41569</v>
      </c>
      <c r="G5014" t="s">
        <v>12603</v>
      </c>
      <c r="H5014" t="s">
        <v>12534</v>
      </c>
      <c r="I5014" t="s">
        <v>627</v>
      </c>
      <c r="J5014" t="s">
        <v>6926</v>
      </c>
      <c r="K5014">
        <v>92653</v>
      </c>
      <c r="L5014">
        <v>33.601529999999997</v>
      </c>
      <c r="M5014">
        <v>-117.69144</v>
      </c>
      <c r="R5014">
        <v>7075</v>
      </c>
      <c r="S5014">
        <v>10643</v>
      </c>
      <c r="T5014">
        <v>15806</v>
      </c>
    </row>
    <row r="5015" spans="1:20" x14ac:dyDescent="0.3">
      <c r="A5015" t="s">
        <v>20</v>
      </c>
      <c r="B5015">
        <v>0</v>
      </c>
      <c r="C5015" t="s">
        <v>12604</v>
      </c>
      <c r="D5015">
        <v>7811</v>
      </c>
      <c r="E5015" s="1">
        <v>41569</v>
      </c>
      <c r="G5015" t="s">
        <v>12605</v>
      </c>
      <c r="H5015" t="s">
        <v>10216</v>
      </c>
      <c r="I5015" t="s">
        <v>6925</v>
      </c>
      <c r="J5015" t="s">
        <v>6926</v>
      </c>
      <c r="K5015">
        <v>90262</v>
      </c>
      <c r="L5015">
        <v>33.934449999999998</v>
      </c>
      <c r="M5015">
        <v>-118.2127</v>
      </c>
      <c r="R5015">
        <v>1364</v>
      </c>
      <c r="S5015">
        <v>3183</v>
      </c>
      <c r="T5015">
        <v>4800</v>
      </c>
    </row>
    <row r="5016" spans="1:20" x14ac:dyDescent="0.3">
      <c r="A5016" t="s">
        <v>20</v>
      </c>
      <c r="B5016">
        <v>0</v>
      </c>
      <c r="C5016" t="s">
        <v>12630</v>
      </c>
      <c r="D5016">
        <v>7824</v>
      </c>
      <c r="E5016" s="1">
        <v>41570</v>
      </c>
      <c r="G5016" t="s">
        <v>12631</v>
      </c>
      <c r="H5016" t="s">
        <v>7257</v>
      </c>
      <c r="I5016" t="s">
        <v>6925</v>
      </c>
      <c r="J5016" t="s">
        <v>6926</v>
      </c>
      <c r="K5016">
        <v>90706</v>
      </c>
      <c r="L5016">
        <v>33.87538</v>
      </c>
      <c r="M5016">
        <v>-118.1426</v>
      </c>
      <c r="R5016">
        <v>996</v>
      </c>
      <c r="S5016">
        <v>1389</v>
      </c>
      <c r="T5016">
        <v>3018</v>
      </c>
    </row>
    <row r="5017" spans="1:20" x14ac:dyDescent="0.3">
      <c r="A5017" t="s">
        <v>20</v>
      </c>
      <c r="B5017">
        <v>0</v>
      </c>
      <c r="C5017" t="s">
        <v>12632</v>
      </c>
      <c r="D5017">
        <v>7825</v>
      </c>
      <c r="E5017" s="1">
        <v>41575</v>
      </c>
      <c r="G5017" t="s">
        <v>12633</v>
      </c>
      <c r="H5017" t="s">
        <v>3035</v>
      </c>
      <c r="I5017" t="s">
        <v>3035</v>
      </c>
      <c r="J5017" t="s">
        <v>1012</v>
      </c>
      <c r="K5017">
        <v>79701</v>
      </c>
      <c r="L5017">
        <v>31.997409999999999</v>
      </c>
      <c r="M5017">
        <v>-102.07962999999999</v>
      </c>
      <c r="R5017">
        <v>128336</v>
      </c>
      <c r="S5017">
        <v>126225</v>
      </c>
      <c r="T5017">
        <v>118648</v>
      </c>
    </row>
    <row r="5018" spans="1:20" x14ac:dyDescent="0.3">
      <c r="A5018" t="s">
        <v>20</v>
      </c>
      <c r="B5018">
        <v>0</v>
      </c>
      <c r="C5018" t="s">
        <v>12634</v>
      </c>
      <c r="D5018">
        <v>7826</v>
      </c>
      <c r="E5018" s="1">
        <v>41575</v>
      </c>
      <c r="G5018" t="s">
        <v>12635</v>
      </c>
      <c r="H5018" t="s">
        <v>3166</v>
      </c>
      <c r="I5018" t="s">
        <v>3140</v>
      </c>
      <c r="J5018" t="s">
        <v>3141</v>
      </c>
      <c r="K5018">
        <v>85209</v>
      </c>
      <c r="L5018">
        <v>33.379080000000002</v>
      </c>
      <c r="M5018">
        <v>-111.63679999999999</v>
      </c>
      <c r="R5018">
        <v>17440</v>
      </c>
      <c r="S5018">
        <v>28198</v>
      </c>
      <c r="T5018">
        <v>33001</v>
      </c>
    </row>
    <row r="5019" spans="1:20" x14ac:dyDescent="0.3">
      <c r="A5019" t="s">
        <v>20</v>
      </c>
      <c r="B5019">
        <v>0</v>
      </c>
      <c r="C5019" t="s">
        <v>12748</v>
      </c>
      <c r="D5019">
        <v>7884</v>
      </c>
      <c r="E5019" s="1">
        <v>41577</v>
      </c>
      <c r="G5019" t="s">
        <v>12749</v>
      </c>
      <c r="H5019" t="s">
        <v>2119</v>
      </c>
      <c r="I5019" t="s">
        <v>2120</v>
      </c>
      <c r="J5019" t="s">
        <v>2121</v>
      </c>
      <c r="K5019">
        <v>60639</v>
      </c>
      <c r="L5019">
        <v>41.931559999999998</v>
      </c>
      <c r="M5019">
        <v>-87.742890000000003</v>
      </c>
      <c r="R5019">
        <v>5190</v>
      </c>
      <c r="S5019">
        <v>10981</v>
      </c>
      <c r="T5019">
        <v>17632</v>
      </c>
    </row>
    <row r="5020" spans="1:20" x14ac:dyDescent="0.3">
      <c r="A5020" t="s">
        <v>20</v>
      </c>
      <c r="B5020">
        <v>0</v>
      </c>
      <c r="C5020" t="s">
        <v>12612</v>
      </c>
      <c r="D5020">
        <v>7815</v>
      </c>
      <c r="E5020" s="1">
        <v>41583</v>
      </c>
      <c r="G5020" t="s">
        <v>12613</v>
      </c>
      <c r="H5020" t="s">
        <v>47</v>
      </c>
      <c r="I5020" t="s">
        <v>47</v>
      </c>
      <c r="J5020" t="s">
        <v>31</v>
      </c>
      <c r="K5020">
        <v>10451</v>
      </c>
      <c r="L5020">
        <v>40.81944</v>
      </c>
      <c r="M5020">
        <v>-73.930260000000004</v>
      </c>
      <c r="R5020">
        <v>684</v>
      </c>
      <c r="S5020">
        <v>1460</v>
      </c>
      <c r="T5020">
        <v>2858</v>
      </c>
    </row>
    <row r="5021" spans="1:20" x14ac:dyDescent="0.3">
      <c r="A5021" t="s">
        <v>20</v>
      </c>
      <c r="B5021">
        <v>0</v>
      </c>
      <c r="C5021" t="s">
        <v>12610</v>
      </c>
      <c r="D5021">
        <v>7814</v>
      </c>
      <c r="E5021" s="1">
        <v>41584</v>
      </c>
      <c r="G5021" t="s">
        <v>12611</v>
      </c>
      <c r="H5021" t="s">
        <v>6999</v>
      </c>
      <c r="I5021" t="s">
        <v>6925</v>
      </c>
      <c r="J5021" t="s">
        <v>6926</v>
      </c>
      <c r="K5021">
        <v>90401</v>
      </c>
      <c r="L5021">
        <v>34.021169999999998</v>
      </c>
      <c r="M5021">
        <v>-118.49576</v>
      </c>
      <c r="R5021">
        <v>5670</v>
      </c>
      <c r="S5021">
        <v>9551</v>
      </c>
      <c r="T5021">
        <v>15559</v>
      </c>
    </row>
    <row r="5022" spans="1:20" x14ac:dyDescent="0.3">
      <c r="A5022" t="s">
        <v>20</v>
      </c>
      <c r="B5022">
        <v>0</v>
      </c>
      <c r="C5022" t="s">
        <v>12637</v>
      </c>
      <c r="D5022">
        <v>7828</v>
      </c>
      <c r="E5022" s="1">
        <v>41590</v>
      </c>
      <c r="G5022" t="s">
        <v>12638</v>
      </c>
      <c r="H5022" t="s">
        <v>6925</v>
      </c>
      <c r="I5022" t="s">
        <v>6925</v>
      </c>
      <c r="J5022" t="s">
        <v>6926</v>
      </c>
      <c r="K5022">
        <v>90012</v>
      </c>
      <c r="L5022">
        <v>34.050319999999999</v>
      </c>
      <c r="M5022">
        <v>-118.24095</v>
      </c>
      <c r="R5022">
        <v>6746</v>
      </c>
      <c r="S5022">
        <v>17917</v>
      </c>
      <c r="T5022">
        <v>27571</v>
      </c>
    </row>
    <row r="5023" spans="1:20" x14ac:dyDescent="0.3">
      <c r="A5023" t="s">
        <v>20</v>
      </c>
      <c r="B5023">
        <v>0</v>
      </c>
      <c r="C5023" t="s">
        <v>12639</v>
      </c>
      <c r="D5023">
        <v>7829</v>
      </c>
      <c r="E5023" s="1">
        <v>41590</v>
      </c>
      <c r="G5023" t="s">
        <v>12640</v>
      </c>
      <c r="H5023" t="s">
        <v>6989</v>
      </c>
      <c r="I5023" t="s">
        <v>6925</v>
      </c>
      <c r="J5023" t="s">
        <v>6926</v>
      </c>
      <c r="K5023">
        <v>91702</v>
      </c>
      <c r="L5023">
        <v>34.133459999999999</v>
      </c>
      <c r="M5023">
        <v>-117.90841</v>
      </c>
      <c r="R5023">
        <v>3194</v>
      </c>
      <c r="S5023">
        <v>6946</v>
      </c>
      <c r="T5023">
        <v>9484</v>
      </c>
    </row>
    <row r="5024" spans="1:20" x14ac:dyDescent="0.3">
      <c r="A5024" t="s">
        <v>20</v>
      </c>
      <c r="B5024">
        <v>0</v>
      </c>
      <c r="C5024" t="s">
        <v>12641</v>
      </c>
      <c r="D5024">
        <v>7830</v>
      </c>
      <c r="E5024" s="1">
        <v>41590</v>
      </c>
      <c r="G5024" t="s">
        <v>12642</v>
      </c>
      <c r="H5024" t="s">
        <v>7936</v>
      </c>
      <c r="I5024" t="s">
        <v>6925</v>
      </c>
      <c r="J5024" t="s">
        <v>6926</v>
      </c>
      <c r="K5024">
        <v>91801</v>
      </c>
      <c r="L5024">
        <v>34.092730000000003</v>
      </c>
      <c r="M5024">
        <v>-118.13199</v>
      </c>
      <c r="R5024">
        <v>7040</v>
      </c>
      <c r="S5024">
        <v>13712</v>
      </c>
      <c r="T5024">
        <v>23022</v>
      </c>
    </row>
    <row r="5025" spans="1:20" x14ac:dyDescent="0.3">
      <c r="A5025" t="s">
        <v>20</v>
      </c>
      <c r="B5025">
        <v>0</v>
      </c>
      <c r="C5025" t="s">
        <v>12643</v>
      </c>
      <c r="D5025">
        <v>7831</v>
      </c>
      <c r="E5025" s="1">
        <v>41590</v>
      </c>
      <c r="G5025" t="s">
        <v>12644</v>
      </c>
      <c r="H5025" t="s">
        <v>7415</v>
      </c>
      <c r="I5025" t="s">
        <v>7074</v>
      </c>
      <c r="J5025" t="s">
        <v>6926</v>
      </c>
      <c r="K5025">
        <v>94952</v>
      </c>
      <c r="L5025">
        <v>38.244250000000001</v>
      </c>
      <c r="M5025">
        <v>-122.62841</v>
      </c>
      <c r="R5025">
        <v>60382</v>
      </c>
      <c r="S5025">
        <v>63628</v>
      </c>
      <c r="T5025">
        <v>72577</v>
      </c>
    </row>
    <row r="5026" spans="1:20" x14ac:dyDescent="0.3">
      <c r="A5026" t="s">
        <v>20</v>
      </c>
      <c r="B5026">
        <v>0</v>
      </c>
      <c r="C5026" t="s">
        <v>12793</v>
      </c>
      <c r="D5026">
        <v>7907</v>
      </c>
      <c r="E5026" s="1">
        <v>41590</v>
      </c>
      <c r="G5026" t="s">
        <v>12794</v>
      </c>
      <c r="H5026" t="s">
        <v>6994</v>
      </c>
      <c r="I5026" t="s">
        <v>6925</v>
      </c>
      <c r="J5026" t="s">
        <v>6926</v>
      </c>
      <c r="K5026">
        <v>90505</v>
      </c>
      <c r="L5026">
        <v>33.815519999999999</v>
      </c>
      <c r="M5026">
        <v>-118.35099</v>
      </c>
      <c r="R5026">
        <v>9126</v>
      </c>
      <c r="S5026">
        <v>18283</v>
      </c>
      <c r="T5026">
        <v>31763</v>
      </c>
    </row>
    <row r="5027" spans="1:20" x14ac:dyDescent="0.3">
      <c r="A5027" t="s">
        <v>20</v>
      </c>
      <c r="B5027">
        <v>0</v>
      </c>
      <c r="C5027" t="s">
        <v>12750</v>
      </c>
      <c r="D5027">
        <v>7885</v>
      </c>
      <c r="E5027" s="1">
        <v>41591</v>
      </c>
      <c r="G5027" t="s">
        <v>12751</v>
      </c>
      <c r="H5027" t="s">
        <v>2119</v>
      </c>
      <c r="I5027" t="s">
        <v>2120</v>
      </c>
      <c r="J5027" t="s">
        <v>2121</v>
      </c>
      <c r="K5027">
        <v>60626</v>
      </c>
      <c r="L5027">
        <v>0</v>
      </c>
      <c r="M5027">
        <v>0</v>
      </c>
      <c r="R5027">
        <v>1917</v>
      </c>
      <c r="S5027">
        <v>4645</v>
      </c>
      <c r="T5027">
        <v>7530</v>
      </c>
    </row>
    <row r="5028" spans="1:20" x14ac:dyDescent="0.3">
      <c r="A5028" t="s">
        <v>20</v>
      </c>
      <c r="B5028">
        <v>0</v>
      </c>
      <c r="C5028" t="s">
        <v>12759</v>
      </c>
      <c r="D5028">
        <v>7889</v>
      </c>
      <c r="E5028" s="1">
        <v>41591</v>
      </c>
      <c r="G5028" t="s">
        <v>12760</v>
      </c>
      <c r="H5028" t="s">
        <v>3129</v>
      </c>
      <c r="I5028" t="s">
        <v>3130</v>
      </c>
      <c r="J5028" t="s">
        <v>3120</v>
      </c>
      <c r="K5028">
        <v>34110</v>
      </c>
      <c r="L5028">
        <v>26.2727</v>
      </c>
      <c r="M5028">
        <v>-81.746660000000006</v>
      </c>
      <c r="R5028">
        <v>12703</v>
      </c>
      <c r="S5028">
        <v>23765</v>
      </c>
      <c r="T5028">
        <v>37392</v>
      </c>
    </row>
    <row r="5029" spans="1:20" x14ac:dyDescent="0.3">
      <c r="A5029" t="s">
        <v>20</v>
      </c>
      <c r="B5029">
        <v>0</v>
      </c>
      <c r="C5029" t="s">
        <v>12824</v>
      </c>
      <c r="D5029">
        <v>7923</v>
      </c>
      <c r="E5029" s="1">
        <v>41592</v>
      </c>
      <c r="G5029" t="s">
        <v>12825</v>
      </c>
      <c r="H5029" t="s">
        <v>6925</v>
      </c>
      <c r="I5029" t="s">
        <v>6925</v>
      </c>
      <c r="J5029" t="s">
        <v>6926</v>
      </c>
      <c r="K5029">
        <v>90066</v>
      </c>
      <c r="L5029">
        <v>33.992449999999998</v>
      </c>
      <c r="M5029">
        <v>-118.44387</v>
      </c>
      <c r="R5029">
        <v>3689</v>
      </c>
      <c r="S5029">
        <v>10539</v>
      </c>
      <c r="T5029">
        <v>14620</v>
      </c>
    </row>
    <row r="5030" spans="1:20" x14ac:dyDescent="0.3">
      <c r="A5030" t="s">
        <v>20</v>
      </c>
      <c r="B5030">
        <v>0</v>
      </c>
      <c r="C5030" t="s">
        <v>12752</v>
      </c>
      <c r="D5030">
        <v>7886</v>
      </c>
      <c r="E5030" s="1">
        <v>41597</v>
      </c>
      <c r="G5030" t="s">
        <v>12753</v>
      </c>
      <c r="H5030" t="s">
        <v>12754</v>
      </c>
      <c r="I5030" t="s">
        <v>2129</v>
      </c>
      <c r="J5030" t="s">
        <v>2121</v>
      </c>
      <c r="K5030">
        <v>60559</v>
      </c>
      <c r="L5030">
        <v>41.772779999999997</v>
      </c>
      <c r="M5030">
        <v>-87.97457</v>
      </c>
      <c r="R5030">
        <v>2480</v>
      </c>
      <c r="S5030">
        <v>5621</v>
      </c>
      <c r="T5030">
        <v>10337</v>
      </c>
    </row>
    <row r="5031" spans="1:20" x14ac:dyDescent="0.3">
      <c r="A5031" t="s">
        <v>20</v>
      </c>
      <c r="B5031">
        <v>0</v>
      </c>
      <c r="C5031" t="s">
        <v>12795</v>
      </c>
      <c r="D5031">
        <v>7908</v>
      </c>
      <c r="E5031" s="1">
        <v>41597</v>
      </c>
      <c r="G5031" t="s">
        <v>12796</v>
      </c>
      <c r="H5031" t="s">
        <v>12741</v>
      </c>
      <c r="I5031" t="s">
        <v>6925</v>
      </c>
      <c r="J5031" t="s">
        <v>6926</v>
      </c>
      <c r="K5031">
        <v>91331</v>
      </c>
      <c r="L5031">
        <v>34.234029999999997</v>
      </c>
      <c r="M5031">
        <v>-118.43951</v>
      </c>
      <c r="R5031">
        <v>1598</v>
      </c>
      <c r="S5031">
        <v>4048</v>
      </c>
      <c r="T5031">
        <v>6926</v>
      </c>
    </row>
    <row r="5032" spans="1:20" x14ac:dyDescent="0.3">
      <c r="A5032" t="s">
        <v>20</v>
      </c>
      <c r="B5032">
        <v>0</v>
      </c>
      <c r="C5032" t="s">
        <v>12761</v>
      </c>
      <c r="D5032">
        <v>7890</v>
      </c>
      <c r="E5032" s="1">
        <v>41598</v>
      </c>
      <c r="G5032" t="s">
        <v>12762</v>
      </c>
      <c r="H5032" t="s">
        <v>7639</v>
      </c>
      <c r="I5032" t="s">
        <v>6934</v>
      </c>
      <c r="J5032" t="s">
        <v>3120</v>
      </c>
      <c r="K5032">
        <v>33140</v>
      </c>
      <c r="L5032">
        <v>25.81382</v>
      </c>
      <c r="M5032">
        <v>-80.128900000000002</v>
      </c>
      <c r="R5032">
        <v>12879</v>
      </c>
      <c r="S5032">
        <v>42185</v>
      </c>
      <c r="T5032">
        <v>56303</v>
      </c>
    </row>
    <row r="5033" spans="1:20" x14ac:dyDescent="0.3">
      <c r="A5033" t="s">
        <v>20</v>
      </c>
      <c r="B5033">
        <v>0</v>
      </c>
      <c r="C5033" t="s">
        <v>12797</v>
      </c>
      <c r="D5033">
        <v>7909</v>
      </c>
      <c r="E5033" s="1">
        <v>41598</v>
      </c>
      <c r="G5033" t="s">
        <v>12798</v>
      </c>
      <c r="H5033" t="s">
        <v>6925</v>
      </c>
      <c r="I5033" t="s">
        <v>6925</v>
      </c>
      <c r="J5033" t="s">
        <v>6926</v>
      </c>
      <c r="K5033">
        <v>90019</v>
      </c>
      <c r="L5033">
        <v>34.04862</v>
      </c>
      <c r="M5033">
        <v>-118.33486000000001</v>
      </c>
      <c r="R5033">
        <v>5043</v>
      </c>
      <c r="S5033">
        <v>10783</v>
      </c>
      <c r="T5033">
        <v>16493</v>
      </c>
    </row>
    <row r="5034" spans="1:20" x14ac:dyDescent="0.3">
      <c r="A5034" t="s">
        <v>20</v>
      </c>
      <c r="B5034">
        <v>0</v>
      </c>
      <c r="C5034" t="s">
        <v>12763</v>
      </c>
      <c r="D5034">
        <v>7891</v>
      </c>
      <c r="E5034" s="1">
        <v>41599</v>
      </c>
      <c r="G5034" t="s">
        <v>12764</v>
      </c>
      <c r="H5034" t="s">
        <v>12765</v>
      </c>
      <c r="I5034" t="s">
        <v>7573</v>
      </c>
      <c r="J5034" t="s">
        <v>3120</v>
      </c>
      <c r="K5034">
        <v>34990</v>
      </c>
      <c r="L5034">
        <v>27.1721</v>
      </c>
      <c r="M5034">
        <v>-80.296400000000006</v>
      </c>
      <c r="R5034">
        <v>9221</v>
      </c>
      <c r="S5034">
        <v>19866</v>
      </c>
      <c r="T5034">
        <v>35585</v>
      </c>
    </row>
    <row r="5035" spans="1:20" x14ac:dyDescent="0.3">
      <c r="A5035" t="s">
        <v>20</v>
      </c>
      <c r="B5035">
        <v>0</v>
      </c>
      <c r="C5035" t="s">
        <v>12799</v>
      </c>
      <c r="D5035">
        <v>7910</v>
      </c>
      <c r="E5035" s="1">
        <v>41610</v>
      </c>
      <c r="G5035" t="s">
        <v>12800</v>
      </c>
      <c r="H5035" t="s">
        <v>1071</v>
      </c>
      <c r="I5035" t="s">
        <v>6925</v>
      </c>
      <c r="J5035" t="s">
        <v>6926</v>
      </c>
      <c r="K5035">
        <v>91103</v>
      </c>
      <c r="L5035">
        <v>34.157609999999998</v>
      </c>
      <c r="M5035">
        <v>-118.15061</v>
      </c>
      <c r="R5035">
        <v>2154</v>
      </c>
      <c r="S5035">
        <v>5422</v>
      </c>
      <c r="T5035">
        <v>10865</v>
      </c>
    </row>
    <row r="5036" spans="1:20" x14ac:dyDescent="0.3">
      <c r="A5036" t="s">
        <v>20</v>
      </c>
      <c r="B5036">
        <v>0</v>
      </c>
      <c r="C5036" t="s">
        <v>12766</v>
      </c>
      <c r="D5036">
        <v>7892</v>
      </c>
      <c r="E5036" s="1">
        <v>41611</v>
      </c>
      <c r="G5036" t="s">
        <v>12767</v>
      </c>
      <c r="H5036" t="s">
        <v>3129</v>
      </c>
      <c r="I5036" t="s">
        <v>3130</v>
      </c>
      <c r="J5036" t="s">
        <v>3120</v>
      </c>
      <c r="K5036">
        <v>34119</v>
      </c>
      <c r="L5036">
        <v>26.211819999999999</v>
      </c>
      <c r="M5036">
        <v>-81.727400000000003</v>
      </c>
      <c r="R5036">
        <v>6445</v>
      </c>
      <c r="S5036">
        <v>12561</v>
      </c>
      <c r="T5036">
        <v>19285</v>
      </c>
    </row>
    <row r="5037" spans="1:20" x14ac:dyDescent="0.3">
      <c r="A5037" t="s">
        <v>20</v>
      </c>
      <c r="B5037">
        <v>0</v>
      </c>
      <c r="C5037" t="s">
        <v>12768</v>
      </c>
      <c r="D5037">
        <v>7893</v>
      </c>
      <c r="E5037" s="1">
        <v>41613</v>
      </c>
      <c r="G5037" t="s">
        <v>12769</v>
      </c>
      <c r="H5037" t="s">
        <v>12770</v>
      </c>
      <c r="I5037" t="s">
        <v>6934</v>
      </c>
      <c r="J5037" t="s">
        <v>3120</v>
      </c>
      <c r="K5037">
        <v>33149</v>
      </c>
      <c r="L5037">
        <v>25.69595</v>
      </c>
      <c r="M5037">
        <v>-80.163120000000006</v>
      </c>
      <c r="R5037">
        <v>18127</v>
      </c>
      <c r="S5037">
        <v>42230</v>
      </c>
      <c r="T5037">
        <v>79758</v>
      </c>
    </row>
    <row r="5038" spans="1:20" x14ac:dyDescent="0.3">
      <c r="A5038" t="s">
        <v>20</v>
      </c>
      <c r="B5038">
        <v>0</v>
      </c>
      <c r="C5038" t="s">
        <v>12812</v>
      </c>
      <c r="D5038">
        <v>7918</v>
      </c>
      <c r="E5038" s="1">
        <v>41613</v>
      </c>
      <c r="G5038" t="s">
        <v>12813</v>
      </c>
      <c r="H5038" t="s">
        <v>12814</v>
      </c>
      <c r="I5038" t="s">
        <v>12672</v>
      </c>
      <c r="J5038" t="s">
        <v>3120</v>
      </c>
      <c r="K5038">
        <v>32259</v>
      </c>
      <c r="L5038">
        <v>30.122730000000001</v>
      </c>
      <c r="M5038">
        <v>-81.625649999999993</v>
      </c>
      <c r="R5038">
        <v>11122</v>
      </c>
      <c r="S5038">
        <v>23595</v>
      </c>
      <c r="T5038">
        <v>33968</v>
      </c>
    </row>
    <row r="5039" spans="1:20" x14ac:dyDescent="0.3">
      <c r="A5039" t="s">
        <v>20</v>
      </c>
      <c r="B5039">
        <v>0</v>
      </c>
      <c r="C5039" t="s">
        <v>12656</v>
      </c>
      <c r="D5039">
        <v>7838</v>
      </c>
      <c r="E5039" s="1">
        <v>41617</v>
      </c>
      <c r="G5039" t="s">
        <v>12657</v>
      </c>
      <c r="H5039" t="s">
        <v>7646</v>
      </c>
      <c r="I5039" t="s">
        <v>6934</v>
      </c>
      <c r="J5039" t="s">
        <v>3120</v>
      </c>
      <c r="K5039">
        <v>33146</v>
      </c>
      <c r="L5039">
        <v>25.708030000000001</v>
      </c>
      <c r="M5039">
        <v>-80.284750000000003</v>
      </c>
      <c r="R5039">
        <v>75899</v>
      </c>
      <c r="S5039">
        <v>89780</v>
      </c>
      <c r="T5039">
        <v>95436</v>
      </c>
    </row>
    <row r="5040" spans="1:20" x14ac:dyDescent="0.3">
      <c r="A5040" t="s">
        <v>20</v>
      </c>
      <c r="B5040">
        <v>0</v>
      </c>
      <c r="C5040" t="s">
        <v>12654</v>
      </c>
      <c r="D5040">
        <v>7837</v>
      </c>
      <c r="E5040" s="1">
        <v>41618</v>
      </c>
      <c r="G5040" t="s">
        <v>12655</v>
      </c>
      <c r="H5040" t="s">
        <v>9668</v>
      </c>
      <c r="I5040" t="s">
        <v>10518</v>
      </c>
      <c r="J5040" t="s">
        <v>3120</v>
      </c>
      <c r="K5040">
        <v>32224</v>
      </c>
      <c r="L5040">
        <v>30.28754</v>
      </c>
      <c r="M5040">
        <v>-81.461380000000005</v>
      </c>
      <c r="R5040">
        <v>11484</v>
      </c>
      <c r="S5040">
        <v>18203</v>
      </c>
      <c r="T5040">
        <v>26650</v>
      </c>
    </row>
    <row r="5041" spans="1:20" x14ac:dyDescent="0.3">
      <c r="A5041" t="s">
        <v>20</v>
      </c>
      <c r="B5041">
        <v>0</v>
      </c>
      <c r="C5041" t="s">
        <v>12648</v>
      </c>
      <c r="D5041">
        <v>7834</v>
      </c>
      <c r="E5041" s="1">
        <v>41619</v>
      </c>
      <c r="G5041" t="s">
        <v>12649</v>
      </c>
      <c r="H5041" t="s">
        <v>7959</v>
      </c>
      <c r="I5041" t="s">
        <v>6925</v>
      </c>
      <c r="J5041" t="s">
        <v>6926</v>
      </c>
      <c r="K5041">
        <v>90640</v>
      </c>
      <c r="L5041">
        <v>34.020850000000003</v>
      </c>
      <c r="M5041">
        <v>-118.12296000000001</v>
      </c>
      <c r="R5041">
        <v>3336</v>
      </c>
      <c r="S5041">
        <v>10830</v>
      </c>
      <c r="T5041">
        <v>15635</v>
      </c>
    </row>
    <row r="5042" spans="1:20" x14ac:dyDescent="0.3">
      <c r="A5042" t="s">
        <v>20</v>
      </c>
      <c r="B5042">
        <v>0</v>
      </c>
      <c r="C5042" t="s">
        <v>12650</v>
      </c>
      <c r="D5042">
        <v>7835</v>
      </c>
      <c r="E5042" s="1">
        <v>41619</v>
      </c>
      <c r="G5042" t="s">
        <v>12651</v>
      </c>
      <c r="H5042" t="s">
        <v>9668</v>
      </c>
      <c r="I5042" t="s">
        <v>10518</v>
      </c>
      <c r="J5042" t="s">
        <v>3120</v>
      </c>
      <c r="K5042">
        <v>32246</v>
      </c>
      <c r="L5042">
        <v>30.258649999999999</v>
      </c>
      <c r="M5042">
        <v>-81.527270000000001</v>
      </c>
      <c r="R5042">
        <v>2107</v>
      </c>
      <c r="S5042">
        <v>7674</v>
      </c>
      <c r="T5042">
        <v>13274</v>
      </c>
    </row>
    <row r="5043" spans="1:20" x14ac:dyDescent="0.3">
      <c r="A5043" t="s">
        <v>20</v>
      </c>
      <c r="B5043">
        <v>0</v>
      </c>
      <c r="C5043" t="s">
        <v>12652</v>
      </c>
      <c r="D5043">
        <v>7836</v>
      </c>
      <c r="E5043" s="1">
        <v>41619</v>
      </c>
      <c r="G5043" t="s">
        <v>12653</v>
      </c>
      <c r="H5043" t="s">
        <v>11728</v>
      </c>
      <c r="I5043" t="s">
        <v>6925</v>
      </c>
      <c r="J5043" t="s">
        <v>6926</v>
      </c>
      <c r="K5043">
        <v>90247</v>
      </c>
      <c r="L5043">
        <v>33.89199</v>
      </c>
      <c r="M5043">
        <v>-118.29850999999999</v>
      </c>
      <c r="R5043">
        <v>5022</v>
      </c>
      <c r="S5043">
        <v>11572</v>
      </c>
      <c r="T5043">
        <v>138091</v>
      </c>
    </row>
    <row r="5044" spans="1:20" x14ac:dyDescent="0.3">
      <c r="A5044" t="s">
        <v>20</v>
      </c>
      <c r="B5044">
        <v>0</v>
      </c>
      <c r="C5044" t="s">
        <v>12646</v>
      </c>
      <c r="D5044">
        <v>7833</v>
      </c>
      <c r="E5044" s="1">
        <v>41620</v>
      </c>
      <c r="G5044" t="s">
        <v>12647</v>
      </c>
      <c r="H5044" t="s">
        <v>1314</v>
      </c>
      <c r="I5044" t="s">
        <v>6925</v>
      </c>
      <c r="J5044" t="s">
        <v>6926</v>
      </c>
      <c r="K5044">
        <v>91766</v>
      </c>
      <c r="L5044">
        <v>34.034399999999998</v>
      </c>
      <c r="M5044">
        <v>-117.74921000000001</v>
      </c>
      <c r="R5044">
        <v>1817</v>
      </c>
      <c r="S5044">
        <v>3170</v>
      </c>
      <c r="T5044">
        <v>4222</v>
      </c>
    </row>
    <row r="5045" spans="1:20" x14ac:dyDescent="0.3">
      <c r="A5045" t="s">
        <v>20</v>
      </c>
      <c r="B5045">
        <v>0</v>
      </c>
      <c r="C5045" t="s">
        <v>12645</v>
      </c>
      <c r="D5045">
        <v>7832</v>
      </c>
      <c r="E5045" s="1">
        <v>41621</v>
      </c>
      <c r="G5045" t="s">
        <v>1147</v>
      </c>
      <c r="H5045" t="s">
        <v>58</v>
      </c>
      <c r="I5045" t="s">
        <v>59</v>
      </c>
      <c r="J5045" t="s">
        <v>31</v>
      </c>
      <c r="K5045">
        <v>10027</v>
      </c>
      <c r="L5045">
        <v>40.815840000000001</v>
      </c>
      <c r="M5045">
        <v>-73.958010000000002</v>
      </c>
      <c r="R5045">
        <v>2253</v>
      </c>
      <c r="S5045">
        <v>5698</v>
      </c>
      <c r="T5045">
        <v>9630</v>
      </c>
    </row>
    <row r="5046" spans="1:20" x14ac:dyDescent="0.3">
      <c r="A5046" t="s">
        <v>20</v>
      </c>
      <c r="B5046">
        <v>0</v>
      </c>
      <c r="C5046" t="s">
        <v>12698</v>
      </c>
      <c r="D5046">
        <v>7857</v>
      </c>
      <c r="E5046" s="1">
        <v>41624</v>
      </c>
      <c r="G5046" t="s">
        <v>12699</v>
      </c>
      <c r="H5046" t="s">
        <v>6204</v>
      </c>
      <c r="I5046" t="s">
        <v>207</v>
      </c>
      <c r="J5046" t="s">
        <v>31</v>
      </c>
      <c r="K5046">
        <v>11772</v>
      </c>
      <c r="L5046">
        <v>40.773449999999997</v>
      </c>
      <c r="M5046">
        <v>-73.042500000000004</v>
      </c>
      <c r="R5046">
        <v>60163</v>
      </c>
      <c r="S5046">
        <v>64307</v>
      </c>
      <c r="T5046">
        <v>72251</v>
      </c>
    </row>
    <row r="5047" spans="1:20" x14ac:dyDescent="0.3">
      <c r="A5047" t="s">
        <v>20</v>
      </c>
      <c r="B5047">
        <v>0</v>
      </c>
      <c r="C5047" t="s">
        <v>12684</v>
      </c>
      <c r="D5047">
        <v>7850</v>
      </c>
      <c r="E5047" s="1">
        <v>41625</v>
      </c>
      <c r="G5047" t="s">
        <v>12685</v>
      </c>
      <c r="H5047" t="s">
        <v>11584</v>
      </c>
      <c r="I5047" t="s">
        <v>6925</v>
      </c>
      <c r="J5047" t="s">
        <v>6926</v>
      </c>
      <c r="K5047">
        <v>90744</v>
      </c>
      <c r="L5047">
        <v>33.779910000000001</v>
      </c>
      <c r="M5047">
        <v>-118.26338</v>
      </c>
      <c r="R5047">
        <v>977</v>
      </c>
      <c r="S5047">
        <v>2567</v>
      </c>
      <c r="T5047">
        <v>4597</v>
      </c>
    </row>
    <row r="5048" spans="1:20" x14ac:dyDescent="0.3">
      <c r="A5048" t="s">
        <v>20</v>
      </c>
      <c r="B5048">
        <v>0</v>
      </c>
      <c r="C5048" t="s">
        <v>12686</v>
      </c>
      <c r="D5048">
        <v>7851</v>
      </c>
      <c r="E5048" s="1">
        <v>41625</v>
      </c>
      <c r="G5048" t="s">
        <v>12687</v>
      </c>
      <c r="H5048" t="s">
        <v>564</v>
      </c>
      <c r="I5048" t="s">
        <v>121</v>
      </c>
      <c r="J5048" t="s">
        <v>31</v>
      </c>
      <c r="K5048">
        <v>11416</v>
      </c>
      <c r="L5048">
        <v>40.690040000000003</v>
      </c>
      <c r="M5048">
        <v>-73.84187</v>
      </c>
      <c r="R5048">
        <v>3012</v>
      </c>
      <c r="S5048">
        <v>5952</v>
      </c>
      <c r="T5048">
        <v>10965</v>
      </c>
    </row>
    <row r="5049" spans="1:20" x14ac:dyDescent="0.3">
      <c r="A5049" t="s">
        <v>20</v>
      </c>
      <c r="B5049">
        <v>0</v>
      </c>
      <c r="C5049" t="s">
        <v>12688</v>
      </c>
      <c r="D5049">
        <v>7852</v>
      </c>
      <c r="E5049" s="1">
        <v>41625</v>
      </c>
      <c r="G5049" t="s">
        <v>12689</v>
      </c>
      <c r="H5049" t="s">
        <v>7468</v>
      </c>
      <c r="I5049" t="s">
        <v>6925</v>
      </c>
      <c r="J5049" t="s">
        <v>6926</v>
      </c>
      <c r="K5049">
        <v>90230</v>
      </c>
      <c r="L5049">
        <v>33.983370000000001</v>
      </c>
      <c r="M5049">
        <v>-118.39103</v>
      </c>
      <c r="R5049">
        <v>7310</v>
      </c>
      <c r="S5049">
        <v>14992</v>
      </c>
      <c r="T5049">
        <v>27917</v>
      </c>
    </row>
    <row r="5050" spans="1:20" x14ac:dyDescent="0.3">
      <c r="A5050" t="s">
        <v>20</v>
      </c>
      <c r="B5050">
        <v>0</v>
      </c>
      <c r="C5050" t="s">
        <v>12690</v>
      </c>
      <c r="D5050">
        <v>7853</v>
      </c>
      <c r="E5050" s="1">
        <v>41625</v>
      </c>
      <c r="G5050" t="s">
        <v>12691</v>
      </c>
      <c r="H5050" t="s">
        <v>7325</v>
      </c>
      <c r="I5050" t="s">
        <v>6925</v>
      </c>
      <c r="J5050" t="s">
        <v>6926</v>
      </c>
      <c r="K5050">
        <v>91765</v>
      </c>
      <c r="L5050">
        <v>33.975659999999998</v>
      </c>
      <c r="M5050">
        <v>-117.83631</v>
      </c>
      <c r="R5050">
        <v>10796</v>
      </c>
      <c r="S5050">
        <v>43768</v>
      </c>
      <c r="T5050">
        <v>65273</v>
      </c>
    </row>
    <row r="5051" spans="1:20" x14ac:dyDescent="0.3">
      <c r="A5051" t="s">
        <v>20</v>
      </c>
      <c r="B5051">
        <v>0</v>
      </c>
      <c r="C5051" t="s">
        <v>12692</v>
      </c>
      <c r="D5051">
        <v>7854</v>
      </c>
      <c r="E5051" s="1">
        <v>41625</v>
      </c>
      <c r="G5051" t="s">
        <v>12693</v>
      </c>
      <c r="H5051" t="s">
        <v>66</v>
      </c>
      <c r="I5051" t="s">
        <v>67</v>
      </c>
      <c r="J5051" t="s">
        <v>31</v>
      </c>
      <c r="K5051">
        <v>11206</v>
      </c>
      <c r="L5051">
        <v>40.699979999999996</v>
      </c>
      <c r="M5051">
        <v>-73.954629999999995</v>
      </c>
      <c r="R5051">
        <v>10139</v>
      </c>
      <c r="S5051">
        <v>25559</v>
      </c>
      <c r="T5051">
        <v>43568</v>
      </c>
    </row>
    <row r="5052" spans="1:20" x14ac:dyDescent="0.3">
      <c r="A5052" t="s">
        <v>20</v>
      </c>
      <c r="B5052">
        <v>0</v>
      </c>
      <c r="C5052" t="s">
        <v>12694</v>
      </c>
      <c r="D5052">
        <v>7855</v>
      </c>
      <c r="E5052" s="1">
        <v>41625</v>
      </c>
      <c r="G5052" t="s">
        <v>12695</v>
      </c>
      <c r="H5052" t="s">
        <v>2119</v>
      </c>
      <c r="I5052" t="s">
        <v>2120</v>
      </c>
      <c r="J5052" t="s">
        <v>2121</v>
      </c>
      <c r="K5052">
        <v>60612</v>
      </c>
      <c r="L5052">
        <v>41.881169999999997</v>
      </c>
      <c r="M5052">
        <v>-87.684439999999995</v>
      </c>
      <c r="R5052">
        <v>1193</v>
      </c>
      <c r="S5052">
        <v>2934</v>
      </c>
      <c r="T5052">
        <v>4898</v>
      </c>
    </row>
    <row r="5053" spans="1:20" x14ac:dyDescent="0.3">
      <c r="A5053" t="s">
        <v>20</v>
      </c>
      <c r="B5053">
        <v>0</v>
      </c>
      <c r="C5053" t="s">
        <v>12700</v>
      </c>
      <c r="D5053">
        <v>7858</v>
      </c>
      <c r="E5053" s="1">
        <v>41625</v>
      </c>
      <c r="G5053" t="s">
        <v>12701</v>
      </c>
      <c r="H5053" t="s">
        <v>6925</v>
      </c>
      <c r="I5053" t="s">
        <v>6925</v>
      </c>
      <c r="J5053" t="s">
        <v>6926</v>
      </c>
      <c r="K5053">
        <v>90017</v>
      </c>
      <c r="L5053">
        <v>34.048070000000003</v>
      </c>
      <c r="M5053">
        <v>-118.25612</v>
      </c>
      <c r="R5053">
        <v>2457</v>
      </c>
      <c r="S5053">
        <v>7031</v>
      </c>
      <c r="T5053">
        <v>15244</v>
      </c>
    </row>
    <row r="5054" spans="1:20" x14ac:dyDescent="0.3">
      <c r="A5054" t="s">
        <v>20</v>
      </c>
      <c r="B5054">
        <v>0</v>
      </c>
      <c r="C5054" t="s">
        <v>12696</v>
      </c>
      <c r="D5054">
        <v>7856</v>
      </c>
      <c r="E5054" s="1">
        <v>41626</v>
      </c>
      <c r="G5054" t="s">
        <v>12697</v>
      </c>
      <c r="H5054" t="s">
        <v>8288</v>
      </c>
      <c r="I5054" t="s">
        <v>6925</v>
      </c>
      <c r="J5054" t="s">
        <v>6926</v>
      </c>
      <c r="K5054">
        <v>90280</v>
      </c>
      <c r="L5054">
        <v>33.955719999999999</v>
      </c>
      <c r="M5054">
        <v>-118.22092000000001</v>
      </c>
      <c r="R5054">
        <v>1863</v>
      </c>
      <c r="S5054">
        <v>4374</v>
      </c>
      <c r="T5054">
        <v>6510</v>
      </c>
    </row>
    <row r="5055" spans="1:20" x14ac:dyDescent="0.3">
      <c r="A5055" t="s">
        <v>20</v>
      </c>
      <c r="B5055">
        <v>0</v>
      </c>
      <c r="C5055" t="s">
        <v>12815</v>
      </c>
      <c r="D5055">
        <v>7919</v>
      </c>
      <c r="E5055" s="1">
        <v>41654</v>
      </c>
      <c r="G5055" t="s">
        <v>12816</v>
      </c>
      <c r="H5055" t="s">
        <v>9976</v>
      </c>
      <c r="I5055" t="s">
        <v>9868</v>
      </c>
      <c r="J5055" t="s">
        <v>3120</v>
      </c>
      <c r="K5055">
        <v>33704</v>
      </c>
      <c r="L5055">
        <v>27.806319999999999</v>
      </c>
      <c r="M5055">
        <v>-82.638689999999997</v>
      </c>
      <c r="R5055">
        <v>6292</v>
      </c>
      <c r="S5055">
        <v>16772</v>
      </c>
      <c r="T5055">
        <v>38622</v>
      </c>
    </row>
    <row r="5056" spans="1:20" x14ac:dyDescent="0.3">
      <c r="A5056" t="s">
        <v>20</v>
      </c>
      <c r="B5056">
        <v>0</v>
      </c>
      <c r="C5056" t="s">
        <v>12801</v>
      </c>
      <c r="D5056">
        <v>7911</v>
      </c>
      <c r="E5056" s="1">
        <v>41662</v>
      </c>
      <c r="G5056" t="s">
        <v>12802</v>
      </c>
      <c r="H5056" t="s">
        <v>11451</v>
      </c>
      <c r="I5056" t="s">
        <v>6925</v>
      </c>
      <c r="J5056" t="s">
        <v>6926</v>
      </c>
      <c r="K5056">
        <v>90069</v>
      </c>
      <c r="L5056">
        <v>34.09064</v>
      </c>
      <c r="M5056">
        <v>-118.38428</v>
      </c>
      <c r="R5056">
        <v>5670</v>
      </c>
      <c r="S5056">
        <v>26458</v>
      </c>
      <c r="T5056">
        <v>42843</v>
      </c>
    </row>
    <row r="5057" spans="1:20" x14ac:dyDescent="0.3">
      <c r="A5057" t="s">
        <v>20</v>
      </c>
      <c r="B5057">
        <v>0</v>
      </c>
      <c r="C5057" t="s">
        <v>12781</v>
      </c>
      <c r="D5057">
        <v>7901</v>
      </c>
      <c r="E5057" s="1">
        <v>41667</v>
      </c>
      <c r="G5057" t="s">
        <v>12782</v>
      </c>
      <c r="H5057" t="s">
        <v>6964</v>
      </c>
      <c r="I5057" t="s">
        <v>6965</v>
      </c>
      <c r="J5057" t="s">
        <v>6966</v>
      </c>
      <c r="K5057">
        <v>98104</v>
      </c>
      <c r="L5057">
        <v>47.609909999999999</v>
      </c>
      <c r="M5057">
        <v>-122.32384999999999</v>
      </c>
      <c r="R5057">
        <v>1373</v>
      </c>
      <c r="S5057">
        <v>4641</v>
      </c>
      <c r="T5057">
        <v>15272</v>
      </c>
    </row>
    <row r="5058" spans="1:20" x14ac:dyDescent="0.3">
      <c r="A5058" t="s">
        <v>20</v>
      </c>
      <c r="B5058">
        <v>0</v>
      </c>
      <c r="C5058" t="s">
        <v>12803</v>
      </c>
      <c r="D5058">
        <v>7912</v>
      </c>
      <c r="E5058" s="1">
        <v>41674</v>
      </c>
      <c r="G5058" t="s">
        <v>12804</v>
      </c>
      <c r="H5058" t="s">
        <v>7032</v>
      </c>
      <c r="I5058" t="s">
        <v>7032</v>
      </c>
      <c r="J5058" t="s">
        <v>6926</v>
      </c>
      <c r="K5058">
        <v>95051</v>
      </c>
      <c r="L5058">
        <v>37.352460000000001</v>
      </c>
      <c r="M5058">
        <v>-121.99254999999999</v>
      </c>
      <c r="R5058">
        <v>11324</v>
      </c>
      <c r="S5058">
        <v>53062</v>
      </c>
      <c r="T5058">
        <v>77947</v>
      </c>
    </row>
    <row r="5059" spans="1:20" x14ac:dyDescent="0.3">
      <c r="A5059" t="s">
        <v>20</v>
      </c>
      <c r="B5059">
        <v>0</v>
      </c>
      <c r="C5059" t="s">
        <v>12817</v>
      </c>
      <c r="D5059">
        <v>7920</v>
      </c>
      <c r="E5059" s="1">
        <v>41675</v>
      </c>
      <c r="G5059" t="s">
        <v>12818</v>
      </c>
      <c r="H5059" t="s">
        <v>863</v>
      </c>
      <c r="I5059" t="s">
        <v>799</v>
      </c>
      <c r="J5059" t="s">
        <v>800</v>
      </c>
      <c r="K5059">
        <v>6905</v>
      </c>
      <c r="L5059">
        <v>41.0794</v>
      </c>
      <c r="M5059">
        <v>-73.533869999999993</v>
      </c>
      <c r="R5059">
        <v>4129</v>
      </c>
      <c r="S5059">
        <v>13931</v>
      </c>
      <c r="T5059">
        <v>19217</v>
      </c>
    </row>
    <row r="5060" spans="1:20" x14ac:dyDescent="0.3">
      <c r="A5060" t="s">
        <v>20</v>
      </c>
      <c r="B5060">
        <v>0</v>
      </c>
      <c r="C5060" t="s">
        <v>12677</v>
      </c>
      <c r="D5060">
        <v>7847</v>
      </c>
      <c r="E5060" s="1">
        <v>41681</v>
      </c>
      <c r="G5060" t="s">
        <v>12678</v>
      </c>
      <c r="H5060" t="s">
        <v>7272</v>
      </c>
      <c r="I5060" t="s">
        <v>7032</v>
      </c>
      <c r="J5060" t="s">
        <v>6926</v>
      </c>
      <c r="K5060">
        <v>94303</v>
      </c>
      <c r="L5060">
        <v>37.450589999999998</v>
      </c>
      <c r="M5060">
        <v>-122.12418</v>
      </c>
      <c r="R5060">
        <v>3139</v>
      </c>
      <c r="S5060">
        <v>13929</v>
      </c>
      <c r="T5060">
        <v>22110</v>
      </c>
    </row>
    <row r="5061" spans="1:20" x14ac:dyDescent="0.3">
      <c r="A5061" t="s">
        <v>20</v>
      </c>
      <c r="B5061">
        <v>0</v>
      </c>
      <c r="C5061" t="s">
        <v>12679</v>
      </c>
      <c r="D5061">
        <v>7848</v>
      </c>
      <c r="E5061" s="1">
        <v>41681</v>
      </c>
      <c r="G5061" t="s">
        <v>12680</v>
      </c>
      <c r="H5061" t="s">
        <v>12681</v>
      </c>
      <c r="I5061" t="s">
        <v>7002</v>
      </c>
      <c r="J5061" t="s">
        <v>6926</v>
      </c>
      <c r="K5061">
        <v>92354</v>
      </c>
      <c r="L5061">
        <v>34.048279999999998</v>
      </c>
      <c r="M5061">
        <v>-117.24351</v>
      </c>
      <c r="R5061">
        <v>6884</v>
      </c>
      <c r="S5061">
        <v>19562</v>
      </c>
      <c r="T5061">
        <v>27897</v>
      </c>
    </row>
    <row r="5062" spans="1:20" x14ac:dyDescent="0.3">
      <c r="A5062" t="s">
        <v>20</v>
      </c>
      <c r="B5062">
        <v>0</v>
      </c>
      <c r="C5062" t="s">
        <v>12682</v>
      </c>
      <c r="D5062">
        <v>7849</v>
      </c>
      <c r="E5062" s="1">
        <v>41681</v>
      </c>
      <c r="G5062" t="s">
        <v>12683</v>
      </c>
      <c r="H5062" t="s">
        <v>7858</v>
      </c>
      <c r="I5062" t="s">
        <v>627</v>
      </c>
      <c r="J5062" t="s">
        <v>6926</v>
      </c>
      <c r="K5062">
        <v>92831</v>
      </c>
      <c r="L5062">
        <v>33.874319999999997</v>
      </c>
      <c r="M5062">
        <v>-117.88535</v>
      </c>
      <c r="R5062">
        <v>1099</v>
      </c>
      <c r="S5062">
        <v>4229</v>
      </c>
      <c r="T5062">
        <v>7406</v>
      </c>
    </row>
    <row r="5063" spans="1:20" x14ac:dyDescent="0.3">
      <c r="A5063" t="s">
        <v>20</v>
      </c>
      <c r="B5063">
        <v>0</v>
      </c>
      <c r="C5063" t="s">
        <v>12755</v>
      </c>
      <c r="D5063">
        <v>7887</v>
      </c>
      <c r="E5063" s="1">
        <v>41682</v>
      </c>
      <c r="G5063" t="s">
        <v>12756</v>
      </c>
      <c r="H5063" t="s">
        <v>9875</v>
      </c>
      <c r="I5063" t="s">
        <v>2120</v>
      </c>
      <c r="J5063" t="s">
        <v>2121</v>
      </c>
      <c r="K5063">
        <v>60089</v>
      </c>
      <c r="L5063">
        <v>0</v>
      </c>
      <c r="M5063">
        <v>0</v>
      </c>
      <c r="R5063">
        <v>5779</v>
      </c>
      <c r="S5063">
        <v>16602</v>
      </c>
      <c r="T5063">
        <v>26445</v>
      </c>
    </row>
    <row r="5064" spans="1:20" x14ac:dyDescent="0.3">
      <c r="A5064" t="s">
        <v>20</v>
      </c>
      <c r="B5064">
        <v>0</v>
      </c>
      <c r="C5064" t="s">
        <v>12819</v>
      </c>
      <c r="D5064">
        <v>7921</v>
      </c>
      <c r="E5064" s="1">
        <v>41683</v>
      </c>
      <c r="G5064" t="s">
        <v>12820</v>
      </c>
      <c r="H5064" t="s">
        <v>6346</v>
      </c>
      <c r="I5064" t="s">
        <v>867</v>
      </c>
      <c r="J5064" t="s">
        <v>868</v>
      </c>
      <c r="K5064">
        <v>7417</v>
      </c>
      <c r="L5064">
        <v>40.993130000000001</v>
      </c>
      <c r="M5064">
        <v>-74.214500000000001</v>
      </c>
      <c r="R5064">
        <v>5615</v>
      </c>
      <c r="S5064">
        <v>19181</v>
      </c>
      <c r="T5064">
        <v>27907</v>
      </c>
    </row>
    <row r="5065" spans="1:20" x14ac:dyDescent="0.3">
      <c r="A5065" t="s">
        <v>20</v>
      </c>
      <c r="B5065">
        <v>0</v>
      </c>
      <c r="C5065" t="s">
        <v>12673</v>
      </c>
      <c r="D5065">
        <v>7845</v>
      </c>
      <c r="E5065" s="1">
        <v>41688</v>
      </c>
      <c r="G5065" t="s">
        <v>12674</v>
      </c>
      <c r="H5065" t="s">
        <v>2119</v>
      </c>
      <c r="I5065" t="s">
        <v>2120</v>
      </c>
      <c r="J5065" t="s">
        <v>2121</v>
      </c>
      <c r="K5065">
        <v>60608</v>
      </c>
      <c r="L5065">
        <v>41.866239999999998</v>
      </c>
      <c r="M5065">
        <v>-87.666380000000004</v>
      </c>
      <c r="R5065">
        <v>765</v>
      </c>
      <c r="S5065">
        <v>2870</v>
      </c>
      <c r="T5065">
        <v>5209</v>
      </c>
    </row>
    <row r="5066" spans="1:20" x14ac:dyDescent="0.3">
      <c r="A5066" t="s">
        <v>20</v>
      </c>
      <c r="B5066">
        <v>0</v>
      </c>
      <c r="C5066" t="s">
        <v>12675</v>
      </c>
      <c r="D5066">
        <v>7846</v>
      </c>
      <c r="E5066" s="1">
        <v>41688</v>
      </c>
      <c r="G5066" t="s">
        <v>12676</v>
      </c>
      <c r="H5066" t="s">
        <v>8332</v>
      </c>
      <c r="I5066" t="s">
        <v>627</v>
      </c>
      <c r="J5066" t="s">
        <v>6926</v>
      </c>
      <c r="K5066">
        <v>90720</v>
      </c>
      <c r="L5066">
        <v>33.817630000000001</v>
      </c>
      <c r="M5066">
        <v>-118.06336</v>
      </c>
      <c r="R5066">
        <v>5003</v>
      </c>
      <c r="S5066">
        <v>12830</v>
      </c>
      <c r="T5066">
        <v>25919</v>
      </c>
    </row>
    <row r="5067" spans="1:20" x14ac:dyDescent="0.3">
      <c r="A5067" t="s">
        <v>20</v>
      </c>
      <c r="B5067">
        <v>0</v>
      </c>
      <c r="C5067" t="s">
        <v>12669</v>
      </c>
      <c r="D5067">
        <v>7844</v>
      </c>
      <c r="E5067" s="1">
        <v>41695</v>
      </c>
      <c r="G5067" t="s">
        <v>12670</v>
      </c>
      <c r="H5067" t="s">
        <v>12671</v>
      </c>
      <c r="I5067" t="s">
        <v>12672</v>
      </c>
      <c r="J5067" t="s">
        <v>3120</v>
      </c>
      <c r="K5067">
        <v>32082</v>
      </c>
      <c r="L5067">
        <v>30.24295</v>
      </c>
      <c r="M5067">
        <v>-81.387690000000006</v>
      </c>
      <c r="R5067">
        <v>10284</v>
      </c>
      <c r="S5067">
        <v>26476</v>
      </c>
      <c r="T5067">
        <v>49749</v>
      </c>
    </row>
    <row r="5068" spans="1:20" x14ac:dyDescent="0.3">
      <c r="A5068" t="s">
        <v>20</v>
      </c>
      <c r="B5068">
        <v>0</v>
      </c>
      <c r="C5068" t="s">
        <v>12666</v>
      </c>
      <c r="D5068">
        <v>7843</v>
      </c>
      <c r="E5068" s="1">
        <v>41696</v>
      </c>
      <c r="G5068" t="s">
        <v>12667</v>
      </c>
      <c r="H5068" t="s">
        <v>12668</v>
      </c>
      <c r="I5068" t="s">
        <v>2120</v>
      </c>
      <c r="J5068" t="s">
        <v>2121</v>
      </c>
      <c r="K5068">
        <v>60527</v>
      </c>
      <c r="L5068">
        <v>41.750590000000003</v>
      </c>
      <c r="M5068">
        <v>-87.914379999999994</v>
      </c>
      <c r="R5068">
        <v>9784</v>
      </c>
      <c r="S5068">
        <v>27332</v>
      </c>
      <c r="T5068">
        <v>48559</v>
      </c>
    </row>
    <row r="5069" spans="1:20" x14ac:dyDescent="0.3">
      <c r="A5069" t="s">
        <v>20</v>
      </c>
      <c r="B5069">
        <v>0</v>
      </c>
      <c r="C5069" t="s">
        <v>12664</v>
      </c>
      <c r="D5069">
        <v>7842</v>
      </c>
      <c r="E5069" s="1">
        <v>41698</v>
      </c>
      <c r="G5069" t="s">
        <v>12665</v>
      </c>
      <c r="H5069" t="s">
        <v>7568</v>
      </c>
      <c r="I5069" t="s">
        <v>7569</v>
      </c>
      <c r="J5069" t="s">
        <v>3120</v>
      </c>
      <c r="K5069">
        <v>32966</v>
      </c>
      <c r="L5069">
        <v>27.639130000000002</v>
      </c>
      <c r="M5069">
        <v>-80.451440000000005</v>
      </c>
      <c r="R5069">
        <v>3586</v>
      </c>
      <c r="S5069">
        <v>11113</v>
      </c>
      <c r="T5069">
        <v>20025</v>
      </c>
    </row>
    <row r="5070" spans="1:20" x14ac:dyDescent="0.3">
      <c r="A5070" t="s">
        <v>20</v>
      </c>
      <c r="B5070">
        <v>0</v>
      </c>
      <c r="C5070" t="s">
        <v>12658</v>
      </c>
      <c r="D5070">
        <v>7839</v>
      </c>
      <c r="E5070" s="1">
        <v>41702</v>
      </c>
      <c r="G5070" t="s">
        <v>12659</v>
      </c>
      <c r="H5070" t="s">
        <v>6955</v>
      </c>
      <c r="I5070" t="s">
        <v>6956</v>
      </c>
      <c r="J5070" t="s">
        <v>6957</v>
      </c>
      <c r="K5070">
        <v>30324</v>
      </c>
      <c r="L5070">
        <v>33.825940000000003</v>
      </c>
      <c r="M5070">
        <v>-84.367170000000002</v>
      </c>
      <c r="R5070">
        <v>2072</v>
      </c>
      <c r="S5070">
        <v>8854</v>
      </c>
      <c r="T5070">
        <v>17342</v>
      </c>
    </row>
    <row r="5071" spans="1:20" x14ac:dyDescent="0.3">
      <c r="A5071" t="s">
        <v>20</v>
      </c>
      <c r="B5071">
        <v>0</v>
      </c>
      <c r="C5071" t="s">
        <v>12660</v>
      </c>
      <c r="D5071">
        <v>7840</v>
      </c>
      <c r="E5071" s="1">
        <v>41702</v>
      </c>
      <c r="G5071" t="s">
        <v>12661</v>
      </c>
      <c r="H5071" t="s">
        <v>1957</v>
      </c>
      <c r="I5071" t="s">
        <v>6934</v>
      </c>
      <c r="J5071" t="s">
        <v>3120</v>
      </c>
      <c r="K5071">
        <v>33132</v>
      </c>
      <c r="L5071">
        <v>25.79364</v>
      </c>
      <c r="M5071">
        <v>-80.189300000000003</v>
      </c>
      <c r="R5071">
        <v>3941</v>
      </c>
      <c r="S5071">
        <v>26093</v>
      </c>
      <c r="T5071">
        <v>43030</v>
      </c>
    </row>
    <row r="5072" spans="1:20" x14ac:dyDescent="0.3">
      <c r="A5072" t="s">
        <v>20</v>
      </c>
      <c r="B5072">
        <v>0</v>
      </c>
      <c r="C5072" t="s">
        <v>12662</v>
      </c>
      <c r="D5072">
        <v>7841</v>
      </c>
      <c r="E5072" s="1">
        <v>41702</v>
      </c>
      <c r="G5072" t="s">
        <v>12663</v>
      </c>
      <c r="H5072" t="s">
        <v>813</v>
      </c>
      <c r="I5072" t="s">
        <v>799</v>
      </c>
      <c r="J5072" t="s">
        <v>800</v>
      </c>
      <c r="K5072">
        <v>6811</v>
      </c>
      <c r="L5072">
        <v>41.427849999999999</v>
      </c>
      <c r="M5072">
        <v>-73.417580000000001</v>
      </c>
      <c r="R5072">
        <v>6148</v>
      </c>
      <c r="S5072">
        <v>13003</v>
      </c>
      <c r="T5072">
        <v>23440</v>
      </c>
    </row>
    <row r="5073" spans="1:20" x14ac:dyDescent="0.3">
      <c r="A5073" t="s">
        <v>20</v>
      </c>
      <c r="B5073">
        <v>0</v>
      </c>
      <c r="C5073" t="s">
        <v>12805</v>
      </c>
      <c r="D5073">
        <v>7913</v>
      </c>
      <c r="E5073" s="1">
        <v>41709</v>
      </c>
      <c r="G5073" t="s">
        <v>12806</v>
      </c>
      <c r="H5073" t="s">
        <v>7035</v>
      </c>
      <c r="I5073" t="s">
        <v>7032</v>
      </c>
      <c r="J5073" t="s">
        <v>6926</v>
      </c>
      <c r="K5073">
        <v>94087</v>
      </c>
      <c r="L5073">
        <v>37.352060000000002</v>
      </c>
      <c r="M5073">
        <v>-122.05041</v>
      </c>
      <c r="R5073">
        <v>7067</v>
      </c>
      <c r="S5073">
        <v>28933</v>
      </c>
      <c r="T5073">
        <v>45538</v>
      </c>
    </row>
    <row r="5074" spans="1:20" x14ac:dyDescent="0.3">
      <c r="A5074" t="s">
        <v>20</v>
      </c>
      <c r="B5074">
        <v>0</v>
      </c>
      <c r="C5074" t="s">
        <v>12704</v>
      </c>
      <c r="D5074">
        <v>7860</v>
      </c>
      <c r="E5074" s="1">
        <v>41723</v>
      </c>
      <c r="G5074" t="s">
        <v>12705</v>
      </c>
      <c r="H5074" t="s">
        <v>12706</v>
      </c>
      <c r="I5074" t="s">
        <v>30</v>
      </c>
      <c r="J5074" t="s">
        <v>31</v>
      </c>
      <c r="K5074">
        <v>10504</v>
      </c>
      <c r="L5074">
        <v>41.125869999999999</v>
      </c>
      <c r="M5074">
        <v>-73.713970000000003</v>
      </c>
      <c r="R5074">
        <v>10324</v>
      </c>
      <c r="S5074">
        <v>24846</v>
      </c>
      <c r="T5074">
        <v>43411</v>
      </c>
    </row>
    <row r="5075" spans="1:20" x14ac:dyDescent="0.3">
      <c r="A5075" t="s">
        <v>20</v>
      </c>
      <c r="B5075">
        <v>0</v>
      </c>
      <c r="C5075" t="s">
        <v>12707</v>
      </c>
      <c r="D5075">
        <v>7861</v>
      </c>
      <c r="E5075" s="1">
        <v>41723</v>
      </c>
      <c r="G5075" t="s">
        <v>12708</v>
      </c>
      <c r="H5075" t="s">
        <v>12534</v>
      </c>
      <c r="I5075" t="s">
        <v>627</v>
      </c>
      <c r="J5075" t="s">
        <v>6926</v>
      </c>
      <c r="K5075">
        <v>92651</v>
      </c>
      <c r="L5075">
        <v>33.544469999999997</v>
      </c>
      <c r="M5075">
        <v>-117.78373000000001</v>
      </c>
      <c r="R5075">
        <v>2781</v>
      </c>
      <c r="S5075">
        <v>13613</v>
      </c>
      <c r="T5075">
        <v>22097</v>
      </c>
    </row>
    <row r="5076" spans="1:20" x14ac:dyDescent="0.3">
      <c r="A5076" t="s">
        <v>20</v>
      </c>
      <c r="B5076">
        <v>0</v>
      </c>
      <c r="C5076" t="s">
        <v>12702</v>
      </c>
      <c r="D5076">
        <v>7859</v>
      </c>
      <c r="E5076" s="1">
        <v>41725</v>
      </c>
      <c r="G5076" t="s">
        <v>12703</v>
      </c>
      <c r="H5076" t="s">
        <v>7572</v>
      </c>
      <c r="I5076" t="s">
        <v>7573</v>
      </c>
      <c r="J5076" t="s">
        <v>3120</v>
      </c>
      <c r="K5076">
        <v>34996</v>
      </c>
      <c r="L5076">
        <v>27.197369999999999</v>
      </c>
      <c r="M5076">
        <v>-80.224029999999999</v>
      </c>
      <c r="R5076">
        <v>4751</v>
      </c>
      <c r="S5076">
        <v>17267</v>
      </c>
      <c r="T5076">
        <v>28642</v>
      </c>
    </row>
    <row r="5077" spans="1:20" x14ac:dyDescent="0.3">
      <c r="A5077" t="s">
        <v>20</v>
      </c>
      <c r="B5077">
        <v>0</v>
      </c>
      <c r="C5077" t="s">
        <v>12715</v>
      </c>
      <c r="D5077">
        <v>7865</v>
      </c>
      <c r="E5077" s="1">
        <v>41730</v>
      </c>
      <c r="G5077" t="s">
        <v>12716</v>
      </c>
      <c r="H5077" t="s">
        <v>3129</v>
      </c>
      <c r="I5077" t="s">
        <v>3130</v>
      </c>
      <c r="J5077" t="s">
        <v>3120</v>
      </c>
      <c r="K5077">
        <v>34108</v>
      </c>
      <c r="L5077">
        <v>26.27122</v>
      </c>
      <c r="M5077">
        <v>-81.801689999999994</v>
      </c>
      <c r="R5077">
        <v>4446</v>
      </c>
      <c r="S5077">
        <v>15007</v>
      </c>
      <c r="T5077">
        <v>21005</v>
      </c>
    </row>
    <row r="5078" spans="1:20" x14ac:dyDescent="0.3">
      <c r="A5078" t="s">
        <v>20</v>
      </c>
      <c r="B5078">
        <v>0</v>
      </c>
      <c r="C5078" t="s">
        <v>12721</v>
      </c>
      <c r="D5078">
        <v>7868</v>
      </c>
      <c r="E5078" s="1">
        <v>41730</v>
      </c>
      <c r="G5078" t="s">
        <v>12722</v>
      </c>
      <c r="H5078" t="s">
        <v>7568</v>
      </c>
      <c r="I5078" t="s">
        <v>7569</v>
      </c>
      <c r="J5078" t="s">
        <v>3120</v>
      </c>
      <c r="K5078">
        <v>32960</v>
      </c>
      <c r="L5078">
        <v>27.638819999999999</v>
      </c>
      <c r="M5078">
        <v>-80.380380000000002</v>
      </c>
      <c r="R5078">
        <v>3181</v>
      </c>
      <c r="S5078">
        <v>14134</v>
      </c>
      <c r="T5078">
        <v>25194</v>
      </c>
    </row>
    <row r="5079" spans="1:20" x14ac:dyDescent="0.3">
      <c r="A5079" t="s">
        <v>20</v>
      </c>
      <c r="B5079">
        <v>0</v>
      </c>
      <c r="C5079" t="s">
        <v>12717</v>
      </c>
      <c r="D5079">
        <v>7866</v>
      </c>
      <c r="E5079" s="1">
        <v>41731</v>
      </c>
      <c r="G5079" t="s">
        <v>12718</v>
      </c>
      <c r="H5079" t="s">
        <v>7272</v>
      </c>
      <c r="I5079" t="s">
        <v>7032</v>
      </c>
      <c r="J5079" t="s">
        <v>6926</v>
      </c>
      <c r="K5079">
        <v>94301</v>
      </c>
      <c r="L5079">
        <v>37.437779999999997</v>
      </c>
      <c r="M5079">
        <v>-122.16046</v>
      </c>
      <c r="R5079">
        <v>2239</v>
      </c>
      <c r="S5079">
        <v>15285</v>
      </c>
      <c r="T5079">
        <v>58685</v>
      </c>
    </row>
    <row r="5080" spans="1:20" x14ac:dyDescent="0.3">
      <c r="A5080" t="s">
        <v>20</v>
      </c>
      <c r="B5080">
        <v>0</v>
      </c>
      <c r="C5080" t="s">
        <v>12719</v>
      </c>
      <c r="D5080">
        <v>7867</v>
      </c>
      <c r="E5080" s="1">
        <v>41731</v>
      </c>
      <c r="G5080" t="s">
        <v>12720</v>
      </c>
      <c r="H5080" t="s">
        <v>7592</v>
      </c>
      <c r="I5080" t="s">
        <v>627</v>
      </c>
      <c r="J5080" t="s">
        <v>3120</v>
      </c>
      <c r="K5080">
        <v>32832</v>
      </c>
      <c r="L5080">
        <v>28.36617</v>
      </c>
      <c r="M5080">
        <v>-81.244640000000004</v>
      </c>
      <c r="R5080">
        <v>8050</v>
      </c>
      <c r="S5080">
        <v>16040</v>
      </c>
      <c r="T5080">
        <v>26057</v>
      </c>
    </row>
    <row r="5081" spans="1:20" x14ac:dyDescent="0.3">
      <c r="A5081" t="s">
        <v>20</v>
      </c>
      <c r="B5081">
        <v>0</v>
      </c>
      <c r="C5081" t="s">
        <v>12713</v>
      </c>
      <c r="D5081">
        <v>7864</v>
      </c>
      <c r="E5081" s="1">
        <v>41736</v>
      </c>
      <c r="G5081" t="s">
        <v>12714</v>
      </c>
      <c r="H5081" t="s">
        <v>11921</v>
      </c>
      <c r="I5081" t="s">
        <v>627</v>
      </c>
      <c r="J5081" t="s">
        <v>3120</v>
      </c>
      <c r="K5081">
        <v>34786</v>
      </c>
      <c r="L5081">
        <v>28.493559999999999</v>
      </c>
      <c r="M5081">
        <v>-81.511170000000007</v>
      </c>
      <c r="R5081">
        <v>85637</v>
      </c>
      <c r="S5081">
        <v>111465</v>
      </c>
      <c r="T5081">
        <v>144419</v>
      </c>
    </row>
    <row r="5082" spans="1:20" x14ac:dyDescent="0.3">
      <c r="A5082" t="s">
        <v>20</v>
      </c>
      <c r="B5082">
        <v>0</v>
      </c>
      <c r="C5082" t="s">
        <v>12709</v>
      </c>
      <c r="D5082">
        <v>7862</v>
      </c>
      <c r="E5082" s="1">
        <v>41737</v>
      </c>
      <c r="G5082" t="s">
        <v>12710</v>
      </c>
      <c r="H5082" t="s">
        <v>6929</v>
      </c>
      <c r="I5082" t="s">
        <v>6929</v>
      </c>
      <c r="J5082" t="s">
        <v>6926</v>
      </c>
      <c r="K5082">
        <v>94105</v>
      </c>
      <c r="L5082">
        <v>37.791460000000001</v>
      </c>
      <c r="M5082">
        <v>-122.39277</v>
      </c>
      <c r="R5082">
        <v>8043</v>
      </c>
      <c r="S5082">
        <v>24944</v>
      </c>
      <c r="T5082">
        <v>47194</v>
      </c>
    </row>
    <row r="5083" spans="1:20" x14ac:dyDescent="0.3">
      <c r="A5083" t="s">
        <v>20</v>
      </c>
      <c r="B5083">
        <v>0</v>
      </c>
      <c r="C5083" t="s">
        <v>12711</v>
      </c>
      <c r="D5083">
        <v>7863</v>
      </c>
      <c r="E5083" s="1">
        <v>41737</v>
      </c>
      <c r="G5083" t="s">
        <v>12712</v>
      </c>
      <c r="H5083" t="s">
        <v>8023</v>
      </c>
      <c r="I5083" t="s">
        <v>7025</v>
      </c>
      <c r="J5083" t="s">
        <v>6926</v>
      </c>
      <c r="K5083">
        <v>94596</v>
      </c>
      <c r="L5083">
        <v>37.898200000000003</v>
      </c>
      <c r="M5083">
        <v>-122.05776</v>
      </c>
      <c r="R5083">
        <v>3107</v>
      </c>
      <c r="S5083">
        <v>10047</v>
      </c>
      <c r="T5083">
        <v>18890</v>
      </c>
    </row>
    <row r="5084" spans="1:20" x14ac:dyDescent="0.3">
      <c r="A5084" t="s">
        <v>20</v>
      </c>
      <c r="B5084">
        <v>0</v>
      </c>
      <c r="C5084" t="s">
        <v>12723</v>
      </c>
      <c r="D5084">
        <v>7869</v>
      </c>
      <c r="E5084" s="1">
        <v>41744</v>
      </c>
      <c r="G5084" t="s">
        <v>12724</v>
      </c>
      <c r="H5084" t="s">
        <v>7191</v>
      </c>
      <c r="I5084" t="s">
        <v>6925</v>
      </c>
      <c r="J5084" t="s">
        <v>6926</v>
      </c>
      <c r="K5084">
        <v>91340</v>
      </c>
      <c r="L5084">
        <v>34.282350000000001</v>
      </c>
      <c r="M5084">
        <v>-118.4512</v>
      </c>
      <c r="R5084">
        <v>619</v>
      </c>
      <c r="S5084">
        <v>1553</v>
      </c>
      <c r="T5084">
        <v>2753</v>
      </c>
    </row>
    <row r="5085" spans="1:20" x14ac:dyDescent="0.3">
      <c r="A5085" t="s">
        <v>20</v>
      </c>
      <c r="B5085">
        <v>0</v>
      </c>
      <c r="C5085" t="s">
        <v>12725</v>
      </c>
      <c r="D5085">
        <v>7870</v>
      </c>
      <c r="E5085" s="1">
        <v>41745</v>
      </c>
      <c r="G5085" t="s">
        <v>12726</v>
      </c>
      <c r="H5085" t="s">
        <v>12727</v>
      </c>
      <c r="I5085" t="s">
        <v>867</v>
      </c>
      <c r="J5085" t="s">
        <v>868</v>
      </c>
      <c r="K5085">
        <v>7675</v>
      </c>
      <c r="L5085">
        <v>41.013930000000002</v>
      </c>
      <c r="M5085">
        <v>-73.981809999999996</v>
      </c>
      <c r="R5085">
        <v>5418</v>
      </c>
      <c r="S5085">
        <v>12865</v>
      </c>
      <c r="T5085">
        <v>23195</v>
      </c>
    </row>
    <row r="5086" spans="1:20" x14ac:dyDescent="0.3">
      <c r="A5086" t="s">
        <v>20</v>
      </c>
      <c r="B5086">
        <v>0</v>
      </c>
      <c r="C5086" t="s">
        <v>12775</v>
      </c>
      <c r="D5086">
        <v>7898</v>
      </c>
      <c r="E5086" s="1">
        <v>41751</v>
      </c>
      <c r="G5086" t="s">
        <v>12776</v>
      </c>
      <c r="H5086" t="s">
        <v>1010</v>
      </c>
      <c r="I5086" t="s">
        <v>1011</v>
      </c>
      <c r="J5086" t="s">
        <v>1012</v>
      </c>
      <c r="K5086">
        <v>77030</v>
      </c>
      <c r="L5086">
        <v>29.701969999999999</v>
      </c>
      <c r="M5086">
        <v>-95.402190000000004</v>
      </c>
      <c r="R5086">
        <v>1170</v>
      </c>
      <c r="S5086">
        <v>6232</v>
      </c>
      <c r="T5086">
        <v>15680</v>
      </c>
    </row>
    <row r="5087" spans="1:20" x14ac:dyDescent="0.3">
      <c r="A5087" t="s">
        <v>20</v>
      </c>
      <c r="B5087">
        <v>0</v>
      </c>
      <c r="C5087" t="s">
        <v>12728</v>
      </c>
      <c r="D5087">
        <v>7872</v>
      </c>
      <c r="E5087" s="1">
        <v>41758</v>
      </c>
      <c r="G5087" t="s">
        <v>12729</v>
      </c>
      <c r="H5087" t="s">
        <v>7701</v>
      </c>
      <c r="I5087" t="s">
        <v>627</v>
      </c>
      <c r="J5087" t="s">
        <v>3120</v>
      </c>
      <c r="K5087">
        <v>32789</v>
      </c>
      <c r="L5087">
        <v>28.602820000000001</v>
      </c>
      <c r="M5087">
        <v>-81.365110000000001</v>
      </c>
      <c r="R5087">
        <v>1050</v>
      </c>
      <c r="S5087">
        <v>7233</v>
      </c>
      <c r="T5087">
        <v>17361</v>
      </c>
    </row>
    <row r="5088" spans="1:20" x14ac:dyDescent="0.3">
      <c r="A5088" t="s">
        <v>20</v>
      </c>
      <c r="B5088">
        <v>0</v>
      </c>
      <c r="C5088" t="s">
        <v>12730</v>
      </c>
      <c r="D5088">
        <v>7873</v>
      </c>
      <c r="E5088" s="1">
        <v>41758</v>
      </c>
      <c r="G5088" t="s">
        <v>12731</v>
      </c>
      <c r="H5088" t="s">
        <v>1957</v>
      </c>
      <c r="I5088" t="s">
        <v>6934</v>
      </c>
      <c r="J5088" t="s">
        <v>3120</v>
      </c>
      <c r="K5088">
        <v>33165</v>
      </c>
      <c r="L5088">
        <v>25.716200000000001</v>
      </c>
      <c r="M5088">
        <v>-80.346199999999996</v>
      </c>
      <c r="R5088">
        <v>1969</v>
      </c>
      <c r="S5088">
        <v>10562</v>
      </c>
      <c r="T5088">
        <v>23234</v>
      </c>
    </row>
    <row r="5089" spans="1:20" x14ac:dyDescent="0.3">
      <c r="A5089" t="s">
        <v>20</v>
      </c>
      <c r="B5089">
        <v>0</v>
      </c>
      <c r="C5089" t="s">
        <v>12732</v>
      </c>
      <c r="D5089">
        <v>7874</v>
      </c>
      <c r="E5089" s="1">
        <v>41760</v>
      </c>
      <c r="G5089" t="s">
        <v>12733</v>
      </c>
      <c r="H5089" t="s">
        <v>2119</v>
      </c>
      <c r="I5089" t="s">
        <v>2120</v>
      </c>
      <c r="J5089" t="s">
        <v>2121</v>
      </c>
      <c r="K5089">
        <v>60642</v>
      </c>
      <c r="L5089">
        <v>41.909889999999997</v>
      </c>
      <c r="M5089">
        <v>-87.65316</v>
      </c>
      <c r="R5089">
        <v>1744</v>
      </c>
      <c r="S5089">
        <v>10796</v>
      </c>
      <c r="T5089">
        <v>24546</v>
      </c>
    </row>
    <row r="5090" spans="1:20" x14ac:dyDescent="0.3">
      <c r="A5090" t="s">
        <v>20</v>
      </c>
      <c r="B5090">
        <v>0</v>
      </c>
      <c r="C5090" t="s">
        <v>12807</v>
      </c>
      <c r="D5090">
        <v>7914</v>
      </c>
      <c r="E5090" s="1">
        <v>41772</v>
      </c>
      <c r="G5090" t="s">
        <v>12808</v>
      </c>
      <c r="H5090" t="s">
        <v>12809</v>
      </c>
      <c r="I5090" t="s">
        <v>7320</v>
      </c>
      <c r="J5090" t="s">
        <v>6926</v>
      </c>
      <c r="K5090">
        <v>94965</v>
      </c>
      <c r="L5090">
        <v>37.855490000000003</v>
      </c>
      <c r="M5090">
        <v>-122.47932</v>
      </c>
      <c r="R5090">
        <v>812</v>
      </c>
      <c r="S5090">
        <v>13552</v>
      </c>
      <c r="T5090">
        <v>11694</v>
      </c>
    </row>
    <row r="5091" spans="1:20" x14ac:dyDescent="0.3">
      <c r="A5091" t="s">
        <v>20</v>
      </c>
      <c r="B5091">
        <v>0</v>
      </c>
      <c r="C5091" t="s">
        <v>12821</v>
      </c>
      <c r="D5091">
        <v>7922</v>
      </c>
      <c r="E5091" s="1">
        <v>41772</v>
      </c>
      <c r="G5091" t="s">
        <v>12822</v>
      </c>
      <c r="H5091" t="s">
        <v>12823</v>
      </c>
      <c r="I5091" t="s">
        <v>867</v>
      </c>
      <c r="J5091" t="s">
        <v>868</v>
      </c>
      <c r="K5091">
        <v>7621</v>
      </c>
      <c r="L5091">
        <v>40.93533</v>
      </c>
      <c r="M5091">
        <v>-73.995000000000005</v>
      </c>
      <c r="R5091">
        <v>2025</v>
      </c>
      <c r="S5091">
        <v>9199</v>
      </c>
      <c r="T5091">
        <v>14679</v>
      </c>
    </row>
    <row r="5092" spans="1:20" x14ac:dyDescent="0.3">
      <c r="A5092" t="s">
        <v>20</v>
      </c>
      <c r="B5092">
        <v>0</v>
      </c>
      <c r="C5092" t="s">
        <v>12771</v>
      </c>
      <c r="D5092">
        <v>7894</v>
      </c>
      <c r="E5092" s="1">
        <v>41779</v>
      </c>
      <c r="G5092" t="s">
        <v>12772</v>
      </c>
      <c r="H5092" t="s">
        <v>3133</v>
      </c>
      <c r="I5092" t="s">
        <v>3134</v>
      </c>
      <c r="J5092" t="s">
        <v>3120</v>
      </c>
      <c r="K5092">
        <v>33907</v>
      </c>
      <c r="L5092">
        <v>26.542149999999999</v>
      </c>
      <c r="M5092">
        <v>-81.871949999999998</v>
      </c>
      <c r="R5092">
        <v>913</v>
      </c>
      <c r="S5092">
        <v>6779</v>
      </c>
      <c r="T5092">
        <v>14594</v>
      </c>
    </row>
    <row r="5093" spans="1:20" x14ac:dyDescent="0.3">
      <c r="A5093" t="s">
        <v>20</v>
      </c>
      <c r="B5093">
        <v>0</v>
      </c>
      <c r="C5093" t="s">
        <v>12739</v>
      </c>
      <c r="D5093">
        <v>7877</v>
      </c>
      <c r="E5093" s="1">
        <v>41781</v>
      </c>
      <c r="G5093" t="s">
        <v>12740</v>
      </c>
      <c r="H5093" t="s">
        <v>12741</v>
      </c>
      <c r="I5093" t="s">
        <v>6925</v>
      </c>
      <c r="J5093" t="s">
        <v>6926</v>
      </c>
      <c r="K5093">
        <v>91331</v>
      </c>
      <c r="L5093">
        <v>34.247070000000001</v>
      </c>
      <c r="M5093">
        <v>-118.41977</v>
      </c>
      <c r="R5093">
        <v>766</v>
      </c>
      <c r="S5093">
        <v>3730</v>
      </c>
      <c r="T5093">
        <v>7358</v>
      </c>
    </row>
    <row r="5094" spans="1:20" x14ac:dyDescent="0.3">
      <c r="A5094" t="s">
        <v>20</v>
      </c>
      <c r="B5094">
        <v>0</v>
      </c>
      <c r="C5094" t="s">
        <v>12773</v>
      </c>
      <c r="D5094">
        <v>7895</v>
      </c>
      <c r="E5094" s="1">
        <v>41786</v>
      </c>
      <c r="G5094" t="s">
        <v>12774</v>
      </c>
      <c r="H5094" t="s">
        <v>8993</v>
      </c>
      <c r="I5094" t="s">
        <v>8888</v>
      </c>
      <c r="J5094" t="s">
        <v>6957</v>
      </c>
      <c r="K5094">
        <v>30092</v>
      </c>
      <c r="L5094">
        <v>33.977469999999997</v>
      </c>
      <c r="M5094">
        <v>-84.217590000000001</v>
      </c>
      <c r="R5094">
        <v>1003</v>
      </c>
      <c r="S5094">
        <v>13379</v>
      </c>
      <c r="T5094">
        <v>25013</v>
      </c>
    </row>
    <row r="5095" spans="1:20" x14ac:dyDescent="0.3">
      <c r="A5095" t="s">
        <v>20</v>
      </c>
      <c r="B5095">
        <v>0</v>
      </c>
      <c r="C5095" t="s">
        <v>12742</v>
      </c>
      <c r="D5095">
        <v>7878</v>
      </c>
      <c r="E5095" s="1">
        <v>41787</v>
      </c>
      <c r="G5095" t="s">
        <v>12743</v>
      </c>
      <c r="H5095" t="s">
        <v>9668</v>
      </c>
      <c r="I5095" t="s">
        <v>10518</v>
      </c>
      <c r="J5095" t="s">
        <v>3120</v>
      </c>
      <c r="K5095">
        <v>32210</v>
      </c>
      <c r="L5095">
        <v>30.279910000000001</v>
      </c>
      <c r="M5095">
        <v>-81.720079999999996</v>
      </c>
      <c r="R5095">
        <v>2206</v>
      </c>
      <c r="S5095">
        <v>5636</v>
      </c>
      <c r="T5095">
        <v>7384</v>
      </c>
    </row>
    <row r="5096" spans="1:20" x14ac:dyDescent="0.3">
      <c r="A5096" t="s">
        <v>20</v>
      </c>
      <c r="B5096">
        <v>0</v>
      </c>
      <c r="C5096" t="s">
        <v>12744</v>
      </c>
      <c r="D5096">
        <v>7879</v>
      </c>
      <c r="E5096" s="1">
        <v>41787</v>
      </c>
      <c r="G5096" t="s">
        <v>12745</v>
      </c>
      <c r="H5096" t="s">
        <v>2588</v>
      </c>
      <c r="I5096" t="s">
        <v>2589</v>
      </c>
      <c r="J5096" t="s">
        <v>2435</v>
      </c>
      <c r="K5096">
        <v>70114</v>
      </c>
      <c r="L5096">
        <v>29.910740000000001</v>
      </c>
      <c r="M5096">
        <v>-90.018050000000002</v>
      </c>
      <c r="R5096">
        <v>34</v>
      </c>
      <c r="S5096">
        <v>809</v>
      </c>
      <c r="T5096">
        <v>1024</v>
      </c>
    </row>
    <row r="5097" spans="1:20" x14ac:dyDescent="0.3">
      <c r="A5097" t="s">
        <v>20</v>
      </c>
      <c r="B5097">
        <v>0</v>
      </c>
      <c r="C5097" t="s">
        <v>12734</v>
      </c>
      <c r="D5097">
        <v>7875</v>
      </c>
      <c r="E5097" s="1">
        <v>41793</v>
      </c>
      <c r="G5097" t="s">
        <v>12735</v>
      </c>
      <c r="H5097" t="s">
        <v>7081</v>
      </c>
      <c r="I5097" t="s">
        <v>7015</v>
      </c>
      <c r="J5097" t="s">
        <v>6926</v>
      </c>
      <c r="K5097">
        <v>94588</v>
      </c>
      <c r="L5097">
        <v>37.694940000000003</v>
      </c>
      <c r="M5097">
        <v>-121.87864999999999</v>
      </c>
      <c r="R5097">
        <v>1429</v>
      </c>
      <c r="S5097">
        <v>21968</v>
      </c>
      <c r="T5097">
        <v>34754</v>
      </c>
    </row>
    <row r="5098" spans="1:20" x14ac:dyDescent="0.3">
      <c r="A5098" t="s">
        <v>20</v>
      </c>
      <c r="B5098">
        <v>0</v>
      </c>
      <c r="C5098" t="s">
        <v>12736</v>
      </c>
      <c r="D5098">
        <v>7876</v>
      </c>
      <c r="E5098" s="1">
        <v>41793</v>
      </c>
      <c r="G5098" t="s">
        <v>12737</v>
      </c>
      <c r="H5098" t="s">
        <v>12738</v>
      </c>
      <c r="I5098" t="s">
        <v>6956</v>
      </c>
      <c r="J5098" t="s">
        <v>6957</v>
      </c>
      <c r="K5098">
        <v>30328</v>
      </c>
      <c r="L5098">
        <v>33.923749999999998</v>
      </c>
      <c r="M5098">
        <v>-84.379149999999996</v>
      </c>
      <c r="R5098">
        <v>1136</v>
      </c>
      <c r="S5098">
        <v>12523</v>
      </c>
      <c r="T5098">
        <v>26565</v>
      </c>
    </row>
    <row r="5099" spans="1:20" x14ac:dyDescent="0.3">
      <c r="A5099" t="s">
        <v>20</v>
      </c>
      <c r="B5099">
        <v>0</v>
      </c>
      <c r="C5099" t="s">
        <v>12810</v>
      </c>
      <c r="D5099">
        <v>7917</v>
      </c>
      <c r="E5099" s="1">
        <v>41800</v>
      </c>
      <c r="G5099" t="s">
        <v>12811</v>
      </c>
      <c r="H5099" t="s">
        <v>7031</v>
      </c>
      <c r="I5099" t="s">
        <v>7032</v>
      </c>
      <c r="J5099" t="s">
        <v>6926</v>
      </c>
      <c r="K5099">
        <v>95129</v>
      </c>
      <c r="L5099">
        <v>37.309350000000002</v>
      </c>
      <c r="M5099">
        <v>-122.01378</v>
      </c>
      <c r="R5099">
        <v>3104</v>
      </c>
      <c r="S5099">
        <v>20282</v>
      </c>
      <c r="T5099">
        <v>47457</v>
      </c>
    </row>
    <row r="5100" spans="1:20" x14ac:dyDescent="0.3">
      <c r="A5100" t="s">
        <v>20</v>
      </c>
      <c r="B5100">
        <v>0</v>
      </c>
      <c r="C5100" t="s">
        <v>12889</v>
      </c>
      <c r="D5100">
        <v>7955</v>
      </c>
      <c r="E5100" s="1">
        <v>41835</v>
      </c>
      <c r="G5100" t="s">
        <v>12890</v>
      </c>
      <c r="H5100" t="s">
        <v>3125</v>
      </c>
      <c r="I5100" t="s">
        <v>3126</v>
      </c>
      <c r="J5100" t="s">
        <v>3120</v>
      </c>
      <c r="K5100">
        <v>33408</v>
      </c>
      <c r="L5100">
        <v>26.84179</v>
      </c>
      <c r="M5100">
        <v>-80.061880000000002</v>
      </c>
      <c r="S5100">
        <v>6159</v>
      </c>
      <c r="T5100">
        <v>15358</v>
      </c>
    </row>
    <row r="5101" spans="1:20" x14ac:dyDescent="0.3">
      <c r="A5101" t="s">
        <v>20</v>
      </c>
      <c r="B5101">
        <v>0</v>
      </c>
      <c r="C5101" t="s">
        <v>12826</v>
      </c>
      <c r="D5101">
        <v>7924</v>
      </c>
      <c r="E5101" s="1">
        <v>41849</v>
      </c>
      <c r="G5101" t="s">
        <v>12827</v>
      </c>
      <c r="H5101" t="s">
        <v>12435</v>
      </c>
      <c r="I5101" t="s">
        <v>1339</v>
      </c>
      <c r="J5101" t="s">
        <v>868</v>
      </c>
      <c r="K5101">
        <v>8610</v>
      </c>
      <c r="L5101">
        <v>40.191240000000001</v>
      </c>
      <c r="M5101">
        <v>-74.712249999999997</v>
      </c>
      <c r="S5101">
        <v>1225</v>
      </c>
      <c r="T5101">
        <v>2610</v>
      </c>
    </row>
    <row r="5102" spans="1:20" x14ac:dyDescent="0.3">
      <c r="A5102" t="s">
        <v>20</v>
      </c>
      <c r="B5102">
        <v>0</v>
      </c>
      <c r="C5102" t="s">
        <v>12828</v>
      </c>
      <c r="D5102">
        <v>7925</v>
      </c>
      <c r="E5102" s="1">
        <v>41856</v>
      </c>
      <c r="G5102" t="s">
        <v>12829</v>
      </c>
      <c r="H5102" t="s">
        <v>7175</v>
      </c>
      <c r="I5102" t="s">
        <v>627</v>
      </c>
      <c r="J5102" t="s">
        <v>6926</v>
      </c>
      <c r="K5102">
        <v>92660</v>
      </c>
      <c r="L5102">
        <v>33.623060000000002</v>
      </c>
      <c r="M5102">
        <v>-117.88142000000001</v>
      </c>
      <c r="S5102">
        <v>32487</v>
      </c>
      <c r="T5102">
        <v>65085</v>
      </c>
    </row>
    <row r="5103" spans="1:20" x14ac:dyDescent="0.3">
      <c r="A5103" t="s">
        <v>20</v>
      </c>
      <c r="B5103">
        <v>0</v>
      </c>
      <c r="C5103" t="s">
        <v>12830</v>
      </c>
      <c r="D5103">
        <v>7926</v>
      </c>
      <c r="E5103" s="1">
        <v>41858</v>
      </c>
      <c r="G5103" t="s">
        <v>12831</v>
      </c>
      <c r="H5103" t="s">
        <v>1957</v>
      </c>
      <c r="I5103" t="s">
        <v>6934</v>
      </c>
      <c r="J5103" t="s">
        <v>3120</v>
      </c>
      <c r="K5103">
        <v>33137</v>
      </c>
      <c r="L5103">
        <v>25.809570000000001</v>
      </c>
      <c r="M5103">
        <v>-80.192430000000002</v>
      </c>
      <c r="S5103">
        <v>5143</v>
      </c>
      <c r="T5103">
        <v>13036</v>
      </c>
    </row>
    <row r="5104" spans="1:20" x14ac:dyDescent="0.3">
      <c r="A5104" t="s">
        <v>20</v>
      </c>
      <c r="B5104">
        <v>0</v>
      </c>
      <c r="C5104" t="s">
        <v>12832</v>
      </c>
      <c r="D5104">
        <v>7928</v>
      </c>
      <c r="E5104" s="1">
        <v>41863</v>
      </c>
      <c r="G5104" t="s">
        <v>12833</v>
      </c>
      <c r="H5104" t="s">
        <v>9668</v>
      </c>
      <c r="I5104" t="s">
        <v>10518</v>
      </c>
      <c r="J5104" t="s">
        <v>3120</v>
      </c>
      <c r="K5104">
        <v>32225</v>
      </c>
      <c r="L5104">
        <v>30.320340000000002</v>
      </c>
      <c r="M5104">
        <v>-81.459789999999998</v>
      </c>
      <c r="S5104">
        <v>3200</v>
      </c>
      <c r="T5104">
        <v>8136</v>
      </c>
    </row>
    <row r="5105" spans="1:20" x14ac:dyDescent="0.3">
      <c r="A5105" t="s">
        <v>20</v>
      </c>
      <c r="B5105">
        <v>0</v>
      </c>
      <c r="C5105" t="s">
        <v>12891</v>
      </c>
      <c r="D5105">
        <v>7956</v>
      </c>
      <c r="E5105" s="1">
        <v>41885</v>
      </c>
      <c r="G5105" t="s">
        <v>12890</v>
      </c>
      <c r="H5105" t="s">
        <v>9668</v>
      </c>
      <c r="I5105" t="s">
        <v>10518</v>
      </c>
      <c r="J5105" t="s">
        <v>3120</v>
      </c>
      <c r="K5105">
        <v>32219</v>
      </c>
      <c r="L5105">
        <v>30.44229</v>
      </c>
      <c r="M5105">
        <v>-81.765910000000005</v>
      </c>
      <c r="S5105">
        <v>6153</v>
      </c>
      <c r="T5105">
        <v>14266</v>
      </c>
    </row>
    <row r="5106" spans="1:20" x14ac:dyDescent="0.3">
      <c r="A5106" t="s">
        <v>20</v>
      </c>
      <c r="B5106">
        <v>0</v>
      </c>
      <c r="C5106" t="s">
        <v>12892</v>
      </c>
      <c r="D5106">
        <v>7957</v>
      </c>
      <c r="E5106" s="1">
        <v>41886</v>
      </c>
      <c r="G5106" t="s">
        <v>12893</v>
      </c>
      <c r="H5106" t="s">
        <v>5248</v>
      </c>
      <c r="I5106" t="s">
        <v>2120</v>
      </c>
      <c r="J5106" t="s">
        <v>2121</v>
      </c>
      <c r="K5106">
        <v>60022</v>
      </c>
      <c r="L5106">
        <v>42.134450000000001</v>
      </c>
      <c r="M5106">
        <v>-87.758899999999997</v>
      </c>
      <c r="S5106">
        <v>8045</v>
      </c>
      <c r="T5106">
        <v>15646</v>
      </c>
    </row>
    <row r="5107" spans="1:20" x14ac:dyDescent="0.3">
      <c r="A5107" t="s">
        <v>20</v>
      </c>
      <c r="B5107">
        <v>0</v>
      </c>
      <c r="C5107" t="s">
        <v>12834</v>
      </c>
      <c r="D5107">
        <v>7929</v>
      </c>
      <c r="E5107" s="1">
        <v>41892</v>
      </c>
      <c r="G5107" t="s">
        <v>12835</v>
      </c>
      <c r="H5107" t="s">
        <v>9668</v>
      </c>
      <c r="I5107" t="s">
        <v>10518</v>
      </c>
      <c r="J5107" t="s">
        <v>3120</v>
      </c>
      <c r="K5107">
        <v>32223</v>
      </c>
      <c r="L5107">
        <v>30.16752</v>
      </c>
      <c r="M5107">
        <v>-81.631339999999994</v>
      </c>
      <c r="S5107">
        <v>10110</v>
      </c>
      <c r="T5107">
        <v>26361</v>
      </c>
    </row>
    <row r="5108" spans="1:20" x14ac:dyDescent="0.3">
      <c r="A5108" t="s">
        <v>20</v>
      </c>
      <c r="B5108">
        <v>0</v>
      </c>
      <c r="C5108" t="s">
        <v>12836</v>
      </c>
      <c r="D5108">
        <v>7930</v>
      </c>
      <c r="E5108" s="1">
        <v>41918</v>
      </c>
      <c r="G5108" t="s">
        <v>12837</v>
      </c>
      <c r="H5108" t="s">
        <v>12671</v>
      </c>
      <c r="I5108" t="s">
        <v>12672</v>
      </c>
      <c r="J5108" t="s">
        <v>3120</v>
      </c>
      <c r="K5108">
        <v>32082</v>
      </c>
      <c r="L5108">
        <v>30.195540000000001</v>
      </c>
      <c r="M5108">
        <v>-81.381820000000005</v>
      </c>
      <c r="S5108">
        <v>12066</v>
      </c>
      <c r="T5108">
        <v>29664</v>
      </c>
    </row>
    <row r="5109" spans="1:20" x14ac:dyDescent="0.3">
      <c r="A5109" t="s">
        <v>20</v>
      </c>
      <c r="B5109">
        <v>0</v>
      </c>
      <c r="C5109" t="s">
        <v>12838</v>
      </c>
      <c r="D5109">
        <v>7931</v>
      </c>
      <c r="E5109" s="1">
        <v>41926</v>
      </c>
      <c r="G5109" t="s">
        <v>12839</v>
      </c>
      <c r="H5109" t="s">
        <v>47</v>
      </c>
      <c r="I5109" t="s">
        <v>47</v>
      </c>
      <c r="J5109" t="s">
        <v>31</v>
      </c>
      <c r="K5109">
        <v>10458</v>
      </c>
      <c r="L5109">
        <v>40.860779999999998</v>
      </c>
      <c r="M5109">
        <v>-73.890450000000001</v>
      </c>
      <c r="S5109">
        <v>872</v>
      </c>
      <c r="T5109">
        <v>2655</v>
      </c>
    </row>
    <row r="5110" spans="1:20" x14ac:dyDescent="0.3">
      <c r="A5110" t="s">
        <v>20</v>
      </c>
      <c r="B5110">
        <v>0</v>
      </c>
      <c r="C5110" t="s">
        <v>12840</v>
      </c>
      <c r="D5110">
        <v>7932</v>
      </c>
      <c r="E5110" s="1">
        <v>41939</v>
      </c>
      <c r="G5110" t="s">
        <v>12841</v>
      </c>
      <c r="H5110" t="s">
        <v>12842</v>
      </c>
      <c r="I5110" t="s">
        <v>9703</v>
      </c>
      <c r="J5110" t="s">
        <v>3120</v>
      </c>
      <c r="K5110">
        <v>34668</v>
      </c>
      <c r="L5110">
        <v>28.280419999999999</v>
      </c>
      <c r="M5110">
        <v>-82.67801</v>
      </c>
      <c r="S5110">
        <v>54786</v>
      </c>
      <c r="T5110">
        <v>65238</v>
      </c>
    </row>
    <row r="5111" spans="1:20" x14ac:dyDescent="0.3">
      <c r="A5111" t="s">
        <v>20</v>
      </c>
      <c r="B5111">
        <v>0</v>
      </c>
      <c r="C5111" t="s">
        <v>12845</v>
      </c>
      <c r="D5111">
        <v>7934</v>
      </c>
      <c r="E5111" s="1">
        <v>41947</v>
      </c>
      <c r="G5111" t="s">
        <v>12846</v>
      </c>
      <c r="H5111" t="s">
        <v>66</v>
      </c>
      <c r="I5111" t="s">
        <v>67</v>
      </c>
      <c r="J5111" t="s">
        <v>31</v>
      </c>
      <c r="K5111">
        <v>11212</v>
      </c>
      <c r="L5111">
        <v>40.6646</v>
      </c>
      <c r="M5111">
        <v>-73.922520000000006</v>
      </c>
      <c r="S5111">
        <v>970</v>
      </c>
      <c r="T5111">
        <v>2670</v>
      </c>
    </row>
    <row r="5112" spans="1:20" x14ac:dyDescent="0.3">
      <c r="A5112" t="s">
        <v>20</v>
      </c>
      <c r="B5112">
        <v>0</v>
      </c>
      <c r="C5112" t="s">
        <v>12847</v>
      </c>
      <c r="D5112">
        <v>7935</v>
      </c>
      <c r="E5112" s="1">
        <v>41947</v>
      </c>
      <c r="G5112" t="s">
        <v>12848</v>
      </c>
      <c r="H5112" t="s">
        <v>58</v>
      </c>
      <c r="I5112" t="s">
        <v>59</v>
      </c>
      <c r="J5112" t="s">
        <v>31</v>
      </c>
      <c r="K5112">
        <v>10031</v>
      </c>
      <c r="L5112">
        <v>40.820740000000001</v>
      </c>
      <c r="M5112">
        <v>-73.954759999999993</v>
      </c>
      <c r="S5112">
        <v>1982</v>
      </c>
      <c r="T5112">
        <v>5371</v>
      </c>
    </row>
    <row r="5113" spans="1:20" x14ac:dyDescent="0.3">
      <c r="A5113" t="s">
        <v>20</v>
      </c>
      <c r="B5113">
        <v>0</v>
      </c>
      <c r="C5113" t="s">
        <v>12894</v>
      </c>
      <c r="D5113">
        <v>7958</v>
      </c>
      <c r="E5113" s="1">
        <v>41947</v>
      </c>
      <c r="G5113" t="s">
        <v>12895</v>
      </c>
      <c r="H5113" t="s">
        <v>642</v>
      </c>
      <c r="I5113" t="s">
        <v>30</v>
      </c>
      <c r="J5113" t="s">
        <v>31</v>
      </c>
      <c r="K5113">
        <v>10507</v>
      </c>
      <c r="L5113">
        <v>41.224600000000002</v>
      </c>
      <c r="M5113">
        <v>-73.714200000000005</v>
      </c>
      <c r="S5113">
        <v>8302</v>
      </c>
      <c r="T5113">
        <v>8848</v>
      </c>
    </row>
    <row r="5114" spans="1:20" x14ac:dyDescent="0.3">
      <c r="A5114" t="s">
        <v>20</v>
      </c>
      <c r="B5114">
        <v>0</v>
      </c>
      <c r="C5114" t="s">
        <v>12843</v>
      </c>
      <c r="D5114">
        <v>7933</v>
      </c>
      <c r="E5114" s="1">
        <v>41950</v>
      </c>
      <c r="G5114" t="s">
        <v>12844</v>
      </c>
      <c r="H5114" t="s">
        <v>7798</v>
      </c>
      <c r="I5114" t="s">
        <v>7147</v>
      </c>
      <c r="J5114" t="s">
        <v>6926</v>
      </c>
      <c r="K5114">
        <v>92009</v>
      </c>
      <c r="L5114">
        <v>33.093049999999998</v>
      </c>
      <c r="M5114">
        <v>-117.24852</v>
      </c>
      <c r="S5114">
        <v>7539</v>
      </c>
      <c r="T5114">
        <v>14248</v>
      </c>
    </row>
    <row r="5115" spans="1:20" x14ac:dyDescent="0.3">
      <c r="A5115" t="s">
        <v>20</v>
      </c>
      <c r="B5115">
        <v>0</v>
      </c>
      <c r="C5115" t="s">
        <v>12857</v>
      </c>
      <c r="D5115">
        <v>7939</v>
      </c>
      <c r="E5115" s="1">
        <v>41955</v>
      </c>
      <c r="G5115" t="s">
        <v>12858</v>
      </c>
      <c r="H5115" t="s">
        <v>830</v>
      </c>
      <c r="I5115" t="s">
        <v>2129</v>
      </c>
      <c r="J5115" t="s">
        <v>2121</v>
      </c>
      <c r="K5115">
        <v>60561</v>
      </c>
      <c r="L5115">
        <v>41.751309999999997</v>
      </c>
      <c r="M5115">
        <v>-87.973770000000002</v>
      </c>
      <c r="S5115">
        <v>8238</v>
      </c>
      <c r="T5115">
        <v>19493</v>
      </c>
    </row>
    <row r="5116" spans="1:20" x14ac:dyDescent="0.3">
      <c r="A5116" t="s">
        <v>20</v>
      </c>
      <c r="B5116">
        <v>0</v>
      </c>
      <c r="C5116" t="s">
        <v>12859</v>
      </c>
      <c r="D5116">
        <v>7940</v>
      </c>
      <c r="E5116" s="1">
        <v>41956</v>
      </c>
      <c r="G5116" t="s">
        <v>12860</v>
      </c>
      <c r="H5116" t="s">
        <v>12861</v>
      </c>
      <c r="I5116" t="s">
        <v>12862</v>
      </c>
      <c r="J5116" t="s">
        <v>3120</v>
      </c>
      <c r="K5116">
        <v>32073</v>
      </c>
      <c r="L5116">
        <v>30.1646</v>
      </c>
      <c r="M5116">
        <v>-81.744950000000003</v>
      </c>
      <c r="S5116">
        <v>6244</v>
      </c>
      <c r="T5116">
        <v>12392</v>
      </c>
    </row>
    <row r="5117" spans="1:20" x14ac:dyDescent="0.3">
      <c r="A5117" t="s">
        <v>20</v>
      </c>
      <c r="B5117">
        <v>0</v>
      </c>
      <c r="C5117" t="s">
        <v>12849</v>
      </c>
      <c r="D5117">
        <v>7936</v>
      </c>
      <c r="E5117" s="1">
        <v>41963</v>
      </c>
      <c r="G5117" t="s">
        <v>12850</v>
      </c>
      <c r="H5117" t="s">
        <v>2119</v>
      </c>
      <c r="I5117" t="s">
        <v>2120</v>
      </c>
      <c r="J5117" t="s">
        <v>2121</v>
      </c>
      <c r="K5117">
        <v>60654</v>
      </c>
      <c r="L5117">
        <v>41.895859999999999</v>
      </c>
      <c r="M5117">
        <v>-87.642939999999996</v>
      </c>
      <c r="S5117">
        <v>6361</v>
      </c>
      <c r="T5117">
        <v>22074</v>
      </c>
    </row>
    <row r="5118" spans="1:20" x14ac:dyDescent="0.3">
      <c r="A5118" t="s">
        <v>20</v>
      </c>
      <c r="B5118">
        <v>0</v>
      </c>
      <c r="C5118" t="s">
        <v>12854</v>
      </c>
      <c r="D5118">
        <v>7938</v>
      </c>
      <c r="E5118" s="1">
        <v>41963</v>
      </c>
      <c r="G5118" t="s">
        <v>12855</v>
      </c>
      <c r="H5118" t="s">
        <v>12856</v>
      </c>
      <c r="I5118" t="s">
        <v>936</v>
      </c>
      <c r="J5118" t="s">
        <v>868</v>
      </c>
      <c r="K5118">
        <v>7922</v>
      </c>
      <c r="L5118">
        <v>40.687240000000003</v>
      </c>
      <c r="M5118">
        <v>-74.436369999999997</v>
      </c>
      <c r="S5118">
        <v>6562</v>
      </c>
      <c r="T5118">
        <v>20244</v>
      </c>
    </row>
    <row r="5119" spans="1:20" x14ac:dyDescent="0.3">
      <c r="A5119" t="s">
        <v>20</v>
      </c>
      <c r="B5119">
        <v>0</v>
      </c>
      <c r="C5119" t="s">
        <v>12863</v>
      </c>
      <c r="D5119">
        <v>7941</v>
      </c>
      <c r="E5119" s="1">
        <v>41968</v>
      </c>
      <c r="G5119" t="s">
        <v>12864</v>
      </c>
      <c r="H5119" t="s">
        <v>6955</v>
      </c>
      <c r="I5119" t="s">
        <v>8951</v>
      </c>
      <c r="J5119" t="s">
        <v>6957</v>
      </c>
      <c r="K5119">
        <v>30339</v>
      </c>
      <c r="L5119">
        <v>33.88138</v>
      </c>
      <c r="M5119">
        <v>-84.465019999999996</v>
      </c>
      <c r="S5119">
        <v>6190</v>
      </c>
      <c r="T5119">
        <v>17882</v>
      </c>
    </row>
    <row r="5120" spans="1:20" x14ac:dyDescent="0.3">
      <c r="A5120" t="s">
        <v>20</v>
      </c>
      <c r="B5120">
        <v>0</v>
      </c>
      <c r="C5120" t="s">
        <v>12851</v>
      </c>
      <c r="D5120">
        <v>7937</v>
      </c>
      <c r="E5120" s="1">
        <v>41972</v>
      </c>
      <c r="G5120" t="s">
        <v>12852</v>
      </c>
      <c r="H5120" t="s">
        <v>12853</v>
      </c>
      <c r="I5120" t="s">
        <v>10518</v>
      </c>
      <c r="J5120" t="s">
        <v>3120</v>
      </c>
      <c r="K5120">
        <v>32266</v>
      </c>
      <c r="L5120">
        <v>30.324439999999999</v>
      </c>
      <c r="M5120">
        <v>-81.405389999999997</v>
      </c>
      <c r="S5120">
        <v>11224</v>
      </c>
      <c r="T5120">
        <v>19183</v>
      </c>
    </row>
    <row r="5121" spans="1:20" x14ac:dyDescent="0.3">
      <c r="A5121" t="s">
        <v>20</v>
      </c>
      <c r="B5121">
        <v>0</v>
      </c>
      <c r="C5121" t="s">
        <v>12896</v>
      </c>
      <c r="D5121">
        <v>7959</v>
      </c>
      <c r="E5121" s="1">
        <v>41989</v>
      </c>
      <c r="G5121" t="s">
        <v>12897</v>
      </c>
      <c r="H5121" t="s">
        <v>3119</v>
      </c>
      <c r="I5121" t="s">
        <v>3119</v>
      </c>
      <c r="J5121" t="s">
        <v>3120</v>
      </c>
      <c r="K5121">
        <v>34239</v>
      </c>
      <c r="L5121">
        <v>27.302530000000001</v>
      </c>
      <c r="M5121">
        <v>-82.5304</v>
      </c>
      <c r="S5121">
        <v>6474</v>
      </c>
      <c r="T5121">
        <v>15235</v>
      </c>
    </row>
    <row r="5122" spans="1:20" x14ac:dyDescent="0.3">
      <c r="A5122" t="s">
        <v>20</v>
      </c>
      <c r="B5122">
        <v>0</v>
      </c>
      <c r="C5122" t="s">
        <v>12868</v>
      </c>
      <c r="D5122">
        <v>7943</v>
      </c>
      <c r="E5122" s="1">
        <v>41991</v>
      </c>
      <c r="G5122" t="s">
        <v>12869</v>
      </c>
      <c r="H5122" t="s">
        <v>6925</v>
      </c>
      <c r="I5122" t="s">
        <v>6925</v>
      </c>
      <c r="J5122" t="s">
        <v>6926</v>
      </c>
      <c r="K5122">
        <v>90001</v>
      </c>
      <c r="L5122">
        <v>33.988019999999999</v>
      </c>
      <c r="M5122">
        <v>-118.25649</v>
      </c>
      <c r="S5122">
        <v>1709</v>
      </c>
      <c r="T5122">
        <v>5075</v>
      </c>
    </row>
    <row r="5123" spans="1:20" x14ac:dyDescent="0.3">
      <c r="A5123" t="s">
        <v>20</v>
      </c>
      <c r="B5123">
        <v>0</v>
      </c>
      <c r="C5123" t="s">
        <v>12870</v>
      </c>
      <c r="D5123">
        <v>7944</v>
      </c>
      <c r="E5123" s="1">
        <v>41991</v>
      </c>
      <c r="G5123" t="s">
        <v>12871</v>
      </c>
      <c r="H5123" t="s">
        <v>58</v>
      </c>
      <c r="I5123" t="s">
        <v>59</v>
      </c>
      <c r="J5123" t="s">
        <v>31</v>
      </c>
      <c r="K5123">
        <v>10031</v>
      </c>
      <c r="L5123">
        <v>40.829099999999997</v>
      </c>
      <c r="M5123">
        <v>-73.948639999999997</v>
      </c>
      <c r="S5123">
        <v>1340</v>
      </c>
      <c r="T5123">
        <v>4413</v>
      </c>
    </row>
    <row r="5124" spans="1:20" x14ac:dyDescent="0.3">
      <c r="A5124" t="s">
        <v>20</v>
      </c>
      <c r="B5124">
        <v>0</v>
      </c>
      <c r="C5124" t="s">
        <v>12865</v>
      </c>
      <c r="D5124">
        <v>7942</v>
      </c>
      <c r="E5124" s="1">
        <v>41992</v>
      </c>
      <c r="G5124" t="s">
        <v>12866</v>
      </c>
      <c r="H5124" t="s">
        <v>12867</v>
      </c>
      <c r="I5124" t="s">
        <v>6530</v>
      </c>
      <c r="J5124" t="s">
        <v>868</v>
      </c>
      <c r="K5124">
        <v>7924</v>
      </c>
      <c r="L5124">
        <v>40.71902</v>
      </c>
      <c r="M5124">
        <v>-74.564930000000004</v>
      </c>
      <c r="S5124">
        <v>9899</v>
      </c>
      <c r="T5124">
        <v>23858</v>
      </c>
    </row>
    <row r="5125" spans="1:20" x14ac:dyDescent="0.3">
      <c r="A5125" t="s">
        <v>20</v>
      </c>
      <c r="B5125">
        <v>0</v>
      </c>
      <c r="C5125" t="s">
        <v>12898</v>
      </c>
      <c r="D5125">
        <v>7960</v>
      </c>
      <c r="E5125" s="1">
        <v>42031</v>
      </c>
      <c r="G5125" t="s">
        <v>12899</v>
      </c>
      <c r="H5125" t="s">
        <v>10905</v>
      </c>
      <c r="I5125" t="s">
        <v>7059</v>
      </c>
      <c r="J5125" t="s">
        <v>6926</v>
      </c>
      <c r="K5125">
        <v>94080</v>
      </c>
      <c r="L5125">
        <v>37.655729999999998</v>
      </c>
      <c r="M5125">
        <v>-122.42804</v>
      </c>
      <c r="S5125">
        <v>5406</v>
      </c>
      <c r="T5125">
        <v>15856</v>
      </c>
    </row>
    <row r="5126" spans="1:20" x14ac:dyDescent="0.3">
      <c r="A5126" t="s">
        <v>20</v>
      </c>
      <c r="B5126">
        <v>0</v>
      </c>
      <c r="C5126" t="s">
        <v>12900</v>
      </c>
      <c r="D5126">
        <v>7961</v>
      </c>
      <c r="E5126" s="1">
        <v>42045</v>
      </c>
      <c r="G5126" t="s">
        <v>12901</v>
      </c>
      <c r="H5126" t="s">
        <v>7656</v>
      </c>
      <c r="I5126" t="s">
        <v>3126</v>
      </c>
      <c r="J5126" t="s">
        <v>3120</v>
      </c>
      <c r="K5126">
        <v>33432</v>
      </c>
      <c r="L5126">
        <v>26.366820000000001</v>
      </c>
      <c r="M5126">
        <v>-80.078479999999999</v>
      </c>
      <c r="S5126">
        <v>1742</v>
      </c>
      <c r="T5126">
        <v>7331</v>
      </c>
    </row>
    <row r="5127" spans="1:20" x14ac:dyDescent="0.3">
      <c r="A5127" t="s">
        <v>20</v>
      </c>
      <c r="B5127">
        <v>0</v>
      </c>
      <c r="C5127" t="s">
        <v>12872</v>
      </c>
      <c r="D5127">
        <v>7945</v>
      </c>
      <c r="E5127" s="1">
        <v>42080</v>
      </c>
      <c r="G5127" t="s">
        <v>12873</v>
      </c>
      <c r="H5127" t="s">
        <v>7656</v>
      </c>
      <c r="I5127" t="s">
        <v>3126</v>
      </c>
      <c r="J5127" t="s">
        <v>3120</v>
      </c>
      <c r="K5127">
        <v>33432</v>
      </c>
      <c r="L5127">
        <v>26.342310000000001</v>
      </c>
      <c r="M5127">
        <v>-80.086340000000007</v>
      </c>
      <c r="S5127">
        <v>1834</v>
      </c>
      <c r="T5127">
        <v>7020</v>
      </c>
    </row>
    <row r="5128" spans="1:20" x14ac:dyDescent="0.3">
      <c r="A5128" t="s">
        <v>20</v>
      </c>
      <c r="B5128">
        <v>0</v>
      </c>
      <c r="C5128" t="s">
        <v>12874</v>
      </c>
      <c r="D5128">
        <v>7946</v>
      </c>
      <c r="E5128" s="1">
        <v>42101</v>
      </c>
      <c r="G5128" t="s">
        <v>12875</v>
      </c>
      <c r="H5128" t="s">
        <v>12319</v>
      </c>
      <c r="I5128" t="s">
        <v>12320</v>
      </c>
      <c r="J5128" t="s">
        <v>3120</v>
      </c>
      <c r="K5128">
        <v>32163</v>
      </c>
      <c r="L5128">
        <v>28.864450000000001</v>
      </c>
      <c r="M5128">
        <v>-82.014480000000006</v>
      </c>
      <c r="S5128">
        <v>7508</v>
      </c>
      <c r="T5128">
        <v>31105</v>
      </c>
    </row>
    <row r="5129" spans="1:20" x14ac:dyDescent="0.3">
      <c r="A5129" t="s">
        <v>20</v>
      </c>
      <c r="B5129">
        <v>0</v>
      </c>
      <c r="C5129" t="s">
        <v>12902</v>
      </c>
      <c r="D5129">
        <v>7962</v>
      </c>
      <c r="E5129" s="1">
        <v>42108</v>
      </c>
      <c r="G5129" t="s">
        <v>12903</v>
      </c>
      <c r="H5129" t="s">
        <v>807</v>
      </c>
      <c r="I5129" t="s">
        <v>799</v>
      </c>
      <c r="J5129" t="s">
        <v>800</v>
      </c>
      <c r="K5129">
        <v>6850</v>
      </c>
      <c r="L5129">
        <v>41.111890000000002</v>
      </c>
      <c r="M5129">
        <v>-73.416480000000007</v>
      </c>
      <c r="S5129">
        <v>399</v>
      </c>
      <c r="T5129">
        <v>3888</v>
      </c>
    </row>
    <row r="5130" spans="1:20" x14ac:dyDescent="0.3">
      <c r="A5130" t="s">
        <v>20</v>
      </c>
      <c r="B5130">
        <v>0</v>
      </c>
      <c r="C5130" t="s">
        <v>12904</v>
      </c>
      <c r="D5130">
        <v>7963</v>
      </c>
      <c r="E5130" s="1">
        <v>42115</v>
      </c>
      <c r="G5130" t="s">
        <v>12905</v>
      </c>
      <c r="H5130" t="s">
        <v>12906</v>
      </c>
      <c r="I5130" t="s">
        <v>12862</v>
      </c>
      <c r="J5130" t="s">
        <v>3120</v>
      </c>
      <c r="K5130">
        <v>32003</v>
      </c>
      <c r="L5130">
        <v>30.102450000000001</v>
      </c>
      <c r="M5130">
        <v>-81.709109999999995</v>
      </c>
      <c r="S5130">
        <v>2914</v>
      </c>
      <c r="T5130">
        <v>10912</v>
      </c>
    </row>
    <row r="5131" spans="1:20" x14ac:dyDescent="0.3">
      <c r="A5131" t="s">
        <v>20</v>
      </c>
      <c r="B5131">
        <v>0</v>
      </c>
      <c r="C5131" t="s">
        <v>12907</v>
      </c>
      <c r="D5131">
        <v>7964</v>
      </c>
      <c r="E5131" s="1">
        <v>42117</v>
      </c>
      <c r="G5131" t="s">
        <v>12908</v>
      </c>
      <c r="H5131" t="s">
        <v>9973</v>
      </c>
      <c r="I5131" t="s">
        <v>9970</v>
      </c>
      <c r="J5131" t="s">
        <v>3120</v>
      </c>
      <c r="K5131">
        <v>34209</v>
      </c>
      <c r="L5131">
        <v>27.496120000000001</v>
      </c>
      <c r="M5131">
        <v>-82.633349999999993</v>
      </c>
      <c r="S5131">
        <v>10466</v>
      </c>
      <c r="T5131">
        <v>20377</v>
      </c>
    </row>
    <row r="5132" spans="1:20" x14ac:dyDescent="0.3">
      <c r="A5132" t="s">
        <v>20</v>
      </c>
      <c r="B5132">
        <v>0</v>
      </c>
      <c r="C5132" t="s">
        <v>12876</v>
      </c>
      <c r="D5132">
        <v>7947</v>
      </c>
      <c r="E5132" s="1">
        <v>42129</v>
      </c>
      <c r="G5132" t="s">
        <v>12877</v>
      </c>
      <c r="H5132" t="s">
        <v>7908</v>
      </c>
      <c r="I5132" t="s">
        <v>627</v>
      </c>
      <c r="J5132" t="s">
        <v>6926</v>
      </c>
      <c r="K5132">
        <v>92677</v>
      </c>
      <c r="L5132">
        <v>33.492640000000002</v>
      </c>
      <c r="M5132">
        <v>-117.69655</v>
      </c>
      <c r="S5132">
        <v>2263</v>
      </c>
      <c r="T5132">
        <v>14247</v>
      </c>
    </row>
    <row r="5133" spans="1:20" x14ac:dyDescent="0.3">
      <c r="A5133" t="s">
        <v>20</v>
      </c>
      <c r="B5133">
        <v>0</v>
      </c>
      <c r="C5133" t="s">
        <v>12880</v>
      </c>
      <c r="D5133">
        <v>7950</v>
      </c>
      <c r="E5133" s="1">
        <v>42150</v>
      </c>
      <c r="G5133" t="s">
        <v>12881</v>
      </c>
      <c r="H5133" t="s">
        <v>7031</v>
      </c>
      <c r="I5133" t="s">
        <v>7032</v>
      </c>
      <c r="J5133" t="s">
        <v>6926</v>
      </c>
      <c r="K5133">
        <v>95126</v>
      </c>
      <c r="L5133">
        <v>37.323410000000003</v>
      </c>
      <c r="M5133">
        <v>-121.91525</v>
      </c>
      <c r="S5133">
        <v>1062</v>
      </c>
      <c r="T5133">
        <v>6948</v>
      </c>
    </row>
    <row r="5134" spans="1:20" x14ac:dyDescent="0.3">
      <c r="A5134" t="s">
        <v>20</v>
      </c>
      <c r="B5134">
        <v>0</v>
      </c>
      <c r="C5134" t="s">
        <v>12878</v>
      </c>
      <c r="D5134">
        <v>7949</v>
      </c>
      <c r="E5134" s="1">
        <v>42151</v>
      </c>
      <c r="G5134" t="s">
        <v>12879</v>
      </c>
      <c r="H5134" t="s">
        <v>3129</v>
      </c>
      <c r="I5134" t="s">
        <v>3130</v>
      </c>
      <c r="J5134" t="s">
        <v>3120</v>
      </c>
      <c r="K5134">
        <v>34103</v>
      </c>
      <c r="L5134">
        <v>26.17418</v>
      </c>
      <c r="M5134">
        <v>-81.799869999999999</v>
      </c>
      <c r="S5134">
        <v>657</v>
      </c>
      <c r="T5134">
        <v>10134</v>
      </c>
    </row>
    <row r="5135" spans="1:20" x14ac:dyDescent="0.3">
      <c r="A5135" t="s">
        <v>20</v>
      </c>
      <c r="B5135">
        <v>0</v>
      </c>
      <c r="C5135" t="s">
        <v>12882</v>
      </c>
      <c r="D5135">
        <v>7951</v>
      </c>
      <c r="E5135" s="1">
        <v>42157</v>
      </c>
      <c r="G5135" t="s">
        <v>12883</v>
      </c>
      <c r="H5135" t="s">
        <v>12884</v>
      </c>
      <c r="I5135" t="s">
        <v>6925</v>
      </c>
      <c r="J5135" t="s">
        <v>6926</v>
      </c>
      <c r="K5135">
        <v>90094</v>
      </c>
      <c r="L5135">
        <v>33.974110000000003</v>
      </c>
      <c r="M5135">
        <v>-118.42556</v>
      </c>
      <c r="S5135">
        <v>252</v>
      </c>
      <c r="T5135">
        <v>11793</v>
      </c>
    </row>
    <row r="5136" spans="1:20" x14ac:dyDescent="0.3">
      <c r="A5136" t="s">
        <v>20</v>
      </c>
      <c r="B5136">
        <v>0</v>
      </c>
      <c r="C5136" t="s">
        <v>12885</v>
      </c>
      <c r="D5136">
        <v>7952</v>
      </c>
      <c r="E5136" s="1">
        <v>42157</v>
      </c>
      <c r="G5136" t="s">
        <v>12886</v>
      </c>
      <c r="H5136" t="s">
        <v>7656</v>
      </c>
      <c r="I5136" t="s">
        <v>3126</v>
      </c>
      <c r="J5136" t="s">
        <v>3120</v>
      </c>
      <c r="K5136">
        <v>33496</v>
      </c>
      <c r="L5136">
        <v>26.40962</v>
      </c>
      <c r="M5136">
        <v>-80.121849999999995</v>
      </c>
      <c r="S5136">
        <v>1470</v>
      </c>
      <c r="T5136">
        <v>19184</v>
      </c>
    </row>
    <row r="5137" spans="1:20" x14ac:dyDescent="0.3">
      <c r="A5137" t="s">
        <v>20</v>
      </c>
      <c r="B5137">
        <v>0</v>
      </c>
      <c r="C5137" t="s">
        <v>12887</v>
      </c>
      <c r="D5137">
        <v>7953</v>
      </c>
      <c r="E5137" s="1">
        <v>42192</v>
      </c>
      <c r="G5137" t="s">
        <v>12888</v>
      </c>
      <c r="H5137" t="s">
        <v>4622</v>
      </c>
      <c r="I5137" t="s">
        <v>627</v>
      </c>
      <c r="J5137" t="s">
        <v>6926</v>
      </c>
      <c r="K5137">
        <v>92683</v>
      </c>
      <c r="L5137">
        <v>33.73733</v>
      </c>
      <c r="M5137">
        <v>-117.95465</v>
      </c>
      <c r="T5137">
        <v>24401</v>
      </c>
    </row>
    <row r="5138" spans="1:20" x14ac:dyDescent="0.3">
      <c r="A5138" t="s">
        <v>20</v>
      </c>
      <c r="B5138">
        <v>0</v>
      </c>
      <c r="C5138" t="s">
        <v>12909</v>
      </c>
      <c r="D5138">
        <v>7965</v>
      </c>
      <c r="E5138" s="1">
        <v>42206</v>
      </c>
      <c r="G5138" t="s">
        <v>12910</v>
      </c>
      <c r="H5138" t="s">
        <v>12911</v>
      </c>
      <c r="I5138" t="s">
        <v>7320</v>
      </c>
      <c r="J5138" t="s">
        <v>6926</v>
      </c>
      <c r="K5138">
        <v>94941</v>
      </c>
      <c r="L5138">
        <v>37.900320000000001</v>
      </c>
      <c r="M5138">
        <v>-122.52838</v>
      </c>
      <c r="T5138">
        <v>18398</v>
      </c>
    </row>
    <row r="5139" spans="1:20" x14ac:dyDescent="0.3">
      <c r="A5139" t="s">
        <v>20</v>
      </c>
      <c r="B5139">
        <v>0</v>
      </c>
      <c r="C5139" t="s">
        <v>12912</v>
      </c>
      <c r="D5139">
        <v>7967</v>
      </c>
      <c r="E5139" s="1">
        <v>42206</v>
      </c>
      <c r="G5139" t="s">
        <v>12913</v>
      </c>
      <c r="H5139" t="s">
        <v>10346</v>
      </c>
      <c r="I5139" t="s">
        <v>10347</v>
      </c>
      <c r="J5139" t="s">
        <v>868</v>
      </c>
      <c r="K5139">
        <v>8822</v>
      </c>
      <c r="L5139">
        <v>40.53951</v>
      </c>
      <c r="M5139">
        <v>-74.857410000000002</v>
      </c>
      <c r="T5139">
        <v>7399</v>
      </c>
    </row>
    <row r="5140" spans="1:20" x14ac:dyDescent="0.3">
      <c r="A5140" t="s">
        <v>20</v>
      </c>
      <c r="B5140">
        <v>0</v>
      </c>
      <c r="C5140" t="s">
        <v>12914</v>
      </c>
      <c r="D5140">
        <v>7969</v>
      </c>
      <c r="E5140" s="1">
        <v>42275</v>
      </c>
      <c r="G5140" t="s">
        <v>12915</v>
      </c>
      <c r="H5140" t="s">
        <v>7646</v>
      </c>
      <c r="I5140" t="s">
        <v>6934</v>
      </c>
      <c r="J5140" t="s">
        <v>3120</v>
      </c>
      <c r="K5140">
        <v>33146</v>
      </c>
      <c r="L5140">
        <v>25.733730000000001</v>
      </c>
      <c r="M5140">
        <v>-80.258459999999999</v>
      </c>
      <c r="T5140">
        <v>90046</v>
      </c>
    </row>
    <row r="5141" spans="1:20" x14ac:dyDescent="0.3">
      <c r="A5141" t="s">
        <v>20</v>
      </c>
      <c r="B5141">
        <v>0</v>
      </c>
      <c r="C5141" t="s">
        <v>12916</v>
      </c>
      <c r="D5141">
        <v>7970</v>
      </c>
      <c r="E5141" s="1">
        <v>42290</v>
      </c>
      <c r="G5141" t="s">
        <v>12917</v>
      </c>
      <c r="H5141" t="s">
        <v>8556</v>
      </c>
      <c r="I5141" t="s">
        <v>3126</v>
      </c>
      <c r="J5141" t="s">
        <v>3120</v>
      </c>
      <c r="K5141">
        <v>33414</v>
      </c>
      <c r="L5141">
        <v>26.650590000000001</v>
      </c>
      <c r="M5141">
        <v>-80.204689999999999</v>
      </c>
      <c r="T5141">
        <v>8135</v>
      </c>
    </row>
    <row r="5142" spans="1:20" x14ac:dyDescent="0.3">
      <c r="A5142" t="s">
        <v>20</v>
      </c>
      <c r="B5142">
        <v>0</v>
      </c>
      <c r="C5142" t="s">
        <v>12918</v>
      </c>
      <c r="D5142">
        <v>7971</v>
      </c>
      <c r="E5142" s="1">
        <v>42303</v>
      </c>
      <c r="G5142" t="s">
        <v>12919</v>
      </c>
      <c r="H5142" t="s">
        <v>6709</v>
      </c>
      <c r="I5142" t="s">
        <v>4617</v>
      </c>
      <c r="J5142" t="s">
        <v>4614</v>
      </c>
      <c r="K5142">
        <v>80122</v>
      </c>
      <c r="L5142">
        <v>39.591929999999998</v>
      </c>
      <c r="M5142">
        <v>-104.96017999999999</v>
      </c>
      <c r="T5142">
        <v>55675</v>
      </c>
    </row>
    <row r="5143" spans="1:20" x14ac:dyDescent="0.3">
      <c r="A5143" t="s">
        <v>20</v>
      </c>
      <c r="B5143">
        <v>0</v>
      </c>
      <c r="C5143" t="s">
        <v>12920</v>
      </c>
      <c r="D5143">
        <v>7972</v>
      </c>
      <c r="E5143" s="1">
        <v>42303</v>
      </c>
      <c r="G5143" t="s">
        <v>12921</v>
      </c>
      <c r="H5143" t="s">
        <v>3246</v>
      </c>
      <c r="I5143" t="s">
        <v>3246</v>
      </c>
      <c r="J5143" t="s">
        <v>2121</v>
      </c>
      <c r="K5143">
        <v>61602</v>
      </c>
      <c r="L5143">
        <v>40.693060000000003</v>
      </c>
      <c r="M5143">
        <v>-89.590270000000004</v>
      </c>
      <c r="T5143">
        <v>170769</v>
      </c>
    </row>
    <row r="5144" spans="1:20" x14ac:dyDescent="0.3">
      <c r="A5144" t="s">
        <v>20</v>
      </c>
      <c r="B5144">
        <v>0</v>
      </c>
      <c r="C5144" t="s">
        <v>12936</v>
      </c>
      <c r="D5144">
        <v>7981</v>
      </c>
      <c r="E5144" s="1">
        <v>42311</v>
      </c>
      <c r="G5144" t="s">
        <v>12937</v>
      </c>
      <c r="H5144" t="s">
        <v>12938</v>
      </c>
      <c r="I5144" t="s">
        <v>6925</v>
      </c>
      <c r="J5144" t="s">
        <v>6926</v>
      </c>
      <c r="K5144">
        <v>90220</v>
      </c>
      <c r="L5144">
        <v>33.896009999999997</v>
      </c>
      <c r="M5144">
        <v>-118.22084</v>
      </c>
      <c r="T5144">
        <v>3446</v>
      </c>
    </row>
    <row r="5145" spans="1:20" x14ac:dyDescent="0.3">
      <c r="A5145" t="s">
        <v>20</v>
      </c>
      <c r="B5145">
        <v>0</v>
      </c>
      <c r="C5145" t="s">
        <v>12922</v>
      </c>
      <c r="D5145">
        <v>7973</v>
      </c>
      <c r="E5145" s="1">
        <v>42318</v>
      </c>
      <c r="G5145" t="s">
        <v>12923</v>
      </c>
      <c r="H5145" t="s">
        <v>1957</v>
      </c>
      <c r="I5145" t="s">
        <v>6934</v>
      </c>
      <c r="J5145" t="s">
        <v>3120</v>
      </c>
      <c r="K5145">
        <v>33133</v>
      </c>
      <c r="L5145">
        <v>25.728169999999999</v>
      </c>
      <c r="M5145">
        <v>-80.241990000000001</v>
      </c>
      <c r="T5145">
        <v>6634</v>
      </c>
    </row>
    <row r="5146" spans="1:20" x14ac:dyDescent="0.3">
      <c r="A5146" t="s">
        <v>20</v>
      </c>
      <c r="B5146">
        <v>0</v>
      </c>
      <c r="C5146" t="s">
        <v>12924</v>
      </c>
      <c r="D5146">
        <v>7974</v>
      </c>
      <c r="E5146" s="1">
        <v>42325</v>
      </c>
      <c r="G5146" t="s">
        <v>12925</v>
      </c>
      <c r="H5146" t="s">
        <v>7373</v>
      </c>
      <c r="I5146" t="s">
        <v>627</v>
      </c>
      <c r="J5146" t="s">
        <v>6926</v>
      </c>
      <c r="K5146">
        <v>92612</v>
      </c>
      <c r="L5146">
        <v>33.671250000000001</v>
      </c>
      <c r="M5146">
        <v>-117.84538000000001</v>
      </c>
      <c r="T5146">
        <v>11600</v>
      </c>
    </row>
    <row r="5147" spans="1:20" x14ac:dyDescent="0.3">
      <c r="A5147" t="s">
        <v>20</v>
      </c>
      <c r="B5147">
        <v>0</v>
      </c>
      <c r="C5147" t="s">
        <v>12926</v>
      </c>
      <c r="D5147">
        <v>7975</v>
      </c>
      <c r="E5147" s="1">
        <v>42341</v>
      </c>
      <c r="G5147" t="s">
        <v>12927</v>
      </c>
      <c r="H5147" t="s">
        <v>7908</v>
      </c>
      <c r="I5147" t="s">
        <v>627</v>
      </c>
      <c r="J5147" t="s">
        <v>6926</v>
      </c>
      <c r="K5147">
        <v>92677</v>
      </c>
      <c r="L5147">
        <v>33.555439999999997</v>
      </c>
      <c r="M5147">
        <v>-117.71183000000001</v>
      </c>
      <c r="T5147">
        <v>4809</v>
      </c>
    </row>
    <row r="5148" spans="1:20" x14ac:dyDescent="0.3">
      <c r="A5148" t="s">
        <v>20</v>
      </c>
      <c r="B5148">
        <v>0</v>
      </c>
      <c r="C5148" t="s">
        <v>12928</v>
      </c>
      <c r="D5148">
        <v>7976</v>
      </c>
      <c r="E5148" s="1">
        <v>42345</v>
      </c>
      <c r="G5148" t="s">
        <v>12929</v>
      </c>
      <c r="H5148" t="s">
        <v>4935</v>
      </c>
      <c r="I5148" t="s">
        <v>4936</v>
      </c>
      <c r="J5148" t="s">
        <v>4928</v>
      </c>
      <c r="K5148">
        <v>73102</v>
      </c>
      <c r="L5148">
        <v>35.470500000000001</v>
      </c>
      <c r="M5148">
        <v>-97.514380000000003</v>
      </c>
      <c r="T5148">
        <v>2551581</v>
      </c>
    </row>
    <row r="5149" spans="1:20" x14ac:dyDescent="0.3">
      <c r="A5149" t="s">
        <v>20</v>
      </c>
      <c r="B5149">
        <v>0</v>
      </c>
      <c r="C5149" t="s">
        <v>2384</v>
      </c>
      <c r="D5149">
        <v>7988</v>
      </c>
      <c r="E5149" s="1">
        <v>42370</v>
      </c>
      <c r="G5149" t="s">
        <v>12943</v>
      </c>
      <c r="H5149" t="s">
        <v>2588</v>
      </c>
      <c r="I5149" t="s">
        <v>2589</v>
      </c>
      <c r="J5149" t="s">
        <v>2435</v>
      </c>
      <c r="K5149">
        <v>70127</v>
      </c>
      <c r="L5149">
        <v>30.032050000000002</v>
      </c>
      <c r="M5149">
        <v>-89.9726</v>
      </c>
      <c r="T5149">
        <v>94133</v>
      </c>
    </row>
    <row r="5150" spans="1:20" x14ac:dyDescent="0.3">
      <c r="A5150" t="s">
        <v>20</v>
      </c>
      <c r="B5150">
        <v>0</v>
      </c>
      <c r="C5150" t="s">
        <v>12944</v>
      </c>
      <c r="D5150">
        <v>7989</v>
      </c>
      <c r="E5150" s="1">
        <v>42370</v>
      </c>
      <c r="G5150" t="s">
        <v>263</v>
      </c>
      <c r="H5150" t="s">
        <v>12945</v>
      </c>
      <c r="I5150" t="s">
        <v>12946</v>
      </c>
      <c r="J5150" t="s">
        <v>31</v>
      </c>
      <c r="K5150">
        <v>14202</v>
      </c>
      <c r="L5150">
        <v>42.88429</v>
      </c>
      <c r="M5150">
        <v>-78.874870000000001</v>
      </c>
      <c r="T5150">
        <v>45596</v>
      </c>
    </row>
    <row r="5151" spans="1:20" x14ac:dyDescent="0.3">
      <c r="A5151" t="s">
        <v>20</v>
      </c>
      <c r="B5151">
        <v>0</v>
      </c>
      <c r="C5151" t="s">
        <v>12939</v>
      </c>
      <c r="D5151">
        <v>7982</v>
      </c>
      <c r="E5151" s="1">
        <v>42402</v>
      </c>
      <c r="G5151" t="s">
        <v>12940</v>
      </c>
      <c r="H5151" t="s">
        <v>8856</v>
      </c>
      <c r="I5151" t="s">
        <v>4603</v>
      </c>
      <c r="J5151" t="s">
        <v>8853</v>
      </c>
      <c r="K5151">
        <v>89102</v>
      </c>
      <c r="L5151">
        <v>36.142699999999998</v>
      </c>
      <c r="M5151">
        <v>-115.19043000000001</v>
      </c>
      <c r="T5151">
        <v>2666</v>
      </c>
    </row>
    <row r="5152" spans="1:20" x14ac:dyDescent="0.3">
      <c r="A5152" t="s">
        <v>20</v>
      </c>
      <c r="B5152">
        <v>0</v>
      </c>
      <c r="C5152" t="s">
        <v>12941</v>
      </c>
      <c r="D5152">
        <v>7984</v>
      </c>
      <c r="E5152" s="1">
        <v>42444</v>
      </c>
      <c r="G5152" t="s">
        <v>12942</v>
      </c>
      <c r="H5152" t="s">
        <v>7373</v>
      </c>
      <c r="I5152" t="s">
        <v>627</v>
      </c>
      <c r="J5152" t="s">
        <v>6926</v>
      </c>
      <c r="K5152">
        <v>92618</v>
      </c>
      <c r="L5152">
        <v>33.644120000000001</v>
      </c>
      <c r="M5152">
        <v>-117.74453</v>
      </c>
      <c r="T5152">
        <v>6689</v>
      </c>
    </row>
    <row r="5153" spans="1:20" x14ac:dyDescent="0.3">
      <c r="A5153" t="s">
        <v>20</v>
      </c>
      <c r="B5153">
        <v>0</v>
      </c>
      <c r="C5153" t="s">
        <v>12930</v>
      </c>
      <c r="D5153">
        <v>7978</v>
      </c>
      <c r="E5153" s="1">
        <v>42486</v>
      </c>
      <c r="G5153" t="s">
        <v>12931</v>
      </c>
      <c r="H5153" t="s">
        <v>5374</v>
      </c>
      <c r="I5153" t="s">
        <v>5375</v>
      </c>
      <c r="J5153" t="s">
        <v>3120</v>
      </c>
      <c r="K5153">
        <v>33602</v>
      </c>
      <c r="L5153">
        <v>27.947099999999999</v>
      </c>
      <c r="M5153">
        <v>-82.457700000000003</v>
      </c>
      <c r="T5153">
        <v>684</v>
      </c>
    </row>
    <row r="5154" spans="1:20" x14ac:dyDescent="0.3">
      <c r="A5154" t="s">
        <v>20</v>
      </c>
      <c r="B5154">
        <v>0</v>
      </c>
      <c r="C5154" t="s">
        <v>12932</v>
      </c>
      <c r="D5154">
        <v>7979</v>
      </c>
      <c r="E5154" s="1">
        <v>42500</v>
      </c>
      <c r="G5154" t="s">
        <v>12933</v>
      </c>
      <c r="H5154" t="s">
        <v>9668</v>
      </c>
      <c r="I5154" t="s">
        <v>10518</v>
      </c>
      <c r="J5154" t="s">
        <v>3120</v>
      </c>
      <c r="K5154">
        <v>32258</v>
      </c>
      <c r="L5154">
        <v>30.1418</v>
      </c>
      <c r="M5154">
        <v>-81.546059999999997</v>
      </c>
      <c r="T5154">
        <v>2271</v>
      </c>
    </row>
    <row r="5155" spans="1:20" x14ac:dyDescent="0.3">
      <c r="A5155" t="s">
        <v>20</v>
      </c>
      <c r="B5155">
        <v>0</v>
      </c>
      <c r="C5155" t="s">
        <v>12934</v>
      </c>
      <c r="D5155">
        <v>7980</v>
      </c>
      <c r="E5155" s="1">
        <v>42514</v>
      </c>
      <c r="G5155" t="s">
        <v>12935</v>
      </c>
      <c r="H5155" t="s">
        <v>8256</v>
      </c>
      <c r="I5155" t="s">
        <v>6925</v>
      </c>
      <c r="J5155" t="s">
        <v>6926</v>
      </c>
      <c r="K5155">
        <v>91364</v>
      </c>
      <c r="L5155">
        <v>34.166409999999999</v>
      </c>
      <c r="M5155">
        <v>-118.58866</v>
      </c>
      <c r="T5155">
        <v>2571</v>
      </c>
    </row>
    <row r="5156" spans="1:20" x14ac:dyDescent="0.3">
      <c r="A5156" t="s">
        <v>20</v>
      </c>
      <c r="B5156">
        <v>0</v>
      </c>
      <c r="C5156" t="s">
        <v>490</v>
      </c>
      <c r="D5156">
        <v>768</v>
      </c>
      <c r="E5156" t="s">
        <v>491</v>
      </c>
      <c r="F5156" s="1">
        <v>35260</v>
      </c>
      <c r="G5156" t="s">
        <v>492</v>
      </c>
      <c r="H5156" t="s">
        <v>47</v>
      </c>
      <c r="I5156" t="s">
        <v>47</v>
      </c>
      <c r="J5156" t="s">
        <v>31</v>
      </c>
      <c r="K5156">
        <v>10465</v>
      </c>
      <c r="L5156">
        <v>40.830750000000002</v>
      </c>
      <c r="M5156">
        <v>-73.826260000000005</v>
      </c>
      <c r="N5156">
        <v>174282</v>
      </c>
      <c r="O5156">
        <v>176014</v>
      </c>
      <c r="P5156">
        <v>198989</v>
      </c>
      <c r="Q5156">
        <v>215450</v>
      </c>
      <c r="R5156">
        <v>223805</v>
      </c>
      <c r="S5156">
        <v>237124</v>
      </c>
      <c r="T5156">
        <v>268193</v>
      </c>
    </row>
    <row r="5157" spans="1:20" x14ac:dyDescent="0.3">
      <c r="A5157" t="s">
        <v>20</v>
      </c>
      <c r="B5157">
        <v>0</v>
      </c>
      <c r="C5157" t="s">
        <v>493</v>
      </c>
      <c r="D5157">
        <v>771</v>
      </c>
      <c r="E5157" t="s">
        <v>491</v>
      </c>
      <c r="F5157" s="1">
        <v>35260</v>
      </c>
      <c r="G5157" t="s">
        <v>494</v>
      </c>
      <c r="H5157" t="s">
        <v>47</v>
      </c>
      <c r="I5157" t="s">
        <v>47</v>
      </c>
      <c r="J5157" t="s">
        <v>31</v>
      </c>
      <c r="K5157">
        <v>10454</v>
      </c>
      <c r="L5157">
        <v>40.810479999999998</v>
      </c>
      <c r="M5157">
        <v>-73.928060000000002</v>
      </c>
      <c r="N5157">
        <v>25330</v>
      </c>
      <c r="O5157">
        <v>32051</v>
      </c>
      <c r="P5157">
        <v>33451</v>
      </c>
      <c r="Q5157">
        <v>33351</v>
      </c>
      <c r="R5157">
        <v>34427</v>
      </c>
      <c r="S5157">
        <v>35979</v>
      </c>
      <c r="T5157">
        <v>35921</v>
      </c>
    </row>
    <row r="5158" spans="1:20" x14ac:dyDescent="0.3">
      <c r="A5158" t="s">
        <v>20</v>
      </c>
      <c r="B5158">
        <v>0</v>
      </c>
      <c r="C5158" t="s">
        <v>495</v>
      </c>
      <c r="D5158">
        <v>772</v>
      </c>
      <c r="E5158" t="s">
        <v>491</v>
      </c>
      <c r="F5158" s="1">
        <v>35260</v>
      </c>
      <c r="G5158" t="s">
        <v>496</v>
      </c>
      <c r="H5158" t="s">
        <v>47</v>
      </c>
      <c r="I5158" t="s">
        <v>47</v>
      </c>
      <c r="J5158" t="s">
        <v>31</v>
      </c>
      <c r="K5158">
        <v>10466</v>
      </c>
      <c r="L5158">
        <v>40.893169999999998</v>
      </c>
      <c r="M5158">
        <v>-73.856470000000002</v>
      </c>
      <c r="N5158">
        <v>133038</v>
      </c>
      <c r="O5158">
        <v>134340</v>
      </c>
      <c r="P5158">
        <v>137075</v>
      </c>
      <c r="Q5158">
        <v>141976</v>
      </c>
      <c r="R5158">
        <v>145456</v>
      </c>
      <c r="S5158">
        <v>149789</v>
      </c>
      <c r="T5158">
        <v>176108</v>
      </c>
    </row>
    <row r="5159" spans="1:20" x14ac:dyDescent="0.3">
      <c r="A5159" t="s">
        <v>20</v>
      </c>
      <c r="B5159">
        <v>0</v>
      </c>
      <c r="C5159" t="s">
        <v>497</v>
      </c>
      <c r="D5159">
        <v>777</v>
      </c>
      <c r="E5159" t="s">
        <v>491</v>
      </c>
      <c r="F5159" s="1">
        <v>35260</v>
      </c>
      <c r="G5159" t="s">
        <v>498</v>
      </c>
      <c r="H5159" t="s">
        <v>66</v>
      </c>
      <c r="I5159" t="s">
        <v>67</v>
      </c>
      <c r="J5159" t="s">
        <v>31</v>
      </c>
      <c r="K5159">
        <v>11214</v>
      </c>
      <c r="L5159">
        <v>40.604849999999999</v>
      </c>
      <c r="M5159">
        <v>-73.997990000000001</v>
      </c>
      <c r="N5159">
        <v>142557</v>
      </c>
      <c r="O5159">
        <v>144241</v>
      </c>
      <c r="P5159">
        <v>144094</v>
      </c>
      <c r="Q5159">
        <v>162097</v>
      </c>
      <c r="R5159">
        <v>158559</v>
      </c>
      <c r="S5159">
        <v>175765</v>
      </c>
      <c r="T5159">
        <v>183608</v>
      </c>
    </row>
    <row r="5160" spans="1:20" x14ac:dyDescent="0.3">
      <c r="A5160" t="s">
        <v>20</v>
      </c>
      <c r="B5160">
        <v>0</v>
      </c>
      <c r="C5160" t="s">
        <v>499</v>
      </c>
      <c r="D5160">
        <v>779</v>
      </c>
      <c r="E5160" t="s">
        <v>491</v>
      </c>
      <c r="F5160" s="1">
        <v>35260</v>
      </c>
      <c r="G5160" t="s">
        <v>500</v>
      </c>
      <c r="H5160" t="s">
        <v>66</v>
      </c>
      <c r="I5160" t="s">
        <v>67</v>
      </c>
      <c r="J5160" t="s">
        <v>31</v>
      </c>
      <c r="K5160">
        <v>11225</v>
      </c>
      <c r="L5160">
        <v>40.664169999999999</v>
      </c>
      <c r="M5160">
        <v>-73.950980000000001</v>
      </c>
      <c r="N5160">
        <v>70312</v>
      </c>
      <c r="O5160">
        <v>68610</v>
      </c>
      <c r="P5160">
        <v>81205</v>
      </c>
      <c r="Q5160">
        <v>92524</v>
      </c>
      <c r="R5160">
        <v>104539</v>
      </c>
      <c r="S5160">
        <v>123165</v>
      </c>
      <c r="T5160">
        <v>136518</v>
      </c>
    </row>
    <row r="5161" spans="1:20" x14ac:dyDescent="0.3">
      <c r="A5161" t="s">
        <v>20</v>
      </c>
      <c r="B5161">
        <v>0</v>
      </c>
      <c r="C5161" t="s">
        <v>511</v>
      </c>
      <c r="D5161">
        <v>787</v>
      </c>
      <c r="E5161" t="s">
        <v>491</v>
      </c>
      <c r="F5161" s="1">
        <v>35260</v>
      </c>
      <c r="G5161" t="s">
        <v>512</v>
      </c>
      <c r="H5161" t="s">
        <v>58</v>
      </c>
      <c r="I5161" t="s">
        <v>59</v>
      </c>
      <c r="J5161" t="s">
        <v>31</v>
      </c>
      <c r="K5161">
        <v>10019</v>
      </c>
      <c r="L5161">
        <v>40.763620000000003</v>
      </c>
      <c r="M5161">
        <v>-73.977630000000005</v>
      </c>
      <c r="N5161">
        <v>506396</v>
      </c>
      <c r="O5161">
        <v>518298</v>
      </c>
      <c r="P5161">
        <v>600258</v>
      </c>
      <c r="Q5161">
        <v>635785</v>
      </c>
      <c r="R5161">
        <v>628139</v>
      </c>
      <c r="S5161">
        <v>679508</v>
      </c>
      <c r="T5161">
        <v>698544</v>
      </c>
    </row>
    <row r="5162" spans="1:20" x14ac:dyDescent="0.3">
      <c r="A5162" t="s">
        <v>20</v>
      </c>
      <c r="B5162">
        <v>0</v>
      </c>
      <c r="C5162" t="s">
        <v>513</v>
      </c>
      <c r="D5162">
        <v>788</v>
      </c>
      <c r="E5162" t="s">
        <v>491</v>
      </c>
      <c r="F5162" s="1">
        <v>35260</v>
      </c>
      <c r="G5162" t="s">
        <v>514</v>
      </c>
      <c r="H5162" t="s">
        <v>58</v>
      </c>
      <c r="I5162" t="s">
        <v>59</v>
      </c>
      <c r="J5162" t="s">
        <v>31</v>
      </c>
      <c r="K5162">
        <v>10017</v>
      </c>
      <c r="L5162">
        <v>40.752369999999999</v>
      </c>
      <c r="M5162">
        <v>-73.978359999999995</v>
      </c>
      <c r="N5162">
        <v>784595</v>
      </c>
      <c r="O5162">
        <v>912702</v>
      </c>
      <c r="P5162">
        <v>954878</v>
      </c>
      <c r="Q5162">
        <v>1063416</v>
      </c>
      <c r="R5162">
        <v>1399938</v>
      </c>
      <c r="S5162">
        <v>1395495</v>
      </c>
      <c r="T5162">
        <v>1449603</v>
      </c>
    </row>
    <row r="5163" spans="1:20" x14ac:dyDescent="0.3">
      <c r="A5163" t="s">
        <v>20</v>
      </c>
      <c r="B5163">
        <v>0</v>
      </c>
      <c r="C5163" t="s">
        <v>515</v>
      </c>
      <c r="D5163">
        <v>789</v>
      </c>
      <c r="E5163" t="s">
        <v>491</v>
      </c>
      <c r="F5163" s="1">
        <v>35260</v>
      </c>
      <c r="G5163" t="s">
        <v>516</v>
      </c>
      <c r="H5163" t="s">
        <v>58</v>
      </c>
      <c r="I5163" t="s">
        <v>59</v>
      </c>
      <c r="J5163" t="s">
        <v>31</v>
      </c>
      <c r="K5163">
        <v>10014</v>
      </c>
      <c r="L5163">
        <v>40.72748</v>
      </c>
      <c r="M5163">
        <v>-74.007339999999999</v>
      </c>
      <c r="N5163">
        <v>127110</v>
      </c>
      <c r="O5163">
        <v>138189</v>
      </c>
      <c r="P5163">
        <v>158974</v>
      </c>
      <c r="Q5163">
        <v>188448</v>
      </c>
      <c r="R5163">
        <v>201333</v>
      </c>
      <c r="S5163">
        <v>251023</v>
      </c>
      <c r="T5163">
        <v>277011</v>
      </c>
    </row>
    <row r="5164" spans="1:20" x14ac:dyDescent="0.3">
      <c r="A5164" t="s">
        <v>20</v>
      </c>
      <c r="B5164">
        <v>0</v>
      </c>
      <c r="C5164" t="s">
        <v>517</v>
      </c>
      <c r="D5164">
        <v>790</v>
      </c>
      <c r="E5164" t="s">
        <v>491</v>
      </c>
      <c r="F5164" s="1">
        <v>35260</v>
      </c>
      <c r="G5164" t="s">
        <v>518</v>
      </c>
      <c r="H5164" t="s">
        <v>58</v>
      </c>
      <c r="I5164" t="s">
        <v>59</v>
      </c>
      <c r="J5164" t="s">
        <v>31</v>
      </c>
      <c r="K5164">
        <v>10012</v>
      </c>
      <c r="L5164">
        <v>40.726019999999998</v>
      </c>
      <c r="M5164">
        <v>-73.996250000000003</v>
      </c>
      <c r="N5164">
        <v>194760</v>
      </c>
      <c r="O5164">
        <v>214049</v>
      </c>
      <c r="P5164">
        <v>236412</v>
      </c>
      <c r="Q5164">
        <v>285129</v>
      </c>
      <c r="R5164">
        <v>372266</v>
      </c>
      <c r="S5164">
        <v>360850</v>
      </c>
      <c r="T5164">
        <v>387992</v>
      </c>
    </row>
    <row r="5165" spans="1:20" x14ac:dyDescent="0.3">
      <c r="A5165" t="s">
        <v>20</v>
      </c>
      <c r="B5165">
        <v>0</v>
      </c>
      <c r="C5165" t="s">
        <v>519</v>
      </c>
      <c r="D5165">
        <v>791</v>
      </c>
      <c r="E5165" t="s">
        <v>491</v>
      </c>
      <c r="F5165" s="1">
        <v>35260</v>
      </c>
      <c r="G5165" t="s">
        <v>520</v>
      </c>
      <c r="H5165" t="s">
        <v>58</v>
      </c>
      <c r="I5165" t="s">
        <v>59</v>
      </c>
      <c r="J5165" t="s">
        <v>31</v>
      </c>
      <c r="K5165">
        <v>10065</v>
      </c>
      <c r="L5165">
        <v>40.766550000000002</v>
      </c>
      <c r="M5165">
        <v>-73.969250000000002</v>
      </c>
      <c r="N5165">
        <v>273546</v>
      </c>
      <c r="O5165">
        <v>8707</v>
      </c>
      <c r="P5165">
        <v>689745</v>
      </c>
      <c r="Q5165">
        <v>1031195</v>
      </c>
      <c r="R5165">
        <v>801473</v>
      </c>
      <c r="S5165">
        <v>27339</v>
      </c>
      <c r="T5165">
        <v>18449</v>
      </c>
    </row>
    <row r="5166" spans="1:20" x14ac:dyDescent="0.3">
      <c r="A5166" t="s">
        <v>20</v>
      </c>
      <c r="B5166">
        <v>0</v>
      </c>
      <c r="C5166" t="s">
        <v>521</v>
      </c>
      <c r="D5166">
        <v>794</v>
      </c>
      <c r="E5166" t="s">
        <v>491</v>
      </c>
      <c r="F5166" s="1">
        <v>35260</v>
      </c>
      <c r="G5166" t="s">
        <v>522</v>
      </c>
      <c r="H5166" t="s">
        <v>58</v>
      </c>
      <c r="I5166" t="s">
        <v>59</v>
      </c>
      <c r="J5166" t="s">
        <v>31</v>
      </c>
      <c r="K5166">
        <v>10038</v>
      </c>
      <c r="L5166">
        <v>40.711239999999997</v>
      </c>
      <c r="M5166">
        <v>-74.008660000000006</v>
      </c>
      <c r="N5166">
        <v>848998</v>
      </c>
      <c r="O5166">
        <v>875848</v>
      </c>
      <c r="P5166">
        <v>921054</v>
      </c>
      <c r="Q5166">
        <v>988600</v>
      </c>
      <c r="R5166">
        <v>1001439</v>
      </c>
      <c r="S5166">
        <v>1011190</v>
      </c>
      <c r="T5166">
        <v>1498325</v>
      </c>
    </row>
    <row r="5167" spans="1:20" x14ac:dyDescent="0.3">
      <c r="A5167" t="s">
        <v>20</v>
      </c>
      <c r="B5167">
        <v>0</v>
      </c>
      <c r="C5167" t="s">
        <v>523</v>
      </c>
      <c r="D5167">
        <v>798</v>
      </c>
      <c r="E5167" t="s">
        <v>491</v>
      </c>
      <c r="F5167" s="1">
        <v>35260</v>
      </c>
      <c r="G5167" t="s">
        <v>524</v>
      </c>
      <c r="H5167" t="s">
        <v>58</v>
      </c>
      <c r="I5167" t="s">
        <v>59</v>
      </c>
      <c r="J5167" t="s">
        <v>31</v>
      </c>
      <c r="K5167">
        <v>10075</v>
      </c>
      <c r="L5167">
        <v>40.776130000000002</v>
      </c>
      <c r="M5167">
        <v>-73.962190000000007</v>
      </c>
      <c r="N5167">
        <v>256403</v>
      </c>
      <c r="O5167">
        <v>297063</v>
      </c>
      <c r="P5167">
        <v>359900</v>
      </c>
      <c r="Q5167">
        <v>372306</v>
      </c>
      <c r="R5167">
        <v>391634</v>
      </c>
      <c r="S5167">
        <v>413091</v>
      </c>
      <c r="T5167">
        <v>396733</v>
      </c>
    </row>
    <row r="5168" spans="1:20" x14ac:dyDescent="0.3">
      <c r="A5168" t="s">
        <v>20</v>
      </c>
      <c r="B5168">
        <v>0</v>
      </c>
      <c r="C5168" t="s">
        <v>527</v>
      </c>
      <c r="D5168">
        <v>801</v>
      </c>
      <c r="E5168" t="s">
        <v>491</v>
      </c>
      <c r="F5168" s="1">
        <v>35260</v>
      </c>
      <c r="G5168" t="s">
        <v>528</v>
      </c>
      <c r="H5168" t="s">
        <v>58</v>
      </c>
      <c r="I5168" t="s">
        <v>59</v>
      </c>
      <c r="J5168" t="s">
        <v>31</v>
      </c>
      <c r="K5168">
        <v>10003</v>
      </c>
      <c r="L5168">
        <v>40.7363</v>
      </c>
      <c r="M5168">
        <v>-73.993399999999994</v>
      </c>
      <c r="N5168">
        <v>255193</v>
      </c>
      <c r="O5168">
        <v>262922</v>
      </c>
      <c r="P5168">
        <v>291581</v>
      </c>
      <c r="Q5168">
        <v>315775</v>
      </c>
      <c r="R5168">
        <v>337511</v>
      </c>
      <c r="S5168">
        <v>380178</v>
      </c>
      <c r="T5168">
        <v>399598</v>
      </c>
    </row>
    <row r="5169" spans="1:20" x14ac:dyDescent="0.3">
      <c r="A5169" t="s">
        <v>20</v>
      </c>
      <c r="B5169">
        <v>0</v>
      </c>
      <c r="C5169" t="s">
        <v>531</v>
      </c>
      <c r="D5169">
        <v>803</v>
      </c>
      <c r="E5169" t="s">
        <v>491</v>
      </c>
      <c r="F5169" s="1">
        <v>35260</v>
      </c>
      <c r="G5169" t="s">
        <v>532</v>
      </c>
      <c r="H5169" t="s">
        <v>58</v>
      </c>
      <c r="I5169" t="s">
        <v>59</v>
      </c>
      <c r="J5169" t="s">
        <v>31</v>
      </c>
      <c r="K5169">
        <v>10023</v>
      </c>
      <c r="L5169">
        <v>40.779589999999999</v>
      </c>
      <c r="M5169">
        <v>-73.981920000000002</v>
      </c>
      <c r="N5169">
        <v>414374</v>
      </c>
      <c r="O5169">
        <v>436965</v>
      </c>
      <c r="P5169">
        <v>508815</v>
      </c>
      <c r="Q5169">
        <v>572092</v>
      </c>
      <c r="R5169">
        <v>559936</v>
      </c>
      <c r="S5169">
        <v>574801</v>
      </c>
      <c r="T5169">
        <v>624351</v>
      </c>
    </row>
    <row r="5170" spans="1:20" x14ac:dyDescent="0.3">
      <c r="A5170" t="s">
        <v>20</v>
      </c>
      <c r="B5170">
        <v>0</v>
      </c>
      <c r="C5170" t="s">
        <v>535</v>
      </c>
      <c r="D5170">
        <v>805</v>
      </c>
      <c r="E5170" t="s">
        <v>491</v>
      </c>
      <c r="F5170" s="1">
        <v>35260</v>
      </c>
      <c r="G5170" t="s">
        <v>536</v>
      </c>
      <c r="H5170" t="s">
        <v>58</v>
      </c>
      <c r="I5170" t="s">
        <v>59</v>
      </c>
      <c r="J5170" t="s">
        <v>31</v>
      </c>
      <c r="K5170">
        <v>10040</v>
      </c>
      <c r="L5170">
        <v>40.86383</v>
      </c>
      <c r="M5170">
        <v>-73.926180000000002</v>
      </c>
      <c r="N5170">
        <v>108837</v>
      </c>
      <c r="O5170">
        <v>106662</v>
      </c>
      <c r="P5170">
        <v>113988</v>
      </c>
      <c r="Q5170">
        <v>120496</v>
      </c>
      <c r="R5170">
        <v>117747</v>
      </c>
      <c r="S5170">
        <v>122689</v>
      </c>
      <c r="T5170">
        <v>125791</v>
      </c>
    </row>
    <row r="5171" spans="1:20" x14ac:dyDescent="0.3">
      <c r="A5171" t="s">
        <v>20</v>
      </c>
      <c r="B5171">
        <v>0</v>
      </c>
      <c r="C5171" t="s">
        <v>537</v>
      </c>
      <c r="D5171">
        <v>810</v>
      </c>
      <c r="E5171" t="s">
        <v>491</v>
      </c>
      <c r="F5171" s="1">
        <v>35260</v>
      </c>
      <c r="G5171" t="s">
        <v>538</v>
      </c>
      <c r="H5171" t="s">
        <v>143</v>
      </c>
      <c r="I5171" t="s">
        <v>121</v>
      </c>
      <c r="J5171" t="s">
        <v>31</v>
      </c>
      <c r="K5171">
        <v>11105</v>
      </c>
      <c r="L5171">
        <v>40.78013</v>
      </c>
      <c r="M5171">
        <v>-73.909610000000001</v>
      </c>
      <c r="N5171">
        <v>104599</v>
      </c>
      <c r="O5171">
        <v>109107</v>
      </c>
      <c r="P5171">
        <v>120913</v>
      </c>
      <c r="Q5171">
        <v>142525</v>
      </c>
      <c r="R5171">
        <v>162773</v>
      </c>
      <c r="S5171">
        <v>177011</v>
      </c>
      <c r="T5171">
        <v>196242</v>
      </c>
    </row>
    <row r="5172" spans="1:20" x14ac:dyDescent="0.3">
      <c r="A5172" t="s">
        <v>20</v>
      </c>
      <c r="B5172">
        <v>0</v>
      </c>
      <c r="C5172" t="s">
        <v>539</v>
      </c>
      <c r="D5172">
        <v>813</v>
      </c>
      <c r="E5172" t="s">
        <v>491</v>
      </c>
      <c r="F5172" s="1">
        <v>35260</v>
      </c>
      <c r="G5172" t="s">
        <v>540</v>
      </c>
      <c r="H5172" t="s">
        <v>413</v>
      </c>
      <c r="I5172" t="s">
        <v>121</v>
      </c>
      <c r="J5172" t="s">
        <v>31</v>
      </c>
      <c r="K5172">
        <v>11368</v>
      </c>
      <c r="L5172">
        <v>40.752130000000001</v>
      </c>
      <c r="M5172">
        <v>-73.863929999999996</v>
      </c>
      <c r="N5172">
        <v>61787</v>
      </c>
      <c r="O5172">
        <v>66429</v>
      </c>
      <c r="P5172">
        <v>71317</v>
      </c>
      <c r="Q5172">
        <v>81202</v>
      </c>
      <c r="R5172">
        <v>88128</v>
      </c>
      <c r="S5172">
        <v>99129</v>
      </c>
      <c r="T5172">
        <v>111159</v>
      </c>
    </row>
    <row r="5173" spans="1:20" x14ac:dyDescent="0.3">
      <c r="A5173" t="s">
        <v>20</v>
      </c>
      <c r="B5173">
        <v>0</v>
      </c>
      <c r="C5173" t="s">
        <v>541</v>
      </c>
      <c r="D5173">
        <v>814</v>
      </c>
      <c r="E5173" t="s">
        <v>491</v>
      </c>
      <c r="F5173" s="1">
        <v>35260</v>
      </c>
      <c r="G5173" t="s">
        <v>542</v>
      </c>
      <c r="H5173" t="s">
        <v>130</v>
      </c>
      <c r="I5173" t="s">
        <v>121</v>
      </c>
      <c r="J5173" t="s">
        <v>31</v>
      </c>
      <c r="K5173">
        <v>11358</v>
      </c>
      <c r="L5173">
        <v>40.760959999999997</v>
      </c>
      <c r="M5173">
        <v>-73.802199999999999</v>
      </c>
      <c r="N5173">
        <v>160279</v>
      </c>
      <c r="O5173">
        <v>173182</v>
      </c>
      <c r="P5173">
        <v>166057</v>
      </c>
      <c r="Q5173">
        <v>186743</v>
      </c>
      <c r="R5173">
        <v>201634</v>
      </c>
      <c r="S5173">
        <v>214746</v>
      </c>
      <c r="T5173">
        <v>246032</v>
      </c>
    </row>
    <row r="5174" spans="1:20" x14ac:dyDescent="0.3">
      <c r="A5174" t="s">
        <v>20</v>
      </c>
      <c r="B5174">
        <v>0</v>
      </c>
      <c r="C5174" t="s">
        <v>550</v>
      </c>
      <c r="D5174">
        <v>819</v>
      </c>
      <c r="E5174" t="s">
        <v>491</v>
      </c>
      <c r="F5174" s="1">
        <v>35260</v>
      </c>
      <c r="G5174" t="s">
        <v>551</v>
      </c>
      <c r="H5174" t="s">
        <v>138</v>
      </c>
      <c r="I5174" t="s">
        <v>121</v>
      </c>
      <c r="J5174" t="s">
        <v>31</v>
      </c>
      <c r="K5174">
        <v>11432</v>
      </c>
      <c r="L5174">
        <v>40.704239999999999</v>
      </c>
      <c r="M5174">
        <v>-73.798090000000002</v>
      </c>
      <c r="N5174">
        <v>100593</v>
      </c>
      <c r="O5174">
        <v>101440</v>
      </c>
      <c r="P5174">
        <v>106050</v>
      </c>
      <c r="Q5174">
        <v>111444</v>
      </c>
      <c r="R5174">
        <v>122882</v>
      </c>
      <c r="S5174">
        <v>124029</v>
      </c>
      <c r="T5174">
        <v>135494</v>
      </c>
    </row>
    <row r="5175" spans="1:20" x14ac:dyDescent="0.3">
      <c r="A5175" t="s">
        <v>20</v>
      </c>
      <c r="B5175">
        <v>0</v>
      </c>
      <c r="C5175" t="s">
        <v>423</v>
      </c>
      <c r="D5175">
        <v>820</v>
      </c>
      <c r="E5175" t="s">
        <v>491</v>
      </c>
      <c r="F5175" s="1">
        <v>35260</v>
      </c>
      <c r="G5175" t="s">
        <v>552</v>
      </c>
      <c r="H5175" t="s">
        <v>553</v>
      </c>
      <c r="I5175" t="s">
        <v>121</v>
      </c>
      <c r="J5175" t="s">
        <v>31</v>
      </c>
      <c r="K5175">
        <v>11415</v>
      </c>
      <c r="L5175">
        <v>40.708539999999999</v>
      </c>
      <c r="M5175">
        <v>-73.830690000000004</v>
      </c>
      <c r="N5175">
        <v>151105</v>
      </c>
      <c r="O5175">
        <v>157720</v>
      </c>
      <c r="P5175">
        <v>169500</v>
      </c>
      <c r="Q5175">
        <v>192324</v>
      </c>
      <c r="R5175">
        <v>206538</v>
      </c>
      <c r="S5175">
        <v>220550</v>
      </c>
      <c r="T5175">
        <v>221926</v>
      </c>
    </row>
    <row r="5176" spans="1:20" x14ac:dyDescent="0.3">
      <c r="A5176" t="s">
        <v>20</v>
      </c>
      <c r="B5176">
        <v>0</v>
      </c>
      <c r="C5176" t="s">
        <v>554</v>
      </c>
      <c r="D5176">
        <v>821</v>
      </c>
      <c r="E5176" t="s">
        <v>491</v>
      </c>
      <c r="F5176" s="1">
        <v>35260</v>
      </c>
      <c r="G5176" t="s">
        <v>555</v>
      </c>
      <c r="H5176" t="s">
        <v>556</v>
      </c>
      <c r="I5176" t="s">
        <v>121</v>
      </c>
      <c r="J5176" t="s">
        <v>31</v>
      </c>
      <c r="K5176">
        <v>11378</v>
      </c>
      <c r="L5176">
        <v>40.72428</v>
      </c>
      <c r="M5176">
        <v>-73.898449999999997</v>
      </c>
      <c r="N5176">
        <v>104688</v>
      </c>
      <c r="O5176">
        <v>105907</v>
      </c>
      <c r="P5176">
        <v>114935</v>
      </c>
      <c r="Q5176">
        <v>130072</v>
      </c>
      <c r="R5176">
        <v>135616</v>
      </c>
      <c r="S5176">
        <v>143010</v>
      </c>
      <c r="T5176">
        <v>172690</v>
      </c>
    </row>
    <row r="5177" spans="1:20" x14ac:dyDescent="0.3">
      <c r="A5177" t="s">
        <v>20</v>
      </c>
      <c r="B5177">
        <v>0</v>
      </c>
      <c r="C5177" t="s">
        <v>557</v>
      </c>
      <c r="D5177">
        <v>822</v>
      </c>
      <c r="E5177" t="s">
        <v>491</v>
      </c>
      <c r="F5177" s="1">
        <v>35260</v>
      </c>
      <c r="G5177" t="s">
        <v>558</v>
      </c>
      <c r="H5177" t="s">
        <v>430</v>
      </c>
      <c r="I5177" t="s">
        <v>121</v>
      </c>
      <c r="J5177" t="s">
        <v>31</v>
      </c>
      <c r="K5177">
        <v>11385</v>
      </c>
      <c r="N5177">
        <v>65955</v>
      </c>
      <c r="O5177">
        <v>68141</v>
      </c>
      <c r="P5177">
        <v>73447</v>
      </c>
      <c r="Q5177">
        <v>89585</v>
      </c>
      <c r="R5177">
        <v>105348</v>
      </c>
      <c r="S5177">
        <v>124252</v>
      </c>
      <c r="T5177">
        <v>141360</v>
      </c>
    </row>
    <row r="5178" spans="1:20" x14ac:dyDescent="0.3">
      <c r="A5178" t="s">
        <v>20</v>
      </c>
      <c r="B5178">
        <v>0</v>
      </c>
      <c r="C5178" t="s">
        <v>559</v>
      </c>
      <c r="D5178">
        <v>823</v>
      </c>
      <c r="E5178" t="s">
        <v>491</v>
      </c>
      <c r="F5178" s="1">
        <v>35260</v>
      </c>
      <c r="G5178" t="s">
        <v>560</v>
      </c>
      <c r="H5178" t="s">
        <v>561</v>
      </c>
      <c r="I5178" t="s">
        <v>121</v>
      </c>
      <c r="J5178" t="s">
        <v>31</v>
      </c>
      <c r="K5178">
        <v>11379</v>
      </c>
      <c r="L5178">
        <v>40.712859999999999</v>
      </c>
      <c r="M5178">
        <v>-73.878029999999995</v>
      </c>
      <c r="N5178">
        <v>89975</v>
      </c>
      <c r="O5178">
        <v>90936</v>
      </c>
      <c r="P5178">
        <v>94734</v>
      </c>
      <c r="Q5178">
        <v>124739</v>
      </c>
      <c r="R5178">
        <v>130157</v>
      </c>
      <c r="S5178">
        <v>135214</v>
      </c>
      <c r="T5178">
        <v>146883</v>
      </c>
    </row>
    <row r="5179" spans="1:20" x14ac:dyDescent="0.3">
      <c r="A5179" t="s">
        <v>20</v>
      </c>
      <c r="B5179">
        <v>0</v>
      </c>
      <c r="C5179" t="s">
        <v>562</v>
      </c>
      <c r="D5179">
        <v>825</v>
      </c>
      <c r="E5179" t="s">
        <v>491</v>
      </c>
      <c r="F5179" s="1">
        <v>35260</v>
      </c>
      <c r="G5179" t="s">
        <v>563</v>
      </c>
      <c r="H5179" t="s">
        <v>564</v>
      </c>
      <c r="I5179" t="s">
        <v>121</v>
      </c>
      <c r="J5179" t="s">
        <v>31</v>
      </c>
      <c r="K5179">
        <v>11416</v>
      </c>
      <c r="L5179">
        <v>40.684719999999999</v>
      </c>
      <c r="M5179">
        <v>-73.844409999999996</v>
      </c>
      <c r="N5179">
        <v>115238</v>
      </c>
      <c r="O5179">
        <v>122692</v>
      </c>
      <c r="P5179">
        <v>126056</v>
      </c>
      <c r="Q5179">
        <v>144284</v>
      </c>
      <c r="R5179">
        <v>150878</v>
      </c>
      <c r="S5179">
        <v>152379</v>
      </c>
      <c r="T5179">
        <v>162842</v>
      </c>
    </row>
    <row r="5180" spans="1:20" x14ac:dyDescent="0.3">
      <c r="A5180" t="s">
        <v>20</v>
      </c>
      <c r="B5180">
        <v>0</v>
      </c>
      <c r="C5180" t="s">
        <v>565</v>
      </c>
      <c r="D5180">
        <v>828</v>
      </c>
      <c r="E5180" t="s">
        <v>491</v>
      </c>
      <c r="F5180" s="1">
        <v>35260</v>
      </c>
      <c r="G5180" t="s">
        <v>566</v>
      </c>
      <c r="H5180" t="s">
        <v>567</v>
      </c>
      <c r="I5180" t="s">
        <v>121</v>
      </c>
      <c r="J5180" t="s">
        <v>31</v>
      </c>
      <c r="K5180">
        <v>11419</v>
      </c>
      <c r="L5180">
        <v>40.685000000000002</v>
      </c>
      <c r="M5180">
        <v>-73.830449999999999</v>
      </c>
      <c r="N5180">
        <v>179088</v>
      </c>
      <c r="O5180">
        <v>182127</v>
      </c>
      <c r="P5180">
        <v>189507</v>
      </c>
      <c r="Q5180">
        <v>206540</v>
      </c>
      <c r="R5180">
        <v>228101</v>
      </c>
      <c r="S5180">
        <v>241268</v>
      </c>
      <c r="T5180">
        <v>263246</v>
      </c>
    </row>
    <row r="5181" spans="1:20" x14ac:dyDescent="0.3">
      <c r="A5181" t="s">
        <v>20</v>
      </c>
      <c r="B5181">
        <v>0</v>
      </c>
      <c r="C5181" t="s">
        <v>568</v>
      </c>
      <c r="D5181">
        <v>830</v>
      </c>
      <c r="E5181" t="s">
        <v>491</v>
      </c>
      <c r="F5181" s="1">
        <v>35260</v>
      </c>
      <c r="G5181" t="s">
        <v>569</v>
      </c>
      <c r="H5181" t="s">
        <v>570</v>
      </c>
      <c r="I5181" t="s">
        <v>121</v>
      </c>
      <c r="J5181" t="s">
        <v>31</v>
      </c>
      <c r="K5181">
        <v>11694</v>
      </c>
      <c r="L5181">
        <v>40.580159999999999</v>
      </c>
      <c r="M5181">
        <v>-73.837239999999994</v>
      </c>
      <c r="N5181">
        <v>135547</v>
      </c>
      <c r="O5181">
        <v>137276</v>
      </c>
      <c r="P5181">
        <v>136306</v>
      </c>
      <c r="Q5181">
        <v>158206</v>
      </c>
      <c r="R5181">
        <v>154171</v>
      </c>
      <c r="S5181">
        <v>166746</v>
      </c>
      <c r="T5181">
        <v>188020</v>
      </c>
    </row>
    <row r="5182" spans="1:20" x14ac:dyDescent="0.3">
      <c r="A5182" t="s">
        <v>20</v>
      </c>
      <c r="B5182">
        <v>0</v>
      </c>
      <c r="C5182" t="s">
        <v>571</v>
      </c>
      <c r="D5182">
        <v>832</v>
      </c>
      <c r="E5182" t="s">
        <v>491</v>
      </c>
      <c r="F5182" s="1">
        <v>35260</v>
      </c>
      <c r="G5182" t="s">
        <v>572</v>
      </c>
      <c r="H5182" t="s">
        <v>573</v>
      </c>
      <c r="I5182" t="s">
        <v>121</v>
      </c>
      <c r="J5182" t="s">
        <v>31</v>
      </c>
      <c r="K5182">
        <v>11357</v>
      </c>
      <c r="L5182">
        <v>40.78698</v>
      </c>
      <c r="M5182">
        <v>-73.808959999999999</v>
      </c>
      <c r="N5182">
        <v>249996</v>
      </c>
      <c r="O5182">
        <v>259551</v>
      </c>
      <c r="P5182">
        <v>271758</v>
      </c>
      <c r="Q5182">
        <v>305100</v>
      </c>
      <c r="R5182">
        <v>335949</v>
      </c>
      <c r="S5182">
        <v>343298</v>
      </c>
      <c r="T5182">
        <v>371425</v>
      </c>
    </row>
    <row r="5183" spans="1:20" x14ac:dyDescent="0.3">
      <c r="A5183" t="s">
        <v>20</v>
      </c>
      <c r="B5183">
        <v>0</v>
      </c>
      <c r="C5183" t="s">
        <v>574</v>
      </c>
      <c r="D5183">
        <v>833</v>
      </c>
      <c r="E5183" t="s">
        <v>491</v>
      </c>
      <c r="F5183" s="1">
        <v>35260</v>
      </c>
      <c r="G5183" t="s">
        <v>575</v>
      </c>
      <c r="H5183" t="s">
        <v>576</v>
      </c>
      <c r="I5183" t="s">
        <v>121</v>
      </c>
      <c r="J5183" t="s">
        <v>31</v>
      </c>
      <c r="K5183">
        <v>11421</v>
      </c>
      <c r="L5183">
        <v>40.692520000000002</v>
      </c>
      <c r="M5183">
        <v>-73.859800000000007</v>
      </c>
      <c r="N5183">
        <v>75436</v>
      </c>
      <c r="O5183">
        <v>79859</v>
      </c>
      <c r="P5183">
        <v>78226</v>
      </c>
      <c r="Q5183">
        <v>87644</v>
      </c>
      <c r="R5183">
        <v>91707</v>
      </c>
      <c r="S5183">
        <v>96118</v>
      </c>
      <c r="T5183">
        <v>108335</v>
      </c>
    </row>
    <row r="5184" spans="1:20" x14ac:dyDescent="0.3">
      <c r="A5184" t="s">
        <v>20</v>
      </c>
      <c r="B5184">
        <v>0</v>
      </c>
      <c r="C5184" t="s">
        <v>354</v>
      </c>
      <c r="D5184">
        <v>491</v>
      </c>
      <c r="E5184" t="s">
        <v>355</v>
      </c>
      <c r="F5184" s="1">
        <v>33775</v>
      </c>
      <c r="G5184" t="s">
        <v>356</v>
      </c>
      <c r="H5184" t="s">
        <v>66</v>
      </c>
      <c r="I5184" t="s">
        <v>67</v>
      </c>
      <c r="J5184" t="s">
        <v>31</v>
      </c>
      <c r="K5184">
        <v>11226</v>
      </c>
      <c r="L5184">
        <v>40.650419999999997</v>
      </c>
      <c r="M5184">
        <v>-73.958640000000003</v>
      </c>
      <c r="N5184">
        <v>117655</v>
      </c>
      <c r="O5184">
        <v>127056</v>
      </c>
      <c r="P5184">
        <v>133409</v>
      </c>
      <c r="Q5184">
        <v>153540</v>
      </c>
      <c r="R5184">
        <v>159055</v>
      </c>
      <c r="S5184">
        <v>171222</v>
      </c>
      <c r="T5184">
        <v>194198</v>
      </c>
    </row>
    <row r="5185" spans="1:20" x14ac:dyDescent="0.3">
      <c r="A5185" t="s">
        <v>20</v>
      </c>
      <c r="B5185">
        <v>0</v>
      </c>
      <c r="C5185" t="s">
        <v>399</v>
      </c>
      <c r="D5185">
        <v>528</v>
      </c>
      <c r="E5185" t="s">
        <v>355</v>
      </c>
      <c r="F5185" s="1">
        <v>33775</v>
      </c>
      <c r="G5185" t="s">
        <v>400</v>
      </c>
      <c r="H5185" t="s">
        <v>58</v>
      </c>
      <c r="I5185" t="s">
        <v>59</v>
      </c>
      <c r="J5185" t="s">
        <v>31</v>
      </c>
      <c r="K5185">
        <v>10027</v>
      </c>
      <c r="L5185">
        <v>40.807279999999999</v>
      </c>
      <c r="M5185">
        <v>-73.944310000000002</v>
      </c>
      <c r="N5185">
        <v>49683</v>
      </c>
      <c r="O5185">
        <v>52944</v>
      </c>
      <c r="P5185">
        <v>76041</v>
      </c>
      <c r="Q5185">
        <v>62727</v>
      </c>
      <c r="R5185">
        <v>62265</v>
      </c>
      <c r="S5185">
        <v>59547</v>
      </c>
      <c r="T5185">
        <v>62652</v>
      </c>
    </row>
    <row r="5186" spans="1:20" x14ac:dyDescent="0.3">
      <c r="A5186" t="s">
        <v>20</v>
      </c>
      <c r="B5186">
        <v>0</v>
      </c>
      <c r="C5186" t="s">
        <v>1894</v>
      </c>
      <c r="D5186">
        <v>1747</v>
      </c>
      <c r="E5186" t="s">
        <v>1895</v>
      </c>
      <c r="F5186" s="1">
        <v>38304</v>
      </c>
      <c r="G5186" t="s">
        <v>1896</v>
      </c>
      <c r="H5186" t="s">
        <v>1897</v>
      </c>
      <c r="I5186" t="s">
        <v>1018</v>
      </c>
      <c r="J5186" t="s">
        <v>26</v>
      </c>
      <c r="K5186">
        <v>45423</v>
      </c>
      <c r="L5186">
        <v>39.76079</v>
      </c>
      <c r="M5186">
        <v>-84.192149999999998</v>
      </c>
      <c r="N5186">
        <v>380571</v>
      </c>
      <c r="O5186">
        <v>389907</v>
      </c>
      <c r="P5186">
        <v>415701</v>
      </c>
      <c r="Q5186">
        <v>400968</v>
      </c>
      <c r="R5186">
        <v>466643</v>
      </c>
      <c r="S5186">
        <v>460304</v>
      </c>
      <c r="T5186">
        <v>330089</v>
      </c>
    </row>
    <row r="5187" spans="1:20" x14ac:dyDescent="0.3">
      <c r="A5187" t="s">
        <v>20</v>
      </c>
      <c r="B5187">
        <v>0</v>
      </c>
      <c r="C5187" t="s">
        <v>1898</v>
      </c>
      <c r="D5187">
        <v>1748</v>
      </c>
      <c r="E5187" t="s">
        <v>1895</v>
      </c>
      <c r="F5187" s="1">
        <v>38304</v>
      </c>
      <c r="G5187" t="s">
        <v>1899</v>
      </c>
      <c r="H5187" t="s">
        <v>1897</v>
      </c>
      <c r="I5187" t="s">
        <v>1018</v>
      </c>
      <c r="J5187" t="s">
        <v>26</v>
      </c>
      <c r="K5187">
        <v>45403</v>
      </c>
      <c r="L5187">
        <v>39.763730000000002</v>
      </c>
      <c r="M5187">
        <v>-84.165909999999997</v>
      </c>
      <c r="N5187">
        <v>32264</v>
      </c>
      <c r="O5187">
        <v>29534</v>
      </c>
      <c r="P5187">
        <v>30122</v>
      </c>
      <c r="Q5187">
        <v>31748</v>
      </c>
      <c r="R5187">
        <v>32789</v>
      </c>
      <c r="S5187">
        <v>34057</v>
      </c>
      <c r="T5187">
        <v>33577</v>
      </c>
    </row>
    <row r="5188" spans="1:20" x14ac:dyDescent="0.3">
      <c r="A5188" t="s">
        <v>20</v>
      </c>
      <c r="B5188">
        <v>1</v>
      </c>
      <c r="C5188" t="s">
        <v>21</v>
      </c>
      <c r="D5188">
        <v>0</v>
      </c>
      <c r="E5188" t="s">
        <v>22</v>
      </c>
      <c r="G5188" t="s">
        <v>23</v>
      </c>
      <c r="H5188" t="s">
        <v>24</v>
      </c>
      <c r="I5188" t="s">
        <v>25</v>
      </c>
      <c r="J5188" t="s">
        <v>26</v>
      </c>
      <c r="K5188">
        <v>43240</v>
      </c>
      <c r="L5188">
        <v>40.144530000000003</v>
      </c>
      <c r="M5188">
        <v>-82.991150000000005</v>
      </c>
      <c r="N5188">
        <v>633131000</v>
      </c>
      <c r="O5188">
        <v>743268000</v>
      </c>
      <c r="P5188">
        <v>832455000</v>
      </c>
      <c r="Q5188">
        <v>916543000</v>
      </c>
      <c r="R5188">
        <v>1032549000</v>
      </c>
      <c r="S5188">
        <v>1069425000</v>
      </c>
      <c r="T5188">
        <v>1155185000</v>
      </c>
    </row>
    <row r="5189" spans="1:20" x14ac:dyDescent="0.3">
      <c r="A5189" t="s">
        <v>20</v>
      </c>
      <c r="B5189">
        <v>0</v>
      </c>
      <c r="C5189" t="s">
        <v>134</v>
      </c>
      <c r="D5189">
        <v>117</v>
      </c>
      <c r="E5189" t="s">
        <v>22</v>
      </c>
      <c r="G5189" t="s">
        <v>135</v>
      </c>
      <c r="H5189" t="s">
        <v>58</v>
      </c>
      <c r="I5189" t="s">
        <v>59</v>
      </c>
      <c r="J5189" t="s">
        <v>31</v>
      </c>
      <c r="K5189">
        <v>10025</v>
      </c>
      <c r="L5189">
        <v>40.803690000000003</v>
      </c>
      <c r="M5189">
        <v>-73.966849999999994</v>
      </c>
      <c r="N5189">
        <v>476616</v>
      </c>
      <c r="O5189">
        <v>500560</v>
      </c>
      <c r="P5189">
        <v>509924</v>
      </c>
      <c r="Q5189">
        <v>535937</v>
      </c>
      <c r="R5189">
        <v>552926</v>
      </c>
      <c r="S5189">
        <v>585744</v>
      </c>
      <c r="T5189">
        <v>645046</v>
      </c>
    </row>
    <row r="5190" spans="1:20" x14ac:dyDescent="0.3">
      <c r="A5190" t="s">
        <v>20</v>
      </c>
      <c r="B5190">
        <v>0</v>
      </c>
      <c r="C5190" t="s">
        <v>6099</v>
      </c>
      <c r="D5190">
        <v>3917</v>
      </c>
      <c r="E5190" t="s">
        <v>6100</v>
      </c>
      <c r="F5190" s="1">
        <v>38991</v>
      </c>
      <c r="G5190" t="s">
        <v>6101</v>
      </c>
      <c r="H5190" t="s">
        <v>6003</v>
      </c>
      <c r="I5190" t="s">
        <v>5991</v>
      </c>
      <c r="J5190" t="s">
        <v>31</v>
      </c>
      <c r="K5190">
        <v>12601</v>
      </c>
      <c r="L5190">
        <v>41.703760000000003</v>
      </c>
      <c r="M5190">
        <v>-73.927779999999998</v>
      </c>
      <c r="N5190">
        <v>39904</v>
      </c>
      <c r="O5190">
        <v>34355</v>
      </c>
      <c r="P5190">
        <v>37971</v>
      </c>
      <c r="Q5190">
        <v>67591</v>
      </c>
      <c r="R5190">
        <v>71481</v>
      </c>
      <c r="S5190">
        <v>72997</v>
      </c>
      <c r="T5190">
        <v>74939</v>
      </c>
    </row>
    <row r="5191" spans="1:20" x14ac:dyDescent="0.3">
      <c r="A5191" t="s">
        <v>20</v>
      </c>
      <c r="B5191">
        <v>0</v>
      </c>
      <c r="C5191" t="s">
        <v>1766</v>
      </c>
      <c r="D5191">
        <v>1696</v>
      </c>
      <c r="E5191" t="s">
        <v>1767</v>
      </c>
      <c r="F5191" s="1">
        <v>38304</v>
      </c>
      <c r="G5191" t="s">
        <v>1768</v>
      </c>
      <c r="H5191" t="s">
        <v>1769</v>
      </c>
      <c r="I5191" t="s">
        <v>1769</v>
      </c>
      <c r="J5191" t="s">
        <v>26</v>
      </c>
      <c r="K5191">
        <v>43302</v>
      </c>
      <c r="L5191">
        <v>40.588540000000002</v>
      </c>
      <c r="M5191">
        <v>-83.130439999999993</v>
      </c>
      <c r="N5191">
        <v>31520</v>
      </c>
      <c r="O5191">
        <v>31170</v>
      </c>
      <c r="P5191">
        <v>33271</v>
      </c>
      <c r="Q5191">
        <v>35715</v>
      </c>
      <c r="R5191">
        <v>36970</v>
      </c>
      <c r="S5191">
        <v>38889</v>
      </c>
      <c r="T5191">
        <v>40645</v>
      </c>
    </row>
    <row r="5192" spans="1:20" x14ac:dyDescent="0.3">
      <c r="A5192" t="s">
        <v>20</v>
      </c>
      <c r="B5192">
        <v>0</v>
      </c>
      <c r="C5192" t="s">
        <v>4084</v>
      </c>
      <c r="D5192">
        <v>2854</v>
      </c>
      <c r="E5192" t="s">
        <v>1767</v>
      </c>
      <c r="F5192" s="1">
        <v>38304</v>
      </c>
      <c r="G5192" t="s">
        <v>4085</v>
      </c>
      <c r="H5192" t="s">
        <v>4083</v>
      </c>
      <c r="I5192" t="s">
        <v>1720</v>
      </c>
      <c r="J5192" t="s">
        <v>4080</v>
      </c>
      <c r="K5192">
        <v>53095</v>
      </c>
      <c r="L5192">
        <v>43.426830000000002</v>
      </c>
      <c r="M5192">
        <v>-88.186890000000005</v>
      </c>
      <c r="N5192">
        <v>43062</v>
      </c>
      <c r="O5192">
        <v>45175</v>
      </c>
      <c r="P5192">
        <v>50407</v>
      </c>
      <c r="Q5192">
        <v>53307</v>
      </c>
      <c r="R5192">
        <v>56786</v>
      </c>
      <c r="S5192">
        <v>59921</v>
      </c>
      <c r="T5192">
        <v>64068</v>
      </c>
    </row>
    <row r="5193" spans="1:20" x14ac:dyDescent="0.3">
      <c r="A5193" t="s">
        <v>20</v>
      </c>
      <c r="B5193">
        <v>0</v>
      </c>
      <c r="C5193" t="s">
        <v>4277</v>
      </c>
      <c r="D5193">
        <v>2928</v>
      </c>
      <c r="E5193" t="s">
        <v>1767</v>
      </c>
      <c r="F5193" s="1">
        <v>38304</v>
      </c>
      <c r="G5193" t="s">
        <v>4278</v>
      </c>
      <c r="H5193" t="s">
        <v>4279</v>
      </c>
      <c r="I5193" t="s">
        <v>1769</v>
      </c>
      <c r="J5193" t="s">
        <v>4280</v>
      </c>
      <c r="K5193">
        <v>46204</v>
      </c>
      <c r="L5193">
        <v>39.76876</v>
      </c>
      <c r="M5193">
        <v>-86.157430000000005</v>
      </c>
      <c r="N5193">
        <v>3993920</v>
      </c>
      <c r="O5193">
        <v>3883422</v>
      </c>
      <c r="P5193">
        <v>3962136</v>
      </c>
      <c r="Q5193">
        <v>3924493</v>
      </c>
      <c r="R5193">
        <v>4747598</v>
      </c>
      <c r="S5193">
        <v>5269524</v>
      </c>
      <c r="T5193">
        <v>5164067</v>
      </c>
    </row>
    <row r="5194" spans="1:20" x14ac:dyDescent="0.3">
      <c r="A5194" t="s">
        <v>20</v>
      </c>
      <c r="B5194">
        <v>0</v>
      </c>
      <c r="C5194" t="s">
        <v>1694</v>
      </c>
      <c r="D5194">
        <v>1664</v>
      </c>
      <c r="E5194" t="s">
        <v>1695</v>
      </c>
      <c r="F5194" s="1">
        <v>38304</v>
      </c>
      <c r="G5194" t="s">
        <v>1696</v>
      </c>
      <c r="H5194" t="s">
        <v>1697</v>
      </c>
      <c r="I5194" t="s">
        <v>1698</v>
      </c>
      <c r="J5194" t="s">
        <v>26</v>
      </c>
      <c r="K5194">
        <v>44460</v>
      </c>
      <c r="L5194">
        <v>40.901260000000001</v>
      </c>
      <c r="M5194">
        <v>-80.855379999999997</v>
      </c>
      <c r="N5194">
        <v>37301</v>
      </c>
      <c r="O5194">
        <v>38104</v>
      </c>
      <c r="P5194">
        <v>41737</v>
      </c>
      <c r="Q5194">
        <v>45985</v>
      </c>
      <c r="R5194">
        <v>52991</v>
      </c>
      <c r="S5194">
        <v>54057</v>
      </c>
      <c r="T5194">
        <v>62607</v>
      </c>
    </row>
    <row r="5195" spans="1:20" x14ac:dyDescent="0.3">
      <c r="A5195" t="s">
        <v>20</v>
      </c>
      <c r="B5195">
        <v>0</v>
      </c>
      <c r="C5195" t="s">
        <v>6266</v>
      </c>
      <c r="D5195">
        <v>4016</v>
      </c>
      <c r="E5195" t="s">
        <v>6267</v>
      </c>
      <c r="F5195" s="1">
        <v>38991</v>
      </c>
      <c r="G5195" t="s">
        <v>6268</v>
      </c>
      <c r="H5195" t="s">
        <v>1346</v>
      </c>
      <c r="I5195" t="s">
        <v>6269</v>
      </c>
      <c r="J5195" t="s">
        <v>868</v>
      </c>
      <c r="K5195">
        <v>7416</v>
      </c>
      <c r="L5195">
        <v>41.114750000000001</v>
      </c>
      <c r="M5195">
        <v>-74.581270000000004</v>
      </c>
      <c r="N5195">
        <v>33953</v>
      </c>
      <c r="O5195">
        <v>36353</v>
      </c>
      <c r="P5195">
        <v>41029</v>
      </c>
      <c r="Q5195">
        <v>43058</v>
      </c>
      <c r="R5195">
        <v>48181</v>
      </c>
      <c r="S5195">
        <v>49715</v>
      </c>
      <c r="T5195">
        <v>52826</v>
      </c>
    </row>
    <row r="5196" spans="1:20" x14ac:dyDescent="0.3">
      <c r="A5196" t="s">
        <v>20</v>
      </c>
      <c r="B5196">
        <v>0</v>
      </c>
      <c r="C5196" t="s">
        <v>4701</v>
      </c>
      <c r="D5196">
        <v>3153</v>
      </c>
      <c r="E5196" t="s">
        <v>4702</v>
      </c>
      <c r="F5196" s="1">
        <v>38304</v>
      </c>
      <c r="G5196" t="s">
        <v>4703</v>
      </c>
      <c r="H5196" t="s">
        <v>4704</v>
      </c>
      <c r="I5196" t="s">
        <v>4705</v>
      </c>
      <c r="J5196" t="s">
        <v>2121</v>
      </c>
      <c r="K5196">
        <v>62701</v>
      </c>
      <c r="L5196">
        <v>39.800240000000002</v>
      </c>
      <c r="M5196">
        <v>-89.648610000000005</v>
      </c>
      <c r="N5196">
        <v>387528</v>
      </c>
      <c r="O5196">
        <v>447468</v>
      </c>
      <c r="P5196">
        <v>472600</v>
      </c>
      <c r="Q5196">
        <v>451685</v>
      </c>
      <c r="R5196">
        <v>500238</v>
      </c>
      <c r="S5196">
        <v>384272</v>
      </c>
      <c r="T5196">
        <v>395077</v>
      </c>
    </row>
    <row r="5197" spans="1:20" x14ac:dyDescent="0.3">
      <c r="A5197" t="s">
        <v>20</v>
      </c>
      <c r="B5197">
        <v>0</v>
      </c>
      <c r="C5197" t="s">
        <v>4164</v>
      </c>
      <c r="D5197">
        <v>2886</v>
      </c>
      <c r="E5197" t="s">
        <v>4165</v>
      </c>
      <c r="F5197" s="1">
        <v>38304</v>
      </c>
      <c r="G5197" t="s">
        <v>4166</v>
      </c>
      <c r="H5197" t="s">
        <v>4163</v>
      </c>
      <c r="I5197" t="s">
        <v>4163</v>
      </c>
      <c r="J5197" t="s">
        <v>4080</v>
      </c>
      <c r="K5197">
        <v>53406</v>
      </c>
      <c r="L5197">
        <v>42.718899999999998</v>
      </c>
      <c r="M5197">
        <v>-87.850840000000005</v>
      </c>
      <c r="N5197">
        <v>38879</v>
      </c>
      <c r="O5197">
        <v>44762</v>
      </c>
      <c r="P5197">
        <v>53897</v>
      </c>
      <c r="Q5197">
        <v>56107</v>
      </c>
      <c r="R5197">
        <v>61649</v>
      </c>
      <c r="S5197">
        <v>69091</v>
      </c>
      <c r="T5197">
        <v>72803</v>
      </c>
    </row>
    <row r="5198" spans="1:20" x14ac:dyDescent="0.3">
      <c r="A5198" t="s">
        <v>20</v>
      </c>
      <c r="B5198">
        <v>0</v>
      </c>
      <c r="C5198" t="s">
        <v>4386</v>
      </c>
      <c r="D5198">
        <v>2979</v>
      </c>
      <c r="E5198" t="s">
        <v>4165</v>
      </c>
      <c r="F5198" s="1">
        <v>38304</v>
      </c>
      <c r="G5198" t="s">
        <v>4387</v>
      </c>
      <c r="H5198" t="s">
        <v>2561</v>
      </c>
      <c r="I5198" t="s">
        <v>4388</v>
      </c>
      <c r="J5198" t="s">
        <v>4280</v>
      </c>
      <c r="K5198">
        <v>47901</v>
      </c>
      <c r="L5198">
        <v>40.419069999999998</v>
      </c>
      <c r="M5198">
        <v>-86.894670000000005</v>
      </c>
      <c r="N5198">
        <v>121555</v>
      </c>
      <c r="O5198">
        <v>111901</v>
      </c>
      <c r="P5198">
        <v>102880</v>
      </c>
      <c r="Q5198">
        <v>144110</v>
      </c>
      <c r="R5198">
        <v>111299</v>
      </c>
      <c r="S5198">
        <v>103798</v>
      </c>
      <c r="T5198">
        <v>108596</v>
      </c>
    </row>
    <row r="5199" spans="1:20" x14ac:dyDescent="0.3">
      <c r="A5199" t="s">
        <v>20</v>
      </c>
      <c r="B5199">
        <v>0</v>
      </c>
      <c r="C5199" t="s">
        <v>4774</v>
      </c>
      <c r="D5199">
        <v>3194</v>
      </c>
      <c r="E5199" t="s">
        <v>4775</v>
      </c>
      <c r="F5199" s="1">
        <v>38304</v>
      </c>
      <c r="G5199" t="s">
        <v>4776</v>
      </c>
      <c r="H5199" t="s">
        <v>1638</v>
      </c>
      <c r="I5199" t="s">
        <v>2090</v>
      </c>
      <c r="J5199" t="s">
        <v>1830</v>
      </c>
      <c r="K5199">
        <v>40202</v>
      </c>
      <c r="L5199">
        <v>38.253909999999998</v>
      </c>
      <c r="M5199">
        <v>-85.757419999999996</v>
      </c>
      <c r="N5199">
        <v>1471105</v>
      </c>
      <c r="O5199">
        <v>1737263</v>
      </c>
      <c r="P5199">
        <v>2121343</v>
      </c>
      <c r="Q5199">
        <v>1620436</v>
      </c>
      <c r="R5199">
        <v>1732954</v>
      </c>
      <c r="S5199">
        <v>2012930</v>
      </c>
      <c r="T5199">
        <v>1873614</v>
      </c>
    </row>
    <row r="5200" spans="1:20" x14ac:dyDescent="0.3">
      <c r="A5200" t="s">
        <v>20</v>
      </c>
      <c r="B5200">
        <v>0</v>
      </c>
      <c r="C5200" t="s">
        <v>4787</v>
      </c>
      <c r="D5200">
        <v>3200</v>
      </c>
      <c r="E5200" t="s">
        <v>4775</v>
      </c>
      <c r="F5200" s="1">
        <v>38304</v>
      </c>
      <c r="G5200" t="s">
        <v>4788</v>
      </c>
      <c r="H5200" t="s">
        <v>1638</v>
      </c>
      <c r="I5200" t="s">
        <v>2090</v>
      </c>
      <c r="J5200" t="s">
        <v>1830</v>
      </c>
      <c r="K5200">
        <v>40205</v>
      </c>
      <c r="L5200">
        <v>38.229550000000003</v>
      </c>
      <c r="M5200">
        <v>-85.702870000000004</v>
      </c>
      <c r="N5200">
        <v>36832</v>
      </c>
      <c r="O5200">
        <v>38329</v>
      </c>
      <c r="P5200">
        <v>41855</v>
      </c>
      <c r="Q5200">
        <v>46346</v>
      </c>
      <c r="R5200">
        <v>54955</v>
      </c>
      <c r="S5200">
        <v>61170</v>
      </c>
      <c r="T5200">
        <v>63912</v>
      </c>
    </row>
    <row r="5201" spans="1:20" x14ac:dyDescent="0.3">
      <c r="A5201" t="s">
        <v>20</v>
      </c>
      <c r="B5201">
        <v>0</v>
      </c>
      <c r="C5201" t="s">
        <v>4789</v>
      </c>
      <c r="D5201">
        <v>3202</v>
      </c>
      <c r="E5201" t="s">
        <v>4775</v>
      </c>
      <c r="F5201" s="1">
        <v>38304</v>
      </c>
      <c r="G5201" t="s">
        <v>4790</v>
      </c>
      <c r="H5201" t="s">
        <v>1638</v>
      </c>
      <c r="I5201" t="s">
        <v>2090</v>
      </c>
      <c r="J5201" t="s">
        <v>1830</v>
      </c>
      <c r="K5201">
        <v>40203</v>
      </c>
      <c r="L5201">
        <v>38.232729999999997</v>
      </c>
      <c r="M5201">
        <v>-85.741650000000007</v>
      </c>
      <c r="N5201">
        <v>17985</v>
      </c>
      <c r="O5201">
        <v>16398</v>
      </c>
      <c r="P5201">
        <v>17627</v>
      </c>
      <c r="Q5201">
        <v>16507</v>
      </c>
      <c r="R5201">
        <v>17056</v>
      </c>
      <c r="S5201">
        <v>31426</v>
      </c>
      <c r="T5201">
        <v>31077</v>
      </c>
    </row>
    <row r="5202" spans="1:20" x14ac:dyDescent="0.3">
      <c r="A5202" t="s">
        <v>20</v>
      </c>
      <c r="B5202">
        <v>0</v>
      </c>
      <c r="C5202" t="s">
        <v>4253</v>
      </c>
      <c r="D5202">
        <v>2917</v>
      </c>
      <c r="E5202" t="s">
        <v>4254</v>
      </c>
      <c r="F5202" s="1">
        <v>38304</v>
      </c>
      <c r="G5202" t="s">
        <v>4255</v>
      </c>
      <c r="H5202" t="s">
        <v>4256</v>
      </c>
      <c r="I5202" t="s">
        <v>4257</v>
      </c>
      <c r="J5202" t="s">
        <v>4080</v>
      </c>
      <c r="K5202">
        <v>53545</v>
      </c>
      <c r="L5202">
        <v>42.682960000000001</v>
      </c>
      <c r="M5202">
        <v>-89.022469999999998</v>
      </c>
      <c r="N5202">
        <v>70334</v>
      </c>
      <c r="O5202">
        <v>73928</v>
      </c>
      <c r="P5202">
        <v>74010</v>
      </c>
      <c r="Q5202">
        <v>71214</v>
      </c>
      <c r="R5202">
        <v>72174</v>
      </c>
      <c r="S5202">
        <v>74586</v>
      </c>
      <c r="T5202">
        <v>77643</v>
      </c>
    </row>
    <row r="5203" spans="1:20" x14ac:dyDescent="0.3">
      <c r="A5203" t="s">
        <v>20</v>
      </c>
      <c r="B5203">
        <v>0</v>
      </c>
      <c r="C5203" t="s">
        <v>4327</v>
      </c>
      <c r="D5203">
        <v>2954</v>
      </c>
      <c r="E5203" t="s">
        <v>4254</v>
      </c>
      <c r="F5203" s="1">
        <v>38304</v>
      </c>
      <c r="G5203" t="s">
        <v>4328</v>
      </c>
      <c r="H5203" t="s">
        <v>4329</v>
      </c>
      <c r="I5203" t="s">
        <v>1851</v>
      </c>
      <c r="J5203" t="s">
        <v>4280</v>
      </c>
      <c r="K5203">
        <v>46176</v>
      </c>
      <c r="L5203">
        <v>39.524090000000001</v>
      </c>
      <c r="M5203">
        <v>-85.776870000000002</v>
      </c>
      <c r="N5203">
        <v>45222</v>
      </c>
      <c r="O5203">
        <v>39983</v>
      </c>
      <c r="P5203">
        <v>43717</v>
      </c>
      <c r="Q5203">
        <v>45869</v>
      </c>
      <c r="R5203">
        <v>43721</v>
      </c>
      <c r="S5203">
        <v>47718</v>
      </c>
      <c r="T5203">
        <v>51535</v>
      </c>
    </row>
    <row r="5204" spans="1:20" x14ac:dyDescent="0.3">
      <c r="A5204" t="s">
        <v>20</v>
      </c>
      <c r="B5204">
        <v>0</v>
      </c>
      <c r="C5204" t="s">
        <v>848</v>
      </c>
      <c r="D5204">
        <v>1171</v>
      </c>
      <c r="E5204" t="s">
        <v>849</v>
      </c>
      <c r="F5204" s="1">
        <v>35260</v>
      </c>
      <c r="G5204" t="s">
        <v>850</v>
      </c>
      <c r="H5204" t="s">
        <v>851</v>
      </c>
      <c r="I5204" t="s">
        <v>799</v>
      </c>
      <c r="J5204" t="s">
        <v>800</v>
      </c>
      <c r="K5204">
        <v>6840</v>
      </c>
      <c r="L5204">
        <v>41.147039999999997</v>
      </c>
      <c r="M5204">
        <v>-73.49212</v>
      </c>
      <c r="N5204">
        <v>296742</v>
      </c>
      <c r="O5204">
        <v>338142</v>
      </c>
      <c r="P5204">
        <v>354297</v>
      </c>
      <c r="Q5204">
        <v>340874</v>
      </c>
      <c r="R5204">
        <v>347820</v>
      </c>
      <c r="S5204">
        <v>381782</v>
      </c>
      <c r="T5204">
        <v>382113</v>
      </c>
    </row>
    <row r="5205" spans="1:20" x14ac:dyDescent="0.3">
      <c r="A5205" t="s">
        <v>20</v>
      </c>
      <c r="B5205">
        <v>0</v>
      </c>
      <c r="C5205" t="s">
        <v>1398</v>
      </c>
      <c r="D5205">
        <v>1546</v>
      </c>
      <c r="E5205" t="s">
        <v>1399</v>
      </c>
      <c r="F5205" s="1">
        <v>38304</v>
      </c>
      <c r="G5205" t="s">
        <v>1400</v>
      </c>
      <c r="H5205" t="s">
        <v>1401</v>
      </c>
      <c r="I5205" t="s">
        <v>1402</v>
      </c>
      <c r="J5205" t="s">
        <v>26</v>
      </c>
      <c r="K5205">
        <v>43113</v>
      </c>
      <c r="L5205">
        <v>39.60192</v>
      </c>
      <c r="M5205">
        <v>-82.944990000000004</v>
      </c>
      <c r="N5205">
        <v>60448</v>
      </c>
      <c r="O5205">
        <v>59081</v>
      </c>
      <c r="P5205">
        <v>62967</v>
      </c>
      <c r="Q5205">
        <v>66193</v>
      </c>
      <c r="R5205">
        <v>71150</v>
      </c>
      <c r="S5205">
        <v>73149</v>
      </c>
      <c r="T5205">
        <v>73847</v>
      </c>
    </row>
    <row r="5206" spans="1:20" x14ac:dyDescent="0.3">
      <c r="A5206" t="s">
        <v>20</v>
      </c>
      <c r="B5206">
        <v>0</v>
      </c>
      <c r="C5206" t="s">
        <v>4889</v>
      </c>
      <c r="D5206">
        <v>3248</v>
      </c>
      <c r="E5206" t="s">
        <v>4890</v>
      </c>
      <c r="F5206" s="1">
        <v>38304</v>
      </c>
      <c r="G5206" t="s">
        <v>4891</v>
      </c>
      <c r="H5206" t="s">
        <v>4892</v>
      </c>
      <c r="I5206" t="s">
        <v>4893</v>
      </c>
      <c r="J5206" t="s">
        <v>1830</v>
      </c>
      <c r="K5206">
        <v>40422</v>
      </c>
      <c r="L5206">
        <v>37.645820000000001</v>
      </c>
      <c r="M5206">
        <v>-84.771439999999998</v>
      </c>
      <c r="N5206">
        <v>41013</v>
      </c>
      <c r="O5206">
        <v>35786</v>
      </c>
      <c r="P5206">
        <v>40089</v>
      </c>
      <c r="Q5206">
        <v>40591</v>
      </c>
      <c r="R5206">
        <v>42754</v>
      </c>
      <c r="S5206">
        <v>44240</v>
      </c>
      <c r="T5206">
        <v>45472</v>
      </c>
    </row>
    <row r="5207" spans="1:20" x14ac:dyDescent="0.3">
      <c r="A5207" t="s">
        <v>20</v>
      </c>
      <c r="B5207">
        <v>0</v>
      </c>
      <c r="C5207" t="s">
        <v>8688</v>
      </c>
      <c r="D5207">
        <v>5257</v>
      </c>
      <c r="E5207" t="s">
        <v>8689</v>
      </c>
      <c r="F5207" s="1">
        <v>39716</v>
      </c>
      <c r="G5207" t="s">
        <v>8690</v>
      </c>
      <c r="H5207" t="s">
        <v>66</v>
      </c>
      <c r="I5207" t="s">
        <v>67</v>
      </c>
      <c r="J5207" t="s">
        <v>31</v>
      </c>
      <c r="K5207">
        <v>11220</v>
      </c>
      <c r="L5207">
        <v>40.643259999999998</v>
      </c>
      <c r="M5207">
        <v>-74.012140000000002</v>
      </c>
      <c r="N5207">
        <v>104145</v>
      </c>
      <c r="O5207">
        <v>107036</v>
      </c>
      <c r="P5207">
        <v>111740</v>
      </c>
      <c r="Q5207">
        <v>123807</v>
      </c>
      <c r="R5207">
        <v>131710</v>
      </c>
      <c r="S5207">
        <v>137438</v>
      </c>
      <c r="T5207">
        <v>151407</v>
      </c>
    </row>
    <row r="5208" spans="1:20" x14ac:dyDescent="0.3">
      <c r="A5208" t="s">
        <v>20</v>
      </c>
      <c r="B5208">
        <v>0</v>
      </c>
      <c r="C5208" t="s">
        <v>1847</v>
      </c>
      <c r="D5208">
        <v>1726</v>
      </c>
      <c r="E5208" t="s">
        <v>1848</v>
      </c>
      <c r="F5208" s="1">
        <v>38304</v>
      </c>
      <c r="G5208" t="s">
        <v>1849</v>
      </c>
      <c r="H5208" t="s">
        <v>1850</v>
      </c>
      <c r="I5208" t="s">
        <v>1851</v>
      </c>
      <c r="J5208" t="s">
        <v>26</v>
      </c>
      <c r="K5208">
        <v>45365</v>
      </c>
      <c r="L5208">
        <v>40.285690000000002</v>
      </c>
      <c r="M5208">
        <v>-84.156080000000003</v>
      </c>
      <c r="N5208">
        <v>109912</v>
      </c>
      <c r="O5208">
        <v>107818</v>
      </c>
      <c r="P5208">
        <v>114962</v>
      </c>
      <c r="Q5208">
        <v>118254</v>
      </c>
      <c r="R5208">
        <v>118820</v>
      </c>
      <c r="S5208">
        <v>122564</v>
      </c>
      <c r="T5208">
        <v>127510</v>
      </c>
    </row>
    <row r="5209" spans="1:20" x14ac:dyDescent="0.3">
      <c r="A5209" t="s">
        <v>20</v>
      </c>
      <c r="B5209">
        <v>0</v>
      </c>
      <c r="C5209" t="s">
        <v>4195</v>
      </c>
      <c r="D5209">
        <v>2896</v>
      </c>
      <c r="E5209" t="s">
        <v>1848</v>
      </c>
      <c r="F5209" s="1">
        <v>38304</v>
      </c>
      <c r="G5209" t="s">
        <v>4196</v>
      </c>
      <c r="H5209" t="s">
        <v>4193</v>
      </c>
      <c r="I5209" t="s">
        <v>4158</v>
      </c>
      <c r="J5209" t="s">
        <v>4080</v>
      </c>
      <c r="K5209">
        <v>54915</v>
      </c>
      <c r="L5209">
        <v>44.242890000000003</v>
      </c>
      <c r="M5209">
        <v>-88.415719999999993</v>
      </c>
      <c r="N5209">
        <v>26675</v>
      </c>
      <c r="O5209">
        <v>27337</v>
      </c>
      <c r="P5209">
        <v>27643</v>
      </c>
      <c r="Q5209">
        <v>30463</v>
      </c>
      <c r="R5209">
        <v>31413</v>
      </c>
      <c r="S5209">
        <v>31339</v>
      </c>
      <c r="T5209">
        <v>34837</v>
      </c>
    </row>
    <row r="5210" spans="1:20" x14ac:dyDescent="0.3">
      <c r="A5210" t="s">
        <v>20</v>
      </c>
      <c r="B5210">
        <v>0</v>
      </c>
      <c r="C5210" t="s">
        <v>2074</v>
      </c>
      <c r="D5210">
        <v>1821</v>
      </c>
      <c r="E5210" t="s">
        <v>2075</v>
      </c>
      <c r="F5210" s="1">
        <v>38304</v>
      </c>
      <c r="G5210" t="s">
        <v>2076</v>
      </c>
      <c r="H5210" t="s">
        <v>2077</v>
      </c>
      <c r="I5210" t="s">
        <v>2078</v>
      </c>
      <c r="J5210" t="s">
        <v>2011</v>
      </c>
      <c r="K5210">
        <v>26003</v>
      </c>
      <c r="L5210">
        <v>40.068539999999999</v>
      </c>
      <c r="M5210">
        <v>-80.722620000000006</v>
      </c>
      <c r="N5210">
        <v>58949</v>
      </c>
      <c r="O5210">
        <v>61041</v>
      </c>
      <c r="P5210">
        <v>63802</v>
      </c>
      <c r="Q5210">
        <v>62264</v>
      </c>
      <c r="R5210">
        <v>68097</v>
      </c>
      <c r="S5210">
        <v>65534</v>
      </c>
      <c r="T5210">
        <v>67980</v>
      </c>
    </row>
    <row r="5211" spans="1:20" x14ac:dyDescent="0.3">
      <c r="A5211" t="s">
        <v>20</v>
      </c>
      <c r="B5211">
        <v>0</v>
      </c>
      <c r="C5211" t="s">
        <v>3829</v>
      </c>
      <c r="D5211">
        <v>2746</v>
      </c>
      <c r="E5211" t="s">
        <v>3830</v>
      </c>
      <c r="F5211" s="1">
        <v>38304</v>
      </c>
      <c r="G5211" t="s">
        <v>3831</v>
      </c>
      <c r="H5211" t="s">
        <v>3832</v>
      </c>
      <c r="I5211" t="s">
        <v>3833</v>
      </c>
      <c r="J5211" t="s">
        <v>3545</v>
      </c>
      <c r="K5211">
        <v>48502</v>
      </c>
      <c r="L5211">
        <v>43.013010000000001</v>
      </c>
      <c r="M5211">
        <v>-83.686859999999996</v>
      </c>
      <c r="N5211">
        <v>50633</v>
      </c>
      <c r="O5211">
        <v>49978</v>
      </c>
      <c r="P5211">
        <v>55675</v>
      </c>
      <c r="Q5211">
        <v>52203</v>
      </c>
      <c r="R5211">
        <v>63625</v>
      </c>
      <c r="S5211">
        <v>121281</v>
      </c>
      <c r="T5211">
        <v>129845</v>
      </c>
    </row>
    <row r="5212" spans="1:20" x14ac:dyDescent="0.3">
      <c r="A5212" t="s">
        <v>20</v>
      </c>
      <c r="B5212">
        <v>0</v>
      </c>
      <c r="C5212" t="s">
        <v>2295</v>
      </c>
      <c r="D5212">
        <v>1945</v>
      </c>
      <c r="E5212" t="s">
        <v>2296</v>
      </c>
      <c r="F5212" s="1">
        <v>38304</v>
      </c>
      <c r="G5212" t="s">
        <v>2297</v>
      </c>
      <c r="H5212" t="s">
        <v>2298</v>
      </c>
      <c r="I5212" t="s">
        <v>2120</v>
      </c>
      <c r="J5212" t="s">
        <v>2121</v>
      </c>
      <c r="K5212">
        <v>60201</v>
      </c>
      <c r="L5212">
        <v>42.046759999999999</v>
      </c>
      <c r="M5212">
        <v>-87.681430000000006</v>
      </c>
      <c r="N5212">
        <v>338816</v>
      </c>
      <c r="O5212">
        <v>335577</v>
      </c>
      <c r="P5212">
        <v>376121</v>
      </c>
      <c r="Q5212">
        <v>404751</v>
      </c>
      <c r="R5212">
        <v>456169</v>
      </c>
      <c r="S5212">
        <v>504324</v>
      </c>
      <c r="T5212">
        <v>536932</v>
      </c>
    </row>
    <row r="5213" spans="1:20" x14ac:dyDescent="0.3">
      <c r="A5213" t="s">
        <v>20</v>
      </c>
      <c r="B5213">
        <v>0</v>
      </c>
      <c r="C5213" t="s">
        <v>4524</v>
      </c>
      <c r="D5213">
        <v>3046</v>
      </c>
      <c r="E5213" t="s">
        <v>4525</v>
      </c>
      <c r="F5213" s="1">
        <v>38304</v>
      </c>
      <c r="G5213" t="s">
        <v>4526</v>
      </c>
      <c r="H5213" t="s">
        <v>4527</v>
      </c>
      <c r="I5213" t="s">
        <v>4528</v>
      </c>
      <c r="J5213" t="s">
        <v>4280</v>
      </c>
      <c r="K5213">
        <v>46383</v>
      </c>
      <c r="L5213">
        <v>41.467860000000002</v>
      </c>
      <c r="M5213">
        <v>-87.059669999999997</v>
      </c>
      <c r="N5213">
        <v>38797</v>
      </c>
      <c r="O5213">
        <v>39648</v>
      </c>
      <c r="P5213">
        <v>41639</v>
      </c>
      <c r="Q5213">
        <v>44110</v>
      </c>
      <c r="R5213">
        <v>44626</v>
      </c>
      <c r="S5213">
        <v>47517</v>
      </c>
      <c r="T5213">
        <v>50742</v>
      </c>
    </row>
    <row r="5214" spans="1:20" x14ac:dyDescent="0.3">
      <c r="A5214" t="s">
        <v>20</v>
      </c>
      <c r="B5214">
        <v>0</v>
      </c>
      <c r="C5214" t="s">
        <v>4005</v>
      </c>
      <c r="D5214">
        <v>2821</v>
      </c>
      <c r="E5214" t="s">
        <v>4006</v>
      </c>
      <c r="F5214" s="1">
        <v>38304</v>
      </c>
      <c r="G5214" t="s">
        <v>4007</v>
      </c>
      <c r="H5214" t="s">
        <v>4008</v>
      </c>
      <c r="I5214" t="s">
        <v>4009</v>
      </c>
      <c r="J5214" t="s">
        <v>3545</v>
      </c>
      <c r="K5214">
        <v>49770</v>
      </c>
      <c r="L5214">
        <v>45.374749999999999</v>
      </c>
      <c r="M5214">
        <v>-84.955690000000004</v>
      </c>
      <c r="N5214">
        <v>98106</v>
      </c>
      <c r="O5214">
        <v>112620</v>
      </c>
      <c r="P5214">
        <v>99140</v>
      </c>
      <c r="Q5214">
        <v>99398</v>
      </c>
      <c r="R5214">
        <v>109744</v>
      </c>
      <c r="S5214">
        <v>125853</v>
      </c>
      <c r="T5214">
        <v>135448</v>
      </c>
    </row>
    <row r="5215" spans="1:20" x14ac:dyDescent="0.3">
      <c r="A5215" t="s">
        <v>20</v>
      </c>
      <c r="B5215">
        <v>0</v>
      </c>
      <c r="C5215" t="s">
        <v>2345</v>
      </c>
      <c r="D5215">
        <v>1965</v>
      </c>
      <c r="E5215" t="s">
        <v>2346</v>
      </c>
      <c r="F5215" s="1">
        <v>38304</v>
      </c>
      <c r="G5215" t="s">
        <v>2347</v>
      </c>
      <c r="H5215" t="s">
        <v>2348</v>
      </c>
      <c r="I5215" t="s">
        <v>2120</v>
      </c>
      <c r="J5215" t="s">
        <v>2121</v>
      </c>
      <c r="K5215">
        <v>60466</v>
      </c>
      <c r="L5215">
        <v>41.485979999999998</v>
      </c>
      <c r="M5215">
        <v>-87.67877</v>
      </c>
      <c r="N5215">
        <v>35616</v>
      </c>
      <c r="O5215">
        <v>34642</v>
      </c>
      <c r="P5215">
        <v>38019</v>
      </c>
      <c r="Q5215">
        <v>45988</v>
      </c>
      <c r="R5215">
        <v>46301</v>
      </c>
      <c r="S5215">
        <v>49445</v>
      </c>
      <c r="T5215">
        <v>54245</v>
      </c>
    </row>
    <row r="5216" spans="1:20" x14ac:dyDescent="0.3">
      <c r="A5216" t="s">
        <v>20</v>
      </c>
      <c r="B5216">
        <v>0</v>
      </c>
      <c r="C5216" t="s">
        <v>2035</v>
      </c>
      <c r="D5216">
        <v>1804</v>
      </c>
      <c r="E5216" t="s">
        <v>2036</v>
      </c>
      <c r="F5216" s="1">
        <v>38304</v>
      </c>
      <c r="G5216" t="s">
        <v>2037</v>
      </c>
      <c r="H5216" t="s">
        <v>2038</v>
      </c>
      <c r="I5216" t="s">
        <v>2039</v>
      </c>
      <c r="J5216" t="s">
        <v>2011</v>
      </c>
      <c r="K5216">
        <v>25301</v>
      </c>
      <c r="L5216">
        <v>38.349800000000002</v>
      </c>
      <c r="M5216">
        <v>-81.636709999999994</v>
      </c>
      <c r="N5216">
        <v>289338</v>
      </c>
      <c r="O5216">
        <v>239073</v>
      </c>
      <c r="P5216">
        <v>261614</v>
      </c>
      <c r="Q5216">
        <v>261435</v>
      </c>
      <c r="R5216">
        <v>251327</v>
      </c>
      <c r="S5216">
        <v>265854</v>
      </c>
      <c r="T5216">
        <v>249305</v>
      </c>
    </row>
    <row r="5217" spans="1:20" x14ac:dyDescent="0.3">
      <c r="A5217" t="s">
        <v>20</v>
      </c>
      <c r="B5217">
        <v>0</v>
      </c>
      <c r="C5217" t="s">
        <v>1889</v>
      </c>
      <c r="D5217">
        <v>1745</v>
      </c>
      <c r="E5217" t="s">
        <v>1890</v>
      </c>
      <c r="F5217" s="1">
        <v>38304</v>
      </c>
      <c r="G5217" t="s">
        <v>1891</v>
      </c>
      <c r="H5217" t="s">
        <v>1876</v>
      </c>
      <c r="I5217" t="s">
        <v>1877</v>
      </c>
      <c r="J5217" t="s">
        <v>26</v>
      </c>
      <c r="K5217">
        <v>45840</v>
      </c>
      <c r="L5217">
        <v>41.039230000000003</v>
      </c>
      <c r="M5217">
        <v>-83.653729999999996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3">
      <c r="A5218" t="s">
        <v>20</v>
      </c>
      <c r="B5218">
        <v>0</v>
      </c>
      <c r="C5218" t="s">
        <v>1410</v>
      </c>
      <c r="D5218">
        <v>1550</v>
      </c>
      <c r="E5218" t="s">
        <v>1411</v>
      </c>
      <c r="F5218" s="1">
        <v>38304</v>
      </c>
      <c r="G5218" t="s">
        <v>1412</v>
      </c>
      <c r="H5218" t="s">
        <v>1413</v>
      </c>
      <c r="I5218" t="s">
        <v>25</v>
      </c>
      <c r="J5218" t="s">
        <v>26</v>
      </c>
      <c r="K5218">
        <v>43074</v>
      </c>
      <c r="L5218">
        <v>40.241819999999997</v>
      </c>
      <c r="M5218">
        <v>-82.858530000000002</v>
      </c>
      <c r="N5218">
        <v>25125</v>
      </c>
      <c r="O5218">
        <v>26610</v>
      </c>
      <c r="P5218">
        <v>31556</v>
      </c>
      <c r="Q5218">
        <v>30835</v>
      </c>
      <c r="R5218">
        <v>31347</v>
      </c>
      <c r="S5218">
        <v>31465</v>
      </c>
      <c r="T5218">
        <v>34827</v>
      </c>
    </row>
    <row r="5219" spans="1:20" x14ac:dyDescent="0.3">
      <c r="A5219" t="s">
        <v>20</v>
      </c>
      <c r="B5219">
        <v>0</v>
      </c>
      <c r="C5219" t="s">
        <v>1414</v>
      </c>
      <c r="D5219">
        <v>1551</v>
      </c>
      <c r="E5219" t="s">
        <v>1411</v>
      </c>
      <c r="F5219" s="1">
        <v>38304</v>
      </c>
      <c r="G5219" t="s">
        <v>1415</v>
      </c>
      <c r="H5219" t="s">
        <v>25</v>
      </c>
      <c r="I5219" t="s">
        <v>25</v>
      </c>
      <c r="J5219" t="s">
        <v>26</v>
      </c>
      <c r="K5219">
        <v>43015</v>
      </c>
      <c r="L5219">
        <v>40.300930000000001</v>
      </c>
      <c r="M5219">
        <v>-83.067589999999996</v>
      </c>
      <c r="N5219">
        <v>38670</v>
      </c>
      <c r="O5219">
        <v>42592</v>
      </c>
      <c r="P5219">
        <v>48956</v>
      </c>
      <c r="Q5219">
        <v>52318</v>
      </c>
      <c r="R5219">
        <v>55707</v>
      </c>
      <c r="S5219">
        <v>61890</v>
      </c>
      <c r="T5219">
        <v>65745</v>
      </c>
    </row>
    <row r="5220" spans="1:20" x14ac:dyDescent="0.3">
      <c r="A5220" t="s">
        <v>20</v>
      </c>
      <c r="B5220">
        <v>0</v>
      </c>
      <c r="C5220" t="s">
        <v>1435</v>
      </c>
      <c r="D5220">
        <v>1561</v>
      </c>
      <c r="E5220" t="s">
        <v>1411</v>
      </c>
      <c r="F5220" s="1">
        <v>38304</v>
      </c>
      <c r="G5220" t="s">
        <v>1436</v>
      </c>
      <c r="H5220" t="s">
        <v>1437</v>
      </c>
      <c r="I5220" t="s">
        <v>799</v>
      </c>
      <c r="J5220" t="s">
        <v>26</v>
      </c>
      <c r="K5220">
        <v>43130</v>
      </c>
      <c r="L5220">
        <v>39.713439999999999</v>
      </c>
      <c r="M5220">
        <v>-82.602029999999999</v>
      </c>
      <c r="N5220">
        <v>60419</v>
      </c>
      <c r="O5220">
        <v>64707</v>
      </c>
      <c r="P5220">
        <v>65620</v>
      </c>
      <c r="Q5220">
        <v>67379</v>
      </c>
      <c r="R5220">
        <v>68893</v>
      </c>
      <c r="S5220">
        <v>70303</v>
      </c>
      <c r="T5220">
        <v>74901</v>
      </c>
    </row>
    <row r="5221" spans="1:20" x14ac:dyDescent="0.3">
      <c r="A5221" t="s">
        <v>20</v>
      </c>
      <c r="B5221">
        <v>0</v>
      </c>
      <c r="C5221" t="s">
        <v>1438</v>
      </c>
      <c r="D5221">
        <v>1562</v>
      </c>
      <c r="E5221" t="s">
        <v>1411</v>
      </c>
      <c r="F5221" s="1">
        <v>38304</v>
      </c>
      <c r="G5221" t="s">
        <v>1439</v>
      </c>
      <c r="H5221" t="s">
        <v>1437</v>
      </c>
      <c r="I5221" t="s">
        <v>799</v>
      </c>
      <c r="J5221" t="s">
        <v>26</v>
      </c>
      <c r="K5221">
        <v>43130</v>
      </c>
      <c r="L5221">
        <v>39.714739999999999</v>
      </c>
      <c r="M5221">
        <v>-82.56474</v>
      </c>
      <c r="N5221">
        <v>31144</v>
      </c>
      <c r="O5221">
        <v>34112</v>
      </c>
      <c r="P5221">
        <v>34675</v>
      </c>
      <c r="Q5221">
        <v>34191</v>
      </c>
      <c r="R5221">
        <v>34122</v>
      </c>
      <c r="S5221">
        <v>37401</v>
      </c>
      <c r="T5221">
        <v>37484</v>
      </c>
    </row>
    <row r="5222" spans="1:20" x14ac:dyDescent="0.3">
      <c r="A5222" t="s">
        <v>20</v>
      </c>
      <c r="B5222">
        <v>0</v>
      </c>
      <c r="C5222" t="s">
        <v>2159</v>
      </c>
      <c r="D5222">
        <v>1876</v>
      </c>
      <c r="E5222" t="s">
        <v>1411</v>
      </c>
      <c r="F5222" s="1">
        <v>38304</v>
      </c>
      <c r="G5222" t="s">
        <v>2160</v>
      </c>
      <c r="H5222" t="s">
        <v>2119</v>
      </c>
      <c r="I5222" t="s">
        <v>2120</v>
      </c>
      <c r="J5222" t="s">
        <v>2121</v>
      </c>
      <c r="K5222">
        <v>60657</v>
      </c>
      <c r="L5222">
        <v>41.942680000000003</v>
      </c>
      <c r="M5222">
        <v>-87.668670000000006</v>
      </c>
      <c r="N5222">
        <v>244036</v>
      </c>
      <c r="O5222">
        <v>259903</v>
      </c>
      <c r="P5222">
        <v>286279</v>
      </c>
      <c r="Q5222">
        <v>310750</v>
      </c>
      <c r="R5222">
        <v>374079</v>
      </c>
      <c r="S5222">
        <v>400572</v>
      </c>
      <c r="T5222">
        <v>440105</v>
      </c>
    </row>
    <row r="5223" spans="1:20" x14ac:dyDescent="0.3">
      <c r="A5223" t="s">
        <v>20</v>
      </c>
      <c r="B5223">
        <v>0</v>
      </c>
      <c r="C5223" t="s">
        <v>2161</v>
      </c>
      <c r="D5223">
        <v>1878</v>
      </c>
      <c r="E5223" t="s">
        <v>1411</v>
      </c>
      <c r="F5223" s="1">
        <v>38304</v>
      </c>
      <c r="G5223" t="s">
        <v>2162</v>
      </c>
      <c r="H5223" t="s">
        <v>2163</v>
      </c>
      <c r="I5223" t="s">
        <v>2120</v>
      </c>
      <c r="J5223" t="s">
        <v>2121</v>
      </c>
      <c r="K5223">
        <v>60462</v>
      </c>
      <c r="L5223">
        <v>41.615220000000001</v>
      </c>
      <c r="M5223">
        <v>-87.853459999999998</v>
      </c>
      <c r="N5223">
        <v>292014</v>
      </c>
      <c r="O5223">
        <v>304692</v>
      </c>
      <c r="P5223">
        <v>334381</v>
      </c>
      <c r="Q5223">
        <v>359323</v>
      </c>
      <c r="R5223">
        <v>369214</v>
      </c>
      <c r="S5223">
        <v>404968</v>
      </c>
      <c r="T5223">
        <v>440897</v>
      </c>
    </row>
    <row r="5224" spans="1:20" x14ac:dyDescent="0.3">
      <c r="A5224" t="s">
        <v>20</v>
      </c>
      <c r="B5224">
        <v>0</v>
      </c>
      <c r="C5224" t="s">
        <v>2166</v>
      </c>
      <c r="D5224">
        <v>1880</v>
      </c>
      <c r="E5224" t="s">
        <v>1411</v>
      </c>
      <c r="F5224" s="1">
        <v>38304</v>
      </c>
      <c r="G5224" t="s">
        <v>2167</v>
      </c>
      <c r="H5224" t="s">
        <v>2119</v>
      </c>
      <c r="I5224" t="s">
        <v>2120</v>
      </c>
      <c r="J5224" t="s">
        <v>2121</v>
      </c>
      <c r="K5224">
        <v>60632</v>
      </c>
      <c r="L5224">
        <v>41.814450000000001</v>
      </c>
      <c r="M5224">
        <v>-87.703729999999993</v>
      </c>
      <c r="N5224">
        <v>80137</v>
      </c>
      <c r="O5224">
        <v>84795</v>
      </c>
      <c r="P5224">
        <v>98131</v>
      </c>
      <c r="Q5224">
        <v>106761</v>
      </c>
      <c r="R5224">
        <v>120467</v>
      </c>
      <c r="S5224">
        <v>133651</v>
      </c>
      <c r="T5224">
        <v>148351</v>
      </c>
    </row>
    <row r="5225" spans="1:20" x14ac:dyDescent="0.3">
      <c r="A5225" t="s">
        <v>20</v>
      </c>
      <c r="B5225">
        <v>0</v>
      </c>
      <c r="C5225" t="s">
        <v>3901</v>
      </c>
      <c r="D5225">
        <v>2779</v>
      </c>
      <c r="E5225" t="s">
        <v>1411</v>
      </c>
      <c r="F5225" s="1">
        <v>38304</v>
      </c>
      <c r="G5225" t="s">
        <v>3902</v>
      </c>
      <c r="H5225" t="s">
        <v>3903</v>
      </c>
      <c r="I5225" t="s">
        <v>3904</v>
      </c>
      <c r="J5225" t="s">
        <v>3545</v>
      </c>
      <c r="K5225">
        <v>48471</v>
      </c>
      <c r="L5225">
        <v>43.42098</v>
      </c>
      <c r="M5225">
        <v>-82.846350000000001</v>
      </c>
      <c r="N5225">
        <v>49668</v>
      </c>
      <c r="O5225">
        <v>47590</v>
      </c>
      <c r="P5225">
        <v>47388</v>
      </c>
      <c r="Q5225">
        <v>52351</v>
      </c>
      <c r="R5225">
        <v>52104</v>
      </c>
      <c r="S5225">
        <v>49657</v>
      </c>
      <c r="T5225">
        <v>49470</v>
      </c>
    </row>
    <row r="5226" spans="1:20" x14ac:dyDescent="0.3">
      <c r="A5226" t="s">
        <v>20</v>
      </c>
      <c r="B5226">
        <v>0</v>
      </c>
      <c r="C5226" t="s">
        <v>8231</v>
      </c>
      <c r="D5226">
        <v>4937</v>
      </c>
      <c r="E5226" t="s">
        <v>1411</v>
      </c>
      <c r="F5226" s="1">
        <v>39716</v>
      </c>
      <c r="G5226" t="s">
        <v>8232</v>
      </c>
      <c r="H5226" t="s">
        <v>8233</v>
      </c>
      <c r="I5226" t="s">
        <v>7015</v>
      </c>
      <c r="J5226" t="s">
        <v>6926</v>
      </c>
      <c r="K5226">
        <v>94580</v>
      </c>
      <c r="L5226">
        <v>37.671770000000002</v>
      </c>
      <c r="M5226">
        <v>-122.12199</v>
      </c>
      <c r="N5226">
        <v>65352</v>
      </c>
      <c r="O5226">
        <v>63164</v>
      </c>
      <c r="P5226">
        <v>63500</v>
      </c>
      <c r="Q5226">
        <v>63979</v>
      </c>
      <c r="R5226">
        <v>67551</v>
      </c>
      <c r="S5226">
        <v>74064</v>
      </c>
      <c r="T5226">
        <v>80647</v>
      </c>
    </row>
    <row r="5227" spans="1:20" x14ac:dyDescent="0.3">
      <c r="A5227" t="s">
        <v>20</v>
      </c>
      <c r="B5227">
        <v>0</v>
      </c>
      <c r="C5227" t="s">
        <v>1774</v>
      </c>
      <c r="D5227">
        <v>1699</v>
      </c>
      <c r="E5227" t="s">
        <v>1775</v>
      </c>
      <c r="F5227" s="1">
        <v>38304</v>
      </c>
      <c r="G5227" t="s">
        <v>1776</v>
      </c>
      <c r="H5227" t="s">
        <v>1777</v>
      </c>
      <c r="I5227" t="s">
        <v>1778</v>
      </c>
      <c r="J5227" t="s">
        <v>26</v>
      </c>
      <c r="K5227">
        <v>43351</v>
      </c>
      <c r="L5227">
        <v>40.830730000000003</v>
      </c>
      <c r="M5227">
        <v>-83.281289999999998</v>
      </c>
      <c r="N5227">
        <v>38004</v>
      </c>
      <c r="O5227">
        <v>38273</v>
      </c>
      <c r="P5227">
        <v>37452</v>
      </c>
      <c r="Q5227">
        <v>35006</v>
      </c>
      <c r="R5227">
        <v>34180</v>
      </c>
      <c r="S5227">
        <v>28115</v>
      </c>
      <c r="T5227">
        <v>27074</v>
      </c>
    </row>
    <row r="5228" spans="1:20" x14ac:dyDescent="0.3">
      <c r="A5228" t="s">
        <v>20</v>
      </c>
      <c r="B5228">
        <v>0</v>
      </c>
      <c r="C5228" t="s">
        <v>1874</v>
      </c>
      <c r="D5228">
        <v>1739</v>
      </c>
      <c r="E5228" t="s">
        <v>1775</v>
      </c>
      <c r="F5228" s="1">
        <v>38304</v>
      </c>
      <c r="G5228" t="s">
        <v>1875</v>
      </c>
      <c r="H5228" t="s">
        <v>1876</v>
      </c>
      <c r="I5228" t="s">
        <v>1877</v>
      </c>
      <c r="J5228" t="s">
        <v>26</v>
      </c>
      <c r="K5228">
        <v>45840</v>
      </c>
      <c r="L5228">
        <v>41.05339</v>
      </c>
      <c r="M5228">
        <v>-83.610919999999993</v>
      </c>
      <c r="N5228">
        <v>32055</v>
      </c>
      <c r="O5228">
        <v>33344</v>
      </c>
      <c r="P5228">
        <v>35000</v>
      </c>
      <c r="Q5228">
        <v>50904</v>
      </c>
      <c r="R5228">
        <v>47752</v>
      </c>
      <c r="S5228">
        <v>41608</v>
      </c>
      <c r="T5228">
        <v>47834</v>
      </c>
    </row>
    <row r="5229" spans="1:20" x14ac:dyDescent="0.3">
      <c r="A5229" t="s">
        <v>20</v>
      </c>
      <c r="B5229">
        <v>0</v>
      </c>
      <c r="C5229" t="s">
        <v>1878</v>
      </c>
      <c r="D5229">
        <v>1740</v>
      </c>
      <c r="E5229" t="s">
        <v>1775</v>
      </c>
      <c r="F5229" s="1">
        <v>38304</v>
      </c>
      <c r="G5229" t="s">
        <v>1879</v>
      </c>
      <c r="H5229" t="s">
        <v>1880</v>
      </c>
      <c r="I5229" t="s">
        <v>1283</v>
      </c>
      <c r="J5229" t="s">
        <v>26</v>
      </c>
      <c r="K5229">
        <v>45817</v>
      </c>
      <c r="L5229">
        <v>40.892569999999999</v>
      </c>
      <c r="M5229">
        <v>-83.892830000000004</v>
      </c>
      <c r="N5229">
        <v>21346</v>
      </c>
      <c r="O5229">
        <v>26209</v>
      </c>
      <c r="P5229">
        <v>25709</v>
      </c>
      <c r="Q5229">
        <v>26692</v>
      </c>
      <c r="R5229">
        <v>28944</v>
      </c>
      <c r="S5229">
        <v>33023</v>
      </c>
      <c r="T5229">
        <v>33894</v>
      </c>
    </row>
    <row r="5230" spans="1:20" x14ac:dyDescent="0.3">
      <c r="A5230" t="s">
        <v>20</v>
      </c>
      <c r="B5230">
        <v>0</v>
      </c>
      <c r="C5230" t="s">
        <v>1881</v>
      </c>
      <c r="D5230">
        <v>1741</v>
      </c>
      <c r="E5230" t="s">
        <v>1775</v>
      </c>
      <c r="F5230" s="1">
        <v>38304</v>
      </c>
      <c r="G5230" t="s">
        <v>1882</v>
      </c>
      <c r="H5230" t="s">
        <v>1883</v>
      </c>
      <c r="I5230" t="s">
        <v>1870</v>
      </c>
      <c r="J5230" t="s">
        <v>26</v>
      </c>
      <c r="K5230">
        <v>45895</v>
      </c>
      <c r="L5230">
        <v>40.580159999999999</v>
      </c>
      <c r="M5230">
        <v>-84.203580000000002</v>
      </c>
      <c r="N5230">
        <v>18048</v>
      </c>
      <c r="O5230">
        <v>18644</v>
      </c>
      <c r="P5230">
        <v>21388</v>
      </c>
      <c r="Q5230">
        <v>23045</v>
      </c>
      <c r="R5230">
        <v>23842</v>
      </c>
      <c r="S5230">
        <v>40860</v>
      </c>
      <c r="T5230">
        <v>100390</v>
      </c>
    </row>
    <row r="5231" spans="1:20" x14ac:dyDescent="0.3">
      <c r="A5231" t="s">
        <v>20</v>
      </c>
      <c r="B5231">
        <v>0</v>
      </c>
      <c r="C5231" t="s">
        <v>1884</v>
      </c>
      <c r="D5231">
        <v>1742</v>
      </c>
      <c r="E5231" t="s">
        <v>1775</v>
      </c>
      <c r="F5231" s="1">
        <v>38304</v>
      </c>
      <c r="G5231" t="s">
        <v>1885</v>
      </c>
      <c r="H5231" t="s">
        <v>1886</v>
      </c>
      <c r="I5231" t="s">
        <v>1339</v>
      </c>
      <c r="J5231" t="s">
        <v>26</v>
      </c>
      <c r="K5231">
        <v>45822</v>
      </c>
      <c r="L5231">
        <v>40.548949999999998</v>
      </c>
      <c r="M5231">
        <v>-84.57244</v>
      </c>
      <c r="N5231">
        <v>25957</v>
      </c>
      <c r="O5231">
        <v>25309</v>
      </c>
      <c r="P5231">
        <v>26523</v>
      </c>
      <c r="Q5231">
        <v>27220</v>
      </c>
      <c r="R5231">
        <v>29147</v>
      </c>
      <c r="S5231">
        <v>31949</v>
      </c>
      <c r="T5231">
        <v>33533</v>
      </c>
    </row>
    <row r="5232" spans="1:20" x14ac:dyDescent="0.3">
      <c r="A5232" t="s">
        <v>20</v>
      </c>
      <c r="B5232">
        <v>0</v>
      </c>
      <c r="C5232" t="s">
        <v>2941</v>
      </c>
      <c r="D5232">
        <v>2307</v>
      </c>
      <c r="E5232" t="s">
        <v>1775</v>
      </c>
      <c r="F5232" s="1">
        <v>38304</v>
      </c>
      <c r="G5232" t="s">
        <v>2942</v>
      </c>
      <c r="H5232" t="s">
        <v>2943</v>
      </c>
      <c r="I5232" t="s">
        <v>2944</v>
      </c>
      <c r="J5232" t="s">
        <v>1012</v>
      </c>
      <c r="K5232">
        <v>75428</v>
      </c>
      <c r="L5232">
        <v>33.2498</v>
      </c>
      <c r="M5232">
        <v>-95.900450000000006</v>
      </c>
      <c r="N5232">
        <v>33825</v>
      </c>
      <c r="O5232">
        <v>31547</v>
      </c>
      <c r="P5232">
        <v>32341</v>
      </c>
      <c r="Q5232">
        <v>35772</v>
      </c>
      <c r="R5232">
        <v>36856</v>
      </c>
      <c r="S5232">
        <v>38993</v>
      </c>
      <c r="T5232">
        <v>42720</v>
      </c>
    </row>
    <row r="5233" spans="1:20" x14ac:dyDescent="0.3">
      <c r="A5233" t="s">
        <v>20</v>
      </c>
      <c r="B5233">
        <v>0</v>
      </c>
      <c r="C5233" t="s">
        <v>7176</v>
      </c>
      <c r="D5233">
        <v>4488</v>
      </c>
      <c r="E5233" t="s">
        <v>1775</v>
      </c>
      <c r="F5233" s="1">
        <v>39716</v>
      </c>
      <c r="G5233" t="s">
        <v>7177</v>
      </c>
      <c r="H5233" t="s">
        <v>7178</v>
      </c>
      <c r="I5233" t="s">
        <v>627</v>
      </c>
      <c r="J5233" t="s">
        <v>6926</v>
      </c>
      <c r="K5233">
        <v>92780</v>
      </c>
      <c r="L5233">
        <v>33.74579</v>
      </c>
      <c r="M5233">
        <v>-117.81693</v>
      </c>
      <c r="N5233">
        <v>184006</v>
      </c>
      <c r="O5233">
        <v>197952</v>
      </c>
      <c r="P5233">
        <v>228676</v>
      </c>
      <c r="Q5233">
        <v>249402</v>
      </c>
      <c r="R5233">
        <v>280993</v>
      </c>
      <c r="S5233">
        <v>319521</v>
      </c>
      <c r="T5233">
        <v>373484</v>
      </c>
    </row>
    <row r="5234" spans="1:20" x14ac:dyDescent="0.3">
      <c r="A5234" t="s">
        <v>20</v>
      </c>
      <c r="B5234">
        <v>0</v>
      </c>
      <c r="C5234" t="s">
        <v>6353</v>
      </c>
      <c r="D5234">
        <v>4489</v>
      </c>
      <c r="E5234" t="s">
        <v>1775</v>
      </c>
      <c r="F5234" s="1">
        <v>39716</v>
      </c>
      <c r="G5234" t="s">
        <v>7179</v>
      </c>
      <c r="H5234" t="s">
        <v>4629</v>
      </c>
      <c r="I5234" t="s">
        <v>6925</v>
      </c>
      <c r="J5234" t="s">
        <v>6926</v>
      </c>
      <c r="K5234">
        <v>90712</v>
      </c>
      <c r="L5234">
        <v>33.850110000000001</v>
      </c>
      <c r="M5234">
        <v>-118.14264</v>
      </c>
      <c r="N5234">
        <v>166535</v>
      </c>
      <c r="O5234">
        <v>168398</v>
      </c>
      <c r="P5234">
        <v>171431</v>
      </c>
      <c r="Q5234">
        <v>169544</v>
      </c>
      <c r="R5234">
        <v>174895</v>
      </c>
      <c r="S5234">
        <v>185502</v>
      </c>
      <c r="T5234">
        <v>210774</v>
      </c>
    </row>
    <row r="5235" spans="1:20" x14ac:dyDescent="0.3">
      <c r="A5235" t="s">
        <v>20</v>
      </c>
      <c r="B5235">
        <v>0</v>
      </c>
      <c r="C5235" t="s">
        <v>7180</v>
      </c>
      <c r="D5235">
        <v>4490</v>
      </c>
      <c r="E5235" t="s">
        <v>1775</v>
      </c>
      <c r="F5235" s="1">
        <v>39716</v>
      </c>
      <c r="G5235" t="s">
        <v>7181</v>
      </c>
      <c r="H5235" t="s">
        <v>7182</v>
      </c>
      <c r="I5235" t="s">
        <v>6225</v>
      </c>
      <c r="J5235" t="s">
        <v>6926</v>
      </c>
      <c r="K5235">
        <v>92320</v>
      </c>
      <c r="L5235">
        <v>33.994790000000002</v>
      </c>
      <c r="M5235">
        <v>-117.05775</v>
      </c>
      <c r="N5235">
        <v>74523</v>
      </c>
      <c r="O5235">
        <v>70834</v>
      </c>
      <c r="P5235">
        <v>71496</v>
      </c>
      <c r="Q5235">
        <v>72009</v>
      </c>
      <c r="R5235">
        <v>74753</v>
      </c>
      <c r="S5235">
        <v>81579</v>
      </c>
      <c r="T5235">
        <v>93560</v>
      </c>
    </row>
    <row r="5236" spans="1:20" x14ac:dyDescent="0.3">
      <c r="A5236" t="s">
        <v>20</v>
      </c>
      <c r="B5236">
        <v>0</v>
      </c>
      <c r="C5236" t="s">
        <v>7934</v>
      </c>
      <c r="D5236">
        <v>4800</v>
      </c>
      <c r="E5236" t="s">
        <v>1775</v>
      </c>
      <c r="F5236" s="1">
        <v>39716</v>
      </c>
      <c r="G5236" t="s">
        <v>7935</v>
      </c>
      <c r="H5236" t="s">
        <v>7936</v>
      </c>
      <c r="I5236" t="s">
        <v>6925</v>
      </c>
      <c r="J5236" t="s">
        <v>6926</v>
      </c>
      <c r="K5236">
        <v>91801</v>
      </c>
      <c r="L5236">
        <v>34.078919999999997</v>
      </c>
      <c r="M5236">
        <v>-118.11756</v>
      </c>
      <c r="N5236">
        <v>336919</v>
      </c>
      <c r="O5236">
        <v>353073</v>
      </c>
      <c r="P5236">
        <v>409054</v>
      </c>
      <c r="Q5236">
        <v>465316</v>
      </c>
      <c r="R5236">
        <v>507329</v>
      </c>
      <c r="S5236">
        <v>566721</v>
      </c>
      <c r="T5236">
        <v>640386</v>
      </c>
    </row>
    <row r="5237" spans="1:20" x14ac:dyDescent="0.3">
      <c r="A5237" t="s">
        <v>20</v>
      </c>
      <c r="B5237">
        <v>0</v>
      </c>
      <c r="C5237" t="s">
        <v>7937</v>
      </c>
      <c r="D5237">
        <v>4801</v>
      </c>
      <c r="E5237" t="s">
        <v>1775</v>
      </c>
      <c r="F5237" s="1">
        <v>39716</v>
      </c>
      <c r="G5237" t="s">
        <v>7938</v>
      </c>
      <c r="H5237" t="s">
        <v>7314</v>
      </c>
      <c r="I5237" t="s">
        <v>6925</v>
      </c>
      <c r="J5237" t="s">
        <v>6926</v>
      </c>
      <c r="K5237">
        <v>91006</v>
      </c>
      <c r="L5237">
        <v>34.140039999999999</v>
      </c>
      <c r="M5237">
        <v>-118.02875</v>
      </c>
      <c r="N5237">
        <v>146971</v>
      </c>
      <c r="O5237">
        <v>149910</v>
      </c>
      <c r="P5237">
        <v>167823</v>
      </c>
      <c r="Q5237">
        <v>189854</v>
      </c>
      <c r="R5237">
        <v>231370</v>
      </c>
      <c r="S5237">
        <v>257671</v>
      </c>
      <c r="T5237">
        <v>326205</v>
      </c>
    </row>
    <row r="5238" spans="1:20" x14ac:dyDescent="0.3">
      <c r="A5238" t="s">
        <v>20</v>
      </c>
      <c r="B5238">
        <v>0</v>
      </c>
      <c r="C5238" t="s">
        <v>7939</v>
      </c>
      <c r="D5238">
        <v>4802</v>
      </c>
      <c r="E5238" t="s">
        <v>1775</v>
      </c>
      <c r="F5238" s="1">
        <v>39716</v>
      </c>
      <c r="G5238" t="s">
        <v>7940</v>
      </c>
      <c r="H5238" t="s">
        <v>7941</v>
      </c>
      <c r="I5238" t="s">
        <v>6925</v>
      </c>
      <c r="J5238" t="s">
        <v>6926</v>
      </c>
      <c r="K5238">
        <v>90210</v>
      </c>
      <c r="L5238">
        <v>34.067070000000001</v>
      </c>
      <c r="M5238">
        <v>-118.39364</v>
      </c>
      <c r="N5238">
        <v>191132</v>
      </c>
      <c r="O5238">
        <v>250590</v>
      </c>
      <c r="P5238">
        <v>343102</v>
      </c>
      <c r="Q5238">
        <v>347634</v>
      </c>
      <c r="R5238">
        <v>355275</v>
      </c>
      <c r="S5238">
        <v>387846</v>
      </c>
      <c r="T5238">
        <v>457714</v>
      </c>
    </row>
    <row r="5239" spans="1:20" x14ac:dyDescent="0.3">
      <c r="A5239" t="s">
        <v>20</v>
      </c>
      <c r="B5239">
        <v>0</v>
      </c>
      <c r="C5239" t="s">
        <v>7942</v>
      </c>
      <c r="D5239">
        <v>4803</v>
      </c>
      <c r="E5239" t="s">
        <v>1775</v>
      </c>
      <c r="F5239" s="1">
        <v>39716</v>
      </c>
      <c r="G5239" t="s">
        <v>7943</v>
      </c>
      <c r="H5239" t="s">
        <v>7219</v>
      </c>
      <c r="I5239" t="s">
        <v>6925</v>
      </c>
      <c r="J5239" t="s">
        <v>6926</v>
      </c>
      <c r="K5239">
        <v>91502</v>
      </c>
      <c r="L5239">
        <v>34.186100000000003</v>
      </c>
      <c r="M5239">
        <v>-118.31588000000001</v>
      </c>
      <c r="N5239">
        <v>200660</v>
      </c>
      <c r="O5239">
        <v>199670</v>
      </c>
      <c r="P5239">
        <v>214476</v>
      </c>
      <c r="Q5239">
        <v>224135</v>
      </c>
      <c r="R5239">
        <v>242209</v>
      </c>
      <c r="S5239">
        <v>258132</v>
      </c>
      <c r="T5239">
        <v>284907</v>
      </c>
    </row>
    <row r="5240" spans="1:20" x14ac:dyDescent="0.3">
      <c r="A5240" t="s">
        <v>20</v>
      </c>
      <c r="B5240">
        <v>0</v>
      </c>
      <c r="C5240" t="s">
        <v>7944</v>
      </c>
      <c r="D5240">
        <v>4804</v>
      </c>
      <c r="E5240" t="s">
        <v>1775</v>
      </c>
      <c r="F5240" s="1">
        <v>39716</v>
      </c>
      <c r="G5240" t="s">
        <v>7945</v>
      </c>
      <c r="H5240" t="s">
        <v>7924</v>
      </c>
      <c r="I5240" t="s">
        <v>6925</v>
      </c>
      <c r="J5240" t="s">
        <v>6926</v>
      </c>
      <c r="K5240">
        <v>91316</v>
      </c>
      <c r="L5240">
        <v>34.160290000000003</v>
      </c>
      <c r="M5240">
        <v>-118.5059</v>
      </c>
      <c r="N5240">
        <v>210373</v>
      </c>
      <c r="O5240">
        <v>228526</v>
      </c>
      <c r="P5240">
        <v>244350</v>
      </c>
      <c r="Q5240">
        <v>253145</v>
      </c>
      <c r="R5240">
        <v>269186</v>
      </c>
      <c r="S5240">
        <v>275649</v>
      </c>
      <c r="T5240">
        <v>331759</v>
      </c>
    </row>
    <row r="5241" spans="1:20" x14ac:dyDescent="0.3">
      <c r="A5241" t="s">
        <v>20</v>
      </c>
      <c r="B5241">
        <v>0</v>
      </c>
      <c r="C5241" t="s">
        <v>7946</v>
      </c>
      <c r="D5241">
        <v>4805</v>
      </c>
      <c r="E5241" t="s">
        <v>1775</v>
      </c>
      <c r="F5241" s="1">
        <v>39716</v>
      </c>
      <c r="G5241" t="s">
        <v>7947</v>
      </c>
      <c r="H5241" t="s">
        <v>3150</v>
      </c>
      <c r="I5241" t="s">
        <v>6925</v>
      </c>
      <c r="J5241" t="s">
        <v>6926</v>
      </c>
      <c r="K5241">
        <v>91203</v>
      </c>
      <c r="L5241">
        <v>34.155679999999997</v>
      </c>
      <c r="M5241">
        <v>-118.25499000000001</v>
      </c>
      <c r="N5241">
        <v>211797</v>
      </c>
      <c r="O5241">
        <v>229795</v>
      </c>
      <c r="P5241">
        <v>256783</v>
      </c>
      <c r="Q5241">
        <v>262325</v>
      </c>
      <c r="R5241">
        <v>271704</v>
      </c>
      <c r="S5241">
        <v>295310</v>
      </c>
      <c r="T5241">
        <v>340944</v>
      </c>
    </row>
    <row r="5242" spans="1:20" x14ac:dyDescent="0.3">
      <c r="A5242" t="s">
        <v>20</v>
      </c>
      <c r="B5242">
        <v>0</v>
      </c>
      <c r="C5242" t="s">
        <v>7948</v>
      </c>
      <c r="D5242">
        <v>4806</v>
      </c>
      <c r="E5242" t="s">
        <v>1775</v>
      </c>
      <c r="F5242" s="1">
        <v>39716</v>
      </c>
      <c r="G5242" t="s">
        <v>7949</v>
      </c>
      <c r="H5242" t="s">
        <v>6925</v>
      </c>
      <c r="I5242" t="s">
        <v>6925</v>
      </c>
      <c r="J5242" t="s">
        <v>6926</v>
      </c>
      <c r="K5242">
        <v>90042</v>
      </c>
      <c r="L5242">
        <v>34.109729999999999</v>
      </c>
      <c r="M5242">
        <v>-118.19253</v>
      </c>
      <c r="N5242">
        <v>68084</v>
      </c>
      <c r="O5242">
        <v>210052</v>
      </c>
      <c r="P5242">
        <v>216158</v>
      </c>
      <c r="Q5242">
        <v>232402</v>
      </c>
      <c r="R5242">
        <v>278839</v>
      </c>
      <c r="S5242">
        <v>241154</v>
      </c>
      <c r="T5242">
        <v>224994</v>
      </c>
    </row>
    <row r="5243" spans="1:20" x14ac:dyDescent="0.3">
      <c r="A5243" t="s">
        <v>20</v>
      </c>
      <c r="B5243">
        <v>0</v>
      </c>
      <c r="C5243" t="s">
        <v>7950</v>
      </c>
      <c r="D5243">
        <v>4807</v>
      </c>
      <c r="E5243" t="s">
        <v>1775</v>
      </c>
      <c r="F5243" s="1">
        <v>39716</v>
      </c>
      <c r="G5243" t="s">
        <v>7951</v>
      </c>
      <c r="H5243" t="s">
        <v>7783</v>
      </c>
      <c r="I5243" t="s">
        <v>6925</v>
      </c>
      <c r="J5243" t="s">
        <v>6926</v>
      </c>
      <c r="K5243">
        <v>90028</v>
      </c>
      <c r="L5243">
        <v>34.099899999999998</v>
      </c>
      <c r="M5243">
        <v>-118.32695</v>
      </c>
      <c r="N5243">
        <v>117075</v>
      </c>
      <c r="O5243">
        <v>128063</v>
      </c>
      <c r="P5243">
        <v>143211</v>
      </c>
      <c r="Q5243">
        <v>157485</v>
      </c>
      <c r="R5243">
        <v>174491</v>
      </c>
      <c r="S5243">
        <v>186132</v>
      </c>
      <c r="T5243">
        <v>226732</v>
      </c>
    </row>
    <row r="5244" spans="1:20" x14ac:dyDescent="0.3">
      <c r="A5244" t="s">
        <v>20</v>
      </c>
      <c r="B5244">
        <v>0</v>
      </c>
      <c r="C5244" t="s">
        <v>7952</v>
      </c>
      <c r="D5244">
        <v>4808</v>
      </c>
      <c r="E5244" t="s">
        <v>1775</v>
      </c>
      <c r="F5244" s="1">
        <v>39716</v>
      </c>
      <c r="G5244" t="s">
        <v>7953</v>
      </c>
      <c r="H5244" t="s">
        <v>7954</v>
      </c>
      <c r="I5244" t="s">
        <v>6925</v>
      </c>
      <c r="J5244" t="s">
        <v>6926</v>
      </c>
      <c r="K5244">
        <v>90255</v>
      </c>
      <c r="L5244">
        <v>33.974510000000002</v>
      </c>
      <c r="M5244">
        <v>-118.22521999999999</v>
      </c>
      <c r="N5244">
        <v>95796</v>
      </c>
      <c r="O5244">
        <v>96345</v>
      </c>
      <c r="P5244">
        <v>105639</v>
      </c>
      <c r="Q5244">
        <v>104091</v>
      </c>
      <c r="R5244">
        <v>110076</v>
      </c>
      <c r="S5244">
        <v>117760</v>
      </c>
      <c r="T5244">
        <v>130548</v>
      </c>
    </row>
    <row r="5245" spans="1:20" x14ac:dyDescent="0.3">
      <c r="A5245" t="s">
        <v>20</v>
      </c>
      <c r="B5245">
        <v>0</v>
      </c>
      <c r="C5245" t="s">
        <v>7955</v>
      </c>
      <c r="D5245">
        <v>4809</v>
      </c>
      <c r="E5245" t="s">
        <v>1775</v>
      </c>
      <c r="F5245" s="1">
        <v>39716</v>
      </c>
      <c r="G5245" t="s">
        <v>7956</v>
      </c>
      <c r="H5245" t="s">
        <v>4629</v>
      </c>
      <c r="I5245" t="s">
        <v>6925</v>
      </c>
      <c r="J5245" t="s">
        <v>6926</v>
      </c>
      <c r="K5245">
        <v>90712</v>
      </c>
      <c r="L5245">
        <v>33.847790000000003</v>
      </c>
      <c r="M5245">
        <v>-118.14261</v>
      </c>
      <c r="N5245">
        <v>184714</v>
      </c>
      <c r="O5245">
        <v>179736</v>
      </c>
      <c r="P5245">
        <v>184700</v>
      </c>
      <c r="Q5245">
        <v>181342</v>
      </c>
      <c r="R5245">
        <v>184978</v>
      </c>
      <c r="S5245">
        <v>190798</v>
      </c>
      <c r="T5245">
        <v>198657</v>
      </c>
    </row>
    <row r="5246" spans="1:20" x14ac:dyDescent="0.3">
      <c r="A5246" t="s">
        <v>20</v>
      </c>
      <c r="B5246">
        <v>0</v>
      </c>
      <c r="C5246" t="s">
        <v>7957</v>
      </c>
      <c r="D5246">
        <v>4810</v>
      </c>
      <c r="E5246" t="s">
        <v>1775</v>
      </c>
      <c r="F5246" s="1">
        <v>39716</v>
      </c>
      <c r="G5246" t="s">
        <v>7958</v>
      </c>
      <c r="H5246" t="s">
        <v>7959</v>
      </c>
      <c r="I5246" t="s">
        <v>6925</v>
      </c>
      <c r="J5246" t="s">
        <v>6926</v>
      </c>
      <c r="K5246">
        <v>90640</v>
      </c>
      <c r="L5246">
        <v>34.01746</v>
      </c>
      <c r="M5246">
        <v>-118.10738000000001</v>
      </c>
      <c r="N5246">
        <v>158636</v>
      </c>
      <c r="O5246">
        <v>160444</v>
      </c>
      <c r="P5246">
        <v>171038</v>
      </c>
      <c r="Q5246">
        <v>167623</v>
      </c>
      <c r="R5246">
        <v>182266</v>
      </c>
      <c r="S5246">
        <v>191536</v>
      </c>
      <c r="T5246">
        <v>205501</v>
      </c>
    </row>
    <row r="5247" spans="1:20" x14ac:dyDescent="0.3">
      <c r="A5247" t="s">
        <v>20</v>
      </c>
      <c r="B5247">
        <v>0</v>
      </c>
      <c r="C5247" t="s">
        <v>7960</v>
      </c>
      <c r="D5247">
        <v>4811</v>
      </c>
      <c r="E5247" t="s">
        <v>1775</v>
      </c>
      <c r="F5247" s="1">
        <v>39716</v>
      </c>
      <c r="G5247" t="s">
        <v>7961</v>
      </c>
      <c r="H5247" t="s">
        <v>1071</v>
      </c>
      <c r="I5247" t="s">
        <v>6925</v>
      </c>
      <c r="J5247" t="s">
        <v>6926</v>
      </c>
      <c r="K5247">
        <v>91101</v>
      </c>
      <c r="L5247">
        <v>34.145890000000001</v>
      </c>
      <c r="M5247">
        <v>-118.13273</v>
      </c>
      <c r="N5247">
        <v>237818</v>
      </c>
      <c r="O5247">
        <v>279932</v>
      </c>
      <c r="P5247">
        <v>281795</v>
      </c>
      <c r="Q5247">
        <v>294933</v>
      </c>
      <c r="R5247">
        <v>327534</v>
      </c>
      <c r="S5247">
        <v>346425</v>
      </c>
      <c r="T5247">
        <v>414782</v>
      </c>
    </row>
    <row r="5248" spans="1:20" x14ac:dyDescent="0.3">
      <c r="A5248" t="s">
        <v>20</v>
      </c>
      <c r="B5248">
        <v>0</v>
      </c>
      <c r="C5248" t="s">
        <v>7962</v>
      </c>
      <c r="D5248">
        <v>4812</v>
      </c>
      <c r="E5248" t="s">
        <v>1775</v>
      </c>
      <c r="F5248" s="1">
        <v>39716</v>
      </c>
      <c r="G5248" t="s">
        <v>7963</v>
      </c>
      <c r="H5248" t="s">
        <v>7788</v>
      </c>
      <c r="I5248" t="s">
        <v>6925</v>
      </c>
      <c r="J5248" t="s">
        <v>6926</v>
      </c>
      <c r="K5248">
        <v>90660</v>
      </c>
      <c r="L5248">
        <v>34.000390000000003</v>
      </c>
      <c r="M5248">
        <v>-118.08156</v>
      </c>
      <c r="N5248">
        <v>93434</v>
      </c>
      <c r="O5248">
        <v>89864</v>
      </c>
      <c r="P5248">
        <v>91912</v>
      </c>
      <c r="Q5248">
        <v>92860</v>
      </c>
      <c r="R5248">
        <v>95925</v>
      </c>
      <c r="S5248">
        <v>104241</v>
      </c>
      <c r="T5248">
        <v>122659</v>
      </c>
    </row>
    <row r="5249" spans="1:20" x14ac:dyDescent="0.3">
      <c r="A5249" t="s">
        <v>20</v>
      </c>
      <c r="B5249">
        <v>0</v>
      </c>
      <c r="C5249" t="s">
        <v>1312</v>
      </c>
      <c r="D5249">
        <v>4813</v>
      </c>
      <c r="E5249" t="s">
        <v>1775</v>
      </c>
      <c r="F5249" s="1">
        <v>39716</v>
      </c>
      <c r="G5249" t="s">
        <v>7964</v>
      </c>
      <c r="H5249" t="s">
        <v>1314</v>
      </c>
      <c r="I5249" t="s">
        <v>6925</v>
      </c>
      <c r="J5249" t="s">
        <v>6926</v>
      </c>
      <c r="K5249">
        <v>91766</v>
      </c>
      <c r="L5249">
        <v>34.057830000000003</v>
      </c>
      <c r="M5249">
        <v>-117.75076</v>
      </c>
      <c r="N5249">
        <v>92841</v>
      </c>
      <c r="O5249">
        <v>93127</v>
      </c>
      <c r="P5249">
        <v>100602</v>
      </c>
      <c r="Q5249">
        <v>105241</v>
      </c>
      <c r="R5249">
        <v>106956</v>
      </c>
      <c r="S5249">
        <v>110090</v>
      </c>
      <c r="T5249">
        <v>121313</v>
      </c>
    </row>
    <row r="5250" spans="1:20" x14ac:dyDescent="0.3">
      <c r="A5250" t="s">
        <v>20</v>
      </c>
      <c r="B5250">
        <v>0</v>
      </c>
      <c r="C5250" t="s">
        <v>7965</v>
      </c>
      <c r="D5250">
        <v>4814</v>
      </c>
      <c r="E5250" t="s">
        <v>1775</v>
      </c>
      <c r="F5250" s="1">
        <v>39716</v>
      </c>
      <c r="G5250" t="s">
        <v>7966</v>
      </c>
      <c r="H5250" t="s">
        <v>7967</v>
      </c>
      <c r="I5250" t="s">
        <v>6925</v>
      </c>
      <c r="J5250" t="s">
        <v>6926</v>
      </c>
      <c r="K5250">
        <v>91604</v>
      </c>
      <c r="L5250">
        <v>34.143599999999999</v>
      </c>
      <c r="M5250">
        <v>-118.39485999999999</v>
      </c>
      <c r="N5250">
        <v>274260</v>
      </c>
      <c r="O5250">
        <v>276647</v>
      </c>
      <c r="P5250">
        <v>305733</v>
      </c>
      <c r="Q5250">
        <v>337786</v>
      </c>
      <c r="R5250">
        <v>362112</v>
      </c>
      <c r="S5250">
        <v>410535</v>
      </c>
      <c r="T5250">
        <v>470207</v>
      </c>
    </row>
    <row r="5251" spans="1:20" x14ac:dyDescent="0.3">
      <c r="A5251" t="s">
        <v>20</v>
      </c>
      <c r="B5251">
        <v>0</v>
      </c>
      <c r="C5251" t="s">
        <v>7968</v>
      </c>
      <c r="D5251">
        <v>4815</v>
      </c>
      <c r="E5251" t="s">
        <v>1775</v>
      </c>
      <c r="F5251" s="1">
        <v>39716</v>
      </c>
      <c r="G5251" t="s">
        <v>7969</v>
      </c>
      <c r="H5251" t="s">
        <v>6994</v>
      </c>
      <c r="I5251" t="s">
        <v>6925</v>
      </c>
      <c r="J5251" t="s">
        <v>6926</v>
      </c>
      <c r="K5251">
        <v>90501</v>
      </c>
      <c r="L5251">
        <v>33.836419999999997</v>
      </c>
      <c r="M5251">
        <v>-118.32017999999999</v>
      </c>
      <c r="N5251">
        <v>177089</v>
      </c>
      <c r="O5251">
        <v>173975</v>
      </c>
      <c r="P5251">
        <v>182401</v>
      </c>
      <c r="Q5251">
        <v>181886</v>
      </c>
      <c r="R5251">
        <v>189510</v>
      </c>
      <c r="S5251">
        <v>204586</v>
      </c>
      <c r="T5251">
        <v>223951</v>
      </c>
    </row>
    <row r="5252" spans="1:20" x14ac:dyDescent="0.3">
      <c r="A5252" t="s">
        <v>20</v>
      </c>
      <c r="B5252">
        <v>0</v>
      </c>
      <c r="C5252" t="s">
        <v>7970</v>
      </c>
      <c r="D5252">
        <v>4816</v>
      </c>
      <c r="E5252" t="s">
        <v>1775</v>
      </c>
      <c r="F5252" s="1">
        <v>39716</v>
      </c>
      <c r="G5252" t="s">
        <v>7971</v>
      </c>
      <c r="H5252" t="s">
        <v>7972</v>
      </c>
      <c r="I5252" t="s">
        <v>6925</v>
      </c>
      <c r="J5252" t="s">
        <v>6926</v>
      </c>
      <c r="K5252">
        <v>91790</v>
      </c>
      <c r="L5252">
        <v>34.070540000000001</v>
      </c>
      <c r="M5252">
        <v>-117.92666</v>
      </c>
      <c r="N5252">
        <v>219909</v>
      </c>
      <c r="O5252">
        <v>223072</v>
      </c>
      <c r="P5252">
        <v>240426</v>
      </c>
      <c r="Q5252">
        <v>244413</v>
      </c>
      <c r="R5252">
        <v>258956</v>
      </c>
      <c r="S5252">
        <v>287722</v>
      </c>
      <c r="T5252">
        <v>314257</v>
      </c>
    </row>
    <row r="5253" spans="1:20" x14ac:dyDescent="0.3">
      <c r="A5253" t="s">
        <v>20</v>
      </c>
      <c r="B5253">
        <v>0</v>
      </c>
      <c r="C5253" t="s">
        <v>7973</v>
      </c>
      <c r="D5253">
        <v>4817</v>
      </c>
      <c r="E5253" t="s">
        <v>1775</v>
      </c>
      <c r="F5253" s="1">
        <v>39716</v>
      </c>
      <c r="G5253" t="s">
        <v>7974</v>
      </c>
      <c r="H5253" t="s">
        <v>6971</v>
      </c>
      <c r="I5253" t="s">
        <v>6925</v>
      </c>
      <c r="J5253" t="s">
        <v>6926</v>
      </c>
      <c r="K5253">
        <v>90603</v>
      </c>
      <c r="L5253">
        <v>33.944929999999999</v>
      </c>
      <c r="M5253">
        <v>-117.99469999999999</v>
      </c>
      <c r="N5253">
        <v>272532</v>
      </c>
      <c r="O5253">
        <v>268528</v>
      </c>
      <c r="P5253">
        <v>273650</v>
      </c>
      <c r="Q5253">
        <v>285971</v>
      </c>
      <c r="R5253">
        <v>293918</v>
      </c>
      <c r="S5253">
        <v>313091</v>
      </c>
      <c r="T5253">
        <v>341725</v>
      </c>
    </row>
    <row r="5254" spans="1:20" x14ac:dyDescent="0.3">
      <c r="A5254" t="s">
        <v>20</v>
      </c>
      <c r="B5254">
        <v>0</v>
      </c>
      <c r="C5254" t="s">
        <v>7975</v>
      </c>
      <c r="D5254">
        <v>4818</v>
      </c>
      <c r="E5254" t="s">
        <v>1775</v>
      </c>
      <c r="F5254" s="1">
        <v>39716</v>
      </c>
      <c r="G5254" t="s">
        <v>7976</v>
      </c>
      <c r="H5254" t="s">
        <v>7713</v>
      </c>
      <c r="I5254" t="s">
        <v>627</v>
      </c>
      <c r="J5254" t="s">
        <v>6926</v>
      </c>
      <c r="K5254">
        <v>92805</v>
      </c>
      <c r="L5254">
        <v>33.833739999999999</v>
      </c>
      <c r="M5254">
        <v>-117.91943000000001</v>
      </c>
      <c r="N5254">
        <v>89896</v>
      </c>
      <c r="O5254">
        <v>87586</v>
      </c>
      <c r="P5254">
        <v>92907</v>
      </c>
      <c r="Q5254">
        <v>94638</v>
      </c>
      <c r="R5254">
        <v>93881</v>
      </c>
      <c r="S5254">
        <v>97529</v>
      </c>
      <c r="T5254">
        <v>104071</v>
      </c>
    </row>
    <row r="5255" spans="1:20" x14ac:dyDescent="0.3">
      <c r="A5255" t="s">
        <v>20</v>
      </c>
      <c r="B5255">
        <v>0</v>
      </c>
      <c r="C5255" t="s">
        <v>7977</v>
      </c>
      <c r="D5255">
        <v>4819</v>
      </c>
      <c r="E5255" t="s">
        <v>1775</v>
      </c>
      <c r="F5255" s="1">
        <v>39716</v>
      </c>
      <c r="G5255" t="s">
        <v>7978</v>
      </c>
      <c r="H5255" t="s">
        <v>7979</v>
      </c>
      <c r="I5255" t="s">
        <v>627</v>
      </c>
      <c r="J5255" t="s">
        <v>6926</v>
      </c>
      <c r="K5255">
        <v>90620</v>
      </c>
      <c r="L5255">
        <v>33.846989999999998</v>
      </c>
      <c r="M5255">
        <v>-117.99782</v>
      </c>
      <c r="N5255">
        <v>284869</v>
      </c>
      <c r="O5255">
        <v>280304</v>
      </c>
      <c r="P5255">
        <v>288313</v>
      </c>
      <c r="Q5255">
        <v>292435</v>
      </c>
      <c r="R5255">
        <v>300873</v>
      </c>
      <c r="S5255">
        <v>310020</v>
      </c>
      <c r="T5255">
        <v>338985</v>
      </c>
    </row>
    <row r="5256" spans="1:20" x14ac:dyDescent="0.3">
      <c r="A5256" t="s">
        <v>20</v>
      </c>
      <c r="B5256">
        <v>0</v>
      </c>
      <c r="C5256" t="s">
        <v>7980</v>
      </c>
      <c r="D5256">
        <v>4820</v>
      </c>
      <c r="E5256" t="s">
        <v>1775</v>
      </c>
      <c r="F5256" s="1">
        <v>39716</v>
      </c>
      <c r="G5256" t="s">
        <v>7981</v>
      </c>
      <c r="H5256" t="s">
        <v>7982</v>
      </c>
      <c r="I5256" t="s">
        <v>627</v>
      </c>
      <c r="J5256" t="s">
        <v>6926</v>
      </c>
      <c r="K5256">
        <v>92840</v>
      </c>
      <c r="L5256">
        <v>33.789380000000001</v>
      </c>
      <c r="M5256">
        <v>-117.95863</v>
      </c>
      <c r="N5256">
        <v>185680</v>
      </c>
      <c r="O5256">
        <v>183376</v>
      </c>
      <c r="P5256">
        <v>195780</v>
      </c>
      <c r="Q5256">
        <v>204631</v>
      </c>
      <c r="R5256">
        <v>211594</v>
      </c>
      <c r="S5256">
        <v>228534</v>
      </c>
      <c r="T5256">
        <v>255884</v>
      </c>
    </row>
    <row r="5257" spans="1:20" x14ac:dyDescent="0.3">
      <c r="A5257" t="s">
        <v>20</v>
      </c>
      <c r="B5257">
        <v>0</v>
      </c>
      <c r="C5257" t="s">
        <v>7983</v>
      </c>
      <c r="D5257">
        <v>4821</v>
      </c>
      <c r="E5257" t="s">
        <v>1775</v>
      </c>
      <c r="F5257" s="1">
        <v>39716</v>
      </c>
      <c r="G5257" t="s">
        <v>7984</v>
      </c>
      <c r="H5257" t="s">
        <v>7985</v>
      </c>
      <c r="I5257" t="s">
        <v>6925</v>
      </c>
      <c r="J5257" t="s">
        <v>6926</v>
      </c>
      <c r="K5257">
        <v>90638</v>
      </c>
      <c r="L5257">
        <v>33.898539999999997</v>
      </c>
      <c r="M5257">
        <v>-118.00874</v>
      </c>
      <c r="N5257">
        <v>191991</v>
      </c>
      <c r="O5257">
        <v>194675</v>
      </c>
      <c r="P5257">
        <v>207244</v>
      </c>
      <c r="Q5257">
        <v>210713</v>
      </c>
      <c r="R5257">
        <v>229544</v>
      </c>
      <c r="S5257">
        <v>252462</v>
      </c>
      <c r="T5257">
        <v>288940</v>
      </c>
    </row>
    <row r="5258" spans="1:20" x14ac:dyDescent="0.3">
      <c r="A5258" t="s">
        <v>20</v>
      </c>
      <c r="B5258">
        <v>0</v>
      </c>
      <c r="C5258" t="s">
        <v>7986</v>
      </c>
      <c r="D5258">
        <v>4822</v>
      </c>
      <c r="E5258" t="s">
        <v>1775</v>
      </c>
      <c r="F5258" s="1">
        <v>39716</v>
      </c>
      <c r="G5258" t="s">
        <v>7987</v>
      </c>
      <c r="H5258" t="s">
        <v>7988</v>
      </c>
      <c r="I5258" t="s">
        <v>627</v>
      </c>
      <c r="J5258" t="s">
        <v>6926</v>
      </c>
      <c r="K5258">
        <v>92701</v>
      </c>
      <c r="L5258">
        <v>33.755960000000002</v>
      </c>
      <c r="M5258">
        <v>-117.86759000000001</v>
      </c>
      <c r="N5258">
        <v>101782</v>
      </c>
      <c r="O5258">
        <v>100041</v>
      </c>
      <c r="P5258">
        <v>113086</v>
      </c>
      <c r="Q5258">
        <v>115681</v>
      </c>
      <c r="R5258">
        <v>122381</v>
      </c>
      <c r="S5258">
        <v>126898</v>
      </c>
      <c r="T5258">
        <v>137640</v>
      </c>
    </row>
    <row r="5259" spans="1:20" x14ac:dyDescent="0.3">
      <c r="A5259" t="s">
        <v>20</v>
      </c>
      <c r="B5259">
        <v>0</v>
      </c>
      <c r="C5259" t="s">
        <v>7989</v>
      </c>
      <c r="D5259">
        <v>4823</v>
      </c>
      <c r="E5259" t="s">
        <v>1775</v>
      </c>
      <c r="F5259" s="1">
        <v>39716</v>
      </c>
      <c r="G5259" t="s">
        <v>7990</v>
      </c>
      <c r="H5259" t="s">
        <v>7991</v>
      </c>
      <c r="I5259" t="s">
        <v>7002</v>
      </c>
      <c r="J5259" t="s">
        <v>6926</v>
      </c>
      <c r="K5259">
        <v>92311</v>
      </c>
      <c r="L5259">
        <v>34.896329999999999</v>
      </c>
      <c r="M5259">
        <v>-117.00740999999999</v>
      </c>
      <c r="N5259">
        <v>71901</v>
      </c>
      <c r="O5259">
        <v>71657</v>
      </c>
      <c r="P5259">
        <v>70740</v>
      </c>
      <c r="Q5259">
        <v>64425</v>
      </c>
      <c r="R5259">
        <v>60583</v>
      </c>
      <c r="S5259">
        <v>61733</v>
      </c>
      <c r="T5259">
        <v>69981</v>
      </c>
    </row>
    <row r="5260" spans="1:20" x14ac:dyDescent="0.3">
      <c r="A5260" t="s">
        <v>20</v>
      </c>
      <c r="B5260">
        <v>0</v>
      </c>
      <c r="C5260" t="s">
        <v>7992</v>
      </c>
      <c r="D5260">
        <v>4824</v>
      </c>
      <c r="E5260" t="s">
        <v>1775</v>
      </c>
      <c r="F5260" s="1">
        <v>39716</v>
      </c>
      <c r="G5260" t="s">
        <v>7993</v>
      </c>
      <c r="H5260" t="s">
        <v>7994</v>
      </c>
      <c r="I5260" t="s">
        <v>7002</v>
      </c>
      <c r="J5260" t="s">
        <v>6926</v>
      </c>
      <c r="K5260">
        <v>92376</v>
      </c>
      <c r="L5260">
        <v>34.106749999999998</v>
      </c>
      <c r="M5260">
        <v>-117.3699</v>
      </c>
      <c r="N5260">
        <v>122295</v>
      </c>
      <c r="O5260">
        <v>118947</v>
      </c>
      <c r="P5260">
        <v>123000</v>
      </c>
      <c r="Q5260">
        <v>120455</v>
      </c>
      <c r="R5260">
        <v>122745</v>
      </c>
      <c r="S5260">
        <v>133838</v>
      </c>
      <c r="T5260">
        <v>144806</v>
      </c>
    </row>
    <row r="5261" spans="1:20" x14ac:dyDescent="0.3">
      <c r="A5261" t="s">
        <v>20</v>
      </c>
      <c r="B5261">
        <v>0</v>
      </c>
      <c r="C5261" t="s">
        <v>7995</v>
      </c>
      <c r="D5261">
        <v>4825</v>
      </c>
      <c r="E5261" t="s">
        <v>1775</v>
      </c>
      <c r="F5261" s="1">
        <v>39716</v>
      </c>
      <c r="G5261" t="s">
        <v>7996</v>
      </c>
      <c r="H5261" t="s">
        <v>7002</v>
      </c>
      <c r="I5261" t="s">
        <v>7002</v>
      </c>
      <c r="J5261" t="s">
        <v>6926</v>
      </c>
      <c r="K5261">
        <v>92405</v>
      </c>
      <c r="L5261">
        <v>34.135959999999997</v>
      </c>
      <c r="M5261">
        <v>-117.28997</v>
      </c>
      <c r="N5261">
        <v>77834</v>
      </c>
      <c r="O5261">
        <v>77516</v>
      </c>
      <c r="P5261">
        <v>78271</v>
      </c>
      <c r="Q5261">
        <v>78790</v>
      </c>
      <c r="R5261">
        <v>80169</v>
      </c>
      <c r="S5261">
        <v>79100</v>
      </c>
      <c r="T5261">
        <v>81847</v>
      </c>
    </row>
    <row r="5262" spans="1:20" x14ac:dyDescent="0.3">
      <c r="A5262" t="s">
        <v>20</v>
      </c>
      <c r="B5262">
        <v>0</v>
      </c>
      <c r="C5262" t="s">
        <v>7997</v>
      </c>
      <c r="D5262">
        <v>4826</v>
      </c>
      <c r="E5262" t="s">
        <v>1775</v>
      </c>
      <c r="F5262" s="1">
        <v>39716</v>
      </c>
      <c r="G5262" t="s">
        <v>7998</v>
      </c>
      <c r="H5262" t="s">
        <v>7999</v>
      </c>
      <c r="I5262" t="s">
        <v>7002</v>
      </c>
      <c r="J5262" t="s">
        <v>6926</v>
      </c>
      <c r="K5262">
        <v>92392</v>
      </c>
      <c r="L5262">
        <v>34.481450000000002</v>
      </c>
      <c r="M5262">
        <v>-117.29064</v>
      </c>
      <c r="N5262">
        <v>81916</v>
      </c>
      <c r="O5262">
        <v>77254</v>
      </c>
      <c r="P5262">
        <v>79628</v>
      </c>
      <c r="Q5262">
        <v>80330</v>
      </c>
      <c r="R5262">
        <v>80669</v>
      </c>
      <c r="S5262">
        <v>84866</v>
      </c>
      <c r="T5262">
        <v>106789</v>
      </c>
    </row>
    <row r="5263" spans="1:20" x14ac:dyDescent="0.3">
      <c r="A5263" t="s">
        <v>20</v>
      </c>
      <c r="B5263">
        <v>0</v>
      </c>
      <c r="C5263" t="s">
        <v>8000</v>
      </c>
      <c r="D5263">
        <v>4827</v>
      </c>
      <c r="E5263" t="s">
        <v>1775</v>
      </c>
      <c r="F5263" s="1">
        <v>39716</v>
      </c>
      <c r="G5263" t="s">
        <v>8001</v>
      </c>
      <c r="H5263" t="s">
        <v>8002</v>
      </c>
      <c r="I5263" t="s">
        <v>7015</v>
      </c>
      <c r="J5263" t="s">
        <v>6926</v>
      </c>
      <c r="K5263">
        <v>94550</v>
      </c>
      <c r="L5263">
        <v>37.680019999999999</v>
      </c>
      <c r="M5263">
        <v>-121.76943</v>
      </c>
      <c r="N5263">
        <v>163343</v>
      </c>
      <c r="O5263">
        <v>166498</v>
      </c>
      <c r="P5263">
        <v>177557</v>
      </c>
      <c r="Q5263">
        <v>179251</v>
      </c>
      <c r="R5263">
        <v>190597</v>
      </c>
      <c r="S5263">
        <v>220863</v>
      </c>
      <c r="T5263">
        <v>252247</v>
      </c>
    </row>
    <row r="5264" spans="1:20" x14ac:dyDescent="0.3">
      <c r="A5264" t="s">
        <v>20</v>
      </c>
      <c r="B5264">
        <v>0</v>
      </c>
      <c r="C5264" t="s">
        <v>8003</v>
      </c>
      <c r="D5264">
        <v>4828</v>
      </c>
      <c r="E5264" t="s">
        <v>1775</v>
      </c>
      <c r="F5264" s="1">
        <v>39716</v>
      </c>
      <c r="G5264" t="s">
        <v>8004</v>
      </c>
      <c r="H5264" t="s">
        <v>3552</v>
      </c>
      <c r="I5264" t="s">
        <v>7015</v>
      </c>
      <c r="J5264" t="s">
        <v>6926</v>
      </c>
      <c r="K5264">
        <v>94606</v>
      </c>
      <c r="L5264">
        <v>37.799849999999999</v>
      </c>
      <c r="M5264">
        <v>-122.25216</v>
      </c>
      <c r="N5264">
        <v>54300</v>
      </c>
      <c r="O5264">
        <v>56220</v>
      </c>
      <c r="P5264">
        <v>63147</v>
      </c>
      <c r="Q5264">
        <v>64645</v>
      </c>
      <c r="R5264">
        <v>68069</v>
      </c>
      <c r="S5264">
        <v>77862</v>
      </c>
      <c r="T5264">
        <v>92229</v>
      </c>
    </row>
    <row r="5265" spans="1:20" x14ac:dyDescent="0.3">
      <c r="A5265" t="s">
        <v>20</v>
      </c>
      <c r="B5265">
        <v>0</v>
      </c>
      <c r="C5265" t="s">
        <v>8005</v>
      </c>
      <c r="D5265">
        <v>4829</v>
      </c>
      <c r="E5265" t="s">
        <v>1775</v>
      </c>
      <c r="F5265" s="1">
        <v>39716</v>
      </c>
      <c r="G5265" t="s">
        <v>8006</v>
      </c>
      <c r="H5265" t="s">
        <v>7031</v>
      </c>
      <c r="I5265" t="s">
        <v>7032</v>
      </c>
      <c r="J5265" t="s">
        <v>6926</v>
      </c>
      <c r="K5265">
        <v>95125</v>
      </c>
      <c r="L5265">
        <v>37.303359999999998</v>
      </c>
      <c r="M5265">
        <v>-121.89687000000001</v>
      </c>
      <c r="N5265">
        <v>198243</v>
      </c>
      <c r="O5265">
        <v>198005</v>
      </c>
      <c r="P5265">
        <v>204635</v>
      </c>
      <c r="Q5265">
        <v>212560</v>
      </c>
      <c r="R5265">
        <v>219709</v>
      </c>
      <c r="S5265">
        <v>240071</v>
      </c>
      <c r="T5265">
        <v>259860</v>
      </c>
    </row>
    <row r="5266" spans="1:20" x14ac:dyDescent="0.3">
      <c r="A5266" t="s">
        <v>20</v>
      </c>
      <c r="B5266">
        <v>0</v>
      </c>
      <c r="C5266" t="s">
        <v>8007</v>
      </c>
      <c r="D5266">
        <v>4830</v>
      </c>
      <c r="E5266" t="s">
        <v>1775</v>
      </c>
      <c r="F5266" s="1">
        <v>39716</v>
      </c>
      <c r="G5266" t="s">
        <v>8008</v>
      </c>
      <c r="H5266" t="s">
        <v>7058</v>
      </c>
      <c r="I5266" t="s">
        <v>7059</v>
      </c>
      <c r="J5266" t="s">
        <v>6926</v>
      </c>
      <c r="K5266">
        <v>94015</v>
      </c>
      <c r="L5266">
        <v>37.690060000000003</v>
      </c>
      <c r="M5266">
        <v>-122.47099</v>
      </c>
      <c r="N5266">
        <v>107093</v>
      </c>
      <c r="O5266">
        <v>110344</v>
      </c>
      <c r="P5266">
        <v>119922</v>
      </c>
      <c r="Q5266">
        <v>121444</v>
      </c>
      <c r="R5266">
        <v>135635</v>
      </c>
      <c r="S5266">
        <v>145240</v>
      </c>
      <c r="T5266">
        <v>169393</v>
      </c>
    </row>
    <row r="5267" spans="1:20" x14ac:dyDescent="0.3">
      <c r="A5267" t="s">
        <v>20</v>
      </c>
      <c r="B5267">
        <v>0</v>
      </c>
      <c r="C5267" t="s">
        <v>8009</v>
      </c>
      <c r="D5267">
        <v>4831</v>
      </c>
      <c r="E5267" t="s">
        <v>1775</v>
      </c>
      <c r="F5267" s="1">
        <v>39716</v>
      </c>
      <c r="G5267" t="s">
        <v>8010</v>
      </c>
      <c r="H5267" t="s">
        <v>7340</v>
      </c>
      <c r="I5267" t="s">
        <v>7015</v>
      </c>
      <c r="J5267" t="s">
        <v>6926</v>
      </c>
      <c r="K5267">
        <v>94536</v>
      </c>
      <c r="L5267">
        <v>37.549030000000002</v>
      </c>
      <c r="M5267">
        <v>-121.98887000000001</v>
      </c>
      <c r="N5267">
        <v>138437</v>
      </c>
      <c r="O5267">
        <v>152729</v>
      </c>
      <c r="P5267">
        <v>175871</v>
      </c>
      <c r="Q5267">
        <v>194252</v>
      </c>
      <c r="R5267">
        <v>216176</v>
      </c>
      <c r="S5267">
        <v>259451</v>
      </c>
      <c r="T5267">
        <v>302600</v>
      </c>
    </row>
    <row r="5268" spans="1:20" x14ac:dyDescent="0.3">
      <c r="A5268" t="s">
        <v>20</v>
      </c>
      <c r="B5268">
        <v>0</v>
      </c>
      <c r="C5268" t="s">
        <v>8011</v>
      </c>
      <c r="D5268">
        <v>4832</v>
      </c>
      <c r="E5268" t="s">
        <v>1775</v>
      </c>
      <c r="F5268" s="1">
        <v>39716</v>
      </c>
      <c r="G5268" t="s">
        <v>8012</v>
      </c>
      <c r="H5268" t="s">
        <v>7062</v>
      </c>
      <c r="I5268" t="s">
        <v>7059</v>
      </c>
      <c r="J5268" t="s">
        <v>6926</v>
      </c>
      <c r="K5268">
        <v>94063</v>
      </c>
      <c r="L5268">
        <v>37.486449999999998</v>
      </c>
      <c r="M5268">
        <v>-122.23061</v>
      </c>
      <c r="N5268">
        <v>97740</v>
      </c>
      <c r="O5268">
        <v>98731</v>
      </c>
      <c r="P5268">
        <v>112261</v>
      </c>
      <c r="Q5268">
        <v>120980</v>
      </c>
      <c r="R5268">
        <v>139327</v>
      </c>
      <c r="S5268">
        <v>154109</v>
      </c>
      <c r="T5268">
        <v>163399</v>
      </c>
    </row>
    <row r="5269" spans="1:20" x14ac:dyDescent="0.3">
      <c r="A5269" t="s">
        <v>20</v>
      </c>
      <c r="B5269">
        <v>0</v>
      </c>
      <c r="C5269" t="s">
        <v>8013</v>
      </c>
      <c r="D5269">
        <v>4833</v>
      </c>
      <c r="E5269" t="s">
        <v>1775</v>
      </c>
      <c r="F5269" s="1">
        <v>39716</v>
      </c>
      <c r="G5269" t="s">
        <v>8014</v>
      </c>
      <c r="H5269" t="s">
        <v>6929</v>
      </c>
      <c r="I5269" t="s">
        <v>6929</v>
      </c>
      <c r="J5269" t="s">
        <v>6926</v>
      </c>
      <c r="K5269">
        <v>94127</v>
      </c>
      <c r="L5269">
        <v>37.739919999999998</v>
      </c>
      <c r="M5269">
        <v>-122.46686</v>
      </c>
      <c r="N5269">
        <v>211051</v>
      </c>
      <c r="O5269">
        <v>208299</v>
      </c>
      <c r="P5269">
        <v>231031</v>
      </c>
      <c r="Q5269">
        <v>240859</v>
      </c>
      <c r="R5269">
        <v>268602</v>
      </c>
      <c r="S5269">
        <v>293129</v>
      </c>
      <c r="T5269">
        <v>313851</v>
      </c>
    </row>
    <row r="5270" spans="1:20" x14ac:dyDescent="0.3">
      <c r="A5270" t="s">
        <v>20</v>
      </c>
      <c r="B5270">
        <v>0</v>
      </c>
      <c r="C5270" t="s">
        <v>8015</v>
      </c>
      <c r="D5270">
        <v>4834</v>
      </c>
      <c r="E5270" t="s">
        <v>1775</v>
      </c>
      <c r="F5270" s="1">
        <v>39716</v>
      </c>
      <c r="G5270" t="s">
        <v>8016</v>
      </c>
      <c r="H5270" t="s">
        <v>6929</v>
      </c>
      <c r="I5270" t="s">
        <v>6929</v>
      </c>
      <c r="J5270" t="s">
        <v>6926</v>
      </c>
      <c r="K5270">
        <v>94109</v>
      </c>
      <c r="L5270">
        <v>37.800919999999998</v>
      </c>
      <c r="M5270">
        <v>-122.42439</v>
      </c>
      <c r="N5270">
        <v>102106</v>
      </c>
      <c r="O5270">
        <v>104374</v>
      </c>
      <c r="P5270">
        <v>115308</v>
      </c>
      <c r="Q5270">
        <v>122122</v>
      </c>
      <c r="R5270">
        <v>124045</v>
      </c>
      <c r="S5270">
        <v>127412</v>
      </c>
      <c r="T5270">
        <v>143482</v>
      </c>
    </row>
    <row r="5271" spans="1:20" x14ac:dyDescent="0.3">
      <c r="A5271" t="s">
        <v>20</v>
      </c>
      <c r="B5271">
        <v>0</v>
      </c>
      <c r="C5271" t="s">
        <v>8017</v>
      </c>
      <c r="D5271">
        <v>4835</v>
      </c>
      <c r="E5271" t="s">
        <v>1775</v>
      </c>
      <c r="F5271" s="1">
        <v>39716</v>
      </c>
      <c r="G5271" t="s">
        <v>8018</v>
      </c>
      <c r="H5271" t="s">
        <v>7407</v>
      </c>
      <c r="I5271" t="s">
        <v>7320</v>
      </c>
      <c r="J5271" t="s">
        <v>6926</v>
      </c>
      <c r="K5271">
        <v>94945</v>
      </c>
      <c r="L5271">
        <v>38.109119999999997</v>
      </c>
      <c r="M5271">
        <v>-122.57783999999999</v>
      </c>
      <c r="N5271">
        <v>121661</v>
      </c>
      <c r="O5271">
        <v>123103</v>
      </c>
      <c r="P5271">
        <v>131943</v>
      </c>
      <c r="Q5271">
        <v>135818</v>
      </c>
      <c r="R5271">
        <v>146517</v>
      </c>
      <c r="S5271">
        <v>159688</v>
      </c>
      <c r="T5271">
        <v>181537</v>
      </c>
    </row>
    <row r="5272" spans="1:20" x14ac:dyDescent="0.3">
      <c r="A5272" t="s">
        <v>20</v>
      </c>
      <c r="B5272">
        <v>0</v>
      </c>
      <c r="C5272" t="s">
        <v>8019</v>
      </c>
      <c r="D5272">
        <v>4836</v>
      </c>
      <c r="E5272" t="s">
        <v>1775</v>
      </c>
      <c r="F5272" s="1">
        <v>39716</v>
      </c>
      <c r="G5272" t="s">
        <v>8020</v>
      </c>
      <c r="H5272" t="s">
        <v>7059</v>
      </c>
      <c r="I5272" t="s">
        <v>7059</v>
      </c>
      <c r="J5272" t="s">
        <v>6926</v>
      </c>
      <c r="K5272">
        <v>94402</v>
      </c>
      <c r="L5272">
        <v>37.55171</v>
      </c>
      <c r="M5272">
        <v>-122.31368999999999</v>
      </c>
      <c r="N5272">
        <v>226115</v>
      </c>
      <c r="O5272">
        <v>230511</v>
      </c>
      <c r="P5272">
        <v>226835</v>
      </c>
      <c r="Q5272">
        <v>239744</v>
      </c>
      <c r="R5272">
        <v>284798</v>
      </c>
      <c r="S5272">
        <v>310078</v>
      </c>
      <c r="T5272">
        <v>333359</v>
      </c>
    </row>
    <row r="5273" spans="1:20" x14ac:dyDescent="0.3">
      <c r="A5273" t="s">
        <v>20</v>
      </c>
      <c r="B5273">
        <v>0</v>
      </c>
      <c r="C5273" t="s">
        <v>8021</v>
      </c>
      <c r="D5273">
        <v>4837</v>
      </c>
      <c r="E5273" t="s">
        <v>1775</v>
      </c>
      <c r="F5273" s="1">
        <v>39716</v>
      </c>
      <c r="G5273" t="s">
        <v>8022</v>
      </c>
      <c r="H5273" t="s">
        <v>8023</v>
      </c>
      <c r="I5273" t="s">
        <v>7025</v>
      </c>
      <c r="J5273" t="s">
        <v>6926</v>
      </c>
      <c r="K5273">
        <v>94596</v>
      </c>
      <c r="L5273">
        <v>37.893479999999997</v>
      </c>
      <c r="M5273">
        <v>-122.05835999999999</v>
      </c>
      <c r="N5273">
        <v>184778</v>
      </c>
      <c r="O5273">
        <v>193033</v>
      </c>
      <c r="P5273">
        <v>240361</v>
      </c>
      <c r="Q5273">
        <v>251938</v>
      </c>
      <c r="R5273">
        <v>279661</v>
      </c>
      <c r="S5273">
        <v>290340</v>
      </c>
      <c r="T5273">
        <v>325048</v>
      </c>
    </row>
    <row r="5274" spans="1:20" x14ac:dyDescent="0.3">
      <c r="A5274" t="s">
        <v>20</v>
      </c>
      <c r="B5274">
        <v>0</v>
      </c>
      <c r="C5274" t="s">
        <v>8024</v>
      </c>
      <c r="D5274">
        <v>4838</v>
      </c>
      <c r="E5274" t="s">
        <v>1775</v>
      </c>
      <c r="F5274" s="1">
        <v>39716</v>
      </c>
      <c r="G5274" t="s">
        <v>8025</v>
      </c>
      <c r="H5274" t="s">
        <v>8026</v>
      </c>
      <c r="I5274" t="s">
        <v>7320</v>
      </c>
      <c r="J5274" t="s">
        <v>6926</v>
      </c>
      <c r="K5274">
        <v>94920</v>
      </c>
      <c r="L5274">
        <v>37.875999999999998</v>
      </c>
      <c r="M5274">
        <v>-122.46013000000001</v>
      </c>
      <c r="N5274">
        <v>66551</v>
      </c>
      <c r="O5274">
        <v>65139</v>
      </c>
      <c r="P5274">
        <v>87135</v>
      </c>
      <c r="Q5274">
        <v>84095</v>
      </c>
      <c r="R5274">
        <v>88431</v>
      </c>
      <c r="S5274">
        <v>91552</v>
      </c>
      <c r="T5274">
        <v>107566</v>
      </c>
    </row>
    <row r="5275" spans="1:20" x14ac:dyDescent="0.3">
      <c r="A5275" t="s">
        <v>20</v>
      </c>
      <c r="B5275">
        <v>0</v>
      </c>
      <c r="C5275" t="s">
        <v>8027</v>
      </c>
      <c r="D5275">
        <v>4839</v>
      </c>
      <c r="E5275" t="s">
        <v>1775</v>
      </c>
      <c r="F5275" s="1">
        <v>39716</v>
      </c>
      <c r="G5275" t="s">
        <v>8028</v>
      </c>
      <c r="H5275" t="s">
        <v>8029</v>
      </c>
      <c r="I5275" t="s">
        <v>7032</v>
      </c>
      <c r="J5275" t="s">
        <v>6926</v>
      </c>
      <c r="K5275">
        <v>94040</v>
      </c>
      <c r="L5275">
        <v>37.385460000000002</v>
      </c>
      <c r="M5275">
        <v>-122.0835</v>
      </c>
      <c r="N5275">
        <v>216055</v>
      </c>
      <c r="O5275">
        <v>239853</v>
      </c>
      <c r="P5275">
        <v>285605</v>
      </c>
      <c r="Q5275">
        <v>295479</v>
      </c>
      <c r="R5275">
        <v>358543</v>
      </c>
      <c r="S5275">
        <v>413410</v>
      </c>
      <c r="T5275">
        <v>491526</v>
      </c>
    </row>
    <row r="5276" spans="1:20" x14ac:dyDescent="0.3">
      <c r="A5276" t="s">
        <v>20</v>
      </c>
      <c r="B5276">
        <v>0</v>
      </c>
      <c r="C5276" t="s">
        <v>8030</v>
      </c>
      <c r="D5276">
        <v>4840</v>
      </c>
      <c r="E5276" t="s">
        <v>1775</v>
      </c>
      <c r="F5276" s="1">
        <v>39716</v>
      </c>
      <c r="G5276" t="s">
        <v>8031</v>
      </c>
      <c r="H5276" t="s">
        <v>7147</v>
      </c>
      <c r="I5276" t="s">
        <v>7147</v>
      </c>
      <c r="J5276" t="s">
        <v>6926</v>
      </c>
      <c r="K5276">
        <v>92109</v>
      </c>
      <c r="L5276">
        <v>32.805720000000001</v>
      </c>
      <c r="M5276">
        <v>-117.21886000000001</v>
      </c>
      <c r="N5276">
        <v>79563</v>
      </c>
      <c r="O5276">
        <v>82003</v>
      </c>
      <c r="P5276">
        <v>86964</v>
      </c>
      <c r="Q5276">
        <v>89143</v>
      </c>
      <c r="R5276">
        <v>98810</v>
      </c>
      <c r="S5276">
        <v>109616</v>
      </c>
      <c r="T5276">
        <v>122742</v>
      </c>
    </row>
    <row r="5277" spans="1:20" x14ac:dyDescent="0.3">
      <c r="A5277" t="s">
        <v>20</v>
      </c>
      <c r="B5277">
        <v>0</v>
      </c>
      <c r="C5277" t="s">
        <v>8032</v>
      </c>
      <c r="D5277">
        <v>4841</v>
      </c>
      <c r="E5277" t="s">
        <v>1775</v>
      </c>
      <c r="F5277" s="1">
        <v>39716</v>
      </c>
      <c r="G5277" t="s">
        <v>8033</v>
      </c>
      <c r="H5277" t="s">
        <v>6925</v>
      </c>
      <c r="I5277" t="s">
        <v>6925</v>
      </c>
      <c r="J5277" t="s">
        <v>6926</v>
      </c>
      <c r="K5277">
        <v>90037</v>
      </c>
      <c r="L5277">
        <v>33.989849999999997</v>
      </c>
      <c r="M5277">
        <v>-118.29148000000001</v>
      </c>
      <c r="N5277">
        <v>55321</v>
      </c>
      <c r="O5277">
        <v>54812</v>
      </c>
      <c r="P5277">
        <v>58294</v>
      </c>
      <c r="Q5277">
        <v>58678</v>
      </c>
      <c r="R5277">
        <v>60376</v>
      </c>
      <c r="S5277">
        <v>65270</v>
      </c>
      <c r="T5277">
        <v>72941</v>
      </c>
    </row>
    <row r="5278" spans="1:20" x14ac:dyDescent="0.3">
      <c r="A5278" t="s">
        <v>20</v>
      </c>
      <c r="B5278">
        <v>0</v>
      </c>
      <c r="C5278" t="s">
        <v>8034</v>
      </c>
      <c r="D5278">
        <v>4842</v>
      </c>
      <c r="E5278" t="s">
        <v>1775</v>
      </c>
      <c r="F5278" s="1">
        <v>39716</v>
      </c>
      <c r="G5278" t="s">
        <v>8035</v>
      </c>
      <c r="H5278" t="s">
        <v>7379</v>
      </c>
      <c r="I5278" t="s">
        <v>7032</v>
      </c>
      <c r="J5278" t="s">
        <v>6926</v>
      </c>
      <c r="K5278">
        <v>95014</v>
      </c>
      <c r="L5278">
        <v>37.322969999999998</v>
      </c>
      <c r="M5278">
        <v>-122.03462</v>
      </c>
      <c r="N5278">
        <v>194010</v>
      </c>
      <c r="O5278">
        <v>203252</v>
      </c>
      <c r="P5278">
        <v>228943</v>
      </c>
      <c r="Q5278">
        <v>263532</v>
      </c>
      <c r="R5278">
        <v>299479</v>
      </c>
      <c r="S5278">
        <v>336171</v>
      </c>
      <c r="T5278">
        <v>385077</v>
      </c>
    </row>
    <row r="5279" spans="1:20" x14ac:dyDescent="0.3">
      <c r="A5279" t="s">
        <v>20</v>
      </c>
      <c r="B5279">
        <v>0</v>
      </c>
      <c r="C5279" t="s">
        <v>8036</v>
      </c>
      <c r="D5279">
        <v>4843</v>
      </c>
      <c r="E5279" t="s">
        <v>1775</v>
      </c>
      <c r="F5279" s="1">
        <v>39716</v>
      </c>
      <c r="G5279" t="s">
        <v>8037</v>
      </c>
      <c r="H5279" t="s">
        <v>8038</v>
      </c>
      <c r="I5279" t="s">
        <v>6925</v>
      </c>
      <c r="J5279" t="s">
        <v>6926</v>
      </c>
      <c r="K5279">
        <v>90274</v>
      </c>
      <c r="L5279">
        <v>33.776499999999999</v>
      </c>
      <c r="M5279">
        <v>-118.37568</v>
      </c>
      <c r="N5279">
        <v>185835</v>
      </c>
      <c r="O5279">
        <v>181032</v>
      </c>
      <c r="P5279">
        <v>236131</v>
      </c>
      <c r="Q5279">
        <v>248557</v>
      </c>
      <c r="R5279">
        <v>251567</v>
      </c>
      <c r="S5279">
        <v>274563</v>
      </c>
      <c r="T5279">
        <v>284996</v>
      </c>
    </row>
    <row r="5280" spans="1:20" x14ac:dyDescent="0.3">
      <c r="A5280" t="s">
        <v>20</v>
      </c>
      <c r="B5280">
        <v>0</v>
      </c>
      <c r="C5280" t="s">
        <v>8039</v>
      </c>
      <c r="D5280">
        <v>4844</v>
      </c>
      <c r="E5280" t="s">
        <v>1775</v>
      </c>
      <c r="F5280" s="1">
        <v>39716</v>
      </c>
      <c r="G5280" t="s">
        <v>8040</v>
      </c>
      <c r="H5280" t="s">
        <v>7078</v>
      </c>
      <c r="I5280" t="s">
        <v>7078</v>
      </c>
      <c r="J5280" t="s">
        <v>6926</v>
      </c>
      <c r="K5280">
        <v>95815</v>
      </c>
      <c r="L5280">
        <v>38.596589999999999</v>
      </c>
      <c r="M5280">
        <v>-121.42126</v>
      </c>
      <c r="N5280">
        <v>111059</v>
      </c>
      <c r="O5280">
        <v>108319</v>
      </c>
      <c r="P5280">
        <v>107244</v>
      </c>
      <c r="Q5280">
        <v>109316</v>
      </c>
      <c r="R5280">
        <v>110122</v>
      </c>
      <c r="S5280">
        <v>122312</v>
      </c>
      <c r="T5280">
        <v>132511</v>
      </c>
    </row>
    <row r="5281" spans="1:20" x14ac:dyDescent="0.3">
      <c r="A5281" t="s">
        <v>20</v>
      </c>
      <c r="B5281">
        <v>0</v>
      </c>
      <c r="C5281" t="s">
        <v>8041</v>
      </c>
      <c r="D5281">
        <v>4845</v>
      </c>
      <c r="E5281" t="s">
        <v>1775</v>
      </c>
      <c r="F5281" s="1">
        <v>39716</v>
      </c>
      <c r="G5281" t="s">
        <v>8042</v>
      </c>
      <c r="H5281" t="s">
        <v>3299</v>
      </c>
      <c r="I5281" t="s">
        <v>3299</v>
      </c>
      <c r="J5281" t="s">
        <v>6926</v>
      </c>
      <c r="K5281">
        <v>95060</v>
      </c>
      <c r="L5281">
        <v>36.978529999999999</v>
      </c>
      <c r="M5281">
        <v>-122.02075000000001</v>
      </c>
      <c r="N5281">
        <v>180544</v>
      </c>
      <c r="O5281">
        <v>187024</v>
      </c>
      <c r="P5281">
        <v>197490</v>
      </c>
      <c r="Q5281">
        <v>174852</v>
      </c>
      <c r="R5281">
        <v>172254</v>
      </c>
      <c r="S5281">
        <v>183971</v>
      </c>
      <c r="T5281">
        <v>206075</v>
      </c>
    </row>
    <row r="5282" spans="1:20" x14ac:dyDescent="0.3">
      <c r="A5282" t="s">
        <v>20</v>
      </c>
      <c r="B5282">
        <v>0</v>
      </c>
      <c r="C5282" t="s">
        <v>8043</v>
      </c>
      <c r="D5282">
        <v>4846</v>
      </c>
      <c r="E5282" t="s">
        <v>1775</v>
      </c>
      <c r="F5282" s="1">
        <v>39716</v>
      </c>
      <c r="G5282" t="s">
        <v>8044</v>
      </c>
      <c r="H5282" t="s">
        <v>7065</v>
      </c>
      <c r="I5282" t="s">
        <v>7015</v>
      </c>
      <c r="J5282" t="s">
        <v>6926</v>
      </c>
      <c r="K5282">
        <v>94541</v>
      </c>
      <c r="L5282">
        <v>37.676810000000003</v>
      </c>
      <c r="M5282">
        <v>-122.08278</v>
      </c>
      <c r="N5282">
        <v>127857</v>
      </c>
      <c r="O5282">
        <v>127239</v>
      </c>
      <c r="P5282">
        <v>131544</v>
      </c>
      <c r="Q5282">
        <v>134085</v>
      </c>
      <c r="R5282">
        <v>132242</v>
      </c>
      <c r="S5282">
        <v>144470</v>
      </c>
      <c r="T5282">
        <v>149953</v>
      </c>
    </row>
    <row r="5283" spans="1:20" x14ac:dyDescent="0.3">
      <c r="A5283" t="s">
        <v>20</v>
      </c>
      <c r="B5283">
        <v>0</v>
      </c>
      <c r="C5283" t="s">
        <v>8045</v>
      </c>
      <c r="D5283">
        <v>4847</v>
      </c>
      <c r="E5283" t="s">
        <v>1775</v>
      </c>
      <c r="F5283" s="1">
        <v>39716</v>
      </c>
      <c r="G5283" t="s">
        <v>8046</v>
      </c>
      <c r="H5283" t="s">
        <v>7345</v>
      </c>
      <c r="I5283" t="s">
        <v>7302</v>
      </c>
      <c r="J5283" t="s">
        <v>6926</v>
      </c>
      <c r="K5283">
        <v>91361</v>
      </c>
      <c r="L5283">
        <v>34.164360000000002</v>
      </c>
      <c r="M5283">
        <v>-118.83799999999999</v>
      </c>
      <c r="N5283">
        <v>110133</v>
      </c>
      <c r="O5283">
        <v>111447</v>
      </c>
      <c r="P5283">
        <v>117873</v>
      </c>
      <c r="Q5283">
        <v>119299</v>
      </c>
      <c r="R5283">
        <v>123788</v>
      </c>
      <c r="S5283">
        <v>119105</v>
      </c>
      <c r="T5283">
        <v>121469</v>
      </c>
    </row>
    <row r="5284" spans="1:20" x14ac:dyDescent="0.3">
      <c r="A5284" t="s">
        <v>20</v>
      </c>
      <c r="B5284">
        <v>0</v>
      </c>
      <c r="C5284" t="s">
        <v>8047</v>
      </c>
      <c r="D5284">
        <v>4848</v>
      </c>
      <c r="E5284" t="s">
        <v>1775</v>
      </c>
      <c r="F5284" s="1">
        <v>39716</v>
      </c>
      <c r="G5284" t="s">
        <v>8048</v>
      </c>
      <c r="H5284" t="s">
        <v>6925</v>
      </c>
      <c r="I5284" t="s">
        <v>6925</v>
      </c>
      <c r="J5284" t="s">
        <v>6926</v>
      </c>
      <c r="K5284">
        <v>90032</v>
      </c>
      <c r="L5284">
        <v>34.086579999999998</v>
      </c>
      <c r="M5284">
        <v>-118.17752</v>
      </c>
      <c r="N5284">
        <v>57532</v>
      </c>
      <c r="O5284">
        <v>60853</v>
      </c>
      <c r="P5284">
        <v>63186</v>
      </c>
      <c r="Q5284">
        <v>66059</v>
      </c>
      <c r="R5284">
        <v>69986</v>
      </c>
      <c r="S5284">
        <v>77293</v>
      </c>
      <c r="T5284">
        <v>89017</v>
      </c>
    </row>
    <row r="5285" spans="1:20" x14ac:dyDescent="0.3">
      <c r="A5285" t="s">
        <v>20</v>
      </c>
      <c r="B5285">
        <v>0</v>
      </c>
      <c r="C5285" t="s">
        <v>8049</v>
      </c>
      <c r="D5285">
        <v>4849</v>
      </c>
      <c r="E5285" t="s">
        <v>1775</v>
      </c>
      <c r="F5285" s="1">
        <v>39716</v>
      </c>
      <c r="G5285" t="s">
        <v>8050</v>
      </c>
      <c r="H5285" t="s">
        <v>2386</v>
      </c>
      <c r="I5285" t="s">
        <v>627</v>
      </c>
      <c r="J5285" t="s">
        <v>6926</v>
      </c>
      <c r="K5285">
        <v>92630</v>
      </c>
      <c r="L5285">
        <v>33.616039999999998</v>
      </c>
      <c r="M5285">
        <v>-117.70616</v>
      </c>
      <c r="N5285">
        <v>83743</v>
      </c>
      <c r="O5285">
        <v>88967</v>
      </c>
      <c r="P5285">
        <v>107945</v>
      </c>
      <c r="Q5285">
        <v>100237</v>
      </c>
      <c r="R5285">
        <v>97855</v>
      </c>
      <c r="S5285">
        <v>114627</v>
      </c>
      <c r="T5285">
        <v>120620</v>
      </c>
    </row>
    <row r="5286" spans="1:20" x14ac:dyDescent="0.3">
      <c r="A5286" t="s">
        <v>20</v>
      </c>
      <c r="B5286">
        <v>0</v>
      </c>
      <c r="C5286" t="s">
        <v>8051</v>
      </c>
      <c r="D5286">
        <v>4850</v>
      </c>
      <c r="E5286" t="s">
        <v>1775</v>
      </c>
      <c r="F5286" s="1">
        <v>39716</v>
      </c>
      <c r="G5286" t="s">
        <v>8052</v>
      </c>
      <c r="H5286" t="s">
        <v>7078</v>
      </c>
      <c r="I5286" t="s">
        <v>7078</v>
      </c>
      <c r="J5286" t="s">
        <v>6926</v>
      </c>
      <c r="K5286">
        <v>95841</v>
      </c>
      <c r="L5286">
        <v>38.661020000000001</v>
      </c>
      <c r="M5286">
        <v>-121.35347</v>
      </c>
      <c r="N5286">
        <v>62742</v>
      </c>
      <c r="O5286">
        <v>62927</v>
      </c>
      <c r="P5286">
        <v>66160</v>
      </c>
      <c r="Q5286">
        <v>71207</v>
      </c>
      <c r="R5286">
        <v>73471</v>
      </c>
      <c r="S5286">
        <v>79107</v>
      </c>
      <c r="T5286">
        <v>86855</v>
      </c>
    </row>
    <row r="5287" spans="1:20" x14ac:dyDescent="0.3">
      <c r="A5287" t="s">
        <v>20</v>
      </c>
      <c r="B5287">
        <v>0</v>
      </c>
      <c r="C5287" t="s">
        <v>8053</v>
      </c>
      <c r="D5287">
        <v>4851</v>
      </c>
      <c r="E5287" t="s">
        <v>1775</v>
      </c>
      <c r="F5287" s="1">
        <v>39716</v>
      </c>
      <c r="G5287" t="s">
        <v>8054</v>
      </c>
      <c r="H5287" t="s">
        <v>8055</v>
      </c>
      <c r="I5287" t="s">
        <v>8056</v>
      </c>
      <c r="J5287" t="s">
        <v>6926</v>
      </c>
      <c r="K5287">
        <v>95991</v>
      </c>
      <c r="L5287">
        <v>39.140659999999997</v>
      </c>
      <c r="M5287">
        <v>-121.61920000000001</v>
      </c>
      <c r="N5287">
        <v>93047</v>
      </c>
      <c r="O5287">
        <v>81125</v>
      </c>
      <c r="P5287">
        <v>79726</v>
      </c>
      <c r="Q5287">
        <v>77033</v>
      </c>
      <c r="R5287">
        <v>80577</v>
      </c>
      <c r="S5287">
        <v>85100</v>
      </c>
      <c r="T5287">
        <v>94670</v>
      </c>
    </row>
    <row r="5288" spans="1:20" x14ac:dyDescent="0.3">
      <c r="A5288" t="s">
        <v>20</v>
      </c>
      <c r="B5288">
        <v>0</v>
      </c>
      <c r="C5288" t="s">
        <v>8057</v>
      </c>
      <c r="D5288">
        <v>4852</v>
      </c>
      <c r="E5288" t="s">
        <v>1775</v>
      </c>
      <c r="F5288" s="1">
        <v>39716</v>
      </c>
      <c r="G5288" t="s">
        <v>8058</v>
      </c>
      <c r="H5288" t="s">
        <v>8059</v>
      </c>
      <c r="I5288" t="s">
        <v>7025</v>
      </c>
      <c r="J5288" t="s">
        <v>6926</v>
      </c>
      <c r="K5288">
        <v>94553</v>
      </c>
      <c r="L5288">
        <v>37.991639999999997</v>
      </c>
      <c r="M5288">
        <v>-122.13034</v>
      </c>
      <c r="N5288">
        <v>80008</v>
      </c>
      <c r="O5288">
        <v>79898</v>
      </c>
      <c r="P5288">
        <v>84301</v>
      </c>
      <c r="Q5288">
        <v>87395</v>
      </c>
      <c r="R5288">
        <v>92369</v>
      </c>
      <c r="S5288">
        <v>103150</v>
      </c>
      <c r="T5288">
        <v>111511</v>
      </c>
    </row>
    <row r="5289" spans="1:20" x14ac:dyDescent="0.3">
      <c r="A5289" t="s">
        <v>20</v>
      </c>
      <c r="B5289">
        <v>0</v>
      </c>
      <c r="C5289" t="s">
        <v>8060</v>
      </c>
      <c r="D5289">
        <v>4853</v>
      </c>
      <c r="E5289" t="s">
        <v>1775</v>
      </c>
      <c r="F5289" s="1">
        <v>39716</v>
      </c>
      <c r="G5289" t="s">
        <v>8061</v>
      </c>
      <c r="H5289" t="s">
        <v>7078</v>
      </c>
      <c r="I5289" t="s">
        <v>7078</v>
      </c>
      <c r="J5289" t="s">
        <v>6926</v>
      </c>
      <c r="K5289">
        <v>95822</v>
      </c>
      <c r="L5289">
        <v>38.532170000000001</v>
      </c>
      <c r="M5289">
        <v>-121.49466</v>
      </c>
      <c r="N5289">
        <v>100576</v>
      </c>
      <c r="O5289">
        <v>96875</v>
      </c>
      <c r="P5289">
        <v>96571</v>
      </c>
      <c r="Q5289">
        <v>96221</v>
      </c>
      <c r="R5289">
        <v>97959</v>
      </c>
      <c r="S5289">
        <v>100484</v>
      </c>
      <c r="T5289">
        <v>112927</v>
      </c>
    </row>
    <row r="5290" spans="1:20" x14ac:dyDescent="0.3">
      <c r="A5290" t="s">
        <v>20</v>
      </c>
      <c r="B5290">
        <v>0</v>
      </c>
      <c r="C5290" t="s">
        <v>8062</v>
      </c>
      <c r="D5290">
        <v>4854</v>
      </c>
      <c r="E5290" t="s">
        <v>1775</v>
      </c>
      <c r="F5290" s="1">
        <v>39716</v>
      </c>
      <c r="G5290" t="s">
        <v>8063</v>
      </c>
      <c r="H5290" t="s">
        <v>8064</v>
      </c>
      <c r="I5290" t="s">
        <v>7025</v>
      </c>
      <c r="J5290" t="s">
        <v>6926</v>
      </c>
      <c r="K5290">
        <v>94565</v>
      </c>
      <c r="L5290">
        <v>38.015030000000003</v>
      </c>
      <c r="M5290">
        <v>-121.89021</v>
      </c>
      <c r="N5290">
        <v>43202</v>
      </c>
      <c r="O5290">
        <v>42788</v>
      </c>
      <c r="P5290">
        <v>43116</v>
      </c>
      <c r="Q5290">
        <v>42646</v>
      </c>
      <c r="R5290">
        <v>42937</v>
      </c>
      <c r="S5290">
        <v>45114</v>
      </c>
      <c r="T5290">
        <v>49790</v>
      </c>
    </row>
    <row r="5291" spans="1:20" x14ac:dyDescent="0.3">
      <c r="A5291" t="s">
        <v>20</v>
      </c>
      <c r="B5291">
        <v>0</v>
      </c>
      <c r="C5291" t="s">
        <v>8065</v>
      </c>
      <c r="D5291">
        <v>4855</v>
      </c>
      <c r="E5291" t="s">
        <v>1775</v>
      </c>
      <c r="F5291" s="1">
        <v>39716</v>
      </c>
      <c r="G5291" t="s">
        <v>8066</v>
      </c>
      <c r="H5291" t="s">
        <v>8067</v>
      </c>
      <c r="I5291" t="s">
        <v>7002</v>
      </c>
      <c r="J5291" t="s">
        <v>6926</v>
      </c>
      <c r="K5291">
        <v>92373</v>
      </c>
      <c r="L5291">
        <v>34.057369999999999</v>
      </c>
      <c r="M5291">
        <v>-117.18313000000001</v>
      </c>
      <c r="N5291">
        <v>159743</v>
      </c>
      <c r="O5291">
        <v>161162</v>
      </c>
      <c r="P5291">
        <v>171228</v>
      </c>
      <c r="Q5291">
        <v>169376</v>
      </c>
      <c r="R5291">
        <v>180509</v>
      </c>
      <c r="S5291">
        <v>192087</v>
      </c>
      <c r="T5291">
        <v>210562</v>
      </c>
    </row>
    <row r="5292" spans="1:20" x14ac:dyDescent="0.3">
      <c r="A5292" t="s">
        <v>20</v>
      </c>
      <c r="B5292">
        <v>0</v>
      </c>
      <c r="C5292" t="s">
        <v>8068</v>
      </c>
      <c r="D5292">
        <v>4856</v>
      </c>
      <c r="E5292" t="s">
        <v>1775</v>
      </c>
      <c r="F5292" s="1">
        <v>39716</v>
      </c>
      <c r="G5292" t="s">
        <v>8069</v>
      </c>
      <c r="H5292" t="s">
        <v>7158</v>
      </c>
      <c r="I5292" t="s">
        <v>7159</v>
      </c>
      <c r="J5292" t="s">
        <v>6926</v>
      </c>
      <c r="K5292">
        <v>93454</v>
      </c>
      <c r="L5292">
        <v>34.920459999999999</v>
      </c>
      <c r="M5292">
        <v>-120.43592</v>
      </c>
      <c r="N5292">
        <v>64940</v>
      </c>
      <c r="O5292">
        <v>67287</v>
      </c>
      <c r="P5292">
        <v>66352</v>
      </c>
      <c r="Q5292">
        <v>66813</v>
      </c>
      <c r="R5292">
        <v>69411</v>
      </c>
      <c r="S5292">
        <v>73176</v>
      </c>
      <c r="T5292">
        <v>95793</v>
      </c>
    </row>
    <row r="5293" spans="1:20" x14ac:dyDescent="0.3">
      <c r="A5293" t="s">
        <v>20</v>
      </c>
      <c r="B5293">
        <v>0</v>
      </c>
      <c r="C5293" t="s">
        <v>8070</v>
      </c>
      <c r="D5293">
        <v>4857</v>
      </c>
      <c r="E5293" t="s">
        <v>1775</v>
      </c>
      <c r="F5293" s="1">
        <v>39716</v>
      </c>
      <c r="G5293" t="s">
        <v>8071</v>
      </c>
      <c r="H5293" t="s">
        <v>4622</v>
      </c>
      <c r="I5293" t="s">
        <v>627</v>
      </c>
      <c r="J5293" t="s">
        <v>6926</v>
      </c>
      <c r="K5293">
        <v>92683</v>
      </c>
      <c r="L5293">
        <v>33.744630000000001</v>
      </c>
      <c r="M5293">
        <v>-118.00812999999999</v>
      </c>
      <c r="N5293">
        <v>146144</v>
      </c>
      <c r="O5293">
        <v>151739</v>
      </c>
      <c r="P5293">
        <v>159943</v>
      </c>
      <c r="Q5293">
        <v>161407</v>
      </c>
      <c r="R5293">
        <v>194033</v>
      </c>
      <c r="S5293">
        <v>212260</v>
      </c>
      <c r="T5293">
        <v>228298</v>
      </c>
    </row>
    <row r="5294" spans="1:20" x14ac:dyDescent="0.3">
      <c r="A5294" t="s">
        <v>20</v>
      </c>
      <c r="B5294">
        <v>0</v>
      </c>
      <c r="C5294" t="s">
        <v>8074</v>
      </c>
      <c r="D5294">
        <v>4859</v>
      </c>
      <c r="E5294" t="s">
        <v>1775</v>
      </c>
      <c r="F5294" s="1">
        <v>39716</v>
      </c>
      <c r="G5294" t="s">
        <v>8075</v>
      </c>
      <c r="H5294" t="s">
        <v>7337</v>
      </c>
      <c r="I5294" t="s">
        <v>7280</v>
      </c>
      <c r="J5294" t="s">
        <v>6926</v>
      </c>
      <c r="K5294">
        <v>93306</v>
      </c>
      <c r="L5294">
        <v>35.395859999999999</v>
      </c>
      <c r="M5294">
        <v>-118.96760999999999</v>
      </c>
      <c r="N5294">
        <v>56703</v>
      </c>
      <c r="O5294">
        <v>59841</v>
      </c>
      <c r="P5294">
        <v>61142</v>
      </c>
      <c r="Q5294">
        <v>64271</v>
      </c>
      <c r="R5294">
        <v>66181</v>
      </c>
      <c r="S5294">
        <v>68817</v>
      </c>
      <c r="T5294">
        <v>74374</v>
      </c>
    </row>
    <row r="5295" spans="1:20" x14ac:dyDescent="0.3">
      <c r="A5295" t="s">
        <v>20</v>
      </c>
      <c r="B5295">
        <v>0</v>
      </c>
      <c r="C5295" t="s">
        <v>8076</v>
      </c>
      <c r="D5295">
        <v>4860</v>
      </c>
      <c r="E5295" t="s">
        <v>1775</v>
      </c>
      <c r="F5295" s="1">
        <v>39716</v>
      </c>
      <c r="G5295" t="s">
        <v>8077</v>
      </c>
      <c r="H5295" t="s">
        <v>7356</v>
      </c>
      <c r="I5295" t="s">
        <v>6925</v>
      </c>
      <c r="J5295" t="s">
        <v>6926</v>
      </c>
      <c r="K5295">
        <v>91355</v>
      </c>
      <c r="L5295">
        <v>34.41301</v>
      </c>
      <c r="M5295">
        <v>-118.55495999999999</v>
      </c>
      <c r="N5295">
        <v>121640</v>
      </c>
      <c r="O5295">
        <v>120407</v>
      </c>
      <c r="P5295">
        <v>123761</v>
      </c>
      <c r="Q5295">
        <v>127136</v>
      </c>
      <c r="R5295">
        <v>134623</v>
      </c>
      <c r="S5295">
        <v>147122</v>
      </c>
      <c r="T5295">
        <v>165758</v>
      </c>
    </row>
    <row r="5296" spans="1:20" x14ac:dyDescent="0.3">
      <c r="A5296" t="s">
        <v>20</v>
      </c>
      <c r="B5296">
        <v>0</v>
      </c>
      <c r="C5296" t="s">
        <v>8078</v>
      </c>
      <c r="D5296">
        <v>4861</v>
      </c>
      <c r="E5296" t="s">
        <v>1775</v>
      </c>
      <c r="F5296" s="1">
        <v>39716</v>
      </c>
      <c r="G5296" t="s">
        <v>8079</v>
      </c>
      <c r="H5296" t="s">
        <v>8080</v>
      </c>
      <c r="I5296" t="s">
        <v>6925</v>
      </c>
      <c r="J5296" t="s">
        <v>6926</v>
      </c>
      <c r="K5296">
        <v>91042</v>
      </c>
      <c r="L5296">
        <v>34.24635</v>
      </c>
      <c r="M5296">
        <v>-118.27565</v>
      </c>
      <c r="N5296">
        <v>103367</v>
      </c>
      <c r="O5296">
        <v>101856</v>
      </c>
      <c r="P5296">
        <v>107969</v>
      </c>
      <c r="Q5296">
        <v>109948</v>
      </c>
      <c r="R5296">
        <v>113567</v>
      </c>
      <c r="S5296">
        <v>132231</v>
      </c>
      <c r="T5296">
        <v>151886</v>
      </c>
    </row>
    <row r="5297" spans="1:20" x14ac:dyDescent="0.3">
      <c r="A5297" t="s">
        <v>20</v>
      </c>
      <c r="B5297">
        <v>0</v>
      </c>
      <c r="C5297" t="s">
        <v>8081</v>
      </c>
      <c r="D5297">
        <v>4862</v>
      </c>
      <c r="E5297" t="s">
        <v>1775</v>
      </c>
      <c r="F5297" s="1">
        <v>39716</v>
      </c>
      <c r="G5297" t="s">
        <v>8082</v>
      </c>
      <c r="H5297" t="s">
        <v>8083</v>
      </c>
      <c r="I5297" t="s">
        <v>7302</v>
      </c>
      <c r="J5297" t="s">
        <v>6926</v>
      </c>
      <c r="K5297">
        <v>93065</v>
      </c>
      <c r="L5297">
        <v>34.278530000000003</v>
      </c>
      <c r="M5297">
        <v>-118.74372</v>
      </c>
      <c r="N5297">
        <v>182044</v>
      </c>
      <c r="O5297">
        <v>186536</v>
      </c>
      <c r="P5297">
        <v>203761</v>
      </c>
      <c r="Q5297">
        <v>206204</v>
      </c>
      <c r="R5297">
        <v>207973</v>
      </c>
      <c r="S5297">
        <v>211233</v>
      </c>
      <c r="T5297">
        <v>226091</v>
      </c>
    </row>
    <row r="5298" spans="1:20" x14ac:dyDescent="0.3">
      <c r="A5298" t="s">
        <v>20</v>
      </c>
      <c r="B5298">
        <v>0</v>
      </c>
      <c r="C5298" t="s">
        <v>8084</v>
      </c>
      <c r="D5298">
        <v>4863</v>
      </c>
      <c r="E5298" t="s">
        <v>1775</v>
      </c>
      <c r="F5298" s="1">
        <v>39716</v>
      </c>
      <c r="G5298" t="s">
        <v>8085</v>
      </c>
      <c r="H5298" t="s">
        <v>7137</v>
      </c>
      <c r="I5298" t="s">
        <v>7127</v>
      </c>
      <c r="J5298" t="s">
        <v>6926</v>
      </c>
      <c r="K5298">
        <v>95350</v>
      </c>
      <c r="L5298">
        <v>37.685209999999998</v>
      </c>
      <c r="M5298">
        <v>-121.04899</v>
      </c>
      <c r="N5298">
        <v>91564</v>
      </c>
      <c r="O5298">
        <v>88571</v>
      </c>
      <c r="P5298">
        <v>93535</v>
      </c>
      <c r="Q5298">
        <v>107034</v>
      </c>
      <c r="R5298">
        <v>110243</v>
      </c>
      <c r="S5298">
        <v>116488</v>
      </c>
      <c r="T5298">
        <v>123365</v>
      </c>
    </row>
    <row r="5299" spans="1:20" x14ac:dyDescent="0.3">
      <c r="A5299" t="s">
        <v>20</v>
      </c>
      <c r="B5299">
        <v>0</v>
      </c>
      <c r="C5299" t="s">
        <v>8086</v>
      </c>
      <c r="D5299">
        <v>4864</v>
      </c>
      <c r="E5299" t="s">
        <v>1775</v>
      </c>
      <c r="F5299" s="1">
        <v>39716</v>
      </c>
      <c r="G5299" t="s">
        <v>8087</v>
      </c>
      <c r="H5299" t="s">
        <v>7302</v>
      </c>
      <c r="I5299" t="s">
        <v>7302</v>
      </c>
      <c r="J5299" t="s">
        <v>6926</v>
      </c>
      <c r="K5299">
        <v>93003</v>
      </c>
      <c r="L5299">
        <v>34.255049999999997</v>
      </c>
      <c r="M5299">
        <v>-119.21033</v>
      </c>
      <c r="N5299">
        <v>95433</v>
      </c>
      <c r="O5299">
        <v>99743</v>
      </c>
      <c r="P5299">
        <v>104131</v>
      </c>
      <c r="Q5299">
        <v>107230</v>
      </c>
      <c r="R5299">
        <v>118153</v>
      </c>
      <c r="S5299">
        <v>122213</v>
      </c>
      <c r="T5299">
        <v>140616</v>
      </c>
    </row>
    <row r="5300" spans="1:20" x14ac:dyDescent="0.3">
      <c r="A5300" t="s">
        <v>20</v>
      </c>
      <c r="B5300">
        <v>0</v>
      </c>
      <c r="C5300" t="s">
        <v>8088</v>
      </c>
      <c r="D5300">
        <v>4865</v>
      </c>
      <c r="E5300" t="s">
        <v>1775</v>
      </c>
      <c r="F5300" s="1">
        <v>39716</v>
      </c>
      <c r="G5300" t="s">
        <v>8089</v>
      </c>
      <c r="H5300" t="s">
        <v>6925</v>
      </c>
      <c r="I5300" t="s">
        <v>6925</v>
      </c>
      <c r="J5300" t="s">
        <v>6926</v>
      </c>
      <c r="K5300">
        <v>90036</v>
      </c>
      <c r="L5300">
        <v>34.079630000000002</v>
      </c>
      <c r="M5300">
        <v>-118.34405</v>
      </c>
      <c r="N5300">
        <v>90579</v>
      </c>
      <c r="O5300">
        <v>93354</v>
      </c>
      <c r="P5300">
        <v>99492</v>
      </c>
      <c r="Q5300">
        <v>108298</v>
      </c>
      <c r="R5300">
        <v>120948</v>
      </c>
      <c r="S5300">
        <v>119783</v>
      </c>
      <c r="T5300">
        <v>142630</v>
      </c>
    </row>
    <row r="5301" spans="1:20" x14ac:dyDescent="0.3">
      <c r="A5301" t="s">
        <v>20</v>
      </c>
      <c r="B5301">
        <v>0</v>
      </c>
      <c r="C5301" t="s">
        <v>8090</v>
      </c>
      <c r="D5301">
        <v>4867</v>
      </c>
      <c r="E5301" t="s">
        <v>1775</v>
      </c>
      <c r="F5301" s="1">
        <v>39716</v>
      </c>
      <c r="G5301" t="s">
        <v>8091</v>
      </c>
      <c r="H5301" t="s">
        <v>7353</v>
      </c>
      <c r="I5301" t="s">
        <v>7025</v>
      </c>
      <c r="J5301" t="s">
        <v>6926</v>
      </c>
      <c r="K5301">
        <v>94521</v>
      </c>
      <c r="L5301">
        <v>37.963729999999998</v>
      </c>
      <c r="M5301">
        <v>-121.98988</v>
      </c>
      <c r="N5301">
        <v>49867</v>
      </c>
      <c r="O5301">
        <v>48904</v>
      </c>
      <c r="P5301">
        <v>50255</v>
      </c>
      <c r="Q5301">
        <v>52209</v>
      </c>
      <c r="R5301">
        <v>54313</v>
      </c>
      <c r="S5301">
        <v>59318</v>
      </c>
      <c r="T5301">
        <v>65170</v>
      </c>
    </row>
    <row r="5302" spans="1:20" x14ac:dyDescent="0.3">
      <c r="A5302" t="s">
        <v>20</v>
      </c>
      <c r="B5302">
        <v>0</v>
      </c>
      <c r="C5302" t="s">
        <v>8092</v>
      </c>
      <c r="D5302">
        <v>4868</v>
      </c>
      <c r="E5302" t="s">
        <v>1775</v>
      </c>
      <c r="F5302" s="1">
        <v>39716</v>
      </c>
      <c r="G5302" t="s">
        <v>8093</v>
      </c>
      <c r="H5302" t="s">
        <v>8094</v>
      </c>
      <c r="I5302" t="s">
        <v>6925</v>
      </c>
      <c r="J5302" t="s">
        <v>6926</v>
      </c>
      <c r="K5302">
        <v>90241</v>
      </c>
      <c r="L5302">
        <v>33.938389999999998</v>
      </c>
      <c r="M5302">
        <v>-118.13002</v>
      </c>
      <c r="N5302">
        <v>192750</v>
      </c>
      <c r="O5302">
        <v>193748</v>
      </c>
      <c r="P5302">
        <v>201617</v>
      </c>
      <c r="Q5302">
        <v>209694</v>
      </c>
      <c r="R5302">
        <v>211333</v>
      </c>
      <c r="S5302">
        <v>225402</v>
      </c>
      <c r="T5302">
        <v>251520</v>
      </c>
    </row>
    <row r="5303" spans="1:20" x14ac:dyDescent="0.3">
      <c r="A5303" t="s">
        <v>20</v>
      </c>
      <c r="B5303">
        <v>0</v>
      </c>
      <c r="C5303" t="s">
        <v>8095</v>
      </c>
      <c r="D5303">
        <v>4869</v>
      </c>
      <c r="E5303" t="s">
        <v>1775</v>
      </c>
      <c r="F5303" s="1">
        <v>39716</v>
      </c>
      <c r="G5303" t="s">
        <v>8096</v>
      </c>
      <c r="H5303" t="s">
        <v>8097</v>
      </c>
      <c r="I5303" t="s">
        <v>6925</v>
      </c>
      <c r="J5303" t="s">
        <v>6926</v>
      </c>
      <c r="K5303">
        <v>91423</v>
      </c>
      <c r="L5303">
        <v>34.148220000000002</v>
      </c>
      <c r="M5303">
        <v>-118.43258</v>
      </c>
      <c r="N5303">
        <v>240655</v>
      </c>
      <c r="O5303">
        <v>245626</v>
      </c>
      <c r="P5303">
        <v>281947</v>
      </c>
      <c r="Q5303">
        <v>302007</v>
      </c>
      <c r="R5303">
        <v>327876</v>
      </c>
      <c r="S5303">
        <v>359946</v>
      </c>
      <c r="T5303">
        <v>367994</v>
      </c>
    </row>
    <row r="5304" spans="1:20" x14ac:dyDescent="0.3">
      <c r="A5304" t="s">
        <v>20</v>
      </c>
      <c r="B5304">
        <v>0</v>
      </c>
      <c r="C5304" t="s">
        <v>8101</v>
      </c>
      <c r="D5304">
        <v>4872</v>
      </c>
      <c r="E5304" t="s">
        <v>1775</v>
      </c>
      <c r="F5304" s="1">
        <v>39716</v>
      </c>
      <c r="G5304" t="s">
        <v>8102</v>
      </c>
      <c r="H5304" t="s">
        <v>7844</v>
      </c>
      <c r="I5304" t="s">
        <v>7147</v>
      </c>
      <c r="J5304" t="s">
        <v>6926</v>
      </c>
      <c r="K5304">
        <v>92025</v>
      </c>
      <c r="L5304">
        <v>33.119689999999999</v>
      </c>
      <c r="M5304">
        <v>-117.08692000000001</v>
      </c>
      <c r="N5304">
        <v>132545</v>
      </c>
      <c r="O5304">
        <v>151011</v>
      </c>
      <c r="P5304">
        <v>158743</v>
      </c>
      <c r="Q5304">
        <v>154554</v>
      </c>
      <c r="R5304">
        <v>160377</v>
      </c>
      <c r="S5304">
        <v>151293</v>
      </c>
      <c r="T5304">
        <v>151902</v>
      </c>
    </row>
    <row r="5305" spans="1:20" x14ac:dyDescent="0.3">
      <c r="A5305" t="s">
        <v>20</v>
      </c>
      <c r="B5305">
        <v>0</v>
      </c>
      <c r="C5305" t="s">
        <v>1062</v>
      </c>
      <c r="D5305">
        <v>4873</v>
      </c>
      <c r="E5305" t="s">
        <v>1775</v>
      </c>
      <c r="F5305" s="1">
        <v>39716</v>
      </c>
      <c r="G5305" t="s">
        <v>8103</v>
      </c>
      <c r="H5305" t="s">
        <v>6925</v>
      </c>
      <c r="I5305" t="s">
        <v>6925</v>
      </c>
      <c r="J5305" t="s">
        <v>6926</v>
      </c>
      <c r="K5305">
        <v>90024</v>
      </c>
      <c r="L5305">
        <v>34.052950000000003</v>
      </c>
      <c r="M5305">
        <v>-118.43971999999999</v>
      </c>
      <c r="N5305">
        <v>119454</v>
      </c>
      <c r="O5305">
        <v>126824</v>
      </c>
      <c r="P5305">
        <v>145595</v>
      </c>
      <c r="Q5305">
        <v>163084</v>
      </c>
      <c r="R5305">
        <v>179422</v>
      </c>
      <c r="S5305">
        <v>202207</v>
      </c>
      <c r="T5305">
        <v>236470</v>
      </c>
    </row>
    <row r="5306" spans="1:20" x14ac:dyDescent="0.3">
      <c r="A5306" t="s">
        <v>20</v>
      </c>
      <c r="B5306">
        <v>0</v>
      </c>
      <c r="C5306" t="s">
        <v>8104</v>
      </c>
      <c r="D5306">
        <v>4874</v>
      </c>
      <c r="E5306" t="s">
        <v>1775</v>
      </c>
      <c r="F5306" s="1">
        <v>39716</v>
      </c>
      <c r="G5306" t="s">
        <v>8105</v>
      </c>
      <c r="H5306" t="s">
        <v>627</v>
      </c>
      <c r="I5306" t="s">
        <v>627</v>
      </c>
      <c r="J5306" t="s">
        <v>6926</v>
      </c>
      <c r="K5306">
        <v>92867</v>
      </c>
      <c r="L5306">
        <v>33.789940000000001</v>
      </c>
      <c r="M5306">
        <v>-117.83573</v>
      </c>
      <c r="N5306">
        <v>120249</v>
      </c>
      <c r="O5306">
        <v>139484</v>
      </c>
      <c r="P5306">
        <v>130907</v>
      </c>
      <c r="Q5306">
        <v>132947</v>
      </c>
      <c r="R5306">
        <v>136329</v>
      </c>
      <c r="S5306">
        <v>145353</v>
      </c>
      <c r="T5306">
        <v>161430</v>
      </c>
    </row>
    <row r="5307" spans="1:20" x14ac:dyDescent="0.3">
      <c r="A5307" t="s">
        <v>20</v>
      </c>
      <c r="B5307">
        <v>0</v>
      </c>
      <c r="C5307" t="s">
        <v>8106</v>
      </c>
      <c r="D5307">
        <v>4875</v>
      </c>
      <c r="E5307" t="s">
        <v>1775</v>
      </c>
      <c r="F5307" s="1">
        <v>39716</v>
      </c>
      <c r="G5307" t="s">
        <v>8107</v>
      </c>
      <c r="H5307" t="s">
        <v>7988</v>
      </c>
      <c r="I5307" t="s">
        <v>627</v>
      </c>
      <c r="J5307" t="s">
        <v>6926</v>
      </c>
      <c r="K5307">
        <v>92704</v>
      </c>
      <c r="L5307">
        <v>33.699649999999998</v>
      </c>
      <c r="M5307">
        <v>-117.8856</v>
      </c>
      <c r="N5307">
        <v>136203</v>
      </c>
      <c r="O5307">
        <v>147903</v>
      </c>
      <c r="P5307">
        <v>164056</v>
      </c>
      <c r="Q5307">
        <v>178476</v>
      </c>
      <c r="R5307">
        <v>189851</v>
      </c>
      <c r="S5307">
        <v>225429</v>
      </c>
      <c r="T5307">
        <v>249191</v>
      </c>
    </row>
    <row r="5308" spans="1:20" x14ac:dyDescent="0.3">
      <c r="A5308" t="s">
        <v>20</v>
      </c>
      <c r="B5308">
        <v>0</v>
      </c>
      <c r="C5308" t="s">
        <v>8108</v>
      </c>
      <c r="D5308">
        <v>4876</v>
      </c>
      <c r="E5308" t="s">
        <v>1775</v>
      </c>
      <c r="F5308" s="1">
        <v>39716</v>
      </c>
      <c r="G5308" t="s">
        <v>8109</v>
      </c>
      <c r="H5308" t="s">
        <v>7858</v>
      </c>
      <c r="I5308" t="s">
        <v>627</v>
      </c>
      <c r="J5308" t="s">
        <v>6926</v>
      </c>
      <c r="K5308">
        <v>92832</v>
      </c>
      <c r="L5308">
        <v>33.860469999999999</v>
      </c>
      <c r="M5308">
        <v>-117.92435999999999</v>
      </c>
      <c r="N5308">
        <v>43141</v>
      </c>
      <c r="O5308">
        <v>44896</v>
      </c>
      <c r="P5308">
        <v>45756</v>
      </c>
      <c r="Q5308">
        <v>48284</v>
      </c>
      <c r="R5308">
        <v>47445</v>
      </c>
      <c r="S5308">
        <v>53774</v>
      </c>
      <c r="T5308">
        <v>62953</v>
      </c>
    </row>
    <row r="5309" spans="1:20" x14ac:dyDescent="0.3">
      <c r="A5309" t="s">
        <v>20</v>
      </c>
      <c r="B5309">
        <v>0</v>
      </c>
      <c r="C5309" t="s">
        <v>8110</v>
      </c>
      <c r="D5309">
        <v>4877</v>
      </c>
      <c r="E5309" t="s">
        <v>1775</v>
      </c>
      <c r="F5309" s="1">
        <v>39716</v>
      </c>
      <c r="G5309" t="s">
        <v>8111</v>
      </c>
      <c r="H5309" t="s">
        <v>8112</v>
      </c>
      <c r="I5309" t="s">
        <v>627</v>
      </c>
      <c r="J5309" t="s">
        <v>6926</v>
      </c>
      <c r="K5309">
        <v>90631</v>
      </c>
      <c r="L5309">
        <v>33.95966</v>
      </c>
      <c r="M5309">
        <v>-117.95107</v>
      </c>
      <c r="N5309">
        <v>142601</v>
      </c>
      <c r="O5309">
        <v>143580</v>
      </c>
      <c r="P5309">
        <v>157076</v>
      </c>
      <c r="Q5309">
        <v>161364</v>
      </c>
      <c r="R5309">
        <v>175650</v>
      </c>
      <c r="S5309">
        <v>198909</v>
      </c>
      <c r="T5309">
        <v>230437</v>
      </c>
    </row>
    <row r="5310" spans="1:20" x14ac:dyDescent="0.3">
      <c r="A5310" t="s">
        <v>20</v>
      </c>
      <c r="B5310">
        <v>0</v>
      </c>
      <c r="C5310" t="s">
        <v>8113</v>
      </c>
      <c r="D5310">
        <v>4878</v>
      </c>
      <c r="E5310" t="s">
        <v>1775</v>
      </c>
      <c r="F5310" s="1">
        <v>39716</v>
      </c>
      <c r="G5310" t="s">
        <v>8114</v>
      </c>
      <c r="H5310" t="s">
        <v>7465</v>
      </c>
      <c r="I5310" t="s">
        <v>7465</v>
      </c>
      <c r="J5310" t="s">
        <v>6926</v>
      </c>
      <c r="K5310">
        <v>93710</v>
      </c>
      <c r="L5310">
        <v>36.80865</v>
      </c>
      <c r="M5310">
        <v>-119.77263000000001</v>
      </c>
      <c r="N5310">
        <v>50830</v>
      </c>
      <c r="O5310">
        <v>47373</v>
      </c>
      <c r="P5310">
        <v>50184</v>
      </c>
      <c r="Q5310">
        <v>49331</v>
      </c>
      <c r="R5310">
        <v>52509</v>
      </c>
      <c r="S5310">
        <v>61435</v>
      </c>
      <c r="T5310">
        <v>74528</v>
      </c>
    </row>
    <row r="5311" spans="1:20" x14ac:dyDescent="0.3">
      <c r="A5311" t="s">
        <v>20</v>
      </c>
      <c r="B5311">
        <v>0</v>
      </c>
      <c r="C5311" t="s">
        <v>8115</v>
      </c>
      <c r="D5311">
        <v>4879</v>
      </c>
      <c r="E5311" t="s">
        <v>1775</v>
      </c>
      <c r="F5311" s="1">
        <v>39716</v>
      </c>
      <c r="G5311" t="s">
        <v>8116</v>
      </c>
      <c r="H5311" t="s">
        <v>8117</v>
      </c>
      <c r="I5311" t="s">
        <v>7461</v>
      </c>
      <c r="J5311" t="s">
        <v>6926</v>
      </c>
      <c r="K5311">
        <v>95969</v>
      </c>
      <c r="L5311">
        <v>39.777949999999997</v>
      </c>
      <c r="M5311">
        <v>-121.59043</v>
      </c>
      <c r="N5311">
        <v>113171</v>
      </c>
      <c r="O5311">
        <v>107209</v>
      </c>
      <c r="P5311">
        <v>104427</v>
      </c>
      <c r="Q5311">
        <v>102183</v>
      </c>
      <c r="R5311">
        <v>98996</v>
      </c>
      <c r="S5311">
        <v>98555</v>
      </c>
      <c r="T5311">
        <v>99297</v>
      </c>
    </row>
    <row r="5312" spans="1:20" x14ac:dyDescent="0.3">
      <c r="A5312" t="s">
        <v>20</v>
      </c>
      <c r="B5312">
        <v>0</v>
      </c>
      <c r="C5312" t="s">
        <v>8118</v>
      </c>
      <c r="D5312">
        <v>4880</v>
      </c>
      <c r="E5312" t="s">
        <v>1775</v>
      </c>
      <c r="F5312" s="1">
        <v>39716</v>
      </c>
      <c r="G5312" t="s">
        <v>8119</v>
      </c>
      <c r="H5312" t="s">
        <v>6925</v>
      </c>
      <c r="I5312" t="s">
        <v>6925</v>
      </c>
      <c r="J5312" t="s">
        <v>6926</v>
      </c>
      <c r="K5312">
        <v>90035</v>
      </c>
      <c r="L5312">
        <v>34.055259999999997</v>
      </c>
      <c r="M5312">
        <v>-118.38967</v>
      </c>
      <c r="N5312">
        <v>109874</v>
      </c>
      <c r="O5312">
        <v>119928</v>
      </c>
      <c r="P5312">
        <v>126150</v>
      </c>
      <c r="Q5312">
        <v>138362</v>
      </c>
      <c r="R5312">
        <v>154391</v>
      </c>
      <c r="S5312">
        <v>168724</v>
      </c>
      <c r="T5312">
        <v>196932</v>
      </c>
    </row>
    <row r="5313" spans="1:20" x14ac:dyDescent="0.3">
      <c r="A5313" t="s">
        <v>20</v>
      </c>
      <c r="B5313">
        <v>0</v>
      </c>
      <c r="C5313" t="s">
        <v>8120</v>
      </c>
      <c r="D5313">
        <v>4881</v>
      </c>
      <c r="E5313" t="s">
        <v>1775</v>
      </c>
      <c r="F5313" s="1">
        <v>39716</v>
      </c>
      <c r="G5313" t="s">
        <v>8121</v>
      </c>
      <c r="H5313" t="s">
        <v>7031</v>
      </c>
      <c r="I5313" t="s">
        <v>7032</v>
      </c>
      <c r="J5313" t="s">
        <v>6926</v>
      </c>
      <c r="K5313">
        <v>95132</v>
      </c>
      <c r="L5313">
        <v>37.389200000000002</v>
      </c>
      <c r="M5313">
        <v>-121.85706999999999</v>
      </c>
      <c r="N5313">
        <v>166991</v>
      </c>
      <c r="O5313">
        <v>176509</v>
      </c>
      <c r="P5313">
        <v>203011</v>
      </c>
      <c r="Q5313">
        <v>218780</v>
      </c>
      <c r="R5313">
        <v>246850</v>
      </c>
      <c r="S5313">
        <v>265594</v>
      </c>
      <c r="T5313">
        <v>323147</v>
      </c>
    </row>
    <row r="5314" spans="1:20" x14ac:dyDescent="0.3">
      <c r="A5314" t="s">
        <v>20</v>
      </c>
      <c r="B5314">
        <v>0</v>
      </c>
      <c r="C5314" t="s">
        <v>8122</v>
      </c>
      <c r="D5314">
        <v>4882</v>
      </c>
      <c r="E5314" t="s">
        <v>1775</v>
      </c>
      <c r="F5314" s="1">
        <v>39716</v>
      </c>
      <c r="G5314" t="s">
        <v>8123</v>
      </c>
      <c r="H5314" t="s">
        <v>8124</v>
      </c>
      <c r="I5314" t="s">
        <v>3299</v>
      </c>
      <c r="J5314" t="s">
        <v>6926</v>
      </c>
      <c r="K5314">
        <v>95066</v>
      </c>
      <c r="L5314">
        <v>37.046990000000001</v>
      </c>
      <c r="M5314">
        <v>-122.03053</v>
      </c>
      <c r="N5314">
        <v>72396</v>
      </c>
      <c r="O5314">
        <v>69592</v>
      </c>
      <c r="P5314">
        <v>74321</v>
      </c>
      <c r="Q5314">
        <v>72629</v>
      </c>
      <c r="R5314">
        <v>76944</v>
      </c>
      <c r="S5314">
        <v>89063</v>
      </c>
      <c r="T5314">
        <v>103147</v>
      </c>
    </row>
    <row r="5315" spans="1:20" x14ac:dyDescent="0.3">
      <c r="A5315" t="s">
        <v>20</v>
      </c>
      <c r="B5315">
        <v>0</v>
      </c>
      <c r="C5315" t="s">
        <v>8125</v>
      </c>
      <c r="D5315">
        <v>4883</v>
      </c>
      <c r="E5315" t="s">
        <v>1775</v>
      </c>
      <c r="F5315" s="1">
        <v>39716</v>
      </c>
      <c r="G5315" t="s">
        <v>8126</v>
      </c>
      <c r="H5315" t="s">
        <v>7031</v>
      </c>
      <c r="I5315" t="s">
        <v>7032</v>
      </c>
      <c r="J5315" t="s">
        <v>6926</v>
      </c>
      <c r="K5315">
        <v>95118</v>
      </c>
      <c r="L5315">
        <v>37.252949999999998</v>
      </c>
      <c r="M5315">
        <v>-121.87573999999999</v>
      </c>
      <c r="N5315">
        <v>246963</v>
      </c>
      <c r="O5315">
        <v>246999</v>
      </c>
      <c r="P5315">
        <v>277161</v>
      </c>
      <c r="Q5315">
        <v>289966</v>
      </c>
      <c r="R5315">
        <v>306959</v>
      </c>
      <c r="S5315">
        <v>336403</v>
      </c>
      <c r="T5315">
        <v>357107</v>
      </c>
    </row>
    <row r="5316" spans="1:20" x14ac:dyDescent="0.3">
      <c r="A5316" t="s">
        <v>20</v>
      </c>
      <c r="B5316">
        <v>0</v>
      </c>
      <c r="C5316" t="s">
        <v>8127</v>
      </c>
      <c r="D5316">
        <v>4884</v>
      </c>
      <c r="E5316" t="s">
        <v>1775</v>
      </c>
      <c r="F5316" s="1">
        <v>39716</v>
      </c>
      <c r="G5316" t="s">
        <v>8128</v>
      </c>
      <c r="H5316" t="s">
        <v>7162</v>
      </c>
      <c r="I5316" t="s">
        <v>627</v>
      </c>
      <c r="J5316" t="s">
        <v>6926</v>
      </c>
      <c r="K5316">
        <v>90740</v>
      </c>
      <c r="L5316">
        <v>33.762</v>
      </c>
      <c r="M5316">
        <v>-118.07773</v>
      </c>
      <c r="N5316">
        <v>179608</v>
      </c>
      <c r="O5316">
        <v>168900</v>
      </c>
      <c r="P5316">
        <v>174881</v>
      </c>
      <c r="Q5316">
        <v>173885</v>
      </c>
      <c r="R5316">
        <v>177755</v>
      </c>
      <c r="S5316">
        <v>190847</v>
      </c>
      <c r="T5316">
        <v>209628</v>
      </c>
    </row>
    <row r="5317" spans="1:20" x14ac:dyDescent="0.3">
      <c r="A5317" t="s">
        <v>20</v>
      </c>
      <c r="B5317">
        <v>0</v>
      </c>
      <c r="C5317" t="s">
        <v>8129</v>
      </c>
      <c r="D5317">
        <v>4885</v>
      </c>
      <c r="E5317" t="s">
        <v>1775</v>
      </c>
      <c r="F5317" s="1">
        <v>39716</v>
      </c>
      <c r="G5317" t="s">
        <v>8130</v>
      </c>
      <c r="H5317" t="s">
        <v>7364</v>
      </c>
      <c r="I5317" t="s">
        <v>627</v>
      </c>
      <c r="J5317" t="s">
        <v>6926</v>
      </c>
      <c r="K5317">
        <v>92691</v>
      </c>
      <c r="L5317">
        <v>33.614139999999999</v>
      </c>
      <c r="M5317">
        <v>-117.67953</v>
      </c>
      <c r="N5317">
        <v>69753</v>
      </c>
      <c r="O5317">
        <v>72678</v>
      </c>
      <c r="P5317">
        <v>81534</v>
      </c>
      <c r="Q5317">
        <v>86553</v>
      </c>
      <c r="R5317">
        <v>94664</v>
      </c>
      <c r="S5317">
        <v>105994</v>
      </c>
      <c r="T5317">
        <v>118046</v>
      </c>
    </row>
    <row r="5318" spans="1:20" x14ac:dyDescent="0.3">
      <c r="A5318" t="s">
        <v>20</v>
      </c>
      <c r="B5318">
        <v>0</v>
      </c>
      <c r="C5318" t="s">
        <v>8131</v>
      </c>
      <c r="D5318">
        <v>4886</v>
      </c>
      <c r="E5318" t="s">
        <v>1775</v>
      </c>
      <c r="F5318" s="1">
        <v>39716</v>
      </c>
      <c r="G5318" t="s">
        <v>8132</v>
      </c>
      <c r="H5318" t="s">
        <v>8133</v>
      </c>
      <c r="I5318" t="s">
        <v>7302</v>
      </c>
      <c r="J5318" t="s">
        <v>6926</v>
      </c>
      <c r="K5318">
        <v>91360</v>
      </c>
      <c r="L5318">
        <v>34.180900000000001</v>
      </c>
      <c r="M5318">
        <v>-118.88153</v>
      </c>
      <c r="N5318">
        <v>158472</v>
      </c>
      <c r="O5318">
        <v>151964</v>
      </c>
      <c r="P5318">
        <v>152332</v>
      </c>
      <c r="Q5318">
        <v>153519</v>
      </c>
      <c r="R5318">
        <v>150815</v>
      </c>
      <c r="S5318">
        <v>167940</v>
      </c>
      <c r="T5318">
        <v>201267</v>
      </c>
    </row>
    <row r="5319" spans="1:20" x14ac:dyDescent="0.3">
      <c r="A5319" t="s">
        <v>20</v>
      </c>
      <c r="B5319">
        <v>0</v>
      </c>
      <c r="C5319" t="s">
        <v>8134</v>
      </c>
      <c r="D5319">
        <v>4887</v>
      </c>
      <c r="E5319" t="s">
        <v>1775</v>
      </c>
      <c r="F5319" s="1">
        <v>39716</v>
      </c>
      <c r="G5319" t="s">
        <v>8135</v>
      </c>
      <c r="H5319" t="s">
        <v>7883</v>
      </c>
      <c r="I5319" t="s">
        <v>7147</v>
      </c>
      <c r="J5319" t="s">
        <v>6926</v>
      </c>
      <c r="K5319">
        <v>92020</v>
      </c>
      <c r="L5319">
        <v>32.806739999999998</v>
      </c>
      <c r="M5319">
        <v>-116.97101000000001</v>
      </c>
      <c r="N5319">
        <v>88388</v>
      </c>
      <c r="O5319">
        <v>86423</v>
      </c>
      <c r="P5319">
        <v>89791</v>
      </c>
      <c r="Q5319">
        <v>94514</v>
      </c>
      <c r="R5319">
        <v>100328</v>
      </c>
      <c r="S5319">
        <v>102446</v>
      </c>
      <c r="T5319">
        <v>114933</v>
      </c>
    </row>
    <row r="5320" spans="1:20" x14ac:dyDescent="0.3">
      <c r="A5320" t="s">
        <v>20</v>
      </c>
      <c r="B5320">
        <v>0</v>
      </c>
      <c r="C5320" t="s">
        <v>8136</v>
      </c>
      <c r="D5320">
        <v>4888</v>
      </c>
      <c r="E5320" t="s">
        <v>1775</v>
      </c>
      <c r="F5320" s="1">
        <v>39716</v>
      </c>
      <c r="G5320" t="s">
        <v>8137</v>
      </c>
      <c r="H5320" t="s">
        <v>8138</v>
      </c>
      <c r="I5320" t="s">
        <v>627</v>
      </c>
      <c r="J5320" t="s">
        <v>6926</v>
      </c>
      <c r="K5320">
        <v>92708</v>
      </c>
      <c r="L5320">
        <v>33.687260000000002</v>
      </c>
      <c r="M5320">
        <v>-117.95415</v>
      </c>
      <c r="N5320">
        <v>187032</v>
      </c>
      <c r="O5320">
        <v>200077</v>
      </c>
      <c r="P5320">
        <v>223170</v>
      </c>
      <c r="Q5320">
        <v>228009</v>
      </c>
      <c r="R5320">
        <v>245180</v>
      </c>
      <c r="S5320">
        <v>274318</v>
      </c>
      <c r="T5320">
        <v>295294</v>
      </c>
    </row>
    <row r="5321" spans="1:20" x14ac:dyDescent="0.3">
      <c r="A5321" t="s">
        <v>20</v>
      </c>
      <c r="B5321">
        <v>0</v>
      </c>
      <c r="C5321" t="s">
        <v>8139</v>
      </c>
      <c r="D5321">
        <v>4889</v>
      </c>
      <c r="E5321" t="s">
        <v>1775</v>
      </c>
      <c r="F5321" s="1">
        <v>39716</v>
      </c>
      <c r="G5321" t="s">
        <v>8140</v>
      </c>
      <c r="H5321" t="s">
        <v>7364</v>
      </c>
      <c r="I5321" t="s">
        <v>627</v>
      </c>
      <c r="J5321" t="s">
        <v>6926</v>
      </c>
      <c r="K5321">
        <v>92691</v>
      </c>
      <c r="L5321">
        <v>33.562420000000003</v>
      </c>
      <c r="M5321">
        <v>-117.66883</v>
      </c>
      <c r="N5321">
        <v>63260</v>
      </c>
      <c r="O5321">
        <v>71226</v>
      </c>
      <c r="P5321">
        <v>84122</v>
      </c>
      <c r="Q5321">
        <v>93024</v>
      </c>
      <c r="R5321">
        <v>94818</v>
      </c>
      <c r="S5321">
        <v>102371</v>
      </c>
      <c r="T5321">
        <v>110154</v>
      </c>
    </row>
    <row r="5322" spans="1:20" x14ac:dyDescent="0.3">
      <c r="A5322" t="s">
        <v>20</v>
      </c>
      <c r="B5322">
        <v>0</v>
      </c>
      <c r="C5322" t="s">
        <v>8141</v>
      </c>
      <c r="D5322">
        <v>4890</v>
      </c>
      <c r="E5322" t="s">
        <v>1775</v>
      </c>
      <c r="F5322" s="1">
        <v>39716</v>
      </c>
      <c r="G5322" t="s">
        <v>8142</v>
      </c>
      <c r="H5322" t="s">
        <v>3264</v>
      </c>
      <c r="I5322" t="s">
        <v>6225</v>
      </c>
      <c r="J5322" t="s">
        <v>6926</v>
      </c>
      <c r="K5322">
        <v>92586</v>
      </c>
      <c r="L5322">
        <v>33.715290000000003</v>
      </c>
      <c r="M5322">
        <v>-117.19309</v>
      </c>
      <c r="N5322">
        <v>104629</v>
      </c>
      <c r="O5322">
        <v>100896</v>
      </c>
      <c r="P5322">
        <v>101953</v>
      </c>
      <c r="Q5322">
        <v>98864</v>
      </c>
      <c r="R5322">
        <v>101251</v>
      </c>
      <c r="S5322">
        <v>109356</v>
      </c>
      <c r="T5322">
        <v>123804</v>
      </c>
    </row>
    <row r="5323" spans="1:20" x14ac:dyDescent="0.3">
      <c r="A5323" t="s">
        <v>20</v>
      </c>
      <c r="B5323">
        <v>0</v>
      </c>
      <c r="C5323" t="s">
        <v>8143</v>
      </c>
      <c r="D5323">
        <v>4891</v>
      </c>
      <c r="E5323" t="s">
        <v>1775</v>
      </c>
      <c r="F5323" s="1">
        <v>39716</v>
      </c>
      <c r="G5323" t="s">
        <v>8144</v>
      </c>
      <c r="H5323" t="s">
        <v>8145</v>
      </c>
      <c r="I5323" t="s">
        <v>6925</v>
      </c>
      <c r="J5323" t="s">
        <v>6926</v>
      </c>
      <c r="K5323">
        <v>91030</v>
      </c>
      <c r="L5323">
        <v>34.110680000000002</v>
      </c>
      <c r="M5323">
        <v>-118.15048</v>
      </c>
      <c r="N5323">
        <v>181715</v>
      </c>
      <c r="O5323">
        <v>188953</v>
      </c>
      <c r="P5323">
        <v>207806</v>
      </c>
      <c r="Q5323">
        <v>221609</v>
      </c>
      <c r="R5323">
        <v>249687</v>
      </c>
      <c r="S5323">
        <v>269224</v>
      </c>
      <c r="T5323">
        <v>311057</v>
      </c>
    </row>
    <row r="5324" spans="1:20" x14ac:dyDescent="0.3">
      <c r="A5324" t="s">
        <v>20</v>
      </c>
      <c r="B5324">
        <v>0</v>
      </c>
      <c r="C5324" t="s">
        <v>8146</v>
      </c>
      <c r="D5324">
        <v>4892</v>
      </c>
      <c r="E5324" t="s">
        <v>1775</v>
      </c>
      <c r="F5324" s="1">
        <v>39716</v>
      </c>
      <c r="G5324" t="s">
        <v>8147</v>
      </c>
      <c r="H5324" t="s">
        <v>8148</v>
      </c>
      <c r="I5324" t="s">
        <v>7002</v>
      </c>
      <c r="J5324" t="s">
        <v>6926</v>
      </c>
      <c r="K5324">
        <v>92284</v>
      </c>
      <c r="L5324">
        <v>34.123269999999998</v>
      </c>
      <c r="M5324">
        <v>-116.41377</v>
      </c>
      <c r="N5324">
        <v>77375</v>
      </c>
      <c r="O5324">
        <v>75854</v>
      </c>
      <c r="P5324">
        <v>75925</v>
      </c>
      <c r="Q5324">
        <v>72364</v>
      </c>
      <c r="R5324">
        <v>74909</v>
      </c>
      <c r="S5324">
        <v>81948</v>
      </c>
      <c r="T5324">
        <v>82651</v>
      </c>
    </row>
    <row r="5325" spans="1:20" x14ac:dyDescent="0.3">
      <c r="A5325" t="s">
        <v>20</v>
      </c>
      <c r="B5325">
        <v>0</v>
      </c>
      <c r="C5325" t="s">
        <v>8149</v>
      </c>
      <c r="D5325">
        <v>4893</v>
      </c>
      <c r="E5325" t="s">
        <v>1775</v>
      </c>
      <c r="F5325" s="1">
        <v>39716</v>
      </c>
      <c r="G5325" t="s">
        <v>8150</v>
      </c>
      <c r="H5325" t="s">
        <v>8151</v>
      </c>
      <c r="I5325" t="s">
        <v>8151</v>
      </c>
      <c r="J5325" t="s">
        <v>6926</v>
      </c>
      <c r="K5325">
        <v>94558</v>
      </c>
      <c r="L5325">
        <v>38.324750000000002</v>
      </c>
      <c r="M5325">
        <v>-122.28823</v>
      </c>
      <c r="N5325">
        <v>88102</v>
      </c>
      <c r="O5325">
        <v>94430</v>
      </c>
      <c r="P5325">
        <v>101540</v>
      </c>
      <c r="Q5325">
        <v>109661</v>
      </c>
      <c r="R5325">
        <v>120196</v>
      </c>
      <c r="S5325">
        <v>141723</v>
      </c>
      <c r="T5325">
        <v>163257</v>
      </c>
    </row>
    <row r="5326" spans="1:20" x14ac:dyDescent="0.3">
      <c r="A5326" t="s">
        <v>20</v>
      </c>
      <c r="B5326">
        <v>0</v>
      </c>
      <c r="C5326" t="s">
        <v>8152</v>
      </c>
      <c r="D5326">
        <v>4894</v>
      </c>
      <c r="E5326" t="s">
        <v>1775</v>
      </c>
      <c r="F5326" s="1">
        <v>39716</v>
      </c>
      <c r="G5326" t="s">
        <v>8153</v>
      </c>
      <c r="H5326" t="s">
        <v>1133</v>
      </c>
      <c r="I5326" t="s">
        <v>1133</v>
      </c>
      <c r="J5326" t="s">
        <v>1012</v>
      </c>
      <c r="K5326">
        <v>75209</v>
      </c>
      <c r="L5326">
        <v>32.851109999999998</v>
      </c>
      <c r="M5326">
        <v>-96.821950000000001</v>
      </c>
      <c r="N5326">
        <v>29369</v>
      </c>
      <c r="O5326">
        <v>31331</v>
      </c>
      <c r="P5326">
        <v>35269</v>
      </c>
      <c r="Q5326">
        <v>41894</v>
      </c>
      <c r="R5326">
        <v>45599</v>
      </c>
      <c r="S5326">
        <v>51219</v>
      </c>
      <c r="T5326">
        <v>57192</v>
      </c>
    </row>
    <row r="5327" spans="1:20" x14ac:dyDescent="0.3">
      <c r="A5327" t="s">
        <v>20</v>
      </c>
      <c r="B5327">
        <v>0</v>
      </c>
      <c r="C5327" t="s">
        <v>8154</v>
      </c>
      <c r="D5327">
        <v>4895</v>
      </c>
      <c r="E5327" t="s">
        <v>1775</v>
      </c>
      <c r="F5327" s="1">
        <v>39716</v>
      </c>
      <c r="G5327" t="s">
        <v>8155</v>
      </c>
      <c r="H5327" t="s">
        <v>1187</v>
      </c>
      <c r="I5327" t="s">
        <v>1133</v>
      </c>
      <c r="J5327" t="s">
        <v>1012</v>
      </c>
      <c r="K5327">
        <v>75080</v>
      </c>
      <c r="L5327">
        <v>32.951439999999998</v>
      </c>
      <c r="M5327">
        <v>-96.768810000000002</v>
      </c>
      <c r="N5327">
        <v>112177</v>
      </c>
      <c r="O5327">
        <v>110996</v>
      </c>
      <c r="P5327">
        <v>124659</v>
      </c>
      <c r="Q5327">
        <v>126702</v>
      </c>
      <c r="R5327">
        <v>142427</v>
      </c>
      <c r="S5327">
        <v>164469</v>
      </c>
      <c r="T5327">
        <v>188903</v>
      </c>
    </row>
    <row r="5328" spans="1:20" x14ac:dyDescent="0.3">
      <c r="A5328" t="s">
        <v>20</v>
      </c>
      <c r="B5328">
        <v>0</v>
      </c>
      <c r="C5328" t="s">
        <v>8156</v>
      </c>
      <c r="D5328">
        <v>4898</v>
      </c>
      <c r="E5328" t="s">
        <v>1775</v>
      </c>
      <c r="F5328" s="1">
        <v>39716</v>
      </c>
      <c r="G5328" t="s">
        <v>8157</v>
      </c>
      <c r="H5328" t="s">
        <v>1010</v>
      </c>
      <c r="I5328" t="s">
        <v>1011</v>
      </c>
      <c r="J5328" t="s">
        <v>1012</v>
      </c>
      <c r="K5328">
        <v>77057</v>
      </c>
      <c r="L5328">
        <v>29.737960000000001</v>
      </c>
      <c r="M5328">
        <v>-95.483980000000003</v>
      </c>
      <c r="N5328">
        <v>33368</v>
      </c>
      <c r="O5328">
        <v>36468</v>
      </c>
      <c r="P5328">
        <v>47270</v>
      </c>
      <c r="Q5328">
        <v>58839</v>
      </c>
      <c r="R5328">
        <v>64097</v>
      </c>
      <c r="S5328">
        <v>65029</v>
      </c>
      <c r="T5328">
        <v>73067</v>
      </c>
    </row>
    <row r="5329" spans="1:20" x14ac:dyDescent="0.3">
      <c r="A5329" t="s">
        <v>20</v>
      </c>
      <c r="B5329">
        <v>0</v>
      </c>
      <c r="C5329" t="s">
        <v>60</v>
      </c>
      <c r="D5329">
        <v>4900</v>
      </c>
      <c r="E5329" t="s">
        <v>1775</v>
      </c>
      <c r="F5329" s="1">
        <v>39716</v>
      </c>
      <c r="G5329" t="s">
        <v>8158</v>
      </c>
      <c r="H5329" t="s">
        <v>1010</v>
      </c>
      <c r="I5329" t="s">
        <v>1011</v>
      </c>
      <c r="J5329" t="s">
        <v>1012</v>
      </c>
      <c r="K5329">
        <v>77061</v>
      </c>
      <c r="L5329">
        <v>29.665849999999999</v>
      </c>
      <c r="M5329">
        <v>-95.27704</v>
      </c>
      <c r="N5329">
        <v>59494</v>
      </c>
      <c r="O5329">
        <v>55220</v>
      </c>
      <c r="P5329">
        <v>56848</v>
      </c>
      <c r="Q5329">
        <v>55297</v>
      </c>
      <c r="R5329">
        <v>57773</v>
      </c>
      <c r="S5329">
        <v>56898</v>
      </c>
      <c r="T5329">
        <v>57937</v>
      </c>
    </row>
    <row r="5330" spans="1:20" x14ac:dyDescent="0.3">
      <c r="A5330" t="s">
        <v>20</v>
      </c>
      <c r="B5330">
        <v>0</v>
      </c>
      <c r="C5330" t="s">
        <v>8159</v>
      </c>
      <c r="D5330">
        <v>4901</v>
      </c>
      <c r="E5330" t="s">
        <v>1775</v>
      </c>
      <c r="F5330" s="1">
        <v>39716</v>
      </c>
      <c r="G5330" t="s">
        <v>8160</v>
      </c>
      <c r="H5330" t="s">
        <v>216</v>
      </c>
      <c r="I5330" t="s">
        <v>1011</v>
      </c>
      <c r="J5330" t="s">
        <v>1012</v>
      </c>
      <c r="K5330">
        <v>77536</v>
      </c>
      <c r="L5330">
        <v>29.678909999999998</v>
      </c>
      <c r="M5330">
        <v>-95.12321</v>
      </c>
      <c r="N5330">
        <v>60328</v>
      </c>
      <c r="O5330">
        <v>58107</v>
      </c>
      <c r="P5330">
        <v>58715</v>
      </c>
      <c r="Q5330">
        <v>63567</v>
      </c>
      <c r="R5330">
        <v>67639</v>
      </c>
      <c r="S5330">
        <v>69105</v>
      </c>
      <c r="T5330">
        <v>72201</v>
      </c>
    </row>
    <row r="5331" spans="1:20" x14ac:dyDescent="0.3">
      <c r="A5331" t="s">
        <v>20</v>
      </c>
      <c r="B5331">
        <v>0</v>
      </c>
      <c r="C5331" t="s">
        <v>8161</v>
      </c>
      <c r="D5331">
        <v>4902</v>
      </c>
      <c r="E5331" t="s">
        <v>1775</v>
      </c>
      <c r="F5331" s="1">
        <v>39716</v>
      </c>
      <c r="G5331" t="s">
        <v>8162</v>
      </c>
      <c r="H5331" t="s">
        <v>1010</v>
      </c>
      <c r="I5331" t="s">
        <v>1011</v>
      </c>
      <c r="J5331" t="s">
        <v>1012</v>
      </c>
      <c r="K5331">
        <v>77072</v>
      </c>
      <c r="L5331">
        <v>29.704000000000001</v>
      </c>
      <c r="M5331">
        <v>-95.570830000000001</v>
      </c>
      <c r="N5331">
        <v>76171</v>
      </c>
      <c r="O5331">
        <v>82480</v>
      </c>
      <c r="P5331">
        <v>96438</v>
      </c>
      <c r="Q5331">
        <v>106723</v>
      </c>
      <c r="R5331">
        <v>127946</v>
      </c>
      <c r="S5331">
        <v>132104</v>
      </c>
      <c r="T5331">
        <v>147549</v>
      </c>
    </row>
    <row r="5332" spans="1:20" x14ac:dyDescent="0.3">
      <c r="A5332" t="s">
        <v>20</v>
      </c>
      <c r="B5332">
        <v>0</v>
      </c>
      <c r="C5332" t="s">
        <v>8163</v>
      </c>
      <c r="D5332">
        <v>4903</v>
      </c>
      <c r="E5332" t="s">
        <v>1775</v>
      </c>
      <c r="F5332" s="1">
        <v>39716</v>
      </c>
      <c r="G5332" t="s">
        <v>8164</v>
      </c>
      <c r="H5332" t="s">
        <v>1010</v>
      </c>
      <c r="I5332" t="s">
        <v>1011</v>
      </c>
      <c r="J5332" t="s">
        <v>1012</v>
      </c>
      <c r="K5332">
        <v>77076</v>
      </c>
      <c r="L5332">
        <v>29.870100000000001</v>
      </c>
      <c r="M5332">
        <v>-95.385300000000001</v>
      </c>
      <c r="N5332">
        <v>41546</v>
      </c>
      <c r="O5332">
        <v>40238</v>
      </c>
      <c r="P5332">
        <v>43411</v>
      </c>
      <c r="Q5332">
        <v>45078</v>
      </c>
      <c r="R5332">
        <v>46565</v>
      </c>
      <c r="S5332">
        <v>50371</v>
      </c>
      <c r="T5332">
        <v>54040</v>
      </c>
    </row>
    <row r="5333" spans="1:20" x14ac:dyDescent="0.3">
      <c r="A5333" t="s">
        <v>20</v>
      </c>
      <c r="B5333">
        <v>0</v>
      </c>
      <c r="C5333" t="s">
        <v>8165</v>
      </c>
      <c r="D5333">
        <v>4904</v>
      </c>
      <c r="E5333" t="s">
        <v>1775</v>
      </c>
      <c r="F5333" s="1">
        <v>39716</v>
      </c>
      <c r="G5333" t="s">
        <v>8166</v>
      </c>
      <c r="H5333" t="s">
        <v>1010</v>
      </c>
      <c r="I5333" t="s">
        <v>1011</v>
      </c>
      <c r="J5333" t="s">
        <v>1012</v>
      </c>
      <c r="K5333">
        <v>77068</v>
      </c>
      <c r="L5333">
        <v>29.993259999999999</v>
      </c>
      <c r="M5333">
        <v>-95.488590000000002</v>
      </c>
      <c r="N5333">
        <v>97745</v>
      </c>
      <c r="O5333">
        <v>97994</v>
      </c>
      <c r="P5333">
        <v>106087</v>
      </c>
      <c r="Q5333">
        <v>114452</v>
      </c>
      <c r="R5333">
        <v>123782</v>
      </c>
      <c r="S5333">
        <v>132977</v>
      </c>
      <c r="T5333">
        <v>137067</v>
      </c>
    </row>
    <row r="5334" spans="1:20" x14ac:dyDescent="0.3">
      <c r="A5334" t="s">
        <v>20</v>
      </c>
      <c r="B5334">
        <v>0</v>
      </c>
      <c r="C5334" t="s">
        <v>8167</v>
      </c>
      <c r="D5334">
        <v>4906</v>
      </c>
      <c r="E5334" t="s">
        <v>1775</v>
      </c>
      <c r="F5334" s="1">
        <v>39716</v>
      </c>
      <c r="G5334" t="s">
        <v>8168</v>
      </c>
      <c r="H5334" t="s">
        <v>1010</v>
      </c>
      <c r="I5334" t="s">
        <v>1011</v>
      </c>
      <c r="J5334" t="s">
        <v>1012</v>
      </c>
      <c r="K5334">
        <v>77079</v>
      </c>
      <c r="L5334">
        <v>29.770099999999999</v>
      </c>
      <c r="M5334">
        <v>-95.605580000000003</v>
      </c>
      <c r="N5334">
        <v>85055</v>
      </c>
      <c r="O5334">
        <v>85167</v>
      </c>
      <c r="P5334">
        <v>91713</v>
      </c>
      <c r="Q5334">
        <v>97879</v>
      </c>
      <c r="R5334">
        <v>109672</v>
      </c>
      <c r="S5334">
        <v>122571</v>
      </c>
      <c r="T5334">
        <v>139384</v>
      </c>
    </row>
    <row r="5335" spans="1:20" x14ac:dyDescent="0.3">
      <c r="A5335" t="s">
        <v>20</v>
      </c>
      <c r="B5335">
        <v>0</v>
      </c>
      <c r="C5335" t="s">
        <v>8169</v>
      </c>
      <c r="D5335">
        <v>4907</v>
      </c>
      <c r="E5335" t="s">
        <v>1775</v>
      </c>
      <c r="F5335" s="1">
        <v>39716</v>
      </c>
      <c r="G5335" t="s">
        <v>8170</v>
      </c>
      <c r="H5335" t="s">
        <v>1010</v>
      </c>
      <c r="I5335" t="s">
        <v>1011</v>
      </c>
      <c r="J5335" t="s">
        <v>1012</v>
      </c>
      <c r="K5335">
        <v>77096</v>
      </c>
      <c r="L5335">
        <v>29.678260000000002</v>
      </c>
      <c r="M5335">
        <v>-95.476939999999999</v>
      </c>
      <c r="N5335">
        <v>72969</v>
      </c>
      <c r="O5335">
        <v>75464</v>
      </c>
      <c r="P5335">
        <v>83133</v>
      </c>
      <c r="Q5335">
        <v>82358</v>
      </c>
      <c r="R5335">
        <v>87978</v>
      </c>
      <c r="S5335">
        <v>92247</v>
      </c>
      <c r="T5335">
        <v>102556</v>
      </c>
    </row>
    <row r="5336" spans="1:20" x14ac:dyDescent="0.3">
      <c r="A5336" t="s">
        <v>20</v>
      </c>
      <c r="B5336">
        <v>0</v>
      </c>
      <c r="C5336" t="s">
        <v>8173</v>
      </c>
      <c r="D5336">
        <v>4909</v>
      </c>
      <c r="E5336" t="s">
        <v>1775</v>
      </c>
      <c r="F5336" s="1">
        <v>39716</v>
      </c>
      <c r="G5336" t="s">
        <v>8174</v>
      </c>
      <c r="H5336" t="s">
        <v>1151</v>
      </c>
      <c r="I5336" t="s">
        <v>1133</v>
      </c>
      <c r="J5336" t="s">
        <v>1012</v>
      </c>
      <c r="K5336">
        <v>75062</v>
      </c>
      <c r="L5336">
        <v>32.837310000000002</v>
      </c>
      <c r="M5336">
        <v>-96.962419999999995</v>
      </c>
      <c r="N5336">
        <v>35275</v>
      </c>
      <c r="O5336">
        <v>38970</v>
      </c>
      <c r="P5336">
        <v>40792</v>
      </c>
      <c r="Q5336">
        <v>41072</v>
      </c>
      <c r="R5336">
        <v>44491</v>
      </c>
      <c r="S5336">
        <v>46801</v>
      </c>
      <c r="T5336">
        <v>49435</v>
      </c>
    </row>
    <row r="5337" spans="1:20" x14ac:dyDescent="0.3">
      <c r="A5337" t="s">
        <v>20</v>
      </c>
      <c r="B5337">
        <v>0</v>
      </c>
      <c r="C5337" t="s">
        <v>8175</v>
      </c>
      <c r="D5337">
        <v>4912</v>
      </c>
      <c r="E5337" t="s">
        <v>1775</v>
      </c>
      <c r="F5337" s="1">
        <v>39716</v>
      </c>
      <c r="G5337" t="s">
        <v>8176</v>
      </c>
      <c r="H5337" t="s">
        <v>8177</v>
      </c>
      <c r="I5337" t="s">
        <v>6925</v>
      </c>
      <c r="J5337" t="s">
        <v>6926</v>
      </c>
      <c r="K5337">
        <v>91011</v>
      </c>
      <c r="L5337">
        <v>34.202170000000002</v>
      </c>
      <c r="M5337">
        <v>-118.19501</v>
      </c>
      <c r="N5337">
        <v>147403</v>
      </c>
      <c r="O5337">
        <v>147527</v>
      </c>
      <c r="P5337">
        <v>163456</v>
      </c>
      <c r="Q5337">
        <v>181008</v>
      </c>
      <c r="R5337">
        <v>199586</v>
      </c>
      <c r="S5337">
        <v>229469</v>
      </c>
      <c r="T5337">
        <v>239917</v>
      </c>
    </row>
    <row r="5338" spans="1:20" x14ac:dyDescent="0.3">
      <c r="A5338" t="s">
        <v>20</v>
      </c>
      <c r="B5338">
        <v>0</v>
      </c>
      <c r="C5338" t="s">
        <v>8178</v>
      </c>
      <c r="D5338">
        <v>4913</v>
      </c>
      <c r="E5338" t="s">
        <v>1775</v>
      </c>
      <c r="F5338" s="1">
        <v>39716</v>
      </c>
      <c r="G5338" t="s">
        <v>8179</v>
      </c>
      <c r="H5338" t="s">
        <v>6974</v>
      </c>
      <c r="I5338" t="s">
        <v>6925</v>
      </c>
      <c r="J5338" t="s">
        <v>6926</v>
      </c>
      <c r="K5338">
        <v>91780</v>
      </c>
      <c r="L5338">
        <v>34.103679999999997</v>
      </c>
      <c r="M5338">
        <v>-118.07402</v>
      </c>
      <c r="N5338">
        <v>133276</v>
      </c>
      <c r="O5338">
        <v>142108</v>
      </c>
      <c r="P5338">
        <v>162778</v>
      </c>
      <c r="Q5338">
        <v>174086</v>
      </c>
      <c r="R5338">
        <v>196983</v>
      </c>
      <c r="S5338">
        <v>227815</v>
      </c>
      <c r="T5338">
        <v>268841</v>
      </c>
    </row>
    <row r="5339" spans="1:20" x14ac:dyDescent="0.3">
      <c r="A5339" t="s">
        <v>20</v>
      </c>
      <c r="B5339">
        <v>0</v>
      </c>
      <c r="C5339" t="s">
        <v>8180</v>
      </c>
      <c r="D5339">
        <v>4914</v>
      </c>
      <c r="E5339" t="s">
        <v>1775</v>
      </c>
      <c r="F5339" s="1">
        <v>39716</v>
      </c>
      <c r="G5339" t="s">
        <v>8181</v>
      </c>
      <c r="H5339" t="s">
        <v>8182</v>
      </c>
      <c r="I5339" t="s">
        <v>3299</v>
      </c>
      <c r="J5339" t="s">
        <v>6926</v>
      </c>
      <c r="K5339">
        <v>95010</v>
      </c>
      <c r="L5339">
        <v>36.978189999999998</v>
      </c>
      <c r="M5339">
        <v>-121.96478999999999</v>
      </c>
      <c r="N5339">
        <v>86637</v>
      </c>
      <c r="O5339">
        <v>86993</v>
      </c>
      <c r="P5339">
        <v>93643</v>
      </c>
      <c r="Q5339">
        <v>97433</v>
      </c>
      <c r="R5339">
        <v>106407</v>
      </c>
      <c r="S5339">
        <v>111842</v>
      </c>
      <c r="T5339">
        <v>130398</v>
      </c>
    </row>
    <row r="5340" spans="1:20" x14ac:dyDescent="0.3">
      <c r="A5340" t="s">
        <v>20</v>
      </c>
      <c r="B5340">
        <v>0</v>
      </c>
      <c r="C5340" t="s">
        <v>8183</v>
      </c>
      <c r="D5340">
        <v>4915</v>
      </c>
      <c r="E5340" t="s">
        <v>1775</v>
      </c>
      <c r="F5340" s="1">
        <v>39716</v>
      </c>
      <c r="G5340" t="s">
        <v>8184</v>
      </c>
      <c r="H5340" t="s">
        <v>8185</v>
      </c>
      <c r="I5340" t="s">
        <v>6925</v>
      </c>
      <c r="J5340" t="s">
        <v>6926</v>
      </c>
      <c r="K5340">
        <v>91754</v>
      </c>
      <c r="L5340">
        <v>34.05668</v>
      </c>
      <c r="M5340">
        <v>-118.13459</v>
      </c>
      <c r="N5340">
        <v>181289</v>
      </c>
      <c r="O5340">
        <v>191143</v>
      </c>
      <c r="P5340">
        <v>217453</v>
      </c>
      <c r="Q5340">
        <v>264633</v>
      </c>
      <c r="R5340">
        <v>291377</v>
      </c>
      <c r="S5340">
        <v>318539</v>
      </c>
      <c r="T5340">
        <v>365830</v>
      </c>
    </row>
    <row r="5341" spans="1:20" x14ac:dyDescent="0.3">
      <c r="A5341" t="s">
        <v>20</v>
      </c>
      <c r="B5341">
        <v>0</v>
      </c>
      <c r="C5341" t="s">
        <v>8186</v>
      </c>
      <c r="D5341">
        <v>4916</v>
      </c>
      <c r="E5341" t="s">
        <v>1775</v>
      </c>
      <c r="F5341" s="1">
        <v>39716</v>
      </c>
      <c r="G5341" t="s">
        <v>8187</v>
      </c>
      <c r="H5341" t="s">
        <v>8188</v>
      </c>
      <c r="I5341" t="s">
        <v>7002</v>
      </c>
      <c r="J5341" t="s">
        <v>6926</v>
      </c>
      <c r="K5341">
        <v>92399</v>
      </c>
      <c r="L5341">
        <v>34.033850000000001</v>
      </c>
      <c r="M5341">
        <v>-117.05583</v>
      </c>
      <c r="N5341">
        <v>88947</v>
      </c>
      <c r="O5341">
        <v>92303</v>
      </c>
      <c r="P5341">
        <v>96984</v>
      </c>
      <c r="Q5341">
        <v>100111</v>
      </c>
      <c r="R5341">
        <v>106937</v>
      </c>
      <c r="S5341">
        <v>110974</v>
      </c>
      <c r="T5341">
        <v>128307</v>
      </c>
    </row>
    <row r="5342" spans="1:20" x14ac:dyDescent="0.3">
      <c r="A5342" t="s">
        <v>20</v>
      </c>
      <c r="B5342">
        <v>0</v>
      </c>
      <c r="C5342" t="s">
        <v>8189</v>
      </c>
      <c r="D5342">
        <v>4917</v>
      </c>
      <c r="E5342" t="s">
        <v>1775</v>
      </c>
      <c r="F5342" s="1">
        <v>39716</v>
      </c>
      <c r="G5342" t="s">
        <v>8190</v>
      </c>
      <c r="H5342" t="s">
        <v>7165</v>
      </c>
      <c r="I5342" t="s">
        <v>627</v>
      </c>
      <c r="J5342" t="s">
        <v>6926</v>
      </c>
      <c r="K5342">
        <v>92637</v>
      </c>
      <c r="L5342">
        <v>33.610700000000001</v>
      </c>
      <c r="M5342">
        <v>-117.72409</v>
      </c>
      <c r="N5342">
        <v>86170</v>
      </c>
      <c r="O5342">
        <v>82009</v>
      </c>
      <c r="P5342">
        <v>93654</v>
      </c>
      <c r="Q5342">
        <v>92573</v>
      </c>
      <c r="R5342">
        <v>94746</v>
      </c>
      <c r="S5342">
        <v>101929</v>
      </c>
      <c r="T5342">
        <v>116257</v>
      </c>
    </row>
    <row r="5343" spans="1:20" x14ac:dyDescent="0.3">
      <c r="A5343" t="s">
        <v>20</v>
      </c>
      <c r="B5343">
        <v>0</v>
      </c>
      <c r="C5343" t="s">
        <v>8838</v>
      </c>
      <c r="D5343">
        <v>5343</v>
      </c>
      <c r="E5343" t="s">
        <v>1775</v>
      </c>
      <c r="F5343" s="1">
        <v>39716</v>
      </c>
      <c r="G5343" t="s">
        <v>8839</v>
      </c>
      <c r="H5343" t="s">
        <v>162</v>
      </c>
      <c r="I5343" t="s">
        <v>35</v>
      </c>
      <c r="J5343" t="s">
        <v>31</v>
      </c>
      <c r="K5343">
        <v>11550</v>
      </c>
      <c r="L5343">
        <v>40.707160000000002</v>
      </c>
      <c r="M5343">
        <v>-73.626829999999998</v>
      </c>
      <c r="N5343">
        <v>41147</v>
      </c>
      <c r="O5343">
        <v>41873</v>
      </c>
      <c r="P5343">
        <v>43346</v>
      </c>
      <c r="Q5343">
        <v>48622</v>
      </c>
      <c r="R5343">
        <v>48457</v>
      </c>
      <c r="S5343">
        <v>54833</v>
      </c>
      <c r="T5343">
        <v>63207</v>
      </c>
    </row>
    <row r="5344" spans="1:20" x14ac:dyDescent="0.3">
      <c r="A5344" t="s">
        <v>20</v>
      </c>
      <c r="B5344">
        <v>0</v>
      </c>
      <c r="C5344" t="s">
        <v>4050</v>
      </c>
      <c r="D5344">
        <v>2841</v>
      </c>
      <c r="E5344" t="s">
        <v>4051</v>
      </c>
      <c r="F5344" s="1">
        <v>38304</v>
      </c>
      <c r="G5344" t="s">
        <v>4052</v>
      </c>
      <c r="H5344" t="s">
        <v>4053</v>
      </c>
      <c r="I5344" t="s">
        <v>4053</v>
      </c>
      <c r="J5344" t="s">
        <v>3545</v>
      </c>
      <c r="K5344">
        <v>49441</v>
      </c>
      <c r="L5344">
        <v>43.199860000000001</v>
      </c>
      <c r="M5344">
        <v>-86.263260000000002</v>
      </c>
      <c r="N5344">
        <v>16138</v>
      </c>
      <c r="O5344">
        <v>17304</v>
      </c>
      <c r="P5344">
        <v>19506</v>
      </c>
      <c r="Q5344">
        <v>25707</v>
      </c>
      <c r="R5344">
        <v>22311</v>
      </c>
      <c r="S5344">
        <v>67285</v>
      </c>
      <c r="T5344">
        <v>47559</v>
      </c>
    </row>
    <row r="5345" spans="1:20" x14ac:dyDescent="0.3">
      <c r="A5345" t="s">
        <v>20</v>
      </c>
      <c r="B5345">
        <v>0</v>
      </c>
      <c r="C5345" t="s">
        <v>4587</v>
      </c>
      <c r="D5345">
        <v>3077</v>
      </c>
      <c r="E5345" t="s">
        <v>4051</v>
      </c>
      <c r="F5345" s="1">
        <v>38304</v>
      </c>
      <c r="G5345" t="s">
        <v>4588</v>
      </c>
      <c r="H5345" t="s">
        <v>4589</v>
      </c>
      <c r="I5345" t="s">
        <v>4528</v>
      </c>
      <c r="J5345" t="s">
        <v>4280</v>
      </c>
      <c r="K5345">
        <v>46304</v>
      </c>
      <c r="L5345">
        <v>41.610720000000001</v>
      </c>
      <c r="M5345">
        <v>-87.052369999999996</v>
      </c>
      <c r="N5345">
        <v>60902</v>
      </c>
      <c r="O5345">
        <v>65752</v>
      </c>
      <c r="P5345">
        <v>75902</v>
      </c>
      <c r="Q5345">
        <v>82344</v>
      </c>
      <c r="R5345">
        <v>85864</v>
      </c>
      <c r="S5345">
        <v>87407</v>
      </c>
      <c r="T5345">
        <v>96621</v>
      </c>
    </row>
    <row r="5346" spans="1:20" x14ac:dyDescent="0.3">
      <c r="A5346" t="s">
        <v>20</v>
      </c>
      <c r="B5346">
        <v>0</v>
      </c>
      <c r="C5346" t="s">
        <v>8784</v>
      </c>
      <c r="D5346">
        <v>5311</v>
      </c>
      <c r="E5346" t="s">
        <v>4051</v>
      </c>
      <c r="F5346" s="1">
        <v>39716</v>
      </c>
      <c r="G5346" t="s">
        <v>8785</v>
      </c>
      <c r="H5346" t="s">
        <v>66</v>
      </c>
      <c r="I5346" t="s">
        <v>67</v>
      </c>
      <c r="J5346" t="s">
        <v>31</v>
      </c>
      <c r="K5346">
        <v>11236</v>
      </c>
      <c r="L5346">
        <v>40.638710000000003</v>
      </c>
      <c r="M5346">
        <v>-73.895240000000001</v>
      </c>
      <c r="N5346">
        <v>76223</v>
      </c>
      <c r="O5346">
        <v>78067</v>
      </c>
      <c r="P5346">
        <v>81548</v>
      </c>
      <c r="Q5346">
        <v>91057</v>
      </c>
      <c r="R5346">
        <v>91267</v>
      </c>
      <c r="S5346">
        <v>94268</v>
      </c>
      <c r="T5346">
        <v>103457</v>
      </c>
    </row>
    <row r="5347" spans="1:20" x14ac:dyDescent="0.3">
      <c r="A5347" t="s">
        <v>20</v>
      </c>
      <c r="B5347">
        <v>0</v>
      </c>
      <c r="C5347" t="s">
        <v>8786</v>
      </c>
      <c r="D5347">
        <v>5313</v>
      </c>
      <c r="E5347" t="s">
        <v>4051</v>
      </c>
      <c r="F5347" s="1">
        <v>39716</v>
      </c>
      <c r="G5347" t="s">
        <v>8787</v>
      </c>
      <c r="H5347" t="s">
        <v>58</v>
      </c>
      <c r="I5347" t="s">
        <v>59</v>
      </c>
      <c r="J5347" t="s">
        <v>31</v>
      </c>
      <c r="K5347">
        <v>10011</v>
      </c>
      <c r="L5347">
        <v>40.731819999999999</v>
      </c>
      <c r="M5347">
        <v>-74.000799999999998</v>
      </c>
      <c r="N5347">
        <v>77867</v>
      </c>
      <c r="O5347">
        <v>83547</v>
      </c>
      <c r="P5347">
        <v>90477</v>
      </c>
      <c r="Q5347">
        <v>100261</v>
      </c>
      <c r="R5347">
        <v>119738</v>
      </c>
      <c r="S5347">
        <v>129656</v>
      </c>
      <c r="T5347">
        <v>146227</v>
      </c>
    </row>
    <row r="5348" spans="1:20" x14ac:dyDescent="0.3">
      <c r="A5348" t="s">
        <v>20</v>
      </c>
      <c r="B5348">
        <v>0</v>
      </c>
      <c r="C5348" t="s">
        <v>8788</v>
      </c>
      <c r="D5348">
        <v>5314</v>
      </c>
      <c r="E5348" t="s">
        <v>4051</v>
      </c>
      <c r="F5348" s="1">
        <v>39716</v>
      </c>
      <c r="G5348" t="s">
        <v>8789</v>
      </c>
      <c r="H5348" t="s">
        <v>130</v>
      </c>
      <c r="I5348" t="s">
        <v>121</v>
      </c>
      <c r="J5348" t="s">
        <v>31</v>
      </c>
      <c r="K5348">
        <v>11366</v>
      </c>
      <c r="L5348">
        <v>40.72916</v>
      </c>
      <c r="M5348">
        <v>-73.781480000000002</v>
      </c>
      <c r="N5348">
        <v>76557</v>
      </c>
      <c r="O5348">
        <v>70786</v>
      </c>
      <c r="P5348">
        <v>73655</v>
      </c>
      <c r="Q5348">
        <v>84982</v>
      </c>
      <c r="R5348">
        <v>92429</v>
      </c>
      <c r="S5348">
        <v>101184</v>
      </c>
      <c r="T5348">
        <v>167383</v>
      </c>
    </row>
    <row r="5349" spans="1:20" x14ac:dyDescent="0.3">
      <c r="A5349" t="s">
        <v>20</v>
      </c>
      <c r="B5349">
        <v>0</v>
      </c>
      <c r="C5349" t="s">
        <v>8792</v>
      </c>
      <c r="D5349">
        <v>5318</v>
      </c>
      <c r="E5349" t="s">
        <v>4051</v>
      </c>
      <c r="F5349" s="1">
        <v>39716</v>
      </c>
      <c r="G5349" t="s">
        <v>8793</v>
      </c>
      <c r="H5349" t="s">
        <v>6790</v>
      </c>
      <c r="I5349" t="s">
        <v>867</v>
      </c>
      <c r="J5349" t="s">
        <v>868</v>
      </c>
      <c r="K5349">
        <v>7446</v>
      </c>
      <c r="L5349">
        <v>41.058199999999999</v>
      </c>
      <c r="M5349">
        <v>-74.140270000000001</v>
      </c>
      <c r="N5349">
        <v>24628</v>
      </c>
      <c r="O5349">
        <v>25814</v>
      </c>
      <c r="P5349">
        <v>29024</v>
      </c>
      <c r="Q5349">
        <v>30224</v>
      </c>
      <c r="R5349">
        <v>33535</v>
      </c>
      <c r="S5349">
        <v>41820</v>
      </c>
      <c r="T5349">
        <v>47428</v>
      </c>
    </row>
    <row r="5350" spans="1:20" x14ac:dyDescent="0.3">
      <c r="A5350" t="s">
        <v>20</v>
      </c>
      <c r="B5350">
        <v>0</v>
      </c>
      <c r="C5350" t="s">
        <v>1516</v>
      </c>
      <c r="D5350">
        <v>1593</v>
      </c>
      <c r="E5350" t="s">
        <v>1517</v>
      </c>
      <c r="F5350" s="1">
        <v>38304</v>
      </c>
      <c r="G5350" t="s">
        <v>1518</v>
      </c>
      <c r="H5350" t="s">
        <v>1519</v>
      </c>
      <c r="I5350" t="s">
        <v>1520</v>
      </c>
      <c r="J5350" t="s">
        <v>26</v>
      </c>
      <c r="K5350">
        <v>44024</v>
      </c>
      <c r="L5350">
        <v>41.583419999999997</v>
      </c>
      <c r="M5350">
        <v>-81.204179999999994</v>
      </c>
      <c r="N5350">
        <v>47826</v>
      </c>
      <c r="O5350">
        <v>50516</v>
      </c>
      <c r="P5350">
        <v>59726</v>
      </c>
      <c r="Q5350">
        <v>68762</v>
      </c>
      <c r="R5350">
        <v>73417</v>
      </c>
      <c r="S5350">
        <v>85279</v>
      </c>
      <c r="T5350">
        <v>97695</v>
      </c>
    </row>
    <row r="5351" spans="1:20" x14ac:dyDescent="0.3">
      <c r="A5351" t="s">
        <v>20</v>
      </c>
      <c r="B5351">
        <v>0</v>
      </c>
      <c r="C5351" t="s">
        <v>4226</v>
      </c>
      <c r="D5351">
        <v>2907</v>
      </c>
      <c r="E5351" t="s">
        <v>1517</v>
      </c>
      <c r="F5351" s="1">
        <v>38304</v>
      </c>
      <c r="G5351" t="s">
        <v>4227</v>
      </c>
      <c r="H5351" t="s">
        <v>1840</v>
      </c>
      <c r="I5351" t="s">
        <v>4163</v>
      </c>
      <c r="J5351" t="s">
        <v>4080</v>
      </c>
      <c r="K5351">
        <v>53105</v>
      </c>
      <c r="L5351">
        <v>42.68</v>
      </c>
      <c r="M5351">
        <v>-88.276520000000005</v>
      </c>
      <c r="N5351">
        <v>33490</v>
      </c>
      <c r="O5351">
        <v>37229</v>
      </c>
      <c r="P5351">
        <v>38950</v>
      </c>
      <c r="Q5351">
        <v>43989</v>
      </c>
      <c r="R5351">
        <v>47983</v>
      </c>
      <c r="S5351">
        <v>52672</v>
      </c>
      <c r="T5351">
        <v>53148</v>
      </c>
    </row>
    <row r="5352" spans="1:20" x14ac:dyDescent="0.3">
      <c r="A5352" t="s">
        <v>20</v>
      </c>
      <c r="B5352">
        <v>0</v>
      </c>
      <c r="C5352" t="s">
        <v>4217</v>
      </c>
      <c r="D5352">
        <v>2905</v>
      </c>
      <c r="E5352" t="s">
        <v>4218</v>
      </c>
      <c r="F5352" s="1">
        <v>38304</v>
      </c>
      <c r="G5352" t="s">
        <v>4219</v>
      </c>
      <c r="H5352" t="s">
        <v>4220</v>
      </c>
      <c r="I5352" t="s">
        <v>2090</v>
      </c>
      <c r="J5352" t="s">
        <v>4080</v>
      </c>
      <c r="K5352">
        <v>53094</v>
      </c>
      <c r="L5352">
        <v>43.193860000000001</v>
      </c>
      <c r="M5352">
        <v>-88.720179999999999</v>
      </c>
      <c r="N5352">
        <v>45418</v>
      </c>
      <c r="O5352">
        <v>60273</v>
      </c>
      <c r="P5352">
        <v>47065</v>
      </c>
      <c r="Q5352">
        <v>53530</v>
      </c>
      <c r="R5352">
        <v>49379</v>
      </c>
      <c r="S5352">
        <v>52287</v>
      </c>
      <c r="T5352">
        <v>46910</v>
      </c>
    </row>
    <row r="5353" spans="1:20" x14ac:dyDescent="0.3">
      <c r="A5353" t="s">
        <v>20</v>
      </c>
      <c r="B5353">
        <v>0</v>
      </c>
      <c r="C5353" t="s">
        <v>7270</v>
      </c>
      <c r="D5353">
        <v>4527</v>
      </c>
      <c r="E5353" t="s">
        <v>4218</v>
      </c>
      <c r="F5353" s="1">
        <v>39716</v>
      </c>
      <c r="G5353" t="s">
        <v>7271</v>
      </c>
      <c r="H5353" t="s">
        <v>7272</v>
      </c>
      <c r="I5353" t="s">
        <v>7032</v>
      </c>
      <c r="J5353" t="s">
        <v>6926</v>
      </c>
      <c r="K5353">
        <v>94301</v>
      </c>
      <c r="L5353">
        <v>37.445369999999997</v>
      </c>
      <c r="M5353">
        <v>-122.16007</v>
      </c>
      <c r="N5353">
        <v>104973</v>
      </c>
      <c r="O5353">
        <v>118877</v>
      </c>
      <c r="P5353">
        <v>156364</v>
      </c>
      <c r="Q5353">
        <v>175410</v>
      </c>
      <c r="R5353">
        <v>217090</v>
      </c>
      <c r="S5353">
        <v>248084</v>
      </c>
      <c r="T5353">
        <v>285424</v>
      </c>
    </row>
    <row r="5354" spans="1:20" x14ac:dyDescent="0.3">
      <c r="A5354" t="s">
        <v>20</v>
      </c>
      <c r="B5354">
        <v>0</v>
      </c>
      <c r="C5354" t="s">
        <v>7950</v>
      </c>
      <c r="D5354">
        <v>5755</v>
      </c>
      <c r="E5354" t="s">
        <v>4218</v>
      </c>
      <c r="F5354" s="1">
        <v>39716</v>
      </c>
      <c r="G5354" t="s">
        <v>9567</v>
      </c>
      <c r="H5354" t="s">
        <v>9434</v>
      </c>
      <c r="I5354" t="s">
        <v>9435</v>
      </c>
      <c r="J5354" t="s">
        <v>9413</v>
      </c>
      <c r="K5354">
        <v>97213</v>
      </c>
      <c r="L5354">
        <v>45.537779999999998</v>
      </c>
      <c r="M5354">
        <v>-122.59965</v>
      </c>
      <c r="N5354">
        <v>74298</v>
      </c>
      <c r="O5354">
        <v>74550</v>
      </c>
      <c r="P5354">
        <v>72317</v>
      </c>
      <c r="Q5354">
        <v>73566</v>
      </c>
      <c r="R5354">
        <v>87816</v>
      </c>
      <c r="S5354">
        <v>94635</v>
      </c>
      <c r="T5354">
        <v>107760</v>
      </c>
    </row>
    <row r="5355" spans="1:20" x14ac:dyDescent="0.3">
      <c r="A5355" t="s">
        <v>20</v>
      </c>
      <c r="B5355">
        <v>0</v>
      </c>
      <c r="C5355" t="s">
        <v>9568</v>
      </c>
      <c r="D5355">
        <v>5756</v>
      </c>
      <c r="E5355" t="s">
        <v>4218</v>
      </c>
      <c r="F5355" s="1">
        <v>39716</v>
      </c>
      <c r="G5355" t="s">
        <v>9569</v>
      </c>
      <c r="H5355" t="s">
        <v>9520</v>
      </c>
      <c r="I5355" t="s">
        <v>1720</v>
      </c>
      <c r="J5355" t="s">
        <v>9413</v>
      </c>
      <c r="K5355">
        <v>97005</v>
      </c>
      <c r="L5355">
        <v>45.49447</v>
      </c>
      <c r="M5355">
        <v>-122.81007</v>
      </c>
      <c r="N5355">
        <v>52590</v>
      </c>
      <c r="O5355">
        <v>55960</v>
      </c>
      <c r="P5355">
        <v>53496</v>
      </c>
      <c r="Q5355">
        <v>57331</v>
      </c>
      <c r="R5355">
        <v>63248</v>
      </c>
      <c r="S5355">
        <v>74423</v>
      </c>
      <c r="T5355">
        <v>83852</v>
      </c>
    </row>
    <row r="5356" spans="1:20" x14ac:dyDescent="0.3">
      <c r="A5356" t="s">
        <v>20</v>
      </c>
      <c r="B5356">
        <v>0</v>
      </c>
      <c r="C5356" t="s">
        <v>9570</v>
      </c>
      <c r="D5356">
        <v>5757</v>
      </c>
      <c r="E5356" t="s">
        <v>4218</v>
      </c>
      <c r="F5356" s="1">
        <v>39716</v>
      </c>
      <c r="G5356" t="s">
        <v>9571</v>
      </c>
      <c r="H5356" t="s">
        <v>9434</v>
      </c>
      <c r="I5356" t="s">
        <v>9435</v>
      </c>
      <c r="J5356" t="s">
        <v>9413</v>
      </c>
      <c r="K5356">
        <v>97210</v>
      </c>
      <c r="L5356">
        <v>45.523679999999999</v>
      </c>
      <c r="M5356">
        <v>-122.70011</v>
      </c>
      <c r="N5356">
        <v>62136</v>
      </c>
      <c r="O5356">
        <v>59659</v>
      </c>
      <c r="P5356">
        <v>62837</v>
      </c>
      <c r="Q5356">
        <v>214579</v>
      </c>
      <c r="R5356">
        <v>222144</v>
      </c>
      <c r="S5356">
        <v>247777</v>
      </c>
      <c r="T5356">
        <v>279970</v>
      </c>
    </row>
    <row r="5357" spans="1:20" x14ac:dyDescent="0.3">
      <c r="A5357" t="s">
        <v>20</v>
      </c>
      <c r="B5357">
        <v>0</v>
      </c>
      <c r="C5357" t="s">
        <v>1062</v>
      </c>
      <c r="D5357">
        <v>5758</v>
      </c>
      <c r="E5357" t="s">
        <v>4218</v>
      </c>
      <c r="F5357" s="1">
        <v>39716</v>
      </c>
      <c r="G5357" t="s">
        <v>9572</v>
      </c>
      <c r="H5357" t="s">
        <v>6964</v>
      </c>
      <c r="I5357" t="s">
        <v>6965</v>
      </c>
      <c r="J5357" t="s">
        <v>6966</v>
      </c>
      <c r="K5357">
        <v>98126</v>
      </c>
      <c r="L5357">
        <v>47.521090000000001</v>
      </c>
      <c r="M5357">
        <v>-122.36982</v>
      </c>
      <c r="N5357">
        <v>66392</v>
      </c>
      <c r="O5357">
        <v>65025</v>
      </c>
      <c r="P5357">
        <v>63115</v>
      </c>
      <c r="Q5357">
        <v>64511</v>
      </c>
      <c r="R5357">
        <v>67764</v>
      </c>
      <c r="S5357">
        <v>72720</v>
      </c>
      <c r="T5357">
        <v>80600</v>
      </c>
    </row>
    <row r="5358" spans="1:20" x14ac:dyDescent="0.3">
      <c r="A5358" t="s">
        <v>20</v>
      </c>
      <c r="B5358">
        <v>0</v>
      </c>
      <c r="C5358" t="s">
        <v>9573</v>
      </c>
      <c r="D5358">
        <v>5759</v>
      </c>
      <c r="E5358" t="s">
        <v>4218</v>
      </c>
      <c r="F5358" s="1">
        <v>39716</v>
      </c>
      <c r="G5358" t="s">
        <v>9574</v>
      </c>
      <c r="H5358" t="s">
        <v>9223</v>
      </c>
      <c r="I5358" t="s">
        <v>4603</v>
      </c>
      <c r="J5358" t="s">
        <v>6966</v>
      </c>
      <c r="K5358">
        <v>98662</v>
      </c>
      <c r="L5358">
        <v>45.658250000000002</v>
      </c>
      <c r="M5358">
        <v>-122.58798</v>
      </c>
      <c r="N5358">
        <v>38076</v>
      </c>
      <c r="O5358">
        <v>39777</v>
      </c>
      <c r="P5358">
        <v>40347</v>
      </c>
      <c r="Q5358">
        <v>40840</v>
      </c>
      <c r="R5358">
        <v>43319</v>
      </c>
      <c r="S5358">
        <v>46440</v>
      </c>
      <c r="T5358">
        <v>53600</v>
      </c>
    </row>
    <row r="5359" spans="1:20" x14ac:dyDescent="0.3">
      <c r="A5359" t="s">
        <v>20</v>
      </c>
      <c r="B5359">
        <v>0</v>
      </c>
      <c r="C5359" t="s">
        <v>1690</v>
      </c>
      <c r="D5359">
        <v>1663</v>
      </c>
      <c r="E5359" t="s">
        <v>1691</v>
      </c>
      <c r="F5359" s="1">
        <v>38304</v>
      </c>
      <c r="G5359" t="s">
        <v>1692</v>
      </c>
      <c r="H5359" t="s">
        <v>1693</v>
      </c>
      <c r="I5359" t="s">
        <v>810</v>
      </c>
      <c r="J5359" t="s">
        <v>26</v>
      </c>
      <c r="K5359">
        <v>44420</v>
      </c>
      <c r="L5359">
        <v>41.153979999999997</v>
      </c>
      <c r="M5359">
        <v>-80.701700000000002</v>
      </c>
      <c r="N5359">
        <v>43368</v>
      </c>
      <c r="O5359">
        <v>45154</v>
      </c>
      <c r="P5359">
        <v>48073</v>
      </c>
      <c r="Q5359">
        <v>48469</v>
      </c>
      <c r="R5359">
        <v>50894</v>
      </c>
      <c r="S5359">
        <v>53011</v>
      </c>
      <c r="T5359">
        <v>50167</v>
      </c>
    </row>
    <row r="5360" spans="1:20" x14ac:dyDescent="0.3">
      <c r="A5360" t="s">
        <v>20</v>
      </c>
      <c r="B5360">
        <v>0</v>
      </c>
      <c r="C5360" t="s">
        <v>3784</v>
      </c>
      <c r="D5360">
        <v>2728</v>
      </c>
      <c r="E5360" t="s">
        <v>1691</v>
      </c>
      <c r="F5360" s="1">
        <v>38304</v>
      </c>
      <c r="G5360" t="s">
        <v>3785</v>
      </c>
      <c r="H5360" t="s">
        <v>3786</v>
      </c>
      <c r="I5360" t="s">
        <v>3787</v>
      </c>
      <c r="J5360" t="s">
        <v>3545</v>
      </c>
      <c r="K5360">
        <v>48104</v>
      </c>
      <c r="L5360">
        <v>42.281179999999999</v>
      </c>
      <c r="M5360">
        <v>-83.748419999999996</v>
      </c>
      <c r="N5360">
        <v>188671</v>
      </c>
      <c r="O5360">
        <v>223704</v>
      </c>
      <c r="P5360">
        <v>216571</v>
      </c>
      <c r="Q5360">
        <v>293650</v>
      </c>
      <c r="R5360">
        <v>223998</v>
      </c>
      <c r="S5360">
        <v>212635</v>
      </c>
      <c r="T5360">
        <v>238504</v>
      </c>
    </row>
    <row r="5361" spans="1:20" x14ac:dyDescent="0.3">
      <c r="A5361" t="s">
        <v>20</v>
      </c>
      <c r="B5361">
        <v>0</v>
      </c>
      <c r="C5361" t="s">
        <v>2195</v>
      </c>
      <c r="D5361">
        <v>1891</v>
      </c>
      <c r="E5361" t="s">
        <v>2196</v>
      </c>
      <c r="F5361" s="1">
        <v>38304</v>
      </c>
      <c r="G5361" t="s">
        <v>2197</v>
      </c>
      <c r="H5361" t="s">
        <v>2198</v>
      </c>
      <c r="I5361" t="s">
        <v>2120</v>
      </c>
      <c r="J5361" t="s">
        <v>2121</v>
      </c>
      <c r="K5361">
        <v>60093</v>
      </c>
      <c r="L5361">
        <v>42.105899999999998</v>
      </c>
      <c r="M5361">
        <v>-87.733459999999994</v>
      </c>
      <c r="N5361">
        <v>357048</v>
      </c>
      <c r="O5361">
        <v>364213</v>
      </c>
      <c r="P5361">
        <v>443644</v>
      </c>
      <c r="Q5361">
        <v>641627</v>
      </c>
      <c r="R5361">
        <v>655704</v>
      </c>
      <c r="S5361">
        <v>856677</v>
      </c>
      <c r="T5361">
        <v>1151567</v>
      </c>
    </row>
    <row r="5362" spans="1:20" x14ac:dyDescent="0.3">
      <c r="A5362" t="s">
        <v>20</v>
      </c>
      <c r="B5362">
        <v>0</v>
      </c>
      <c r="C5362" t="s">
        <v>4511</v>
      </c>
      <c r="D5362">
        <v>3040</v>
      </c>
      <c r="E5362" t="s">
        <v>4512</v>
      </c>
      <c r="F5362" s="1">
        <v>38304</v>
      </c>
      <c r="G5362" t="s">
        <v>4513</v>
      </c>
      <c r="H5362" t="s">
        <v>4514</v>
      </c>
      <c r="I5362" t="s">
        <v>1459</v>
      </c>
      <c r="J5362" t="s">
        <v>4280</v>
      </c>
      <c r="K5362">
        <v>46307</v>
      </c>
      <c r="L5362">
        <v>41.415390000000002</v>
      </c>
      <c r="M5362">
        <v>-87.365440000000007</v>
      </c>
      <c r="N5362">
        <v>64528</v>
      </c>
      <c r="O5362">
        <v>64742</v>
      </c>
      <c r="P5362">
        <v>72892</v>
      </c>
      <c r="Q5362">
        <v>74786</v>
      </c>
      <c r="R5362">
        <v>88600</v>
      </c>
      <c r="S5362">
        <v>80729</v>
      </c>
      <c r="T5362">
        <v>86898</v>
      </c>
    </row>
    <row r="5363" spans="1:20" x14ac:dyDescent="0.3">
      <c r="A5363" t="s">
        <v>20</v>
      </c>
      <c r="B5363">
        <v>0</v>
      </c>
      <c r="C5363" t="s">
        <v>1300</v>
      </c>
      <c r="D5363">
        <v>1485</v>
      </c>
      <c r="E5363" t="s">
        <v>1301</v>
      </c>
      <c r="F5363" s="1">
        <v>37205</v>
      </c>
      <c r="G5363" t="s">
        <v>1302</v>
      </c>
      <c r="H5363" t="s">
        <v>58</v>
      </c>
      <c r="I5363" t="s">
        <v>59</v>
      </c>
      <c r="J5363" t="s">
        <v>31</v>
      </c>
      <c r="K5363">
        <v>10005</v>
      </c>
      <c r="L5363">
        <v>40.705770000000001</v>
      </c>
      <c r="M5363">
        <v>-74.008290000000002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3">
      <c r="A5364" t="s">
        <v>20</v>
      </c>
      <c r="B5364">
        <v>0</v>
      </c>
      <c r="C5364" t="s">
        <v>4258</v>
      </c>
      <c r="D5364">
        <v>2918</v>
      </c>
      <c r="E5364" t="s">
        <v>1301</v>
      </c>
      <c r="F5364" s="1">
        <v>38304</v>
      </c>
      <c r="G5364" t="s">
        <v>4259</v>
      </c>
      <c r="H5364" t="s">
        <v>4260</v>
      </c>
      <c r="I5364" t="s">
        <v>4257</v>
      </c>
      <c r="J5364" t="s">
        <v>4080</v>
      </c>
      <c r="K5364">
        <v>53534</v>
      </c>
      <c r="L5364">
        <v>42.834389999999999</v>
      </c>
      <c r="M5364">
        <v>-89.068650000000005</v>
      </c>
      <c r="N5364">
        <v>40301</v>
      </c>
      <c r="O5364">
        <v>40500</v>
      </c>
      <c r="P5364">
        <v>41781</v>
      </c>
      <c r="Q5364">
        <v>43617</v>
      </c>
      <c r="R5364">
        <v>45287</v>
      </c>
      <c r="S5364">
        <v>47933</v>
      </c>
      <c r="T5364">
        <v>51345</v>
      </c>
    </row>
    <row r="5365" spans="1:20" x14ac:dyDescent="0.3">
      <c r="A5365" t="s">
        <v>20</v>
      </c>
      <c r="B5365">
        <v>0</v>
      </c>
      <c r="C5365" t="s">
        <v>4941</v>
      </c>
      <c r="D5365">
        <v>3269</v>
      </c>
      <c r="E5365" t="s">
        <v>4942</v>
      </c>
      <c r="F5365" s="1">
        <v>38304</v>
      </c>
      <c r="G5365" t="s">
        <v>4943</v>
      </c>
      <c r="H5365" t="s">
        <v>4944</v>
      </c>
      <c r="I5365" t="s">
        <v>4936</v>
      </c>
      <c r="J5365" t="s">
        <v>4928</v>
      </c>
      <c r="K5365">
        <v>73013</v>
      </c>
      <c r="L5365">
        <v>35.63832</v>
      </c>
      <c r="M5365">
        <v>-97.48227</v>
      </c>
      <c r="N5365">
        <v>46620</v>
      </c>
      <c r="O5365">
        <v>49499</v>
      </c>
      <c r="P5365">
        <v>53634</v>
      </c>
      <c r="Q5365">
        <v>59315</v>
      </c>
      <c r="R5365">
        <v>64562</v>
      </c>
      <c r="S5365">
        <v>70615</v>
      </c>
      <c r="T5365">
        <v>74248</v>
      </c>
    </row>
    <row r="5366" spans="1:20" x14ac:dyDescent="0.3">
      <c r="A5366" t="s">
        <v>20</v>
      </c>
      <c r="B5366">
        <v>0</v>
      </c>
      <c r="C5366" t="s">
        <v>4975</v>
      </c>
      <c r="D5366">
        <v>3284</v>
      </c>
      <c r="E5366" t="s">
        <v>4942</v>
      </c>
      <c r="F5366" s="1">
        <v>38304</v>
      </c>
      <c r="G5366" t="s">
        <v>4976</v>
      </c>
      <c r="H5366" t="s">
        <v>4972</v>
      </c>
      <c r="I5366" t="s">
        <v>4972</v>
      </c>
      <c r="J5366" t="s">
        <v>4928</v>
      </c>
      <c r="K5366">
        <v>74114</v>
      </c>
      <c r="L5366">
        <v>36.131929999999997</v>
      </c>
      <c r="M5366">
        <v>-95.964320000000001</v>
      </c>
      <c r="N5366">
        <v>42435</v>
      </c>
      <c r="O5366">
        <v>39495</v>
      </c>
      <c r="P5366">
        <v>41771</v>
      </c>
      <c r="Q5366">
        <v>47526</v>
      </c>
      <c r="R5366">
        <v>90755</v>
      </c>
      <c r="S5366">
        <v>65634</v>
      </c>
      <c r="T5366">
        <v>78033</v>
      </c>
    </row>
    <row r="5367" spans="1:20" x14ac:dyDescent="0.3">
      <c r="A5367" t="s">
        <v>20</v>
      </c>
      <c r="B5367">
        <v>0</v>
      </c>
      <c r="C5367" t="s">
        <v>4977</v>
      </c>
      <c r="D5367">
        <v>3285</v>
      </c>
      <c r="E5367" t="s">
        <v>4942</v>
      </c>
      <c r="F5367" s="1">
        <v>38304</v>
      </c>
      <c r="G5367" t="s">
        <v>4978</v>
      </c>
      <c r="H5367" t="s">
        <v>4972</v>
      </c>
      <c r="I5367" t="s">
        <v>4972</v>
      </c>
      <c r="J5367" t="s">
        <v>4928</v>
      </c>
      <c r="K5367">
        <v>74136</v>
      </c>
      <c r="L5367">
        <v>36.074280000000002</v>
      </c>
      <c r="M5367">
        <v>-95.957949999999997</v>
      </c>
      <c r="N5367">
        <v>32274</v>
      </c>
      <c r="O5367">
        <v>32245</v>
      </c>
      <c r="P5367">
        <v>35429</v>
      </c>
      <c r="Q5367">
        <v>38738</v>
      </c>
      <c r="R5367">
        <v>40883</v>
      </c>
      <c r="S5367">
        <v>39037</v>
      </c>
      <c r="T5367">
        <v>40156</v>
      </c>
    </row>
    <row r="5368" spans="1:20" x14ac:dyDescent="0.3">
      <c r="A5368" t="s">
        <v>20</v>
      </c>
      <c r="B5368">
        <v>0</v>
      </c>
      <c r="C5368" t="s">
        <v>2135</v>
      </c>
      <c r="D5368">
        <v>1867</v>
      </c>
      <c r="E5368" t="s">
        <v>2136</v>
      </c>
      <c r="F5368" s="1">
        <v>38304</v>
      </c>
      <c r="G5368" t="s">
        <v>2137</v>
      </c>
      <c r="H5368" t="s">
        <v>2119</v>
      </c>
      <c r="I5368" t="s">
        <v>2120</v>
      </c>
      <c r="J5368" t="s">
        <v>2121</v>
      </c>
      <c r="K5368">
        <v>60623</v>
      </c>
      <c r="L5368">
        <v>41.844360000000002</v>
      </c>
      <c r="M5368">
        <v>-87.721400000000003</v>
      </c>
      <c r="N5368">
        <v>53631</v>
      </c>
      <c r="O5368">
        <v>60354</v>
      </c>
      <c r="P5368">
        <v>65708</v>
      </c>
      <c r="Q5368">
        <v>69968</v>
      </c>
      <c r="R5368">
        <v>77565</v>
      </c>
      <c r="S5368">
        <v>83733</v>
      </c>
      <c r="T5368">
        <v>91656</v>
      </c>
    </row>
    <row r="5369" spans="1:20" x14ac:dyDescent="0.3">
      <c r="A5369" t="s">
        <v>20</v>
      </c>
      <c r="B5369">
        <v>0</v>
      </c>
      <c r="C5369" t="s">
        <v>1213</v>
      </c>
      <c r="D5369">
        <v>1948</v>
      </c>
      <c r="E5369" t="s">
        <v>2136</v>
      </c>
      <c r="F5369" s="1">
        <v>38304</v>
      </c>
      <c r="G5369" t="s">
        <v>2303</v>
      </c>
      <c r="H5369" t="s">
        <v>2304</v>
      </c>
      <c r="I5369" t="s">
        <v>1459</v>
      </c>
      <c r="J5369" t="s">
        <v>2121</v>
      </c>
      <c r="K5369">
        <v>60035</v>
      </c>
      <c r="L5369">
        <v>42.186100000000003</v>
      </c>
      <c r="M5369">
        <v>-87.798389999999998</v>
      </c>
      <c r="N5369">
        <v>390197</v>
      </c>
      <c r="O5369">
        <v>505633</v>
      </c>
      <c r="P5369">
        <v>488355</v>
      </c>
      <c r="Q5369">
        <v>525337</v>
      </c>
      <c r="R5369">
        <v>639285</v>
      </c>
      <c r="S5369">
        <v>463900</v>
      </c>
      <c r="T5369">
        <v>507465</v>
      </c>
    </row>
    <row r="5370" spans="1:20" x14ac:dyDescent="0.3">
      <c r="A5370" t="s">
        <v>20</v>
      </c>
      <c r="B5370">
        <v>0</v>
      </c>
      <c r="C5370" t="s">
        <v>3137</v>
      </c>
      <c r="D5370">
        <v>2414</v>
      </c>
      <c r="E5370" t="s">
        <v>2136</v>
      </c>
      <c r="F5370" s="1">
        <v>38304</v>
      </c>
      <c r="G5370" t="s">
        <v>3138</v>
      </c>
      <c r="H5370" t="s">
        <v>3139</v>
      </c>
      <c r="I5370" t="s">
        <v>3140</v>
      </c>
      <c r="J5370" t="s">
        <v>3141</v>
      </c>
      <c r="K5370">
        <v>85004</v>
      </c>
      <c r="L5370">
        <v>33.45091</v>
      </c>
      <c r="M5370">
        <v>-112.07382</v>
      </c>
      <c r="N5370">
        <v>4246556</v>
      </c>
      <c r="O5370">
        <v>4270187</v>
      </c>
      <c r="P5370">
        <v>4836020</v>
      </c>
      <c r="Q5370">
        <v>5582684</v>
      </c>
      <c r="R5370">
        <v>5857726</v>
      </c>
      <c r="S5370">
        <v>6909171</v>
      </c>
      <c r="T5370">
        <v>7822138</v>
      </c>
    </row>
    <row r="5371" spans="1:20" x14ac:dyDescent="0.3">
      <c r="A5371" t="s">
        <v>20</v>
      </c>
      <c r="B5371">
        <v>0</v>
      </c>
      <c r="C5371" t="s">
        <v>3148</v>
      </c>
      <c r="D5371">
        <v>2419</v>
      </c>
      <c r="E5371" t="s">
        <v>2136</v>
      </c>
      <c r="F5371" s="1">
        <v>38304</v>
      </c>
      <c r="G5371" t="s">
        <v>3149</v>
      </c>
      <c r="H5371" t="s">
        <v>3150</v>
      </c>
      <c r="I5371" t="s">
        <v>3140</v>
      </c>
      <c r="J5371" t="s">
        <v>3141</v>
      </c>
      <c r="K5371">
        <v>85301</v>
      </c>
      <c r="L5371">
        <v>33.53922</v>
      </c>
      <c r="M5371">
        <v>-112.18237000000001</v>
      </c>
      <c r="N5371">
        <v>62170</v>
      </c>
      <c r="O5371">
        <v>64008</v>
      </c>
      <c r="P5371">
        <v>63265</v>
      </c>
      <c r="Q5371">
        <v>67601</v>
      </c>
      <c r="R5371">
        <v>66172</v>
      </c>
      <c r="S5371">
        <v>62080</v>
      </c>
      <c r="T5371">
        <v>66725</v>
      </c>
    </row>
    <row r="5372" spans="1:20" x14ac:dyDescent="0.3">
      <c r="A5372" t="s">
        <v>20</v>
      </c>
      <c r="B5372">
        <v>0</v>
      </c>
      <c r="C5372" t="s">
        <v>3164</v>
      </c>
      <c r="D5372">
        <v>2424</v>
      </c>
      <c r="E5372" t="s">
        <v>2136</v>
      </c>
      <c r="F5372" s="1">
        <v>38304</v>
      </c>
      <c r="G5372" t="s">
        <v>3165</v>
      </c>
      <c r="H5372" t="s">
        <v>3166</v>
      </c>
      <c r="I5372" t="s">
        <v>3140</v>
      </c>
      <c r="J5372" t="s">
        <v>3141</v>
      </c>
      <c r="K5372">
        <v>85201</v>
      </c>
      <c r="L5372">
        <v>33.416550000000001</v>
      </c>
      <c r="M5372">
        <v>-111.83995</v>
      </c>
      <c r="N5372">
        <v>118024</v>
      </c>
      <c r="O5372">
        <v>118856</v>
      </c>
      <c r="P5372">
        <v>127272</v>
      </c>
      <c r="Q5372">
        <v>131269</v>
      </c>
      <c r="R5372">
        <v>139484</v>
      </c>
      <c r="S5372">
        <v>261451</v>
      </c>
      <c r="T5372">
        <v>191874</v>
      </c>
    </row>
    <row r="5373" spans="1:20" x14ac:dyDescent="0.3">
      <c r="A5373" t="s">
        <v>20</v>
      </c>
      <c r="B5373">
        <v>0</v>
      </c>
      <c r="C5373" t="s">
        <v>3191</v>
      </c>
      <c r="D5373">
        <v>2437</v>
      </c>
      <c r="E5373" t="s">
        <v>2136</v>
      </c>
      <c r="F5373" s="1">
        <v>38304</v>
      </c>
      <c r="G5373" t="s">
        <v>3192</v>
      </c>
      <c r="H5373" t="s">
        <v>3193</v>
      </c>
      <c r="I5373" t="s">
        <v>3194</v>
      </c>
      <c r="J5373" t="s">
        <v>3141</v>
      </c>
      <c r="K5373">
        <v>86301</v>
      </c>
      <c r="L5373">
        <v>34.541919999999998</v>
      </c>
      <c r="M5373">
        <v>-112.47189</v>
      </c>
      <c r="N5373">
        <v>95826</v>
      </c>
      <c r="O5373">
        <v>95300</v>
      </c>
      <c r="P5373">
        <v>111556</v>
      </c>
      <c r="Q5373">
        <v>124425</v>
      </c>
      <c r="R5373">
        <v>137870</v>
      </c>
      <c r="S5373">
        <v>130456</v>
      </c>
      <c r="T5373">
        <v>140013</v>
      </c>
    </row>
    <row r="5374" spans="1:20" x14ac:dyDescent="0.3">
      <c r="A5374" t="s">
        <v>20</v>
      </c>
      <c r="B5374">
        <v>0</v>
      </c>
      <c r="C5374" t="s">
        <v>3195</v>
      </c>
      <c r="D5374">
        <v>2438</v>
      </c>
      <c r="E5374" t="s">
        <v>2136</v>
      </c>
      <c r="F5374" s="1">
        <v>38304</v>
      </c>
      <c r="G5374" t="s">
        <v>3196</v>
      </c>
      <c r="H5374" t="s">
        <v>3197</v>
      </c>
      <c r="I5374" t="s">
        <v>3198</v>
      </c>
      <c r="J5374" t="s">
        <v>3141</v>
      </c>
      <c r="K5374">
        <v>85546</v>
      </c>
      <c r="L5374">
        <v>32.833210000000001</v>
      </c>
      <c r="M5374">
        <v>-109.7103</v>
      </c>
      <c r="N5374">
        <v>104308</v>
      </c>
      <c r="O5374">
        <v>103406</v>
      </c>
      <c r="P5374">
        <v>110504</v>
      </c>
      <c r="Q5374">
        <v>112276</v>
      </c>
      <c r="R5374">
        <v>122715</v>
      </c>
      <c r="S5374">
        <v>126474</v>
      </c>
      <c r="T5374">
        <v>124318</v>
      </c>
    </row>
    <row r="5375" spans="1:20" x14ac:dyDescent="0.3">
      <c r="A5375" t="s">
        <v>20</v>
      </c>
      <c r="B5375">
        <v>0</v>
      </c>
      <c r="C5375" t="s">
        <v>4731</v>
      </c>
      <c r="D5375">
        <v>3167</v>
      </c>
      <c r="E5375" t="s">
        <v>4732</v>
      </c>
      <c r="F5375" s="1">
        <v>38304</v>
      </c>
      <c r="G5375" t="s">
        <v>4733</v>
      </c>
      <c r="H5375" t="s">
        <v>4734</v>
      </c>
      <c r="I5375" t="s">
        <v>4734</v>
      </c>
      <c r="J5375" t="s">
        <v>2121</v>
      </c>
      <c r="K5375">
        <v>61820</v>
      </c>
      <c r="L5375">
        <v>40.11627</v>
      </c>
      <c r="M5375">
        <v>-88.245220000000003</v>
      </c>
      <c r="N5375">
        <v>132245</v>
      </c>
      <c r="O5375">
        <v>154246</v>
      </c>
      <c r="P5375">
        <v>156466</v>
      </c>
      <c r="Q5375">
        <v>196952</v>
      </c>
      <c r="R5375">
        <v>219112</v>
      </c>
      <c r="S5375">
        <v>238675</v>
      </c>
      <c r="T5375">
        <v>288419</v>
      </c>
    </row>
    <row r="5376" spans="1:20" x14ac:dyDescent="0.3">
      <c r="A5376" t="s">
        <v>20</v>
      </c>
      <c r="B5376">
        <v>0</v>
      </c>
      <c r="C5376" t="s">
        <v>1538</v>
      </c>
      <c r="D5376">
        <v>1600</v>
      </c>
      <c r="E5376" t="s">
        <v>1539</v>
      </c>
      <c r="F5376" s="1">
        <v>38304</v>
      </c>
      <c r="G5376" t="s">
        <v>1540</v>
      </c>
      <c r="H5376" t="s">
        <v>1541</v>
      </c>
      <c r="I5376" t="s">
        <v>1541</v>
      </c>
      <c r="J5376" t="s">
        <v>26</v>
      </c>
      <c r="K5376">
        <v>44052</v>
      </c>
      <c r="L5376">
        <v>41.452629999999999</v>
      </c>
      <c r="M5376">
        <v>-82.166269999999997</v>
      </c>
      <c r="N5376">
        <v>19815</v>
      </c>
      <c r="O5376">
        <v>18850</v>
      </c>
      <c r="P5376">
        <v>21432</v>
      </c>
      <c r="Q5376">
        <v>22088</v>
      </c>
      <c r="R5376">
        <v>24116</v>
      </c>
      <c r="S5376">
        <v>25000</v>
      </c>
      <c r="T5376">
        <v>26526</v>
      </c>
    </row>
    <row r="5377" spans="1:20" x14ac:dyDescent="0.3">
      <c r="A5377" t="s">
        <v>20</v>
      </c>
      <c r="B5377">
        <v>0</v>
      </c>
      <c r="C5377" t="s">
        <v>4425</v>
      </c>
      <c r="D5377">
        <v>2996</v>
      </c>
      <c r="E5377" t="s">
        <v>4426</v>
      </c>
      <c r="F5377" s="1">
        <v>38304</v>
      </c>
      <c r="G5377" t="s">
        <v>4427</v>
      </c>
      <c r="H5377" t="s">
        <v>4428</v>
      </c>
      <c r="I5377" t="s">
        <v>4428</v>
      </c>
      <c r="J5377" t="s">
        <v>4280</v>
      </c>
      <c r="K5377">
        <v>46516</v>
      </c>
      <c r="L5377">
        <v>41.684060000000002</v>
      </c>
      <c r="M5377">
        <v>-85.972260000000006</v>
      </c>
      <c r="N5377">
        <v>418170</v>
      </c>
      <c r="O5377">
        <v>289256</v>
      </c>
      <c r="P5377">
        <v>292448</v>
      </c>
      <c r="Q5377">
        <v>347353</v>
      </c>
      <c r="R5377">
        <v>286391</v>
      </c>
      <c r="S5377">
        <v>444458</v>
      </c>
      <c r="T5377">
        <v>503690</v>
      </c>
    </row>
    <row r="5378" spans="1:20" x14ac:dyDescent="0.3">
      <c r="A5378" t="s">
        <v>20</v>
      </c>
      <c r="B5378">
        <v>0</v>
      </c>
      <c r="C5378" t="s">
        <v>1728</v>
      </c>
      <c r="D5378">
        <v>1680</v>
      </c>
      <c r="E5378" t="s">
        <v>1729</v>
      </c>
      <c r="F5378" s="1">
        <v>38304</v>
      </c>
      <c r="G5378" t="s">
        <v>1730</v>
      </c>
      <c r="H5378" t="s">
        <v>1731</v>
      </c>
      <c r="I5378" t="s">
        <v>1731</v>
      </c>
      <c r="J5378" t="s">
        <v>26</v>
      </c>
      <c r="K5378">
        <v>43812</v>
      </c>
      <c r="L5378">
        <v>40.273319999999998</v>
      </c>
      <c r="M5378">
        <v>-81.865210000000005</v>
      </c>
      <c r="N5378">
        <v>55110</v>
      </c>
      <c r="O5378">
        <v>55537</v>
      </c>
      <c r="P5378">
        <v>50474</v>
      </c>
      <c r="Q5378">
        <v>52183</v>
      </c>
      <c r="R5378">
        <v>51096</v>
      </c>
      <c r="S5378">
        <v>53500</v>
      </c>
      <c r="T5378">
        <v>65964</v>
      </c>
    </row>
    <row r="5379" spans="1:20" x14ac:dyDescent="0.3">
      <c r="A5379" t="s">
        <v>20</v>
      </c>
      <c r="B5379">
        <v>0</v>
      </c>
      <c r="C5379" t="s">
        <v>1209</v>
      </c>
      <c r="D5379">
        <v>1889</v>
      </c>
      <c r="E5379" t="s">
        <v>2191</v>
      </c>
      <c r="F5379" s="1">
        <v>38304</v>
      </c>
      <c r="G5379" t="s">
        <v>2192</v>
      </c>
      <c r="H5379" t="s">
        <v>2140</v>
      </c>
      <c r="I5379" t="s">
        <v>2120</v>
      </c>
      <c r="J5379" t="s">
        <v>2121</v>
      </c>
      <c r="K5379">
        <v>60301</v>
      </c>
      <c r="L5379">
        <v>41.888649999999998</v>
      </c>
      <c r="M5379">
        <v>-87.80247</v>
      </c>
      <c r="N5379">
        <v>352209</v>
      </c>
      <c r="O5379">
        <v>360500</v>
      </c>
      <c r="P5379">
        <v>392624</v>
      </c>
      <c r="Q5379">
        <v>419080</v>
      </c>
      <c r="R5379">
        <v>430665</v>
      </c>
      <c r="S5379">
        <v>460158</v>
      </c>
      <c r="T5379">
        <v>498009</v>
      </c>
    </row>
    <row r="5380" spans="1:20" x14ac:dyDescent="0.3">
      <c r="A5380" t="s">
        <v>20</v>
      </c>
      <c r="B5380">
        <v>0</v>
      </c>
      <c r="C5380" t="s">
        <v>2871</v>
      </c>
      <c r="D5380">
        <v>2271</v>
      </c>
      <c r="E5380" t="s">
        <v>2872</v>
      </c>
      <c r="F5380" s="1">
        <v>38304</v>
      </c>
      <c r="G5380" t="s">
        <v>2873</v>
      </c>
      <c r="H5380" t="s">
        <v>1211</v>
      </c>
      <c r="I5380" t="s">
        <v>1212</v>
      </c>
      <c r="J5380" t="s">
        <v>1012</v>
      </c>
      <c r="K5380">
        <v>78205</v>
      </c>
      <c r="L5380">
        <v>29.424530000000001</v>
      </c>
      <c r="M5380">
        <v>-98.491569999999996</v>
      </c>
      <c r="N5380">
        <v>246188</v>
      </c>
      <c r="O5380">
        <v>274490</v>
      </c>
      <c r="P5380">
        <v>295770</v>
      </c>
      <c r="Q5380">
        <v>329225</v>
      </c>
      <c r="R5380">
        <v>370019</v>
      </c>
      <c r="S5380">
        <v>253424</v>
      </c>
      <c r="T5380">
        <v>348090</v>
      </c>
    </row>
    <row r="5381" spans="1:20" x14ac:dyDescent="0.3">
      <c r="A5381" t="s">
        <v>20</v>
      </c>
      <c r="B5381">
        <v>0</v>
      </c>
      <c r="C5381" t="s">
        <v>4221</v>
      </c>
      <c r="D5381">
        <v>2906</v>
      </c>
      <c r="E5381" t="s">
        <v>4222</v>
      </c>
      <c r="F5381" s="1">
        <v>38304</v>
      </c>
      <c r="G5381" t="s">
        <v>4223</v>
      </c>
      <c r="H5381" t="s">
        <v>4224</v>
      </c>
      <c r="I5381" t="s">
        <v>4225</v>
      </c>
      <c r="J5381" t="s">
        <v>4080</v>
      </c>
      <c r="K5381">
        <v>53121</v>
      </c>
      <c r="L5381">
        <v>42.672519999999999</v>
      </c>
      <c r="M5381">
        <v>-88.542370000000005</v>
      </c>
      <c r="N5381">
        <v>63111</v>
      </c>
      <c r="O5381">
        <v>67989</v>
      </c>
      <c r="P5381">
        <v>75009</v>
      </c>
      <c r="Q5381">
        <v>76451</v>
      </c>
      <c r="R5381">
        <v>83882</v>
      </c>
      <c r="S5381">
        <v>90045</v>
      </c>
      <c r="T5381">
        <v>90557</v>
      </c>
    </row>
    <row r="5382" spans="1:20" x14ac:dyDescent="0.3">
      <c r="A5382" t="s">
        <v>20</v>
      </c>
      <c r="B5382">
        <v>0</v>
      </c>
      <c r="C5382" t="s">
        <v>8812</v>
      </c>
      <c r="D5382">
        <v>5327</v>
      </c>
      <c r="E5382" t="s">
        <v>8813</v>
      </c>
      <c r="F5382" s="1">
        <v>39716</v>
      </c>
      <c r="G5382" t="s">
        <v>8814</v>
      </c>
      <c r="H5382" t="s">
        <v>8815</v>
      </c>
      <c r="I5382" t="s">
        <v>207</v>
      </c>
      <c r="J5382" t="s">
        <v>31</v>
      </c>
      <c r="K5382">
        <v>11782</v>
      </c>
      <c r="L5382">
        <v>40.735120000000002</v>
      </c>
      <c r="M5382">
        <v>-73.08408</v>
      </c>
      <c r="N5382">
        <v>90852</v>
      </c>
      <c r="O5382">
        <v>90768</v>
      </c>
      <c r="P5382">
        <v>98321</v>
      </c>
      <c r="Q5382">
        <v>101312</v>
      </c>
      <c r="R5382">
        <v>107781</v>
      </c>
      <c r="S5382">
        <v>143499</v>
      </c>
      <c r="T5382">
        <v>155070</v>
      </c>
    </row>
    <row r="5383" spans="1:20" x14ac:dyDescent="0.3">
      <c r="A5383" t="s">
        <v>20</v>
      </c>
      <c r="B5383">
        <v>0</v>
      </c>
      <c r="C5383" t="s">
        <v>1739</v>
      </c>
      <c r="D5383">
        <v>1685</v>
      </c>
      <c r="E5383" t="s">
        <v>1740</v>
      </c>
      <c r="F5383" s="1">
        <v>38304</v>
      </c>
      <c r="G5383" t="s">
        <v>1741</v>
      </c>
      <c r="H5383" t="s">
        <v>1742</v>
      </c>
      <c r="I5383" t="s">
        <v>1743</v>
      </c>
      <c r="J5383" t="s">
        <v>26</v>
      </c>
      <c r="K5383">
        <v>44622</v>
      </c>
      <c r="L5383">
        <v>40.520220000000002</v>
      </c>
      <c r="M5383">
        <v>-81.479550000000003</v>
      </c>
      <c r="N5383">
        <v>68755</v>
      </c>
      <c r="O5383">
        <v>77390</v>
      </c>
      <c r="P5383">
        <v>79757</v>
      </c>
      <c r="Q5383">
        <v>81475</v>
      </c>
      <c r="R5383">
        <v>82053</v>
      </c>
      <c r="S5383">
        <v>80958</v>
      </c>
      <c r="T5383">
        <v>77280</v>
      </c>
    </row>
    <row r="5384" spans="1:20" x14ac:dyDescent="0.3">
      <c r="A5384" t="s">
        <v>20</v>
      </c>
      <c r="B5384">
        <v>0</v>
      </c>
      <c r="C5384" t="s">
        <v>2884</v>
      </c>
      <c r="D5384">
        <v>2277</v>
      </c>
      <c r="E5384" t="s">
        <v>2885</v>
      </c>
      <c r="F5384" s="1">
        <v>38304</v>
      </c>
      <c r="G5384" t="s">
        <v>2886</v>
      </c>
      <c r="H5384" t="s">
        <v>2887</v>
      </c>
      <c r="I5384" t="s">
        <v>2888</v>
      </c>
      <c r="J5384" t="s">
        <v>1012</v>
      </c>
      <c r="K5384">
        <v>76301</v>
      </c>
      <c r="L5384">
        <v>33.911299999999997</v>
      </c>
      <c r="M5384">
        <v>-98.493350000000007</v>
      </c>
      <c r="N5384">
        <v>153966</v>
      </c>
      <c r="O5384">
        <v>162635</v>
      </c>
      <c r="P5384">
        <v>175002</v>
      </c>
      <c r="Q5384">
        <v>119204</v>
      </c>
      <c r="R5384">
        <v>121580</v>
      </c>
      <c r="S5384">
        <v>108527</v>
      </c>
      <c r="T5384">
        <v>108053</v>
      </c>
    </row>
    <row r="5385" spans="1:20" x14ac:dyDescent="0.3">
      <c r="A5385" t="s">
        <v>20</v>
      </c>
      <c r="B5385">
        <v>0</v>
      </c>
      <c r="C5385" t="s">
        <v>4379</v>
      </c>
      <c r="D5385">
        <v>2977</v>
      </c>
      <c r="E5385" t="s">
        <v>4380</v>
      </c>
      <c r="F5385" s="1">
        <v>38304</v>
      </c>
      <c r="G5385" t="s">
        <v>4381</v>
      </c>
      <c r="H5385" t="s">
        <v>447</v>
      </c>
      <c r="I5385" t="s">
        <v>41</v>
      </c>
      <c r="J5385" t="s">
        <v>4280</v>
      </c>
      <c r="K5385">
        <v>47421</v>
      </c>
      <c r="L5385">
        <v>38.860990000000001</v>
      </c>
      <c r="M5385">
        <v>-86.482669999999999</v>
      </c>
      <c r="N5385">
        <v>60128</v>
      </c>
      <c r="O5385">
        <v>60002</v>
      </c>
      <c r="P5385">
        <v>61756</v>
      </c>
      <c r="Q5385">
        <v>63224</v>
      </c>
      <c r="R5385">
        <v>60519</v>
      </c>
      <c r="S5385">
        <v>64408</v>
      </c>
      <c r="T5385">
        <v>69201</v>
      </c>
    </row>
    <row r="5386" spans="1:20" x14ac:dyDescent="0.3">
      <c r="A5386" t="s">
        <v>20</v>
      </c>
      <c r="B5386">
        <v>0</v>
      </c>
      <c r="C5386" t="s">
        <v>2799</v>
      </c>
      <c r="D5386">
        <v>2230</v>
      </c>
      <c r="E5386" t="s">
        <v>2800</v>
      </c>
      <c r="F5386" s="1">
        <v>38304</v>
      </c>
      <c r="G5386" t="s">
        <v>2801</v>
      </c>
      <c r="H5386" t="s">
        <v>1125</v>
      </c>
      <c r="I5386" t="s">
        <v>1126</v>
      </c>
      <c r="J5386" t="s">
        <v>1012</v>
      </c>
      <c r="K5386">
        <v>78701</v>
      </c>
      <c r="L5386">
        <v>30.26858</v>
      </c>
      <c r="M5386">
        <v>-97.744659999999996</v>
      </c>
      <c r="N5386">
        <v>1165344</v>
      </c>
      <c r="O5386">
        <v>1663634</v>
      </c>
      <c r="P5386">
        <v>1741770</v>
      </c>
      <c r="Q5386">
        <v>1681479</v>
      </c>
      <c r="R5386">
        <v>1810582</v>
      </c>
      <c r="S5386">
        <v>1732639</v>
      </c>
      <c r="T5386">
        <v>1943526</v>
      </c>
    </row>
    <row r="5387" spans="1:20" x14ac:dyDescent="0.3">
      <c r="A5387" t="s">
        <v>20</v>
      </c>
      <c r="B5387">
        <v>0</v>
      </c>
      <c r="C5387" t="s">
        <v>6142</v>
      </c>
      <c r="D5387">
        <v>3940</v>
      </c>
      <c r="E5387" t="s">
        <v>6143</v>
      </c>
      <c r="F5387" s="1">
        <v>38991</v>
      </c>
      <c r="G5387" t="s">
        <v>5986</v>
      </c>
      <c r="H5387" t="s">
        <v>234</v>
      </c>
      <c r="I5387" t="s">
        <v>207</v>
      </c>
      <c r="J5387" t="s">
        <v>31</v>
      </c>
      <c r="K5387">
        <v>11901</v>
      </c>
      <c r="L5387">
        <v>40.916930000000001</v>
      </c>
      <c r="M5387">
        <v>-72.66283</v>
      </c>
      <c r="N5387">
        <v>69594</v>
      </c>
      <c r="O5387">
        <v>64274</v>
      </c>
      <c r="P5387">
        <v>63974</v>
      </c>
      <c r="Q5387">
        <v>64519</v>
      </c>
      <c r="R5387">
        <v>68873</v>
      </c>
      <c r="S5387">
        <v>73340</v>
      </c>
      <c r="T5387">
        <v>108664</v>
      </c>
    </row>
    <row r="5388" spans="1:20" x14ac:dyDescent="0.3">
      <c r="A5388" t="s">
        <v>20</v>
      </c>
      <c r="B5388">
        <v>0</v>
      </c>
      <c r="C5388" t="s">
        <v>8761</v>
      </c>
      <c r="D5388">
        <v>5296</v>
      </c>
      <c r="E5388" t="s">
        <v>8762</v>
      </c>
      <c r="F5388" s="1">
        <v>39716</v>
      </c>
      <c r="G5388" t="s">
        <v>8763</v>
      </c>
      <c r="H5388" t="s">
        <v>66</v>
      </c>
      <c r="I5388" t="s">
        <v>67</v>
      </c>
      <c r="J5388" t="s">
        <v>31</v>
      </c>
      <c r="K5388">
        <v>11226</v>
      </c>
      <c r="L5388">
        <v>40.650550000000003</v>
      </c>
      <c r="M5388">
        <v>-73.949619999999996</v>
      </c>
      <c r="N5388">
        <v>95119</v>
      </c>
      <c r="O5388">
        <v>89365</v>
      </c>
      <c r="P5388">
        <v>89597</v>
      </c>
      <c r="Q5388">
        <v>93970</v>
      </c>
      <c r="R5388">
        <v>96164</v>
      </c>
      <c r="S5388">
        <v>104420</v>
      </c>
      <c r="T5388">
        <v>108298</v>
      </c>
    </row>
    <row r="5389" spans="1:20" x14ac:dyDescent="0.3">
      <c r="A5389" t="s">
        <v>20</v>
      </c>
      <c r="B5389">
        <v>0</v>
      </c>
      <c r="C5389" t="s">
        <v>8764</v>
      </c>
      <c r="D5389">
        <v>5297</v>
      </c>
      <c r="E5389" t="s">
        <v>8762</v>
      </c>
      <c r="F5389" s="1">
        <v>39716</v>
      </c>
      <c r="G5389" t="s">
        <v>8765</v>
      </c>
      <c r="H5389" t="s">
        <v>66</v>
      </c>
      <c r="I5389" t="s">
        <v>67</v>
      </c>
      <c r="J5389" t="s">
        <v>31</v>
      </c>
      <c r="K5389">
        <v>11206</v>
      </c>
      <c r="L5389">
        <v>40.701259999999998</v>
      </c>
      <c r="M5389">
        <v>-73.942160000000001</v>
      </c>
      <c r="N5389">
        <v>75933</v>
      </c>
      <c r="O5389">
        <v>72045</v>
      </c>
      <c r="P5389">
        <v>79768</v>
      </c>
      <c r="Q5389">
        <v>82847</v>
      </c>
      <c r="R5389">
        <v>87159</v>
      </c>
      <c r="S5389">
        <v>92198</v>
      </c>
      <c r="T5389">
        <v>97963</v>
      </c>
    </row>
    <row r="5390" spans="1:20" x14ac:dyDescent="0.3">
      <c r="A5390" t="s">
        <v>20</v>
      </c>
      <c r="B5390">
        <v>0</v>
      </c>
      <c r="C5390" t="s">
        <v>2116</v>
      </c>
      <c r="D5390">
        <v>1838</v>
      </c>
      <c r="E5390" t="s">
        <v>2117</v>
      </c>
      <c r="F5390" s="1">
        <v>38304</v>
      </c>
      <c r="G5390" t="s">
        <v>2118</v>
      </c>
      <c r="H5390" t="s">
        <v>2119</v>
      </c>
      <c r="I5390" t="s">
        <v>2120</v>
      </c>
      <c r="J5390" t="s">
        <v>2121</v>
      </c>
      <c r="K5390">
        <v>60603</v>
      </c>
      <c r="L5390">
        <v>41.881869999999999</v>
      </c>
      <c r="M5390">
        <v>-87.629480000000001</v>
      </c>
      <c r="N5390">
        <v>22101086</v>
      </c>
      <c r="O5390">
        <v>27521204</v>
      </c>
      <c r="P5390">
        <v>36219931</v>
      </c>
      <c r="Q5390">
        <v>39152650</v>
      </c>
      <c r="R5390">
        <v>47103774</v>
      </c>
      <c r="S5390">
        <v>43326953</v>
      </c>
      <c r="T5390">
        <v>36539028</v>
      </c>
    </row>
    <row r="5391" spans="1:20" x14ac:dyDescent="0.3">
      <c r="A5391" t="s">
        <v>20</v>
      </c>
      <c r="B5391">
        <v>0</v>
      </c>
      <c r="C5391" t="s">
        <v>2454</v>
      </c>
      <c r="D5391">
        <v>2046</v>
      </c>
      <c r="E5391" t="s">
        <v>2455</v>
      </c>
      <c r="F5391" s="1">
        <v>38304</v>
      </c>
      <c r="G5391" t="s">
        <v>2456</v>
      </c>
      <c r="H5391" t="s">
        <v>2452</v>
      </c>
      <c r="I5391" t="s">
        <v>2453</v>
      </c>
      <c r="J5391" t="s">
        <v>2435</v>
      </c>
      <c r="K5391">
        <v>71109</v>
      </c>
      <c r="L5391">
        <v>32.47334</v>
      </c>
      <c r="M5391">
        <v>-93.800169999999994</v>
      </c>
      <c r="N5391">
        <v>19022</v>
      </c>
      <c r="O5391">
        <v>19213</v>
      </c>
      <c r="P5391">
        <v>18847</v>
      </c>
      <c r="Q5391">
        <v>21164</v>
      </c>
      <c r="R5391">
        <v>21969</v>
      </c>
      <c r="S5391">
        <v>21269</v>
      </c>
      <c r="T5391">
        <v>21710</v>
      </c>
    </row>
    <row r="5392" spans="1:20" x14ac:dyDescent="0.3">
      <c r="A5392" t="s">
        <v>20</v>
      </c>
      <c r="B5392">
        <v>0</v>
      </c>
      <c r="C5392" t="s">
        <v>2459</v>
      </c>
      <c r="D5392">
        <v>2048</v>
      </c>
      <c r="E5392" t="s">
        <v>2455</v>
      </c>
      <c r="F5392" s="1">
        <v>38304</v>
      </c>
      <c r="G5392" t="s">
        <v>2460</v>
      </c>
      <c r="H5392" t="s">
        <v>2452</v>
      </c>
      <c r="I5392" t="s">
        <v>2453</v>
      </c>
      <c r="J5392" t="s">
        <v>2435</v>
      </c>
      <c r="K5392">
        <v>71106</v>
      </c>
      <c r="L5392">
        <v>32.442059999999998</v>
      </c>
      <c r="M5392">
        <v>-93.751869999999997</v>
      </c>
      <c r="N5392">
        <v>16311</v>
      </c>
      <c r="O5392">
        <v>17072</v>
      </c>
      <c r="P5392">
        <v>17365</v>
      </c>
      <c r="Q5392">
        <v>18195</v>
      </c>
      <c r="R5392">
        <v>19442</v>
      </c>
      <c r="S5392">
        <v>19173</v>
      </c>
      <c r="T5392">
        <v>39886</v>
      </c>
    </row>
    <row r="5393" spans="1:20" x14ac:dyDescent="0.3">
      <c r="A5393" t="s">
        <v>20</v>
      </c>
      <c r="B5393">
        <v>0</v>
      </c>
      <c r="C5393" t="s">
        <v>2592</v>
      </c>
      <c r="D5393">
        <v>2119</v>
      </c>
      <c r="E5393" t="s">
        <v>2593</v>
      </c>
      <c r="F5393" s="1">
        <v>38304</v>
      </c>
      <c r="G5393" t="s">
        <v>2594</v>
      </c>
      <c r="H5393" t="s">
        <v>2595</v>
      </c>
      <c r="I5393" t="s">
        <v>2596</v>
      </c>
      <c r="J5393" t="s">
        <v>2435</v>
      </c>
      <c r="K5393">
        <v>71270</v>
      </c>
      <c r="L5393">
        <v>32.53246</v>
      </c>
      <c r="M5393">
        <v>-92.63897</v>
      </c>
      <c r="N5393">
        <v>66769</v>
      </c>
      <c r="O5393">
        <v>71393</v>
      </c>
      <c r="P5393">
        <v>73716</v>
      </c>
      <c r="Q5393">
        <v>63282</v>
      </c>
      <c r="R5393">
        <v>62409</v>
      </c>
      <c r="S5393">
        <v>70303</v>
      </c>
      <c r="T5393">
        <v>70968</v>
      </c>
    </row>
    <row r="5394" spans="1:20" x14ac:dyDescent="0.3">
      <c r="A5394" t="s">
        <v>20</v>
      </c>
      <c r="B5394">
        <v>0</v>
      </c>
      <c r="C5394" t="s">
        <v>2808</v>
      </c>
      <c r="D5394">
        <v>2234</v>
      </c>
      <c r="E5394" t="s">
        <v>2809</v>
      </c>
      <c r="F5394" s="1">
        <v>38304</v>
      </c>
      <c r="G5394" t="s">
        <v>2810</v>
      </c>
      <c r="H5394" t="s">
        <v>2811</v>
      </c>
      <c r="I5394" t="s">
        <v>1720</v>
      </c>
      <c r="J5394" t="s">
        <v>1012</v>
      </c>
      <c r="K5394">
        <v>77833</v>
      </c>
      <c r="L5394">
        <v>30.169070000000001</v>
      </c>
      <c r="M5394">
        <v>-96.396690000000007</v>
      </c>
      <c r="N5394">
        <v>104059</v>
      </c>
      <c r="O5394">
        <v>102010</v>
      </c>
      <c r="P5394">
        <v>99813</v>
      </c>
      <c r="Q5394">
        <v>104262</v>
      </c>
      <c r="R5394">
        <v>109760</v>
      </c>
      <c r="S5394">
        <v>115299</v>
      </c>
      <c r="T5394">
        <v>103784</v>
      </c>
    </row>
    <row r="5395" spans="1:20" x14ac:dyDescent="0.3">
      <c r="A5395" t="s">
        <v>20</v>
      </c>
      <c r="B5395">
        <v>0</v>
      </c>
      <c r="C5395" t="s">
        <v>4411</v>
      </c>
      <c r="D5395">
        <v>2989</v>
      </c>
      <c r="E5395" t="s">
        <v>4412</v>
      </c>
      <c r="F5395" s="1">
        <v>38304</v>
      </c>
      <c r="G5395" t="s">
        <v>4413</v>
      </c>
      <c r="H5395" t="s">
        <v>150</v>
      </c>
      <c r="I5395" t="s">
        <v>747</v>
      </c>
      <c r="J5395" t="s">
        <v>4280</v>
      </c>
      <c r="K5395">
        <v>47374</v>
      </c>
      <c r="L5395">
        <v>39.829050000000002</v>
      </c>
      <c r="M5395">
        <v>-84.893159999999995</v>
      </c>
      <c r="N5395">
        <v>64526</v>
      </c>
      <c r="O5395">
        <v>65859</v>
      </c>
      <c r="P5395">
        <v>72964</v>
      </c>
      <c r="Q5395">
        <v>71105</v>
      </c>
      <c r="R5395">
        <v>70346</v>
      </c>
      <c r="S5395">
        <v>69299</v>
      </c>
      <c r="T5395">
        <v>63088</v>
      </c>
    </row>
    <row r="5396" spans="1:20" x14ac:dyDescent="0.3">
      <c r="A5396" t="s">
        <v>20</v>
      </c>
      <c r="B5396">
        <v>0</v>
      </c>
      <c r="C5396" t="s">
        <v>4183</v>
      </c>
      <c r="D5396">
        <v>2893</v>
      </c>
      <c r="E5396" t="s">
        <v>4184</v>
      </c>
      <c r="F5396" s="1">
        <v>38304</v>
      </c>
      <c r="G5396" t="s">
        <v>4185</v>
      </c>
      <c r="H5396" t="s">
        <v>4186</v>
      </c>
      <c r="I5396" t="s">
        <v>1593</v>
      </c>
      <c r="J5396" t="s">
        <v>4080</v>
      </c>
      <c r="K5396">
        <v>54481</v>
      </c>
      <c r="L5396">
        <v>44.523380000000003</v>
      </c>
      <c r="M5396">
        <v>-89.586709999999997</v>
      </c>
      <c r="N5396">
        <v>151797</v>
      </c>
      <c r="O5396">
        <v>99047</v>
      </c>
      <c r="P5396">
        <v>109104</v>
      </c>
      <c r="Q5396">
        <v>112270</v>
      </c>
      <c r="R5396">
        <v>115884</v>
      </c>
      <c r="S5396">
        <v>114944</v>
      </c>
      <c r="T5396">
        <v>116103</v>
      </c>
    </row>
    <row r="5397" spans="1:20" x14ac:dyDescent="0.3">
      <c r="A5397" t="s">
        <v>20</v>
      </c>
      <c r="B5397">
        <v>0</v>
      </c>
      <c r="C5397" t="s">
        <v>4969</v>
      </c>
      <c r="D5397">
        <v>3281</v>
      </c>
      <c r="E5397" t="s">
        <v>4970</v>
      </c>
      <c r="F5397" s="1">
        <v>38304</v>
      </c>
      <c r="G5397" t="s">
        <v>4971</v>
      </c>
      <c r="H5397" t="s">
        <v>4972</v>
      </c>
      <c r="I5397" t="s">
        <v>4972</v>
      </c>
      <c r="J5397" t="s">
        <v>4928</v>
      </c>
      <c r="K5397">
        <v>74103</v>
      </c>
      <c r="L5397">
        <v>36.151789999999998</v>
      </c>
      <c r="M5397">
        <v>-95.989159999999998</v>
      </c>
      <c r="N5397">
        <v>347773</v>
      </c>
      <c r="O5397">
        <v>333764</v>
      </c>
      <c r="P5397">
        <v>328126</v>
      </c>
      <c r="Q5397">
        <v>301545</v>
      </c>
      <c r="R5397">
        <v>435028</v>
      </c>
      <c r="S5397">
        <v>350566</v>
      </c>
      <c r="T5397">
        <v>375922</v>
      </c>
    </row>
    <row r="5398" spans="1:20" x14ac:dyDescent="0.3">
      <c r="A5398" t="s">
        <v>20</v>
      </c>
      <c r="B5398">
        <v>0</v>
      </c>
      <c r="C5398" t="s">
        <v>2687</v>
      </c>
      <c r="D5398">
        <v>2171</v>
      </c>
      <c r="E5398" t="s">
        <v>2688</v>
      </c>
      <c r="F5398" s="1">
        <v>38304</v>
      </c>
      <c r="G5398" t="s">
        <v>2689</v>
      </c>
      <c r="H5398" t="s">
        <v>2561</v>
      </c>
      <c r="I5398" t="s">
        <v>2561</v>
      </c>
      <c r="J5398" t="s">
        <v>2435</v>
      </c>
      <c r="K5398">
        <v>70501</v>
      </c>
      <c r="L5398">
        <v>30.224139999999998</v>
      </c>
      <c r="M5398">
        <v>-92.01885</v>
      </c>
      <c r="N5398">
        <v>313805</v>
      </c>
      <c r="O5398">
        <v>317991</v>
      </c>
      <c r="P5398">
        <v>320249</v>
      </c>
      <c r="Q5398">
        <v>254787</v>
      </c>
      <c r="R5398">
        <v>275473</v>
      </c>
      <c r="S5398">
        <v>257863</v>
      </c>
      <c r="T5398">
        <v>253224</v>
      </c>
    </row>
    <row r="5399" spans="1:20" x14ac:dyDescent="0.3">
      <c r="A5399" t="s">
        <v>20</v>
      </c>
      <c r="B5399">
        <v>0</v>
      </c>
      <c r="C5399" t="s">
        <v>1625</v>
      </c>
      <c r="D5399">
        <v>1634</v>
      </c>
      <c r="E5399" t="s">
        <v>1626</v>
      </c>
      <c r="F5399" s="1">
        <v>38304</v>
      </c>
      <c r="G5399" t="s">
        <v>1627</v>
      </c>
      <c r="H5399" t="s">
        <v>1613</v>
      </c>
      <c r="I5399" t="s">
        <v>1614</v>
      </c>
      <c r="J5399" t="s">
        <v>26</v>
      </c>
      <c r="K5399">
        <v>44702</v>
      </c>
      <c r="L5399">
        <v>40.798180000000002</v>
      </c>
      <c r="M5399">
        <v>-81.374979999999994</v>
      </c>
      <c r="N5399">
        <v>38227</v>
      </c>
      <c r="O5399">
        <v>38517</v>
      </c>
      <c r="P5399">
        <v>38194</v>
      </c>
      <c r="Q5399">
        <v>40388</v>
      </c>
      <c r="R5399">
        <v>42457</v>
      </c>
      <c r="S5399">
        <v>42712</v>
      </c>
      <c r="T5399">
        <v>42042</v>
      </c>
    </row>
    <row r="5400" spans="1:20" x14ac:dyDescent="0.3">
      <c r="A5400" t="s">
        <v>20</v>
      </c>
      <c r="B5400">
        <v>0</v>
      </c>
      <c r="C5400" t="s">
        <v>1204</v>
      </c>
      <c r="D5400">
        <v>1419</v>
      </c>
      <c r="E5400" t="s">
        <v>1205</v>
      </c>
      <c r="F5400" s="1">
        <v>36739</v>
      </c>
      <c r="G5400" t="s">
        <v>1206</v>
      </c>
      <c r="H5400" t="s">
        <v>1207</v>
      </c>
      <c r="I5400" t="s">
        <v>1208</v>
      </c>
      <c r="J5400" t="s">
        <v>1012</v>
      </c>
      <c r="K5400">
        <v>78130</v>
      </c>
      <c r="L5400">
        <v>29.702249999999999</v>
      </c>
      <c r="M5400">
        <v>-98.125280000000004</v>
      </c>
      <c r="N5400">
        <v>158712</v>
      </c>
      <c r="O5400">
        <v>151012</v>
      </c>
      <c r="P5400">
        <v>145348</v>
      </c>
      <c r="Q5400">
        <v>156319</v>
      </c>
      <c r="R5400">
        <v>155094</v>
      </c>
      <c r="S5400">
        <v>153938</v>
      </c>
      <c r="T5400">
        <v>159978</v>
      </c>
    </row>
    <row r="5401" spans="1:20" x14ac:dyDescent="0.3">
      <c r="A5401" t="s">
        <v>20</v>
      </c>
      <c r="B5401">
        <v>0</v>
      </c>
      <c r="C5401" t="s">
        <v>2007</v>
      </c>
      <c r="D5401">
        <v>1794</v>
      </c>
      <c r="E5401" t="s">
        <v>2008</v>
      </c>
      <c r="F5401" s="1">
        <v>38304</v>
      </c>
      <c r="G5401" t="s">
        <v>2009</v>
      </c>
      <c r="H5401" t="s">
        <v>264</v>
      </c>
      <c r="I5401" t="s">
        <v>2010</v>
      </c>
      <c r="J5401" t="s">
        <v>2011</v>
      </c>
      <c r="K5401">
        <v>25701</v>
      </c>
      <c r="L5401">
        <v>38.419699999999999</v>
      </c>
      <c r="M5401">
        <v>-82.441820000000007</v>
      </c>
      <c r="N5401">
        <v>159882</v>
      </c>
      <c r="O5401">
        <v>161750</v>
      </c>
      <c r="P5401">
        <v>176853</v>
      </c>
      <c r="Q5401">
        <v>193777</v>
      </c>
      <c r="R5401">
        <v>195971</v>
      </c>
      <c r="S5401">
        <v>208084</v>
      </c>
      <c r="T5401">
        <v>223992</v>
      </c>
    </row>
    <row r="5402" spans="1:20" x14ac:dyDescent="0.3">
      <c r="A5402" t="s">
        <v>20</v>
      </c>
      <c r="B5402">
        <v>0</v>
      </c>
      <c r="C5402" t="s">
        <v>2739</v>
      </c>
      <c r="D5402">
        <v>2194</v>
      </c>
      <c r="E5402" t="s">
        <v>2740</v>
      </c>
      <c r="F5402" s="1">
        <v>38304</v>
      </c>
      <c r="G5402" t="s">
        <v>2741</v>
      </c>
      <c r="H5402" t="s">
        <v>2742</v>
      </c>
      <c r="I5402" t="s">
        <v>2743</v>
      </c>
      <c r="J5402" t="s">
        <v>2435</v>
      </c>
      <c r="K5402">
        <v>71301</v>
      </c>
      <c r="L5402">
        <v>31.310839999999999</v>
      </c>
      <c r="M5402">
        <v>-92.445430000000002</v>
      </c>
      <c r="N5402">
        <v>44935</v>
      </c>
      <c r="O5402">
        <v>90741</v>
      </c>
      <c r="P5402">
        <v>99818</v>
      </c>
      <c r="Q5402">
        <v>124525</v>
      </c>
      <c r="R5402">
        <v>123778</v>
      </c>
      <c r="S5402">
        <v>119997</v>
      </c>
      <c r="T5402">
        <v>94396</v>
      </c>
    </row>
    <row r="5403" spans="1:20" x14ac:dyDescent="0.3">
      <c r="A5403" t="s">
        <v>20</v>
      </c>
      <c r="B5403">
        <v>0</v>
      </c>
      <c r="C5403" t="s">
        <v>4369</v>
      </c>
      <c r="D5403">
        <v>2972</v>
      </c>
      <c r="E5403" t="s">
        <v>4370</v>
      </c>
      <c r="F5403" s="1">
        <v>38304</v>
      </c>
      <c r="G5403" t="s">
        <v>4371</v>
      </c>
      <c r="H5403" t="s">
        <v>4372</v>
      </c>
      <c r="I5403" t="s">
        <v>626</v>
      </c>
      <c r="J5403" t="s">
        <v>4280</v>
      </c>
      <c r="K5403">
        <v>47404</v>
      </c>
      <c r="L5403">
        <v>39.166559999999997</v>
      </c>
      <c r="M5403">
        <v>-86.534959999999998</v>
      </c>
      <c r="N5403">
        <v>134598</v>
      </c>
      <c r="O5403">
        <v>148601</v>
      </c>
      <c r="P5403">
        <v>169224</v>
      </c>
      <c r="Q5403">
        <v>193268</v>
      </c>
      <c r="R5403">
        <v>207301</v>
      </c>
      <c r="S5403">
        <v>222745</v>
      </c>
      <c r="T5403">
        <v>240075</v>
      </c>
    </row>
    <row r="5404" spans="1:20" x14ac:dyDescent="0.3">
      <c r="A5404" t="s">
        <v>20</v>
      </c>
      <c r="B5404">
        <v>0</v>
      </c>
      <c r="C5404" t="s">
        <v>2877</v>
      </c>
      <c r="D5404">
        <v>2275</v>
      </c>
      <c r="E5404" t="s">
        <v>2878</v>
      </c>
      <c r="F5404" s="1">
        <v>38304</v>
      </c>
      <c r="G5404" t="s">
        <v>2879</v>
      </c>
      <c r="H5404" t="s">
        <v>2880</v>
      </c>
      <c r="I5404" t="s">
        <v>2881</v>
      </c>
      <c r="J5404" t="s">
        <v>1012</v>
      </c>
      <c r="K5404">
        <v>75090</v>
      </c>
      <c r="L5404">
        <v>33.637630000000001</v>
      </c>
      <c r="M5404">
        <v>-96.609700000000004</v>
      </c>
      <c r="N5404">
        <v>111534</v>
      </c>
      <c r="O5404">
        <v>114633</v>
      </c>
      <c r="P5404">
        <v>118608</v>
      </c>
      <c r="Q5404">
        <v>124292</v>
      </c>
      <c r="R5404">
        <v>128116</v>
      </c>
      <c r="S5404">
        <v>138753</v>
      </c>
      <c r="T5404">
        <v>154159</v>
      </c>
    </row>
    <row r="5405" spans="1:20" x14ac:dyDescent="0.3">
      <c r="A5405" t="s">
        <v>20</v>
      </c>
      <c r="B5405">
        <v>0</v>
      </c>
      <c r="C5405" t="s">
        <v>2858</v>
      </c>
      <c r="D5405">
        <v>2266</v>
      </c>
      <c r="E5405" t="s">
        <v>2859</v>
      </c>
      <c r="F5405" s="1">
        <v>38304</v>
      </c>
      <c r="G5405" t="s">
        <v>2860</v>
      </c>
      <c r="H5405" t="s">
        <v>2861</v>
      </c>
      <c r="I5405" t="s">
        <v>637</v>
      </c>
      <c r="J5405" t="s">
        <v>1012</v>
      </c>
      <c r="K5405">
        <v>75670</v>
      </c>
      <c r="L5405">
        <v>32.545940000000002</v>
      </c>
      <c r="M5405">
        <v>-94.367289999999997</v>
      </c>
      <c r="N5405">
        <v>79085</v>
      </c>
      <c r="O5405">
        <v>76453</v>
      </c>
      <c r="P5405">
        <v>80737</v>
      </c>
      <c r="Q5405">
        <v>73907</v>
      </c>
      <c r="R5405">
        <v>75683</v>
      </c>
      <c r="S5405">
        <v>73970</v>
      </c>
      <c r="T5405">
        <v>73909</v>
      </c>
    </row>
    <row r="5406" spans="1:20" x14ac:dyDescent="0.3">
      <c r="A5406" t="s">
        <v>20</v>
      </c>
      <c r="B5406">
        <v>0</v>
      </c>
      <c r="C5406" t="s">
        <v>2228</v>
      </c>
      <c r="D5406">
        <v>1905</v>
      </c>
      <c r="E5406" t="s">
        <v>2229</v>
      </c>
      <c r="F5406" s="1">
        <v>38304</v>
      </c>
      <c r="G5406" t="s">
        <v>2230</v>
      </c>
      <c r="H5406" t="s">
        <v>2231</v>
      </c>
      <c r="I5406" t="s">
        <v>2129</v>
      </c>
      <c r="J5406" t="s">
        <v>2121</v>
      </c>
      <c r="K5406">
        <v>60187</v>
      </c>
      <c r="L5406">
        <v>41.866109999999999</v>
      </c>
      <c r="M5406">
        <v>-88.106309999999993</v>
      </c>
      <c r="N5406">
        <v>441467</v>
      </c>
      <c r="O5406">
        <v>321238</v>
      </c>
      <c r="P5406">
        <v>352472</v>
      </c>
      <c r="Q5406">
        <v>374257</v>
      </c>
      <c r="R5406">
        <v>377709</v>
      </c>
      <c r="S5406">
        <v>383043</v>
      </c>
      <c r="T5406">
        <v>396207</v>
      </c>
    </row>
    <row r="5407" spans="1:20" x14ac:dyDescent="0.3">
      <c r="A5407" t="s">
        <v>20</v>
      </c>
      <c r="B5407">
        <v>0</v>
      </c>
      <c r="C5407" t="s">
        <v>4862</v>
      </c>
      <c r="D5407">
        <v>3235</v>
      </c>
      <c r="E5407" t="s">
        <v>4863</v>
      </c>
      <c r="F5407" s="1">
        <v>38304</v>
      </c>
      <c r="G5407" t="s">
        <v>4864</v>
      </c>
      <c r="H5407" t="s">
        <v>150</v>
      </c>
      <c r="I5407" t="s">
        <v>709</v>
      </c>
      <c r="J5407" t="s">
        <v>1830</v>
      </c>
      <c r="K5407">
        <v>40475</v>
      </c>
      <c r="L5407">
        <v>37.747450000000001</v>
      </c>
      <c r="M5407">
        <v>-84.294539999999998</v>
      </c>
      <c r="N5407">
        <v>43942</v>
      </c>
      <c r="O5407">
        <v>44982</v>
      </c>
      <c r="P5407">
        <v>46161</v>
      </c>
      <c r="Q5407">
        <v>48350</v>
      </c>
      <c r="R5407">
        <v>50436</v>
      </c>
      <c r="S5407">
        <v>51364</v>
      </c>
      <c r="T5407">
        <v>54957</v>
      </c>
    </row>
    <row r="5408" spans="1:20" x14ac:dyDescent="0.3">
      <c r="A5408" t="s">
        <v>20</v>
      </c>
      <c r="B5408">
        <v>0</v>
      </c>
      <c r="C5408" t="s">
        <v>4205</v>
      </c>
      <c r="D5408">
        <v>2901</v>
      </c>
      <c r="E5408" t="s">
        <v>4206</v>
      </c>
      <c r="F5408" s="1">
        <v>38304</v>
      </c>
      <c r="G5408" t="s">
        <v>4078</v>
      </c>
      <c r="H5408" t="s">
        <v>4207</v>
      </c>
      <c r="I5408" t="s">
        <v>4158</v>
      </c>
      <c r="J5408" t="s">
        <v>4080</v>
      </c>
      <c r="K5408">
        <v>54956</v>
      </c>
      <c r="L5408">
        <v>44.186309999999999</v>
      </c>
      <c r="M5408">
        <v>-88.461380000000005</v>
      </c>
      <c r="N5408">
        <v>41598</v>
      </c>
      <c r="O5408">
        <v>43451</v>
      </c>
      <c r="P5408">
        <v>47110</v>
      </c>
      <c r="Q5408">
        <v>52574</v>
      </c>
      <c r="R5408">
        <v>55085</v>
      </c>
      <c r="S5408">
        <v>56202</v>
      </c>
      <c r="T5408">
        <v>61964</v>
      </c>
    </row>
    <row r="5409" spans="1:20" x14ac:dyDescent="0.3">
      <c r="A5409" t="s">
        <v>20</v>
      </c>
      <c r="B5409">
        <v>0</v>
      </c>
      <c r="C5409" t="s">
        <v>2714</v>
      </c>
      <c r="D5409">
        <v>2183</v>
      </c>
      <c r="E5409" t="s">
        <v>2715</v>
      </c>
      <c r="F5409" s="1">
        <v>38304</v>
      </c>
      <c r="G5409" t="s">
        <v>2716</v>
      </c>
      <c r="H5409" t="s">
        <v>2547</v>
      </c>
      <c r="I5409" t="s">
        <v>2548</v>
      </c>
      <c r="J5409" t="s">
        <v>2435</v>
      </c>
      <c r="K5409">
        <v>70601</v>
      </c>
      <c r="L5409">
        <v>30.236239999999999</v>
      </c>
      <c r="M5409">
        <v>-93.2209</v>
      </c>
      <c r="N5409">
        <v>329428</v>
      </c>
      <c r="O5409">
        <v>364780</v>
      </c>
      <c r="P5409">
        <v>377021</v>
      </c>
      <c r="Q5409">
        <v>414244</v>
      </c>
      <c r="R5409">
        <v>434926</v>
      </c>
      <c r="S5409">
        <v>439521</v>
      </c>
      <c r="T5409">
        <v>355364</v>
      </c>
    </row>
    <row r="5410" spans="1:20" x14ac:dyDescent="0.3">
      <c r="A5410" t="s">
        <v>20</v>
      </c>
      <c r="B5410">
        <v>0</v>
      </c>
      <c r="C5410" t="s">
        <v>3755</v>
      </c>
      <c r="D5410">
        <v>2716</v>
      </c>
      <c r="E5410" t="s">
        <v>3756</v>
      </c>
      <c r="F5410" s="1">
        <v>38304</v>
      </c>
      <c r="G5410" t="s">
        <v>3757</v>
      </c>
      <c r="H5410" t="s">
        <v>3758</v>
      </c>
      <c r="I5410" t="s">
        <v>747</v>
      </c>
      <c r="J5410" t="s">
        <v>3545</v>
      </c>
      <c r="K5410">
        <v>48192</v>
      </c>
      <c r="L5410">
        <v>42.201000000000001</v>
      </c>
      <c r="M5410">
        <v>-83.150329999999997</v>
      </c>
      <c r="N5410">
        <v>70274</v>
      </c>
      <c r="O5410">
        <v>69915</v>
      </c>
      <c r="P5410">
        <v>75746</v>
      </c>
      <c r="Q5410">
        <v>76375</v>
      </c>
      <c r="R5410">
        <v>77532</v>
      </c>
      <c r="S5410">
        <v>79902</v>
      </c>
      <c r="T5410">
        <v>78981</v>
      </c>
    </row>
    <row r="5411" spans="1:20" x14ac:dyDescent="0.3">
      <c r="A5411" t="s">
        <v>20</v>
      </c>
      <c r="B5411">
        <v>0</v>
      </c>
      <c r="C5411" t="s">
        <v>4382</v>
      </c>
      <c r="D5411">
        <v>2978</v>
      </c>
      <c r="E5411" t="s">
        <v>4383</v>
      </c>
      <c r="F5411" s="1">
        <v>38304</v>
      </c>
      <c r="G5411" t="s">
        <v>4384</v>
      </c>
      <c r="H5411" t="s">
        <v>4385</v>
      </c>
      <c r="I5411" t="s">
        <v>1018</v>
      </c>
      <c r="J5411" t="s">
        <v>4280</v>
      </c>
      <c r="K5411">
        <v>47933</v>
      </c>
      <c r="L5411">
        <v>40.04054</v>
      </c>
      <c r="M5411">
        <v>-86.901340000000005</v>
      </c>
      <c r="N5411">
        <v>107146</v>
      </c>
      <c r="O5411">
        <v>114380</v>
      </c>
      <c r="P5411">
        <v>125170</v>
      </c>
      <c r="Q5411">
        <v>120059</v>
      </c>
      <c r="R5411">
        <v>125911</v>
      </c>
      <c r="S5411">
        <v>123893</v>
      </c>
      <c r="T5411">
        <v>119570</v>
      </c>
    </row>
    <row r="5412" spans="1:20" x14ac:dyDescent="0.3">
      <c r="A5412" t="s">
        <v>20</v>
      </c>
      <c r="B5412">
        <v>0</v>
      </c>
      <c r="C5412" t="s">
        <v>4169</v>
      </c>
      <c r="D5412">
        <v>2888</v>
      </c>
      <c r="E5412" t="s">
        <v>4170</v>
      </c>
      <c r="F5412" s="1">
        <v>38304</v>
      </c>
      <c r="G5412" t="s">
        <v>4171</v>
      </c>
      <c r="H5412" t="s">
        <v>4172</v>
      </c>
      <c r="I5412" t="s">
        <v>4172</v>
      </c>
      <c r="J5412" t="s">
        <v>4080</v>
      </c>
      <c r="K5412">
        <v>53140</v>
      </c>
      <c r="L5412">
        <v>42.585389999999997</v>
      </c>
      <c r="M5412">
        <v>-87.818659999999994</v>
      </c>
      <c r="N5412">
        <v>133476</v>
      </c>
      <c r="O5412">
        <v>161447</v>
      </c>
      <c r="P5412">
        <v>159164</v>
      </c>
      <c r="Q5412">
        <v>140445</v>
      </c>
      <c r="R5412">
        <v>222437</v>
      </c>
      <c r="S5412">
        <v>211823</v>
      </c>
      <c r="T5412">
        <v>247154</v>
      </c>
    </row>
    <row r="5413" spans="1:20" x14ac:dyDescent="0.3">
      <c r="A5413" t="s">
        <v>20</v>
      </c>
      <c r="B5413">
        <v>0</v>
      </c>
      <c r="C5413" t="s">
        <v>1716</v>
      </c>
      <c r="D5413">
        <v>1675</v>
      </c>
      <c r="E5413" t="s">
        <v>1717</v>
      </c>
      <c r="F5413" s="1">
        <v>38304</v>
      </c>
      <c r="G5413" t="s">
        <v>1718</v>
      </c>
      <c r="H5413" t="s">
        <v>1719</v>
      </c>
      <c r="I5413" t="s">
        <v>1720</v>
      </c>
      <c r="J5413" t="s">
        <v>26</v>
      </c>
      <c r="K5413">
        <v>45750</v>
      </c>
      <c r="L5413">
        <v>39.415019999999998</v>
      </c>
      <c r="M5413">
        <v>-81.45496</v>
      </c>
      <c r="N5413">
        <v>59830</v>
      </c>
      <c r="O5413">
        <v>69312</v>
      </c>
      <c r="P5413">
        <v>93685</v>
      </c>
      <c r="Q5413">
        <v>78148</v>
      </c>
      <c r="R5413">
        <v>78964</v>
      </c>
      <c r="S5413">
        <v>83873</v>
      </c>
      <c r="T5413">
        <v>85121</v>
      </c>
    </row>
    <row r="5414" spans="1:20" x14ac:dyDescent="0.3">
      <c r="A5414" t="s">
        <v>20</v>
      </c>
      <c r="B5414">
        <v>0</v>
      </c>
      <c r="C5414" t="s">
        <v>4712</v>
      </c>
      <c r="D5414">
        <v>3157</v>
      </c>
      <c r="E5414" t="s">
        <v>4713</v>
      </c>
      <c r="F5414" s="1">
        <v>38304</v>
      </c>
      <c r="G5414" t="s">
        <v>4714</v>
      </c>
      <c r="H5414" t="s">
        <v>3971</v>
      </c>
      <c r="I5414" t="s">
        <v>4158</v>
      </c>
      <c r="J5414" t="s">
        <v>2121</v>
      </c>
      <c r="K5414">
        <v>61108</v>
      </c>
      <c r="L5414">
        <v>42.267040000000001</v>
      </c>
      <c r="M5414">
        <v>-88.998980000000003</v>
      </c>
      <c r="N5414">
        <v>410368</v>
      </c>
      <c r="O5414">
        <v>348603</v>
      </c>
      <c r="P5414">
        <v>381521</v>
      </c>
      <c r="Q5414">
        <v>343615</v>
      </c>
      <c r="R5414">
        <v>341937</v>
      </c>
      <c r="S5414">
        <v>309123</v>
      </c>
      <c r="T5414">
        <v>324626</v>
      </c>
    </row>
  </sheetData>
  <autoFilter ref="A1:T5414" xr:uid="{00000000-0009-0000-0000-000000000000}">
    <sortState xmlns:xlrd2="http://schemas.microsoft.com/office/spreadsheetml/2017/richdata2" ref="A2:T5414">
      <sortCondition ref="E1:E541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6:U5393"/>
  <sheetViews>
    <sheetView tabSelected="1" topLeftCell="L1" workbookViewId="0">
      <selection activeCell="U19" sqref="U19"/>
    </sheetView>
  </sheetViews>
  <sheetFormatPr defaultRowHeight="14.4" x14ac:dyDescent="0.3"/>
  <cols>
    <col min="1" max="1" width="12.5546875" style="11" bestFit="1" customWidth="1"/>
    <col min="2" max="2" width="19" bestFit="1" customWidth="1"/>
    <col min="3" max="3" width="10.88671875" customWidth="1"/>
    <col min="4" max="4" width="12.5546875" bestFit="1" customWidth="1"/>
    <col min="5" max="5" width="15" bestFit="1" customWidth="1"/>
    <col min="6" max="6" width="14.88671875" bestFit="1" customWidth="1"/>
    <col min="7" max="7" width="12.5546875" bestFit="1" customWidth="1"/>
    <col min="8" max="8" width="13.21875" bestFit="1" customWidth="1"/>
    <col min="9" max="9" width="12.44140625" bestFit="1" customWidth="1"/>
    <col min="10" max="10" width="10.5546875" bestFit="1" customWidth="1"/>
    <col min="11" max="11" width="5.33203125" bestFit="1" customWidth="1"/>
    <col min="14" max="14" width="9.44140625" bestFit="1" customWidth="1"/>
    <col min="15" max="18" width="15.6640625" bestFit="1" customWidth="1"/>
    <col min="19" max="21" width="17.21875" bestFit="1" customWidth="1"/>
  </cols>
  <sheetData>
    <row r="6" spans="1:21" ht="15.6" x14ac:dyDescent="0.3">
      <c r="A6" s="13" t="s">
        <v>12959</v>
      </c>
    </row>
    <row r="7" spans="1:21" ht="15" thickBot="1" x14ac:dyDescent="0.35"/>
    <row r="8" spans="1:21" s="9" customFormat="1" x14ac:dyDescent="0.3">
      <c r="A8" s="8"/>
      <c r="B8" s="18" t="s">
        <v>0</v>
      </c>
      <c r="C8" s="18" t="s">
        <v>1</v>
      </c>
      <c r="D8" s="18" t="s">
        <v>2</v>
      </c>
      <c r="E8" s="18" t="s">
        <v>3</v>
      </c>
      <c r="F8" s="18" t="s">
        <v>4</v>
      </c>
      <c r="G8" s="18" t="s">
        <v>5</v>
      </c>
      <c r="H8" s="18" t="s">
        <v>6</v>
      </c>
      <c r="I8" s="18" t="s">
        <v>7</v>
      </c>
      <c r="J8" s="18" t="s">
        <v>8</v>
      </c>
      <c r="K8" s="18" t="s">
        <v>9</v>
      </c>
      <c r="L8" s="18" t="s">
        <v>10</v>
      </c>
      <c r="M8" s="18" t="s">
        <v>11</v>
      </c>
      <c r="N8" s="18" t="s">
        <v>12</v>
      </c>
      <c r="O8" s="18" t="s">
        <v>13</v>
      </c>
      <c r="P8" s="18" t="s">
        <v>14</v>
      </c>
      <c r="Q8" s="18" t="s">
        <v>15</v>
      </c>
      <c r="R8" s="18" t="s">
        <v>16</v>
      </c>
      <c r="S8" s="18" t="s">
        <v>17</v>
      </c>
      <c r="T8" s="18" t="s">
        <v>18</v>
      </c>
      <c r="U8" s="19" t="s">
        <v>19</v>
      </c>
    </row>
    <row r="9" spans="1:21" x14ac:dyDescent="0.3">
      <c r="A9" s="20" t="s">
        <v>12947</v>
      </c>
      <c r="B9" s="6" t="s">
        <v>20</v>
      </c>
      <c r="C9" s="6">
        <f>_xlfn.MODE.SNGL(Database!B2:B5414)</f>
        <v>0</v>
      </c>
      <c r="D9" s="6" t="e">
        <f>_xlfn.MODE.SNGL(Database!C2:C5414)</f>
        <v>#N/A</v>
      </c>
      <c r="E9" s="6" t="e">
        <f>_xlfn.MODE.SNGL(Database!D2:D5414)</f>
        <v>#N/A</v>
      </c>
      <c r="F9" s="12">
        <f>_xlfn.MODE.SNGL(Database!E2:E5414)</f>
        <v>6941</v>
      </c>
      <c r="G9" s="12">
        <f>_xlfn.MODE.SNGL(Database!F2:F5414)</f>
        <v>38304</v>
      </c>
      <c r="H9" s="6" t="s">
        <v>731</v>
      </c>
      <c r="I9" s="6" t="s">
        <v>58</v>
      </c>
      <c r="J9" s="6" t="s">
        <v>12957</v>
      </c>
      <c r="K9" s="6" t="s">
        <v>6926</v>
      </c>
      <c r="L9" s="6">
        <f>_xlfn.MODE.SNGL(Database!K2:K5414)</f>
        <v>10022</v>
      </c>
      <c r="M9" s="6">
        <f>_xlfn.MODE.SNGL(Database!L2:L5414)</f>
        <v>0</v>
      </c>
      <c r="N9" s="6">
        <f>_xlfn.MODE.SNGL(Database!M2:M5414)</f>
        <v>0</v>
      </c>
      <c r="O9" s="6">
        <f>_xlfn.MODE.SNGL(Database!N2:N5414)</f>
        <v>0</v>
      </c>
      <c r="P9" s="6">
        <f>_xlfn.MODE.SNGL(Database!O2:O5414)</f>
        <v>0</v>
      </c>
      <c r="Q9" s="6">
        <f>_xlfn.MODE.SNGL(Database!P2:P5414)</f>
        <v>0</v>
      </c>
      <c r="R9" s="6">
        <f>_xlfn.MODE.SNGL(Database!Q2:Q5414)</f>
        <v>0</v>
      </c>
      <c r="S9" s="6">
        <f>_xlfn.MODE.SNGL(Database!R2:R5414)</f>
        <v>0</v>
      </c>
      <c r="T9" s="6">
        <f>_xlfn.MODE.SNGL(Database!S2:S5414)</f>
        <v>0</v>
      </c>
      <c r="U9" s="2">
        <f>_xlfn.MODE.SNGL(Database!T2:T5414)</f>
        <v>0</v>
      </c>
    </row>
    <row r="10" spans="1:21" x14ac:dyDescent="0.3">
      <c r="A10" s="20" t="s">
        <v>12948</v>
      </c>
      <c r="B10" s="6">
        <f>COUNTA(Database!A2:A5414)</f>
        <v>5413</v>
      </c>
      <c r="C10" s="6">
        <f>COUNTA(Database!B2:B5414)</f>
        <v>5413</v>
      </c>
      <c r="D10" s="6">
        <f>COUNTA(Database!C2:C5414)</f>
        <v>5413</v>
      </c>
      <c r="E10" s="6">
        <f>COUNTA(Database!D2:D5414)</f>
        <v>5413</v>
      </c>
      <c r="F10" s="6">
        <f>COUNTA(Database!E2:E5414)</f>
        <v>5413</v>
      </c>
      <c r="G10" s="23">
        <f>COUNTA(Database!F2:F5414)</f>
        <v>3798</v>
      </c>
      <c r="H10" s="6">
        <f>COUNTA(Database!G2:G5414)</f>
        <v>5413</v>
      </c>
      <c r="I10" s="6">
        <f>COUNTA(Database!H2:H5414)</f>
        <v>5413</v>
      </c>
      <c r="J10" s="6">
        <f>COUNTA(Database!I2:I5414)</f>
        <v>5413</v>
      </c>
      <c r="K10" s="6">
        <f>COUNTA(Database!J2:J5414)</f>
        <v>5413</v>
      </c>
      <c r="L10" s="6">
        <f>COUNTA(Database!K2:K5414)</f>
        <v>5413</v>
      </c>
      <c r="M10" s="23">
        <f>COUNTA(Database!L2:L5414)</f>
        <v>5347</v>
      </c>
      <c r="N10" s="23">
        <f>COUNTA(Database!M2:M5414)</f>
        <v>5347</v>
      </c>
      <c r="O10" s="23">
        <f>COUNTA(Database!N2:N5414)</f>
        <v>4673</v>
      </c>
      <c r="P10" s="23">
        <f>COUNTA(Database!O2:O5414)</f>
        <v>4835</v>
      </c>
      <c r="Q10" s="23">
        <f>COUNTA(Database!P2:P5414)</f>
        <v>5084</v>
      </c>
      <c r="R10" s="23">
        <f>COUNTA(Database!Q2:Q5414)</f>
        <v>5238</v>
      </c>
      <c r="S10" s="23">
        <f>COUNTA(Database!R2:R5414)</f>
        <v>5357</v>
      </c>
      <c r="T10" s="23">
        <f>COUNTA(Database!S2:S5414)</f>
        <v>5394</v>
      </c>
      <c r="U10" s="2">
        <f>COUNTA(Database!T2:T5414)</f>
        <v>5413</v>
      </c>
    </row>
    <row r="11" spans="1:21" x14ac:dyDescent="0.3">
      <c r="A11" s="20" t="s">
        <v>12949</v>
      </c>
      <c r="B11" s="6"/>
      <c r="C11" s="7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24">
        <f>MAX(Database!N2:N5414)</f>
        <v>633131000</v>
      </c>
      <c r="P11" s="24">
        <f>MAX(Database!O2:O5414)</f>
        <v>743268000</v>
      </c>
      <c r="Q11" s="24">
        <f>MAX(Database!P2:P5414)</f>
        <v>832455000</v>
      </c>
      <c r="R11" s="24">
        <f>MAX(Database!Q2:Q5414)</f>
        <v>916543000</v>
      </c>
      <c r="S11" s="24">
        <f>MAX(Database!R2:R5414)</f>
        <v>1032549000</v>
      </c>
      <c r="T11" s="24">
        <f>MAX(Database!S2:S5414)</f>
        <v>1069425000</v>
      </c>
      <c r="U11" s="26">
        <f>MAX(Database!T2:T5414)</f>
        <v>1155185000</v>
      </c>
    </row>
    <row r="12" spans="1:21" x14ac:dyDescent="0.3">
      <c r="A12" s="21" t="s">
        <v>12950</v>
      </c>
      <c r="B12" s="6"/>
      <c r="C12" s="7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24">
        <f>MIN(Database!N2:N5414)</f>
        <v>0</v>
      </c>
      <c r="P12" s="24">
        <f>MIN(Database!O2:O5414)</f>
        <v>0</v>
      </c>
      <c r="Q12" s="24">
        <f>MIN(Database!P2:P5414)</f>
        <v>0</v>
      </c>
      <c r="R12" s="24">
        <f>MIN(Database!Q2:Q5414)</f>
        <v>0</v>
      </c>
      <c r="S12" s="24">
        <f>MIN(Database!R2:R5414)</f>
        <v>0</v>
      </c>
      <c r="T12" s="24">
        <f>MIN(Database!S2:S5414)</f>
        <v>0</v>
      </c>
      <c r="U12" s="26">
        <f>MIN(Database!T2:T5414)</f>
        <v>0</v>
      </c>
    </row>
    <row r="13" spans="1:21" x14ac:dyDescent="0.3">
      <c r="A13" s="21" t="s">
        <v>12951</v>
      </c>
      <c r="B13" s="6"/>
      <c r="C13" s="7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24">
        <f>AVERAGE(Database!N2:N5414)</f>
        <v>266865.68499893002</v>
      </c>
      <c r="P13" s="24">
        <f>AVERAGE(Database!O2:O5414)</f>
        <v>303754.4006204757</v>
      </c>
      <c r="Q13" s="24">
        <f>AVERAGE(Database!P2:P5414)</f>
        <v>323461.03422501968</v>
      </c>
      <c r="R13" s="24">
        <f>AVERAGE(Database!Q2:Q5414)</f>
        <v>346234.29820542189</v>
      </c>
      <c r="S13" s="24">
        <f>AVERAGE(Database!R2:R5414)</f>
        <v>381985.25648683967</v>
      </c>
      <c r="T13" s="24">
        <f>AVERAGE(Database!S2:S5414)</f>
        <v>393516.91027067113</v>
      </c>
      <c r="U13" s="26">
        <f>AVERAGE(Database!T2:T5414)</f>
        <v>426818.77295399964</v>
      </c>
    </row>
    <row r="14" spans="1:21" ht="15" thickBot="1" x14ac:dyDescent="0.35">
      <c r="A14" s="22" t="s">
        <v>12952</v>
      </c>
      <c r="B14" s="4"/>
      <c r="C14" s="5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25">
        <f>MEDIAN(Database!N2:N5414)</f>
        <v>43072</v>
      </c>
      <c r="P14" s="25">
        <f>MEDIAN(Database!O2:O5414)</f>
        <v>44426</v>
      </c>
      <c r="Q14" s="25">
        <f>MEDIAN(Database!P2:P5414)</f>
        <v>47173.5</v>
      </c>
      <c r="R14" s="25">
        <f>MEDIAN(Database!Q2:Q5414)</f>
        <v>50415</v>
      </c>
      <c r="S14" s="25">
        <f>MEDIAN(Database!R2:R5414)</f>
        <v>54503</v>
      </c>
      <c r="T14" s="25">
        <f>MEDIAN(Database!S2:S5414)</f>
        <v>60133.5</v>
      </c>
      <c r="U14" s="27">
        <f>MEDIAN(Database!T2:T5414)</f>
        <v>68157</v>
      </c>
    </row>
    <row r="15" spans="1:21" x14ac:dyDescent="0.3">
      <c r="A15" s="10"/>
      <c r="B15" s="6"/>
      <c r="C15" s="7"/>
      <c r="D15" s="6"/>
      <c r="E15" s="6"/>
      <c r="F15" s="6"/>
      <c r="G15" s="6"/>
    </row>
    <row r="16" spans="1:21" x14ac:dyDescent="0.3">
      <c r="A16" s="10"/>
      <c r="B16" s="6"/>
      <c r="C16" s="7"/>
      <c r="D16" s="6"/>
      <c r="E16" s="6"/>
      <c r="F16" s="6"/>
      <c r="G16" s="6"/>
      <c r="U16" s="29"/>
    </row>
    <row r="17" spans="1:21" x14ac:dyDescent="0.3">
      <c r="A17" s="14" t="s">
        <v>12953</v>
      </c>
      <c r="B17" t="s">
        <v>12955</v>
      </c>
      <c r="D17" s="14" t="s">
        <v>12953</v>
      </c>
      <c r="E17" t="s">
        <v>12956</v>
      </c>
      <c r="G17" s="14" t="s">
        <v>12953</v>
      </c>
      <c r="H17" t="s">
        <v>12958</v>
      </c>
    </row>
    <row r="18" spans="1:21" x14ac:dyDescent="0.3">
      <c r="A18" s="3" t="s">
        <v>47</v>
      </c>
      <c r="B18" s="15">
        <v>48</v>
      </c>
      <c r="D18" s="3" t="s">
        <v>2120</v>
      </c>
      <c r="E18" s="15">
        <v>224</v>
      </c>
      <c r="G18" s="3" t="s">
        <v>3141</v>
      </c>
      <c r="H18" s="15">
        <v>256</v>
      </c>
      <c r="U18" t="s">
        <v>12960</v>
      </c>
    </row>
    <row r="19" spans="1:21" x14ac:dyDescent="0.3">
      <c r="A19" s="3" t="s">
        <v>66</v>
      </c>
      <c r="B19" s="15">
        <v>77</v>
      </c>
      <c r="D19" s="3" t="s">
        <v>1133</v>
      </c>
      <c r="E19" s="15">
        <v>107</v>
      </c>
      <c r="G19" s="16" t="s">
        <v>6926</v>
      </c>
      <c r="H19" s="17">
        <v>1003</v>
      </c>
      <c r="U19" t="s">
        <v>12961</v>
      </c>
    </row>
    <row r="20" spans="1:21" x14ac:dyDescent="0.3">
      <c r="A20" s="3" t="s">
        <v>2119</v>
      </c>
      <c r="B20" s="15">
        <v>119</v>
      </c>
      <c r="D20" s="3" t="s">
        <v>1011</v>
      </c>
      <c r="E20" s="15">
        <v>179</v>
      </c>
      <c r="G20" s="3" t="s">
        <v>3120</v>
      </c>
      <c r="H20" s="15">
        <v>396</v>
      </c>
    </row>
    <row r="21" spans="1:21" x14ac:dyDescent="0.3">
      <c r="A21" s="3" t="s">
        <v>1133</v>
      </c>
      <c r="B21" s="15">
        <v>64</v>
      </c>
      <c r="D21" s="16" t="s">
        <v>6925</v>
      </c>
      <c r="E21" s="17">
        <v>298</v>
      </c>
      <c r="G21" s="3" t="s">
        <v>2121</v>
      </c>
      <c r="H21" s="15">
        <v>371</v>
      </c>
    </row>
    <row r="22" spans="1:21" x14ac:dyDescent="0.3">
      <c r="A22" s="3" t="s">
        <v>1010</v>
      </c>
      <c r="B22" s="15">
        <v>139</v>
      </c>
      <c r="D22" s="3" t="s">
        <v>3140</v>
      </c>
      <c r="E22" s="15">
        <v>174</v>
      </c>
      <c r="G22" s="3" t="s">
        <v>3545</v>
      </c>
      <c r="H22" s="15">
        <v>246</v>
      </c>
    </row>
    <row r="23" spans="1:21" x14ac:dyDescent="0.3">
      <c r="A23" s="3" t="s">
        <v>4279</v>
      </c>
      <c r="B23" s="15">
        <v>49</v>
      </c>
      <c r="D23" s="3" t="s">
        <v>59</v>
      </c>
      <c r="E23" s="15">
        <v>152</v>
      </c>
      <c r="G23" s="3" t="s">
        <v>868</v>
      </c>
      <c r="H23" s="15">
        <v>218</v>
      </c>
    </row>
    <row r="24" spans="1:21" x14ac:dyDescent="0.3">
      <c r="A24" s="3" t="s">
        <v>6925</v>
      </c>
      <c r="B24" s="15">
        <v>58</v>
      </c>
      <c r="D24" s="3" t="s">
        <v>627</v>
      </c>
      <c r="E24" s="15">
        <v>152</v>
      </c>
      <c r="G24" s="3" t="s">
        <v>31</v>
      </c>
      <c r="H24" s="15">
        <v>764</v>
      </c>
    </row>
    <row r="25" spans="1:21" x14ac:dyDescent="0.3">
      <c r="A25" s="3" t="s">
        <v>1957</v>
      </c>
      <c r="B25" s="15">
        <v>44</v>
      </c>
      <c r="D25" s="3" t="s">
        <v>7147</v>
      </c>
      <c r="E25" s="15">
        <v>92</v>
      </c>
      <c r="G25" s="3" t="s">
        <v>26</v>
      </c>
      <c r="H25" s="15">
        <v>285</v>
      </c>
    </row>
    <row r="26" spans="1:21" x14ac:dyDescent="0.3">
      <c r="A26" s="16" t="s">
        <v>58</v>
      </c>
      <c r="B26" s="17">
        <v>154</v>
      </c>
      <c r="D26" s="3" t="s">
        <v>207</v>
      </c>
      <c r="E26" s="15">
        <v>92</v>
      </c>
      <c r="G26" s="3" t="s">
        <v>1012</v>
      </c>
      <c r="H26" s="15">
        <v>660</v>
      </c>
    </row>
    <row r="27" spans="1:21" x14ac:dyDescent="0.3">
      <c r="A27" s="3" t="s">
        <v>3139</v>
      </c>
      <c r="B27" s="15">
        <v>47</v>
      </c>
      <c r="D27" s="3" t="s">
        <v>30</v>
      </c>
      <c r="E27" s="15">
        <v>96</v>
      </c>
      <c r="G27" s="3" t="s">
        <v>6966</v>
      </c>
      <c r="H27" s="15">
        <v>204</v>
      </c>
    </row>
    <row r="28" spans="1:21" x14ac:dyDescent="0.3">
      <c r="A28" s="3" t="s">
        <v>1211</v>
      </c>
      <c r="B28" s="15">
        <v>44</v>
      </c>
      <c r="D28" s="3" t="s">
        <v>12954</v>
      </c>
      <c r="E28" s="15">
        <v>1566</v>
      </c>
      <c r="G28" s="3" t="s">
        <v>12954</v>
      </c>
      <c r="H28" s="15">
        <v>4403</v>
      </c>
    </row>
    <row r="29" spans="1:21" x14ac:dyDescent="0.3">
      <c r="A29" s="3" t="s">
        <v>12954</v>
      </c>
      <c r="B29" s="15">
        <v>843</v>
      </c>
    </row>
    <row r="30" spans="1:21" x14ac:dyDescent="0.3">
      <c r="A30"/>
    </row>
    <row r="31" spans="1:21" x14ac:dyDescent="0.3">
      <c r="A31"/>
    </row>
    <row r="32" spans="1:21" x14ac:dyDescent="0.3">
      <c r="A32"/>
    </row>
    <row r="33" spans="1:3" x14ac:dyDescent="0.3">
      <c r="A33"/>
      <c r="C33" s="28"/>
    </row>
    <row r="34" spans="1:3" x14ac:dyDescent="0.3">
      <c r="A34"/>
    </row>
    <row r="35" spans="1:3" x14ac:dyDescent="0.3">
      <c r="A35"/>
    </row>
    <row r="36" spans="1:3" x14ac:dyDescent="0.3">
      <c r="A36"/>
    </row>
    <row r="37" spans="1:3" x14ac:dyDescent="0.3">
      <c r="A37"/>
    </row>
    <row r="38" spans="1:3" x14ac:dyDescent="0.3">
      <c r="A38"/>
    </row>
    <row r="39" spans="1:3" x14ac:dyDescent="0.3">
      <c r="A39"/>
    </row>
    <row r="40" spans="1:3" x14ac:dyDescent="0.3">
      <c r="A40"/>
    </row>
    <row r="41" spans="1:3" x14ac:dyDescent="0.3">
      <c r="A41"/>
    </row>
    <row r="42" spans="1:3" x14ac:dyDescent="0.3">
      <c r="A42"/>
    </row>
    <row r="43" spans="1:3" x14ac:dyDescent="0.3">
      <c r="A43"/>
    </row>
    <row r="44" spans="1:3" x14ac:dyDescent="0.3">
      <c r="A44"/>
    </row>
    <row r="45" spans="1:3" x14ac:dyDescent="0.3">
      <c r="A45"/>
    </row>
    <row r="46" spans="1:3" x14ac:dyDescent="0.3">
      <c r="A46"/>
    </row>
    <row r="47" spans="1:3" x14ac:dyDescent="0.3">
      <c r="A47"/>
    </row>
    <row r="48" spans="1:3" x14ac:dyDescent="0.3">
      <c r="A48"/>
    </row>
    <row r="49" spans="1:1" x14ac:dyDescent="0.3">
      <c r="A49"/>
    </row>
    <row r="50" spans="1:1" x14ac:dyDescent="0.3">
      <c r="A50"/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  <row r="67" spans="1:1" x14ac:dyDescent="0.3">
      <c r="A67"/>
    </row>
    <row r="68" spans="1:1" x14ac:dyDescent="0.3">
      <c r="A68"/>
    </row>
    <row r="69" spans="1:1" x14ac:dyDescent="0.3">
      <c r="A69"/>
    </row>
    <row r="70" spans="1:1" x14ac:dyDescent="0.3">
      <c r="A70"/>
    </row>
    <row r="71" spans="1:1" x14ac:dyDescent="0.3">
      <c r="A71"/>
    </row>
    <row r="72" spans="1:1" x14ac:dyDescent="0.3">
      <c r="A72"/>
    </row>
    <row r="73" spans="1:1" x14ac:dyDescent="0.3">
      <c r="A73"/>
    </row>
    <row r="74" spans="1:1" x14ac:dyDescent="0.3">
      <c r="A74"/>
    </row>
    <row r="75" spans="1:1" x14ac:dyDescent="0.3">
      <c r="A75"/>
    </row>
    <row r="76" spans="1:1" x14ac:dyDescent="0.3">
      <c r="A76"/>
    </row>
    <row r="77" spans="1:1" x14ac:dyDescent="0.3">
      <c r="A77"/>
    </row>
    <row r="78" spans="1:1" x14ac:dyDescent="0.3">
      <c r="A78"/>
    </row>
    <row r="79" spans="1:1" x14ac:dyDescent="0.3">
      <c r="A79"/>
    </row>
    <row r="80" spans="1:1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" x14ac:dyDescent="0.3">
      <c r="A113"/>
    </row>
    <row r="114" spans="1:1" x14ac:dyDescent="0.3">
      <c r="A114"/>
    </row>
    <row r="115" spans="1:1" x14ac:dyDescent="0.3">
      <c r="A115"/>
    </row>
    <row r="116" spans="1:1" x14ac:dyDescent="0.3">
      <c r="A116"/>
    </row>
    <row r="117" spans="1:1" x14ac:dyDescent="0.3">
      <c r="A117"/>
    </row>
    <row r="118" spans="1:1" x14ac:dyDescent="0.3">
      <c r="A118"/>
    </row>
    <row r="119" spans="1:1" x14ac:dyDescent="0.3">
      <c r="A119"/>
    </row>
    <row r="120" spans="1:1" x14ac:dyDescent="0.3">
      <c r="A120"/>
    </row>
    <row r="121" spans="1:1" x14ac:dyDescent="0.3">
      <c r="A121"/>
    </row>
    <row r="122" spans="1:1" x14ac:dyDescent="0.3">
      <c r="A122"/>
    </row>
    <row r="123" spans="1:1" x14ac:dyDescent="0.3">
      <c r="A123"/>
    </row>
    <row r="124" spans="1:1" x14ac:dyDescent="0.3">
      <c r="A124"/>
    </row>
    <row r="125" spans="1:1" x14ac:dyDescent="0.3">
      <c r="A125"/>
    </row>
    <row r="126" spans="1:1" x14ac:dyDescent="0.3">
      <c r="A126"/>
    </row>
    <row r="127" spans="1:1" x14ac:dyDescent="0.3">
      <c r="A127"/>
    </row>
    <row r="128" spans="1:1" x14ac:dyDescent="0.3">
      <c r="A128"/>
    </row>
    <row r="129" spans="1:1" x14ac:dyDescent="0.3">
      <c r="A129"/>
    </row>
    <row r="130" spans="1:1" x14ac:dyDescent="0.3">
      <c r="A130"/>
    </row>
    <row r="131" spans="1:1" x14ac:dyDescent="0.3">
      <c r="A131"/>
    </row>
    <row r="132" spans="1:1" x14ac:dyDescent="0.3">
      <c r="A132"/>
    </row>
    <row r="133" spans="1:1" x14ac:dyDescent="0.3">
      <c r="A133"/>
    </row>
    <row r="134" spans="1:1" x14ac:dyDescent="0.3">
      <c r="A134"/>
    </row>
    <row r="135" spans="1:1" x14ac:dyDescent="0.3">
      <c r="A135"/>
    </row>
    <row r="136" spans="1:1" x14ac:dyDescent="0.3">
      <c r="A136"/>
    </row>
    <row r="137" spans="1:1" x14ac:dyDescent="0.3">
      <c r="A137"/>
    </row>
    <row r="138" spans="1:1" x14ac:dyDescent="0.3">
      <c r="A138"/>
    </row>
    <row r="139" spans="1:1" x14ac:dyDescent="0.3">
      <c r="A139"/>
    </row>
    <row r="140" spans="1:1" x14ac:dyDescent="0.3">
      <c r="A140"/>
    </row>
    <row r="141" spans="1:1" x14ac:dyDescent="0.3">
      <c r="A141"/>
    </row>
    <row r="142" spans="1:1" x14ac:dyDescent="0.3">
      <c r="A142"/>
    </row>
    <row r="143" spans="1:1" x14ac:dyDescent="0.3">
      <c r="A143"/>
    </row>
    <row r="144" spans="1:1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  <row r="2798" spans="1:1" x14ac:dyDescent="0.3">
      <c r="A2798"/>
    </row>
    <row r="2799" spans="1:1" x14ac:dyDescent="0.3">
      <c r="A2799"/>
    </row>
    <row r="2800" spans="1:1" x14ac:dyDescent="0.3">
      <c r="A2800"/>
    </row>
    <row r="2801" spans="1:1" x14ac:dyDescent="0.3">
      <c r="A2801"/>
    </row>
    <row r="2802" spans="1:1" x14ac:dyDescent="0.3">
      <c r="A2802"/>
    </row>
    <row r="2803" spans="1:1" x14ac:dyDescent="0.3">
      <c r="A2803"/>
    </row>
    <row r="2804" spans="1:1" x14ac:dyDescent="0.3">
      <c r="A2804"/>
    </row>
    <row r="2805" spans="1:1" x14ac:dyDescent="0.3">
      <c r="A2805"/>
    </row>
    <row r="2806" spans="1:1" x14ac:dyDescent="0.3">
      <c r="A2806"/>
    </row>
    <row r="2807" spans="1:1" x14ac:dyDescent="0.3">
      <c r="A2807"/>
    </row>
    <row r="2808" spans="1:1" x14ac:dyDescent="0.3">
      <c r="A2808"/>
    </row>
    <row r="2809" spans="1:1" x14ac:dyDescent="0.3">
      <c r="A2809"/>
    </row>
    <row r="2810" spans="1:1" x14ac:dyDescent="0.3">
      <c r="A2810"/>
    </row>
    <row r="2811" spans="1:1" x14ac:dyDescent="0.3">
      <c r="A2811"/>
    </row>
    <row r="2812" spans="1:1" x14ac:dyDescent="0.3">
      <c r="A2812"/>
    </row>
    <row r="2813" spans="1:1" x14ac:dyDescent="0.3">
      <c r="A2813"/>
    </row>
    <row r="2814" spans="1:1" x14ac:dyDescent="0.3">
      <c r="A2814"/>
    </row>
    <row r="2815" spans="1:1" x14ac:dyDescent="0.3">
      <c r="A2815"/>
    </row>
    <row r="2816" spans="1:1" x14ac:dyDescent="0.3">
      <c r="A2816"/>
    </row>
    <row r="2817" spans="1:1" x14ac:dyDescent="0.3">
      <c r="A2817"/>
    </row>
    <row r="2818" spans="1:1" x14ac:dyDescent="0.3">
      <c r="A2818"/>
    </row>
    <row r="2819" spans="1:1" x14ac:dyDescent="0.3">
      <c r="A2819"/>
    </row>
    <row r="2820" spans="1:1" x14ac:dyDescent="0.3">
      <c r="A2820"/>
    </row>
    <row r="2821" spans="1:1" x14ac:dyDescent="0.3">
      <c r="A2821"/>
    </row>
    <row r="2822" spans="1:1" x14ac:dyDescent="0.3">
      <c r="A2822"/>
    </row>
    <row r="2823" spans="1:1" x14ac:dyDescent="0.3">
      <c r="A2823"/>
    </row>
    <row r="2824" spans="1:1" x14ac:dyDescent="0.3">
      <c r="A2824"/>
    </row>
    <row r="2825" spans="1:1" x14ac:dyDescent="0.3">
      <c r="A2825"/>
    </row>
    <row r="2826" spans="1:1" x14ac:dyDescent="0.3">
      <c r="A2826"/>
    </row>
    <row r="2827" spans="1:1" x14ac:dyDescent="0.3">
      <c r="A2827"/>
    </row>
    <row r="2828" spans="1:1" x14ac:dyDescent="0.3">
      <c r="A2828"/>
    </row>
    <row r="2829" spans="1:1" x14ac:dyDescent="0.3">
      <c r="A2829"/>
    </row>
    <row r="2830" spans="1:1" x14ac:dyDescent="0.3">
      <c r="A2830"/>
    </row>
    <row r="2831" spans="1:1" x14ac:dyDescent="0.3">
      <c r="A2831"/>
    </row>
    <row r="2832" spans="1:1" x14ac:dyDescent="0.3">
      <c r="A2832"/>
    </row>
    <row r="2833" spans="1:1" x14ac:dyDescent="0.3">
      <c r="A2833"/>
    </row>
    <row r="2834" spans="1:1" x14ac:dyDescent="0.3">
      <c r="A2834"/>
    </row>
    <row r="2835" spans="1:1" x14ac:dyDescent="0.3">
      <c r="A2835"/>
    </row>
    <row r="2836" spans="1:1" x14ac:dyDescent="0.3">
      <c r="A2836"/>
    </row>
    <row r="2837" spans="1:1" x14ac:dyDescent="0.3">
      <c r="A2837"/>
    </row>
    <row r="2838" spans="1:1" x14ac:dyDescent="0.3">
      <c r="A2838"/>
    </row>
    <row r="2839" spans="1:1" x14ac:dyDescent="0.3">
      <c r="A2839"/>
    </row>
    <row r="2840" spans="1:1" x14ac:dyDescent="0.3">
      <c r="A2840"/>
    </row>
    <row r="2841" spans="1:1" x14ac:dyDescent="0.3">
      <c r="A2841"/>
    </row>
    <row r="2842" spans="1:1" x14ac:dyDescent="0.3">
      <c r="A2842"/>
    </row>
    <row r="2843" spans="1:1" x14ac:dyDescent="0.3">
      <c r="A2843"/>
    </row>
    <row r="2844" spans="1:1" x14ac:dyDescent="0.3">
      <c r="A2844"/>
    </row>
    <row r="2845" spans="1:1" x14ac:dyDescent="0.3">
      <c r="A2845"/>
    </row>
    <row r="2846" spans="1:1" x14ac:dyDescent="0.3">
      <c r="A2846"/>
    </row>
    <row r="2847" spans="1:1" x14ac:dyDescent="0.3">
      <c r="A2847"/>
    </row>
    <row r="2848" spans="1:1" x14ac:dyDescent="0.3">
      <c r="A2848"/>
    </row>
    <row r="2849" spans="1:1" x14ac:dyDescent="0.3">
      <c r="A2849"/>
    </row>
    <row r="2850" spans="1:1" x14ac:dyDescent="0.3">
      <c r="A2850"/>
    </row>
    <row r="2851" spans="1:1" x14ac:dyDescent="0.3">
      <c r="A2851"/>
    </row>
    <row r="2852" spans="1:1" x14ac:dyDescent="0.3">
      <c r="A2852"/>
    </row>
    <row r="2853" spans="1:1" x14ac:dyDescent="0.3">
      <c r="A2853"/>
    </row>
    <row r="2854" spans="1:1" x14ac:dyDescent="0.3">
      <c r="A2854"/>
    </row>
    <row r="2855" spans="1:1" x14ac:dyDescent="0.3">
      <c r="A2855"/>
    </row>
    <row r="2856" spans="1:1" x14ac:dyDescent="0.3">
      <c r="A2856"/>
    </row>
    <row r="2857" spans="1:1" x14ac:dyDescent="0.3">
      <c r="A2857"/>
    </row>
    <row r="2858" spans="1:1" x14ac:dyDescent="0.3">
      <c r="A2858"/>
    </row>
    <row r="2859" spans="1:1" x14ac:dyDescent="0.3">
      <c r="A2859"/>
    </row>
    <row r="2860" spans="1:1" x14ac:dyDescent="0.3">
      <c r="A2860"/>
    </row>
    <row r="2861" spans="1:1" x14ac:dyDescent="0.3">
      <c r="A2861"/>
    </row>
    <row r="2862" spans="1:1" x14ac:dyDescent="0.3">
      <c r="A2862"/>
    </row>
    <row r="2863" spans="1:1" x14ac:dyDescent="0.3">
      <c r="A2863"/>
    </row>
    <row r="2864" spans="1:1" x14ac:dyDescent="0.3">
      <c r="A2864"/>
    </row>
    <row r="2865" spans="1:1" x14ac:dyDescent="0.3">
      <c r="A2865"/>
    </row>
    <row r="2866" spans="1:1" x14ac:dyDescent="0.3">
      <c r="A2866"/>
    </row>
    <row r="2867" spans="1:1" x14ac:dyDescent="0.3">
      <c r="A2867"/>
    </row>
    <row r="2868" spans="1:1" x14ac:dyDescent="0.3">
      <c r="A2868"/>
    </row>
    <row r="2869" spans="1:1" x14ac:dyDescent="0.3">
      <c r="A2869"/>
    </row>
    <row r="2870" spans="1:1" x14ac:dyDescent="0.3">
      <c r="A2870"/>
    </row>
    <row r="2871" spans="1:1" x14ac:dyDescent="0.3">
      <c r="A2871"/>
    </row>
    <row r="2872" spans="1:1" x14ac:dyDescent="0.3">
      <c r="A2872"/>
    </row>
    <row r="2873" spans="1:1" x14ac:dyDescent="0.3">
      <c r="A2873"/>
    </row>
    <row r="2874" spans="1:1" x14ac:dyDescent="0.3">
      <c r="A2874"/>
    </row>
    <row r="2875" spans="1:1" x14ac:dyDescent="0.3">
      <c r="A2875"/>
    </row>
    <row r="2876" spans="1:1" x14ac:dyDescent="0.3">
      <c r="A2876"/>
    </row>
    <row r="2877" spans="1:1" x14ac:dyDescent="0.3">
      <c r="A2877"/>
    </row>
    <row r="2878" spans="1:1" x14ac:dyDescent="0.3">
      <c r="A2878"/>
    </row>
    <row r="2879" spans="1:1" x14ac:dyDescent="0.3">
      <c r="A2879"/>
    </row>
    <row r="2880" spans="1:1" x14ac:dyDescent="0.3">
      <c r="A2880"/>
    </row>
    <row r="2881" spans="1:1" x14ac:dyDescent="0.3">
      <c r="A2881"/>
    </row>
    <row r="2882" spans="1:1" x14ac:dyDescent="0.3">
      <c r="A2882"/>
    </row>
    <row r="2883" spans="1:1" x14ac:dyDescent="0.3">
      <c r="A2883"/>
    </row>
    <row r="2884" spans="1:1" x14ac:dyDescent="0.3">
      <c r="A2884"/>
    </row>
    <row r="2885" spans="1:1" x14ac:dyDescent="0.3">
      <c r="A2885"/>
    </row>
    <row r="2886" spans="1:1" x14ac:dyDescent="0.3">
      <c r="A2886"/>
    </row>
    <row r="2887" spans="1:1" x14ac:dyDescent="0.3">
      <c r="A2887"/>
    </row>
    <row r="2888" spans="1:1" x14ac:dyDescent="0.3">
      <c r="A2888"/>
    </row>
    <row r="2889" spans="1:1" x14ac:dyDescent="0.3">
      <c r="A2889"/>
    </row>
    <row r="2890" spans="1:1" x14ac:dyDescent="0.3">
      <c r="A2890"/>
    </row>
    <row r="2891" spans="1:1" x14ac:dyDescent="0.3">
      <c r="A2891"/>
    </row>
    <row r="2892" spans="1:1" x14ac:dyDescent="0.3">
      <c r="A2892"/>
    </row>
    <row r="2893" spans="1:1" x14ac:dyDescent="0.3">
      <c r="A2893"/>
    </row>
    <row r="2894" spans="1:1" x14ac:dyDescent="0.3">
      <c r="A2894"/>
    </row>
    <row r="2895" spans="1:1" x14ac:dyDescent="0.3">
      <c r="A2895"/>
    </row>
    <row r="2896" spans="1:1" x14ac:dyDescent="0.3">
      <c r="A2896"/>
    </row>
    <row r="2897" spans="1:1" x14ac:dyDescent="0.3">
      <c r="A2897"/>
    </row>
    <row r="2898" spans="1:1" x14ac:dyDescent="0.3">
      <c r="A2898"/>
    </row>
    <row r="2899" spans="1:1" x14ac:dyDescent="0.3">
      <c r="A2899"/>
    </row>
    <row r="2900" spans="1:1" x14ac:dyDescent="0.3">
      <c r="A2900"/>
    </row>
    <row r="2901" spans="1:1" x14ac:dyDescent="0.3">
      <c r="A2901"/>
    </row>
    <row r="2902" spans="1:1" x14ac:dyDescent="0.3">
      <c r="A2902"/>
    </row>
    <row r="2903" spans="1:1" x14ac:dyDescent="0.3">
      <c r="A2903"/>
    </row>
    <row r="2904" spans="1:1" x14ac:dyDescent="0.3">
      <c r="A2904"/>
    </row>
    <row r="2905" spans="1:1" x14ac:dyDescent="0.3">
      <c r="A2905"/>
    </row>
    <row r="2906" spans="1:1" x14ac:dyDescent="0.3">
      <c r="A2906"/>
    </row>
    <row r="2907" spans="1:1" x14ac:dyDescent="0.3">
      <c r="A2907"/>
    </row>
    <row r="2908" spans="1:1" x14ac:dyDescent="0.3">
      <c r="A2908"/>
    </row>
    <row r="2909" spans="1:1" x14ac:dyDescent="0.3">
      <c r="A2909"/>
    </row>
    <row r="2910" spans="1:1" x14ac:dyDescent="0.3">
      <c r="A2910"/>
    </row>
    <row r="2911" spans="1:1" x14ac:dyDescent="0.3">
      <c r="A2911"/>
    </row>
    <row r="2912" spans="1:1" x14ac:dyDescent="0.3">
      <c r="A2912"/>
    </row>
    <row r="2913" spans="1:1" x14ac:dyDescent="0.3">
      <c r="A2913"/>
    </row>
    <row r="2914" spans="1:1" x14ac:dyDescent="0.3">
      <c r="A2914"/>
    </row>
    <row r="2915" spans="1:1" x14ac:dyDescent="0.3">
      <c r="A2915"/>
    </row>
    <row r="2916" spans="1:1" x14ac:dyDescent="0.3">
      <c r="A2916"/>
    </row>
    <row r="2917" spans="1:1" x14ac:dyDescent="0.3">
      <c r="A2917"/>
    </row>
    <row r="2918" spans="1:1" x14ac:dyDescent="0.3">
      <c r="A2918"/>
    </row>
    <row r="2919" spans="1:1" x14ac:dyDescent="0.3">
      <c r="A2919"/>
    </row>
    <row r="2920" spans="1:1" x14ac:dyDescent="0.3">
      <c r="A2920"/>
    </row>
    <row r="2921" spans="1:1" x14ac:dyDescent="0.3">
      <c r="A2921"/>
    </row>
    <row r="2922" spans="1:1" x14ac:dyDescent="0.3">
      <c r="A2922"/>
    </row>
    <row r="2923" spans="1:1" x14ac:dyDescent="0.3">
      <c r="A2923"/>
    </row>
    <row r="2924" spans="1:1" x14ac:dyDescent="0.3">
      <c r="A2924"/>
    </row>
    <row r="2925" spans="1:1" x14ac:dyDescent="0.3">
      <c r="A2925"/>
    </row>
    <row r="2926" spans="1:1" x14ac:dyDescent="0.3">
      <c r="A2926"/>
    </row>
    <row r="2927" spans="1:1" x14ac:dyDescent="0.3">
      <c r="A2927"/>
    </row>
    <row r="2928" spans="1:1" x14ac:dyDescent="0.3">
      <c r="A2928"/>
    </row>
    <row r="2929" spans="1:1" x14ac:dyDescent="0.3">
      <c r="A2929"/>
    </row>
    <row r="2930" spans="1:1" x14ac:dyDescent="0.3">
      <c r="A2930"/>
    </row>
    <row r="2931" spans="1:1" x14ac:dyDescent="0.3">
      <c r="A2931"/>
    </row>
    <row r="2932" spans="1:1" x14ac:dyDescent="0.3">
      <c r="A2932"/>
    </row>
    <row r="2933" spans="1:1" x14ac:dyDescent="0.3">
      <c r="A2933"/>
    </row>
    <row r="2934" spans="1:1" x14ac:dyDescent="0.3">
      <c r="A2934"/>
    </row>
    <row r="2935" spans="1:1" x14ac:dyDescent="0.3">
      <c r="A2935"/>
    </row>
    <row r="2936" spans="1:1" x14ac:dyDescent="0.3">
      <c r="A2936"/>
    </row>
    <row r="2937" spans="1:1" x14ac:dyDescent="0.3">
      <c r="A2937"/>
    </row>
    <row r="2938" spans="1:1" x14ac:dyDescent="0.3">
      <c r="A2938"/>
    </row>
    <row r="2939" spans="1:1" x14ac:dyDescent="0.3">
      <c r="A2939"/>
    </row>
    <row r="2940" spans="1:1" x14ac:dyDescent="0.3">
      <c r="A2940"/>
    </row>
    <row r="2941" spans="1:1" x14ac:dyDescent="0.3">
      <c r="A2941"/>
    </row>
    <row r="2942" spans="1:1" x14ac:dyDescent="0.3">
      <c r="A2942"/>
    </row>
    <row r="2943" spans="1:1" x14ac:dyDescent="0.3">
      <c r="A2943"/>
    </row>
    <row r="2944" spans="1:1" x14ac:dyDescent="0.3">
      <c r="A2944"/>
    </row>
    <row r="2945" spans="1:1" x14ac:dyDescent="0.3">
      <c r="A2945"/>
    </row>
    <row r="2946" spans="1:1" x14ac:dyDescent="0.3">
      <c r="A2946"/>
    </row>
    <row r="2947" spans="1:1" x14ac:dyDescent="0.3">
      <c r="A2947"/>
    </row>
    <row r="2948" spans="1:1" x14ac:dyDescent="0.3">
      <c r="A2948"/>
    </row>
    <row r="2949" spans="1:1" x14ac:dyDescent="0.3">
      <c r="A2949"/>
    </row>
    <row r="2950" spans="1:1" x14ac:dyDescent="0.3">
      <c r="A2950"/>
    </row>
    <row r="2951" spans="1:1" x14ac:dyDescent="0.3">
      <c r="A2951"/>
    </row>
    <row r="2952" spans="1:1" x14ac:dyDescent="0.3">
      <c r="A2952"/>
    </row>
    <row r="2953" spans="1:1" x14ac:dyDescent="0.3">
      <c r="A2953"/>
    </row>
    <row r="2954" spans="1:1" x14ac:dyDescent="0.3">
      <c r="A2954"/>
    </row>
    <row r="2955" spans="1:1" x14ac:dyDescent="0.3">
      <c r="A2955"/>
    </row>
    <row r="2956" spans="1:1" x14ac:dyDescent="0.3">
      <c r="A2956"/>
    </row>
    <row r="2957" spans="1:1" x14ac:dyDescent="0.3">
      <c r="A2957"/>
    </row>
    <row r="2958" spans="1:1" x14ac:dyDescent="0.3">
      <c r="A2958"/>
    </row>
    <row r="2959" spans="1:1" x14ac:dyDescent="0.3">
      <c r="A2959"/>
    </row>
    <row r="2960" spans="1:1" x14ac:dyDescent="0.3">
      <c r="A2960"/>
    </row>
    <row r="2961" spans="1:1" x14ac:dyDescent="0.3">
      <c r="A2961"/>
    </row>
    <row r="2962" spans="1:1" x14ac:dyDescent="0.3">
      <c r="A2962"/>
    </row>
    <row r="2963" spans="1:1" x14ac:dyDescent="0.3">
      <c r="A2963"/>
    </row>
    <row r="2964" spans="1:1" x14ac:dyDescent="0.3">
      <c r="A2964"/>
    </row>
    <row r="2965" spans="1:1" x14ac:dyDescent="0.3">
      <c r="A2965"/>
    </row>
    <row r="2966" spans="1:1" x14ac:dyDescent="0.3">
      <c r="A2966"/>
    </row>
    <row r="2967" spans="1:1" x14ac:dyDescent="0.3">
      <c r="A2967"/>
    </row>
    <row r="2968" spans="1:1" x14ac:dyDescent="0.3">
      <c r="A2968"/>
    </row>
    <row r="2969" spans="1:1" x14ac:dyDescent="0.3">
      <c r="A2969"/>
    </row>
    <row r="2970" spans="1:1" x14ac:dyDescent="0.3">
      <c r="A2970"/>
    </row>
    <row r="2971" spans="1:1" x14ac:dyDescent="0.3">
      <c r="A2971"/>
    </row>
    <row r="2972" spans="1:1" x14ac:dyDescent="0.3">
      <c r="A2972"/>
    </row>
    <row r="2973" spans="1:1" x14ac:dyDescent="0.3">
      <c r="A2973"/>
    </row>
    <row r="2974" spans="1:1" x14ac:dyDescent="0.3">
      <c r="A2974"/>
    </row>
    <row r="2975" spans="1:1" x14ac:dyDescent="0.3">
      <c r="A2975"/>
    </row>
    <row r="2976" spans="1:1" x14ac:dyDescent="0.3">
      <c r="A2976"/>
    </row>
    <row r="2977" spans="1:1" x14ac:dyDescent="0.3">
      <c r="A2977"/>
    </row>
    <row r="2978" spans="1:1" x14ac:dyDescent="0.3">
      <c r="A2978"/>
    </row>
    <row r="2979" spans="1:1" x14ac:dyDescent="0.3">
      <c r="A2979"/>
    </row>
    <row r="2980" spans="1:1" x14ac:dyDescent="0.3">
      <c r="A2980"/>
    </row>
    <row r="2981" spans="1:1" x14ac:dyDescent="0.3">
      <c r="A2981"/>
    </row>
    <row r="2982" spans="1:1" x14ac:dyDescent="0.3">
      <c r="A2982"/>
    </row>
    <row r="2983" spans="1:1" x14ac:dyDescent="0.3">
      <c r="A2983"/>
    </row>
    <row r="2984" spans="1:1" x14ac:dyDescent="0.3">
      <c r="A2984"/>
    </row>
    <row r="2985" spans="1:1" x14ac:dyDescent="0.3">
      <c r="A2985"/>
    </row>
    <row r="2986" spans="1:1" x14ac:dyDescent="0.3">
      <c r="A2986"/>
    </row>
    <row r="2987" spans="1:1" x14ac:dyDescent="0.3">
      <c r="A2987"/>
    </row>
    <row r="2988" spans="1:1" x14ac:dyDescent="0.3">
      <c r="A2988"/>
    </row>
    <row r="2989" spans="1:1" x14ac:dyDescent="0.3">
      <c r="A2989"/>
    </row>
    <row r="2990" spans="1:1" x14ac:dyDescent="0.3">
      <c r="A2990"/>
    </row>
    <row r="2991" spans="1:1" x14ac:dyDescent="0.3">
      <c r="A2991"/>
    </row>
    <row r="2992" spans="1:1" x14ac:dyDescent="0.3">
      <c r="A2992"/>
    </row>
    <row r="2993" spans="1:1" x14ac:dyDescent="0.3">
      <c r="A2993"/>
    </row>
    <row r="2994" spans="1:1" x14ac:dyDescent="0.3">
      <c r="A2994"/>
    </row>
    <row r="2995" spans="1:1" x14ac:dyDescent="0.3">
      <c r="A2995"/>
    </row>
    <row r="2996" spans="1:1" x14ac:dyDescent="0.3">
      <c r="A2996"/>
    </row>
    <row r="2997" spans="1:1" x14ac:dyDescent="0.3">
      <c r="A2997"/>
    </row>
    <row r="2998" spans="1:1" x14ac:dyDescent="0.3">
      <c r="A2998"/>
    </row>
    <row r="2999" spans="1:1" x14ac:dyDescent="0.3">
      <c r="A2999"/>
    </row>
    <row r="3000" spans="1:1" x14ac:dyDescent="0.3">
      <c r="A3000"/>
    </row>
    <row r="3001" spans="1:1" x14ac:dyDescent="0.3">
      <c r="A3001"/>
    </row>
    <row r="3002" spans="1:1" x14ac:dyDescent="0.3">
      <c r="A3002"/>
    </row>
    <row r="3003" spans="1:1" x14ac:dyDescent="0.3">
      <c r="A3003"/>
    </row>
    <row r="3004" spans="1:1" x14ac:dyDescent="0.3">
      <c r="A3004"/>
    </row>
    <row r="3005" spans="1:1" x14ac:dyDescent="0.3">
      <c r="A3005"/>
    </row>
    <row r="3006" spans="1:1" x14ac:dyDescent="0.3">
      <c r="A3006"/>
    </row>
    <row r="3007" spans="1:1" x14ac:dyDescent="0.3">
      <c r="A3007"/>
    </row>
    <row r="3008" spans="1:1" x14ac:dyDescent="0.3">
      <c r="A3008"/>
    </row>
    <row r="3009" spans="1:1" x14ac:dyDescent="0.3">
      <c r="A3009"/>
    </row>
    <row r="3010" spans="1:1" x14ac:dyDescent="0.3">
      <c r="A3010"/>
    </row>
    <row r="3011" spans="1:1" x14ac:dyDescent="0.3">
      <c r="A3011"/>
    </row>
    <row r="3012" spans="1:1" x14ac:dyDescent="0.3">
      <c r="A3012"/>
    </row>
    <row r="3013" spans="1:1" x14ac:dyDescent="0.3">
      <c r="A3013"/>
    </row>
    <row r="3014" spans="1:1" x14ac:dyDescent="0.3">
      <c r="A3014"/>
    </row>
    <row r="3015" spans="1:1" x14ac:dyDescent="0.3">
      <c r="A3015"/>
    </row>
    <row r="3016" spans="1:1" x14ac:dyDescent="0.3">
      <c r="A3016"/>
    </row>
    <row r="3017" spans="1:1" x14ac:dyDescent="0.3">
      <c r="A3017"/>
    </row>
    <row r="3018" spans="1:1" x14ac:dyDescent="0.3">
      <c r="A3018"/>
    </row>
    <row r="3019" spans="1:1" x14ac:dyDescent="0.3">
      <c r="A3019"/>
    </row>
    <row r="3020" spans="1:1" x14ac:dyDescent="0.3">
      <c r="A3020"/>
    </row>
    <row r="3021" spans="1:1" x14ac:dyDescent="0.3">
      <c r="A3021"/>
    </row>
    <row r="3022" spans="1:1" x14ac:dyDescent="0.3">
      <c r="A3022"/>
    </row>
    <row r="3023" spans="1:1" x14ac:dyDescent="0.3">
      <c r="A3023"/>
    </row>
    <row r="3024" spans="1:1" x14ac:dyDescent="0.3">
      <c r="A3024"/>
    </row>
    <row r="3025" spans="1:1" x14ac:dyDescent="0.3">
      <c r="A3025"/>
    </row>
    <row r="3026" spans="1:1" x14ac:dyDescent="0.3">
      <c r="A3026"/>
    </row>
    <row r="3027" spans="1:1" x14ac:dyDescent="0.3">
      <c r="A3027"/>
    </row>
    <row r="3028" spans="1:1" x14ac:dyDescent="0.3">
      <c r="A3028"/>
    </row>
    <row r="3029" spans="1:1" x14ac:dyDescent="0.3">
      <c r="A3029"/>
    </row>
    <row r="3030" spans="1:1" x14ac:dyDescent="0.3">
      <c r="A3030"/>
    </row>
    <row r="3031" spans="1:1" x14ac:dyDescent="0.3">
      <c r="A3031"/>
    </row>
    <row r="3032" spans="1:1" x14ac:dyDescent="0.3">
      <c r="A3032"/>
    </row>
    <row r="3033" spans="1:1" x14ac:dyDescent="0.3">
      <c r="A3033"/>
    </row>
    <row r="3034" spans="1:1" x14ac:dyDescent="0.3">
      <c r="A3034"/>
    </row>
    <row r="3035" spans="1:1" x14ac:dyDescent="0.3">
      <c r="A3035"/>
    </row>
    <row r="3036" spans="1:1" x14ac:dyDescent="0.3">
      <c r="A3036"/>
    </row>
    <row r="3037" spans="1:1" x14ac:dyDescent="0.3">
      <c r="A3037"/>
    </row>
    <row r="3038" spans="1:1" x14ac:dyDescent="0.3">
      <c r="A3038"/>
    </row>
    <row r="3039" spans="1:1" x14ac:dyDescent="0.3">
      <c r="A3039"/>
    </row>
    <row r="3040" spans="1:1" x14ac:dyDescent="0.3">
      <c r="A3040"/>
    </row>
    <row r="3041" spans="1:1" x14ac:dyDescent="0.3">
      <c r="A3041"/>
    </row>
    <row r="3042" spans="1:1" x14ac:dyDescent="0.3">
      <c r="A3042"/>
    </row>
    <row r="3043" spans="1:1" x14ac:dyDescent="0.3">
      <c r="A3043"/>
    </row>
    <row r="3044" spans="1:1" x14ac:dyDescent="0.3">
      <c r="A3044"/>
    </row>
    <row r="3045" spans="1:1" x14ac:dyDescent="0.3">
      <c r="A3045"/>
    </row>
    <row r="3046" spans="1:1" x14ac:dyDescent="0.3">
      <c r="A3046"/>
    </row>
    <row r="3047" spans="1:1" x14ac:dyDescent="0.3">
      <c r="A3047"/>
    </row>
    <row r="3048" spans="1:1" x14ac:dyDescent="0.3">
      <c r="A3048"/>
    </row>
    <row r="3049" spans="1:1" x14ac:dyDescent="0.3">
      <c r="A3049"/>
    </row>
    <row r="3050" spans="1:1" x14ac:dyDescent="0.3">
      <c r="A3050"/>
    </row>
    <row r="3051" spans="1:1" x14ac:dyDescent="0.3">
      <c r="A3051"/>
    </row>
    <row r="3052" spans="1:1" x14ac:dyDescent="0.3">
      <c r="A3052"/>
    </row>
    <row r="3053" spans="1:1" x14ac:dyDescent="0.3">
      <c r="A3053"/>
    </row>
    <row r="3054" spans="1:1" x14ac:dyDescent="0.3">
      <c r="A3054"/>
    </row>
    <row r="3055" spans="1:1" x14ac:dyDescent="0.3">
      <c r="A3055"/>
    </row>
    <row r="3056" spans="1:1" x14ac:dyDescent="0.3">
      <c r="A3056"/>
    </row>
    <row r="3057" spans="1:1" x14ac:dyDescent="0.3">
      <c r="A3057"/>
    </row>
    <row r="3058" spans="1:1" x14ac:dyDescent="0.3">
      <c r="A3058"/>
    </row>
    <row r="3059" spans="1:1" x14ac:dyDescent="0.3">
      <c r="A3059"/>
    </row>
    <row r="3060" spans="1:1" x14ac:dyDescent="0.3">
      <c r="A3060"/>
    </row>
    <row r="3061" spans="1:1" x14ac:dyDescent="0.3">
      <c r="A3061"/>
    </row>
    <row r="3062" spans="1:1" x14ac:dyDescent="0.3">
      <c r="A3062"/>
    </row>
    <row r="3063" spans="1:1" x14ac:dyDescent="0.3">
      <c r="A3063"/>
    </row>
    <row r="3064" spans="1:1" x14ac:dyDescent="0.3">
      <c r="A3064"/>
    </row>
    <row r="3065" spans="1:1" x14ac:dyDescent="0.3">
      <c r="A3065"/>
    </row>
    <row r="3066" spans="1:1" x14ac:dyDescent="0.3">
      <c r="A3066"/>
    </row>
    <row r="3067" spans="1:1" x14ac:dyDescent="0.3">
      <c r="A3067"/>
    </row>
    <row r="3068" spans="1:1" x14ac:dyDescent="0.3">
      <c r="A3068"/>
    </row>
    <row r="3069" spans="1:1" x14ac:dyDescent="0.3">
      <c r="A3069"/>
    </row>
    <row r="3070" spans="1:1" x14ac:dyDescent="0.3">
      <c r="A3070"/>
    </row>
    <row r="3071" spans="1:1" x14ac:dyDescent="0.3">
      <c r="A3071"/>
    </row>
    <row r="3072" spans="1:1" x14ac:dyDescent="0.3">
      <c r="A3072"/>
    </row>
    <row r="3073" spans="1:1" x14ac:dyDescent="0.3">
      <c r="A3073"/>
    </row>
    <row r="3074" spans="1:1" x14ac:dyDescent="0.3">
      <c r="A3074"/>
    </row>
    <row r="3075" spans="1:1" x14ac:dyDescent="0.3">
      <c r="A3075"/>
    </row>
    <row r="3076" spans="1:1" x14ac:dyDescent="0.3">
      <c r="A3076"/>
    </row>
    <row r="3077" spans="1:1" x14ac:dyDescent="0.3">
      <c r="A3077"/>
    </row>
    <row r="3078" spans="1:1" x14ac:dyDescent="0.3">
      <c r="A3078"/>
    </row>
    <row r="3079" spans="1:1" x14ac:dyDescent="0.3">
      <c r="A3079"/>
    </row>
    <row r="3080" spans="1:1" x14ac:dyDescent="0.3">
      <c r="A3080"/>
    </row>
    <row r="3081" spans="1:1" x14ac:dyDescent="0.3">
      <c r="A3081"/>
    </row>
    <row r="3082" spans="1:1" x14ac:dyDescent="0.3">
      <c r="A3082"/>
    </row>
    <row r="3083" spans="1:1" x14ac:dyDescent="0.3">
      <c r="A3083"/>
    </row>
    <row r="3084" spans="1:1" x14ac:dyDescent="0.3">
      <c r="A3084"/>
    </row>
    <row r="3085" spans="1:1" x14ac:dyDescent="0.3">
      <c r="A3085"/>
    </row>
    <row r="3086" spans="1:1" x14ac:dyDescent="0.3">
      <c r="A3086"/>
    </row>
    <row r="3087" spans="1:1" x14ac:dyDescent="0.3">
      <c r="A3087"/>
    </row>
    <row r="3088" spans="1:1" x14ac:dyDescent="0.3">
      <c r="A3088"/>
    </row>
    <row r="3089" spans="1:1" x14ac:dyDescent="0.3">
      <c r="A3089"/>
    </row>
    <row r="3090" spans="1:1" x14ac:dyDescent="0.3">
      <c r="A3090"/>
    </row>
    <row r="3091" spans="1:1" x14ac:dyDescent="0.3">
      <c r="A3091"/>
    </row>
    <row r="3092" spans="1:1" x14ac:dyDescent="0.3">
      <c r="A3092"/>
    </row>
    <row r="3093" spans="1:1" x14ac:dyDescent="0.3">
      <c r="A3093"/>
    </row>
    <row r="3094" spans="1:1" x14ac:dyDescent="0.3">
      <c r="A3094"/>
    </row>
    <row r="3095" spans="1:1" x14ac:dyDescent="0.3">
      <c r="A3095"/>
    </row>
    <row r="3096" spans="1:1" x14ac:dyDescent="0.3">
      <c r="A3096"/>
    </row>
    <row r="3097" spans="1:1" x14ac:dyDescent="0.3">
      <c r="A3097"/>
    </row>
    <row r="3098" spans="1:1" x14ac:dyDescent="0.3">
      <c r="A3098"/>
    </row>
    <row r="3099" spans="1:1" x14ac:dyDescent="0.3">
      <c r="A3099"/>
    </row>
    <row r="3100" spans="1:1" x14ac:dyDescent="0.3">
      <c r="A3100"/>
    </row>
    <row r="3101" spans="1:1" x14ac:dyDescent="0.3">
      <c r="A3101"/>
    </row>
    <row r="3102" spans="1:1" x14ac:dyDescent="0.3">
      <c r="A3102"/>
    </row>
    <row r="3103" spans="1:1" x14ac:dyDescent="0.3">
      <c r="A3103"/>
    </row>
    <row r="3104" spans="1:1" x14ac:dyDescent="0.3">
      <c r="A3104"/>
    </row>
    <row r="3105" spans="1:1" x14ac:dyDescent="0.3">
      <c r="A3105"/>
    </row>
    <row r="3106" spans="1:1" x14ac:dyDescent="0.3">
      <c r="A3106"/>
    </row>
    <row r="3107" spans="1:1" x14ac:dyDescent="0.3">
      <c r="A3107"/>
    </row>
    <row r="3108" spans="1:1" x14ac:dyDescent="0.3">
      <c r="A3108"/>
    </row>
    <row r="3109" spans="1:1" x14ac:dyDescent="0.3">
      <c r="A3109"/>
    </row>
    <row r="3110" spans="1:1" x14ac:dyDescent="0.3">
      <c r="A3110"/>
    </row>
    <row r="3111" spans="1:1" x14ac:dyDescent="0.3">
      <c r="A3111"/>
    </row>
    <row r="3112" spans="1:1" x14ac:dyDescent="0.3">
      <c r="A3112"/>
    </row>
    <row r="3113" spans="1:1" x14ac:dyDescent="0.3">
      <c r="A3113"/>
    </row>
    <row r="3114" spans="1:1" x14ac:dyDescent="0.3">
      <c r="A3114"/>
    </row>
    <row r="3115" spans="1:1" x14ac:dyDescent="0.3">
      <c r="A3115"/>
    </row>
    <row r="3116" spans="1:1" x14ac:dyDescent="0.3">
      <c r="A3116"/>
    </row>
    <row r="3117" spans="1:1" x14ac:dyDescent="0.3">
      <c r="A3117"/>
    </row>
    <row r="3118" spans="1:1" x14ac:dyDescent="0.3">
      <c r="A3118"/>
    </row>
    <row r="3119" spans="1:1" x14ac:dyDescent="0.3">
      <c r="A3119"/>
    </row>
    <row r="3120" spans="1:1" x14ac:dyDescent="0.3">
      <c r="A3120"/>
    </row>
    <row r="3121" spans="1:1" x14ac:dyDescent="0.3">
      <c r="A3121"/>
    </row>
    <row r="3122" spans="1:1" x14ac:dyDescent="0.3">
      <c r="A3122"/>
    </row>
    <row r="3123" spans="1:1" x14ac:dyDescent="0.3">
      <c r="A3123"/>
    </row>
    <row r="3124" spans="1:1" x14ac:dyDescent="0.3">
      <c r="A3124"/>
    </row>
    <row r="3125" spans="1:1" x14ac:dyDescent="0.3">
      <c r="A3125"/>
    </row>
    <row r="3126" spans="1:1" x14ac:dyDescent="0.3">
      <c r="A3126"/>
    </row>
    <row r="3127" spans="1:1" x14ac:dyDescent="0.3">
      <c r="A3127"/>
    </row>
    <row r="3128" spans="1:1" x14ac:dyDescent="0.3">
      <c r="A3128"/>
    </row>
    <row r="3129" spans="1:1" x14ac:dyDescent="0.3">
      <c r="A3129"/>
    </row>
    <row r="3130" spans="1:1" x14ac:dyDescent="0.3">
      <c r="A3130"/>
    </row>
    <row r="3131" spans="1:1" x14ac:dyDescent="0.3">
      <c r="A3131"/>
    </row>
    <row r="3132" spans="1:1" x14ac:dyDescent="0.3">
      <c r="A3132"/>
    </row>
    <row r="3133" spans="1:1" x14ac:dyDescent="0.3">
      <c r="A3133"/>
    </row>
    <row r="3134" spans="1:1" x14ac:dyDescent="0.3">
      <c r="A3134"/>
    </row>
    <row r="3135" spans="1:1" x14ac:dyDescent="0.3">
      <c r="A3135"/>
    </row>
    <row r="3136" spans="1:1" x14ac:dyDescent="0.3">
      <c r="A3136"/>
    </row>
    <row r="3137" spans="1:1" x14ac:dyDescent="0.3">
      <c r="A3137"/>
    </row>
    <row r="3138" spans="1:1" x14ac:dyDescent="0.3">
      <c r="A3138"/>
    </row>
    <row r="3139" spans="1:1" x14ac:dyDescent="0.3">
      <c r="A3139"/>
    </row>
    <row r="3140" spans="1:1" x14ac:dyDescent="0.3">
      <c r="A3140"/>
    </row>
    <row r="3141" spans="1:1" x14ac:dyDescent="0.3">
      <c r="A3141"/>
    </row>
    <row r="3142" spans="1:1" x14ac:dyDescent="0.3">
      <c r="A3142"/>
    </row>
    <row r="3143" spans="1:1" x14ac:dyDescent="0.3">
      <c r="A3143"/>
    </row>
    <row r="3144" spans="1:1" x14ac:dyDescent="0.3">
      <c r="A3144"/>
    </row>
    <row r="3145" spans="1:1" x14ac:dyDescent="0.3">
      <c r="A3145"/>
    </row>
    <row r="3146" spans="1:1" x14ac:dyDescent="0.3">
      <c r="A3146"/>
    </row>
    <row r="3147" spans="1:1" x14ac:dyDescent="0.3">
      <c r="A3147"/>
    </row>
    <row r="3148" spans="1:1" x14ac:dyDescent="0.3">
      <c r="A3148"/>
    </row>
    <row r="3149" spans="1:1" x14ac:dyDescent="0.3">
      <c r="A3149"/>
    </row>
    <row r="3150" spans="1:1" x14ac:dyDescent="0.3">
      <c r="A3150"/>
    </row>
    <row r="3151" spans="1:1" x14ac:dyDescent="0.3">
      <c r="A3151"/>
    </row>
    <row r="3152" spans="1:1" x14ac:dyDescent="0.3">
      <c r="A3152"/>
    </row>
    <row r="3153" spans="1:1" x14ac:dyDescent="0.3">
      <c r="A3153"/>
    </row>
    <row r="3154" spans="1:1" x14ac:dyDescent="0.3">
      <c r="A3154"/>
    </row>
    <row r="3155" spans="1:1" x14ac:dyDescent="0.3">
      <c r="A3155"/>
    </row>
    <row r="3156" spans="1:1" x14ac:dyDescent="0.3">
      <c r="A3156"/>
    </row>
    <row r="3157" spans="1:1" x14ac:dyDescent="0.3">
      <c r="A3157"/>
    </row>
    <row r="3158" spans="1:1" x14ac:dyDescent="0.3">
      <c r="A3158"/>
    </row>
    <row r="3159" spans="1:1" x14ac:dyDescent="0.3">
      <c r="A3159"/>
    </row>
    <row r="3160" spans="1:1" x14ac:dyDescent="0.3">
      <c r="A3160"/>
    </row>
    <row r="3161" spans="1:1" x14ac:dyDescent="0.3">
      <c r="A3161"/>
    </row>
    <row r="3162" spans="1:1" x14ac:dyDescent="0.3">
      <c r="A3162"/>
    </row>
    <row r="3163" spans="1:1" x14ac:dyDescent="0.3">
      <c r="A3163"/>
    </row>
    <row r="3164" spans="1:1" x14ac:dyDescent="0.3">
      <c r="A3164"/>
    </row>
    <row r="3165" spans="1:1" x14ac:dyDescent="0.3">
      <c r="A3165"/>
    </row>
    <row r="3166" spans="1:1" x14ac:dyDescent="0.3">
      <c r="A3166"/>
    </row>
    <row r="3167" spans="1:1" x14ac:dyDescent="0.3">
      <c r="A3167"/>
    </row>
    <row r="3168" spans="1:1" x14ac:dyDescent="0.3">
      <c r="A3168"/>
    </row>
    <row r="3169" spans="1:1" x14ac:dyDescent="0.3">
      <c r="A3169"/>
    </row>
    <row r="3170" spans="1:1" x14ac:dyDescent="0.3">
      <c r="A3170"/>
    </row>
    <row r="3171" spans="1:1" x14ac:dyDescent="0.3">
      <c r="A3171"/>
    </row>
    <row r="3172" spans="1:1" x14ac:dyDescent="0.3">
      <c r="A3172"/>
    </row>
    <row r="3173" spans="1:1" x14ac:dyDescent="0.3">
      <c r="A3173"/>
    </row>
    <row r="3174" spans="1:1" x14ac:dyDescent="0.3">
      <c r="A3174"/>
    </row>
    <row r="3175" spans="1:1" x14ac:dyDescent="0.3">
      <c r="A3175"/>
    </row>
    <row r="3176" spans="1:1" x14ac:dyDescent="0.3">
      <c r="A3176"/>
    </row>
    <row r="3177" spans="1:1" x14ac:dyDescent="0.3">
      <c r="A3177"/>
    </row>
    <row r="3178" spans="1:1" x14ac:dyDescent="0.3">
      <c r="A3178"/>
    </row>
    <row r="3179" spans="1:1" x14ac:dyDescent="0.3">
      <c r="A3179"/>
    </row>
    <row r="3180" spans="1:1" x14ac:dyDescent="0.3">
      <c r="A3180"/>
    </row>
    <row r="3181" spans="1:1" x14ac:dyDescent="0.3">
      <c r="A3181"/>
    </row>
    <row r="3182" spans="1:1" x14ac:dyDescent="0.3">
      <c r="A3182"/>
    </row>
    <row r="3183" spans="1:1" x14ac:dyDescent="0.3">
      <c r="A3183"/>
    </row>
    <row r="3184" spans="1:1" x14ac:dyDescent="0.3">
      <c r="A3184"/>
    </row>
    <row r="3185" spans="1:1" x14ac:dyDescent="0.3">
      <c r="A3185"/>
    </row>
    <row r="3186" spans="1:1" x14ac:dyDescent="0.3">
      <c r="A3186"/>
    </row>
    <row r="3187" spans="1:1" x14ac:dyDescent="0.3">
      <c r="A3187"/>
    </row>
    <row r="3188" spans="1:1" x14ac:dyDescent="0.3">
      <c r="A3188"/>
    </row>
    <row r="3189" spans="1:1" x14ac:dyDescent="0.3">
      <c r="A3189"/>
    </row>
    <row r="3190" spans="1:1" x14ac:dyDescent="0.3">
      <c r="A3190"/>
    </row>
    <row r="3191" spans="1:1" x14ac:dyDescent="0.3">
      <c r="A3191"/>
    </row>
    <row r="3192" spans="1:1" x14ac:dyDescent="0.3">
      <c r="A3192"/>
    </row>
    <row r="3193" spans="1:1" x14ac:dyDescent="0.3">
      <c r="A3193"/>
    </row>
    <row r="3194" spans="1:1" x14ac:dyDescent="0.3">
      <c r="A3194"/>
    </row>
    <row r="3195" spans="1:1" x14ac:dyDescent="0.3">
      <c r="A3195"/>
    </row>
    <row r="3196" spans="1:1" x14ac:dyDescent="0.3">
      <c r="A3196"/>
    </row>
    <row r="3197" spans="1:1" x14ac:dyDescent="0.3">
      <c r="A3197"/>
    </row>
    <row r="3198" spans="1:1" x14ac:dyDescent="0.3">
      <c r="A3198"/>
    </row>
    <row r="3199" spans="1:1" x14ac:dyDescent="0.3">
      <c r="A3199"/>
    </row>
    <row r="3200" spans="1:1" x14ac:dyDescent="0.3">
      <c r="A3200"/>
    </row>
    <row r="3201" spans="1:1" x14ac:dyDescent="0.3">
      <c r="A3201"/>
    </row>
    <row r="3202" spans="1:1" x14ac:dyDescent="0.3">
      <c r="A3202"/>
    </row>
    <row r="3203" spans="1:1" x14ac:dyDescent="0.3">
      <c r="A3203"/>
    </row>
    <row r="3204" spans="1:1" x14ac:dyDescent="0.3">
      <c r="A3204"/>
    </row>
    <row r="3205" spans="1:1" x14ac:dyDescent="0.3">
      <c r="A3205"/>
    </row>
    <row r="3206" spans="1:1" x14ac:dyDescent="0.3">
      <c r="A3206"/>
    </row>
    <row r="3207" spans="1:1" x14ac:dyDescent="0.3">
      <c r="A3207"/>
    </row>
    <row r="3208" spans="1:1" x14ac:dyDescent="0.3">
      <c r="A3208"/>
    </row>
    <row r="3209" spans="1:1" x14ac:dyDescent="0.3">
      <c r="A3209"/>
    </row>
    <row r="3210" spans="1:1" x14ac:dyDescent="0.3">
      <c r="A3210"/>
    </row>
    <row r="3211" spans="1:1" x14ac:dyDescent="0.3">
      <c r="A3211"/>
    </row>
    <row r="3212" spans="1:1" x14ac:dyDescent="0.3">
      <c r="A3212"/>
    </row>
    <row r="3213" spans="1:1" x14ac:dyDescent="0.3">
      <c r="A3213"/>
    </row>
    <row r="3214" spans="1:1" x14ac:dyDescent="0.3">
      <c r="A3214"/>
    </row>
    <row r="3215" spans="1:1" x14ac:dyDescent="0.3">
      <c r="A3215"/>
    </row>
    <row r="3216" spans="1:1" x14ac:dyDescent="0.3">
      <c r="A3216"/>
    </row>
    <row r="3217" spans="1:1" x14ac:dyDescent="0.3">
      <c r="A3217"/>
    </row>
    <row r="3218" spans="1:1" x14ac:dyDescent="0.3">
      <c r="A3218"/>
    </row>
    <row r="3219" spans="1:1" x14ac:dyDescent="0.3">
      <c r="A3219"/>
    </row>
    <row r="3220" spans="1:1" x14ac:dyDescent="0.3">
      <c r="A3220"/>
    </row>
    <row r="3221" spans="1:1" x14ac:dyDescent="0.3">
      <c r="A3221"/>
    </row>
    <row r="3222" spans="1:1" x14ac:dyDescent="0.3">
      <c r="A3222"/>
    </row>
    <row r="3223" spans="1:1" x14ac:dyDescent="0.3">
      <c r="A3223"/>
    </row>
    <row r="3224" spans="1:1" x14ac:dyDescent="0.3">
      <c r="A3224"/>
    </row>
    <row r="3225" spans="1:1" x14ac:dyDescent="0.3">
      <c r="A3225"/>
    </row>
    <row r="3226" spans="1:1" x14ac:dyDescent="0.3">
      <c r="A3226"/>
    </row>
    <row r="3227" spans="1:1" x14ac:dyDescent="0.3">
      <c r="A3227"/>
    </row>
    <row r="3228" spans="1:1" x14ac:dyDescent="0.3">
      <c r="A3228"/>
    </row>
    <row r="3229" spans="1:1" x14ac:dyDescent="0.3">
      <c r="A3229"/>
    </row>
    <row r="3230" spans="1:1" x14ac:dyDescent="0.3">
      <c r="A3230"/>
    </row>
    <row r="3231" spans="1:1" x14ac:dyDescent="0.3">
      <c r="A3231"/>
    </row>
    <row r="3232" spans="1:1" x14ac:dyDescent="0.3">
      <c r="A3232"/>
    </row>
    <row r="3233" spans="1:1" x14ac:dyDescent="0.3">
      <c r="A3233"/>
    </row>
    <row r="3234" spans="1:1" x14ac:dyDescent="0.3">
      <c r="A3234"/>
    </row>
    <row r="3235" spans="1:1" x14ac:dyDescent="0.3">
      <c r="A3235"/>
    </row>
    <row r="3236" spans="1:1" x14ac:dyDescent="0.3">
      <c r="A3236"/>
    </row>
    <row r="3237" spans="1:1" x14ac:dyDescent="0.3">
      <c r="A3237"/>
    </row>
    <row r="3238" spans="1:1" x14ac:dyDescent="0.3">
      <c r="A3238"/>
    </row>
    <row r="3239" spans="1:1" x14ac:dyDescent="0.3">
      <c r="A3239"/>
    </row>
    <row r="3240" spans="1:1" x14ac:dyDescent="0.3">
      <c r="A3240"/>
    </row>
    <row r="3241" spans="1:1" x14ac:dyDescent="0.3">
      <c r="A3241"/>
    </row>
    <row r="3242" spans="1:1" x14ac:dyDescent="0.3">
      <c r="A3242"/>
    </row>
    <row r="3243" spans="1:1" x14ac:dyDescent="0.3">
      <c r="A3243"/>
    </row>
    <row r="3244" spans="1:1" x14ac:dyDescent="0.3">
      <c r="A3244"/>
    </row>
    <row r="3245" spans="1:1" x14ac:dyDescent="0.3">
      <c r="A3245"/>
    </row>
    <row r="3246" spans="1:1" x14ac:dyDescent="0.3">
      <c r="A3246"/>
    </row>
    <row r="3247" spans="1:1" x14ac:dyDescent="0.3">
      <c r="A3247"/>
    </row>
    <row r="3248" spans="1:1" x14ac:dyDescent="0.3">
      <c r="A3248"/>
    </row>
    <row r="3249" spans="1:1" x14ac:dyDescent="0.3">
      <c r="A3249"/>
    </row>
    <row r="3250" spans="1:1" x14ac:dyDescent="0.3">
      <c r="A3250"/>
    </row>
    <row r="3251" spans="1:1" x14ac:dyDescent="0.3">
      <c r="A3251"/>
    </row>
    <row r="3252" spans="1:1" x14ac:dyDescent="0.3">
      <c r="A3252"/>
    </row>
    <row r="3253" spans="1:1" x14ac:dyDescent="0.3">
      <c r="A3253"/>
    </row>
    <row r="3254" spans="1:1" x14ac:dyDescent="0.3">
      <c r="A3254"/>
    </row>
    <row r="3255" spans="1:1" x14ac:dyDescent="0.3">
      <c r="A3255"/>
    </row>
    <row r="3256" spans="1:1" x14ac:dyDescent="0.3">
      <c r="A3256"/>
    </row>
    <row r="3257" spans="1:1" x14ac:dyDescent="0.3">
      <c r="A3257"/>
    </row>
    <row r="3258" spans="1:1" x14ac:dyDescent="0.3">
      <c r="A3258"/>
    </row>
    <row r="3259" spans="1:1" x14ac:dyDescent="0.3">
      <c r="A3259"/>
    </row>
    <row r="3260" spans="1:1" x14ac:dyDescent="0.3">
      <c r="A3260"/>
    </row>
    <row r="3261" spans="1:1" x14ac:dyDescent="0.3">
      <c r="A3261"/>
    </row>
    <row r="3262" spans="1:1" x14ac:dyDescent="0.3">
      <c r="A3262"/>
    </row>
    <row r="3263" spans="1:1" x14ac:dyDescent="0.3">
      <c r="A3263"/>
    </row>
    <row r="3264" spans="1:1" x14ac:dyDescent="0.3">
      <c r="A3264"/>
    </row>
    <row r="3265" spans="1:1" x14ac:dyDescent="0.3">
      <c r="A3265"/>
    </row>
    <row r="3266" spans="1:1" x14ac:dyDescent="0.3">
      <c r="A3266"/>
    </row>
    <row r="3267" spans="1:1" x14ac:dyDescent="0.3">
      <c r="A3267"/>
    </row>
    <row r="3268" spans="1:1" x14ac:dyDescent="0.3">
      <c r="A3268"/>
    </row>
    <row r="3269" spans="1:1" x14ac:dyDescent="0.3">
      <c r="A3269"/>
    </row>
    <row r="3270" spans="1:1" x14ac:dyDescent="0.3">
      <c r="A3270"/>
    </row>
    <row r="3271" spans="1:1" x14ac:dyDescent="0.3">
      <c r="A3271"/>
    </row>
    <row r="3272" spans="1:1" x14ac:dyDescent="0.3">
      <c r="A3272"/>
    </row>
    <row r="3273" spans="1:1" x14ac:dyDescent="0.3">
      <c r="A3273"/>
    </row>
    <row r="3274" spans="1:1" x14ac:dyDescent="0.3">
      <c r="A3274"/>
    </row>
    <row r="3275" spans="1:1" x14ac:dyDescent="0.3">
      <c r="A3275"/>
    </row>
    <row r="3276" spans="1:1" x14ac:dyDescent="0.3">
      <c r="A3276"/>
    </row>
    <row r="3277" spans="1:1" x14ac:dyDescent="0.3">
      <c r="A3277"/>
    </row>
    <row r="3278" spans="1:1" x14ac:dyDescent="0.3">
      <c r="A3278"/>
    </row>
    <row r="3279" spans="1:1" x14ac:dyDescent="0.3">
      <c r="A3279"/>
    </row>
    <row r="3280" spans="1:1" x14ac:dyDescent="0.3">
      <c r="A3280"/>
    </row>
    <row r="3281" spans="1:1" x14ac:dyDescent="0.3">
      <c r="A3281"/>
    </row>
    <row r="3282" spans="1:1" x14ac:dyDescent="0.3">
      <c r="A3282"/>
    </row>
    <row r="3283" spans="1:1" x14ac:dyDescent="0.3">
      <c r="A3283"/>
    </row>
    <row r="3284" spans="1:1" x14ac:dyDescent="0.3">
      <c r="A3284"/>
    </row>
    <row r="3285" spans="1:1" x14ac:dyDescent="0.3">
      <c r="A3285"/>
    </row>
    <row r="3286" spans="1:1" x14ac:dyDescent="0.3">
      <c r="A3286"/>
    </row>
    <row r="3287" spans="1:1" x14ac:dyDescent="0.3">
      <c r="A3287"/>
    </row>
    <row r="3288" spans="1:1" x14ac:dyDescent="0.3">
      <c r="A3288"/>
    </row>
    <row r="3289" spans="1:1" x14ac:dyDescent="0.3">
      <c r="A3289"/>
    </row>
    <row r="3290" spans="1:1" x14ac:dyDescent="0.3">
      <c r="A3290"/>
    </row>
    <row r="3291" spans="1:1" x14ac:dyDescent="0.3">
      <c r="A3291"/>
    </row>
    <row r="3292" spans="1:1" x14ac:dyDescent="0.3">
      <c r="A3292"/>
    </row>
    <row r="3293" spans="1:1" x14ac:dyDescent="0.3">
      <c r="A3293"/>
    </row>
    <row r="3294" spans="1:1" x14ac:dyDescent="0.3">
      <c r="A3294"/>
    </row>
    <row r="3295" spans="1:1" x14ac:dyDescent="0.3">
      <c r="A3295"/>
    </row>
    <row r="3296" spans="1:1" x14ac:dyDescent="0.3">
      <c r="A3296"/>
    </row>
    <row r="3297" spans="1:1" x14ac:dyDescent="0.3">
      <c r="A3297"/>
    </row>
    <row r="3298" spans="1:1" x14ac:dyDescent="0.3">
      <c r="A3298"/>
    </row>
    <row r="3299" spans="1:1" x14ac:dyDescent="0.3">
      <c r="A3299"/>
    </row>
    <row r="3300" spans="1:1" x14ac:dyDescent="0.3">
      <c r="A3300"/>
    </row>
    <row r="3301" spans="1:1" x14ac:dyDescent="0.3">
      <c r="A3301"/>
    </row>
    <row r="3302" spans="1:1" x14ac:dyDescent="0.3">
      <c r="A3302"/>
    </row>
    <row r="3303" spans="1:1" x14ac:dyDescent="0.3">
      <c r="A3303"/>
    </row>
    <row r="3304" spans="1:1" x14ac:dyDescent="0.3">
      <c r="A3304"/>
    </row>
    <row r="3305" spans="1:1" x14ac:dyDescent="0.3">
      <c r="A3305"/>
    </row>
    <row r="3306" spans="1:1" x14ac:dyDescent="0.3">
      <c r="A3306"/>
    </row>
    <row r="3307" spans="1:1" x14ac:dyDescent="0.3">
      <c r="A3307"/>
    </row>
    <row r="3308" spans="1:1" x14ac:dyDescent="0.3">
      <c r="A3308"/>
    </row>
    <row r="3309" spans="1:1" x14ac:dyDescent="0.3">
      <c r="A3309"/>
    </row>
    <row r="3310" spans="1:1" x14ac:dyDescent="0.3">
      <c r="A3310"/>
    </row>
    <row r="3311" spans="1:1" x14ac:dyDescent="0.3">
      <c r="A3311"/>
    </row>
    <row r="3312" spans="1:1" x14ac:dyDescent="0.3">
      <c r="A3312"/>
    </row>
    <row r="3313" spans="1:1" x14ac:dyDescent="0.3">
      <c r="A3313"/>
    </row>
    <row r="3314" spans="1:1" x14ac:dyDescent="0.3">
      <c r="A3314"/>
    </row>
    <row r="3315" spans="1:1" x14ac:dyDescent="0.3">
      <c r="A3315"/>
    </row>
    <row r="3316" spans="1:1" x14ac:dyDescent="0.3">
      <c r="A3316"/>
    </row>
    <row r="3317" spans="1:1" x14ac:dyDescent="0.3">
      <c r="A3317"/>
    </row>
    <row r="3318" spans="1:1" x14ac:dyDescent="0.3">
      <c r="A3318"/>
    </row>
    <row r="3319" spans="1:1" x14ac:dyDescent="0.3">
      <c r="A3319"/>
    </row>
    <row r="3320" spans="1:1" x14ac:dyDescent="0.3">
      <c r="A3320"/>
    </row>
    <row r="3321" spans="1:1" x14ac:dyDescent="0.3">
      <c r="A3321"/>
    </row>
    <row r="3322" spans="1:1" x14ac:dyDescent="0.3">
      <c r="A3322"/>
    </row>
    <row r="3323" spans="1:1" x14ac:dyDescent="0.3">
      <c r="A3323"/>
    </row>
    <row r="3324" spans="1:1" x14ac:dyDescent="0.3">
      <c r="A3324"/>
    </row>
    <row r="3325" spans="1:1" x14ac:dyDescent="0.3">
      <c r="A3325"/>
    </row>
    <row r="3326" spans="1:1" x14ac:dyDescent="0.3">
      <c r="A3326"/>
    </row>
    <row r="3327" spans="1:1" x14ac:dyDescent="0.3">
      <c r="A3327"/>
    </row>
    <row r="3328" spans="1:1" x14ac:dyDescent="0.3">
      <c r="A3328"/>
    </row>
    <row r="3329" spans="1:1" x14ac:dyDescent="0.3">
      <c r="A3329"/>
    </row>
    <row r="3330" spans="1:1" x14ac:dyDescent="0.3">
      <c r="A3330"/>
    </row>
    <row r="3331" spans="1:1" x14ac:dyDescent="0.3">
      <c r="A3331"/>
    </row>
    <row r="3332" spans="1:1" x14ac:dyDescent="0.3">
      <c r="A3332"/>
    </row>
    <row r="3333" spans="1:1" x14ac:dyDescent="0.3">
      <c r="A3333"/>
    </row>
    <row r="3334" spans="1:1" x14ac:dyDescent="0.3">
      <c r="A3334"/>
    </row>
    <row r="3335" spans="1:1" x14ac:dyDescent="0.3">
      <c r="A3335"/>
    </row>
    <row r="3336" spans="1:1" x14ac:dyDescent="0.3">
      <c r="A3336"/>
    </row>
    <row r="3337" spans="1:1" x14ac:dyDescent="0.3">
      <c r="A3337"/>
    </row>
    <row r="3338" spans="1:1" x14ac:dyDescent="0.3">
      <c r="A3338"/>
    </row>
    <row r="3339" spans="1:1" x14ac:dyDescent="0.3">
      <c r="A3339"/>
    </row>
    <row r="3340" spans="1:1" x14ac:dyDescent="0.3">
      <c r="A3340"/>
    </row>
    <row r="3341" spans="1:1" x14ac:dyDescent="0.3">
      <c r="A3341"/>
    </row>
    <row r="3342" spans="1:1" x14ac:dyDescent="0.3">
      <c r="A3342"/>
    </row>
    <row r="3343" spans="1:1" x14ac:dyDescent="0.3">
      <c r="A3343"/>
    </row>
    <row r="3344" spans="1:1" x14ac:dyDescent="0.3">
      <c r="A3344"/>
    </row>
    <row r="3345" spans="1:1" x14ac:dyDescent="0.3">
      <c r="A3345"/>
    </row>
    <row r="3346" spans="1:1" x14ac:dyDescent="0.3">
      <c r="A3346"/>
    </row>
    <row r="3347" spans="1:1" x14ac:dyDescent="0.3">
      <c r="A3347"/>
    </row>
    <row r="3348" spans="1:1" x14ac:dyDescent="0.3">
      <c r="A3348"/>
    </row>
    <row r="3349" spans="1:1" x14ac:dyDescent="0.3">
      <c r="A3349"/>
    </row>
    <row r="3350" spans="1:1" x14ac:dyDescent="0.3">
      <c r="A3350"/>
    </row>
    <row r="3351" spans="1:1" x14ac:dyDescent="0.3">
      <c r="A3351"/>
    </row>
    <row r="3352" spans="1:1" x14ac:dyDescent="0.3">
      <c r="A3352"/>
    </row>
    <row r="3353" spans="1:1" x14ac:dyDescent="0.3">
      <c r="A3353"/>
    </row>
    <row r="3354" spans="1:1" x14ac:dyDescent="0.3">
      <c r="A3354"/>
    </row>
    <row r="3355" spans="1:1" x14ac:dyDescent="0.3">
      <c r="A3355"/>
    </row>
    <row r="3356" spans="1:1" x14ac:dyDescent="0.3">
      <c r="A3356"/>
    </row>
    <row r="3357" spans="1:1" x14ac:dyDescent="0.3">
      <c r="A3357"/>
    </row>
    <row r="3358" spans="1:1" x14ac:dyDescent="0.3">
      <c r="A3358"/>
    </row>
    <row r="3359" spans="1:1" x14ac:dyDescent="0.3">
      <c r="A3359"/>
    </row>
    <row r="3360" spans="1:1" x14ac:dyDescent="0.3">
      <c r="A3360"/>
    </row>
    <row r="3361" spans="1:1" x14ac:dyDescent="0.3">
      <c r="A3361"/>
    </row>
    <row r="3362" spans="1:1" x14ac:dyDescent="0.3">
      <c r="A3362"/>
    </row>
    <row r="3363" spans="1:1" x14ac:dyDescent="0.3">
      <c r="A3363"/>
    </row>
    <row r="3364" spans="1:1" x14ac:dyDescent="0.3">
      <c r="A3364"/>
    </row>
    <row r="3365" spans="1:1" x14ac:dyDescent="0.3">
      <c r="A3365"/>
    </row>
    <row r="3366" spans="1:1" x14ac:dyDescent="0.3">
      <c r="A3366"/>
    </row>
    <row r="3367" spans="1:1" x14ac:dyDescent="0.3">
      <c r="A3367"/>
    </row>
    <row r="3368" spans="1:1" x14ac:dyDescent="0.3">
      <c r="A3368"/>
    </row>
    <row r="3369" spans="1:1" x14ac:dyDescent="0.3">
      <c r="A3369"/>
    </row>
    <row r="3370" spans="1:1" x14ac:dyDescent="0.3">
      <c r="A3370"/>
    </row>
    <row r="3371" spans="1:1" x14ac:dyDescent="0.3">
      <c r="A3371"/>
    </row>
    <row r="3372" spans="1:1" x14ac:dyDescent="0.3">
      <c r="A3372"/>
    </row>
    <row r="3373" spans="1:1" x14ac:dyDescent="0.3">
      <c r="A3373"/>
    </row>
    <row r="3374" spans="1:1" x14ac:dyDescent="0.3">
      <c r="A3374"/>
    </row>
    <row r="3375" spans="1:1" x14ac:dyDescent="0.3">
      <c r="A3375"/>
    </row>
    <row r="3376" spans="1:1" x14ac:dyDescent="0.3">
      <c r="A3376"/>
    </row>
    <row r="3377" spans="1:1" x14ac:dyDescent="0.3">
      <c r="A3377"/>
    </row>
    <row r="3378" spans="1:1" x14ac:dyDescent="0.3">
      <c r="A3378"/>
    </row>
    <row r="3379" spans="1:1" x14ac:dyDescent="0.3">
      <c r="A3379"/>
    </row>
    <row r="3380" spans="1:1" x14ac:dyDescent="0.3">
      <c r="A3380"/>
    </row>
    <row r="3381" spans="1:1" x14ac:dyDescent="0.3">
      <c r="A3381"/>
    </row>
    <row r="3382" spans="1:1" x14ac:dyDescent="0.3">
      <c r="A3382"/>
    </row>
    <row r="3383" spans="1:1" x14ac:dyDescent="0.3">
      <c r="A3383"/>
    </row>
    <row r="3384" spans="1:1" x14ac:dyDescent="0.3">
      <c r="A3384"/>
    </row>
    <row r="3385" spans="1:1" x14ac:dyDescent="0.3">
      <c r="A3385"/>
    </row>
    <row r="3386" spans="1:1" x14ac:dyDescent="0.3">
      <c r="A3386"/>
    </row>
    <row r="3387" spans="1:1" x14ac:dyDescent="0.3">
      <c r="A3387"/>
    </row>
    <row r="3388" spans="1:1" x14ac:dyDescent="0.3">
      <c r="A3388"/>
    </row>
    <row r="3389" spans="1:1" x14ac:dyDescent="0.3">
      <c r="A3389"/>
    </row>
    <row r="3390" spans="1:1" x14ac:dyDescent="0.3">
      <c r="A3390"/>
    </row>
    <row r="3391" spans="1:1" x14ac:dyDescent="0.3">
      <c r="A3391"/>
    </row>
    <row r="3392" spans="1:1" x14ac:dyDescent="0.3">
      <c r="A3392"/>
    </row>
    <row r="3393" spans="1:1" x14ac:dyDescent="0.3">
      <c r="A3393"/>
    </row>
    <row r="3394" spans="1:1" x14ac:dyDescent="0.3">
      <c r="A3394"/>
    </row>
    <row r="3395" spans="1:1" x14ac:dyDescent="0.3">
      <c r="A3395"/>
    </row>
    <row r="3396" spans="1:1" x14ac:dyDescent="0.3">
      <c r="A3396"/>
    </row>
    <row r="3397" spans="1:1" x14ac:dyDescent="0.3">
      <c r="A3397"/>
    </row>
    <row r="3398" spans="1:1" x14ac:dyDescent="0.3">
      <c r="A3398"/>
    </row>
    <row r="3399" spans="1:1" x14ac:dyDescent="0.3">
      <c r="A3399"/>
    </row>
    <row r="3400" spans="1:1" x14ac:dyDescent="0.3">
      <c r="A3400"/>
    </row>
    <row r="3401" spans="1:1" x14ac:dyDescent="0.3">
      <c r="A3401"/>
    </row>
    <row r="3402" spans="1:1" x14ac:dyDescent="0.3">
      <c r="A3402"/>
    </row>
    <row r="3403" spans="1:1" x14ac:dyDescent="0.3">
      <c r="A3403"/>
    </row>
    <row r="3404" spans="1:1" x14ac:dyDescent="0.3">
      <c r="A3404"/>
    </row>
    <row r="3405" spans="1:1" x14ac:dyDescent="0.3">
      <c r="A3405"/>
    </row>
    <row r="3406" spans="1:1" x14ac:dyDescent="0.3">
      <c r="A3406"/>
    </row>
    <row r="3407" spans="1:1" x14ac:dyDescent="0.3">
      <c r="A3407"/>
    </row>
    <row r="3408" spans="1:1" x14ac:dyDescent="0.3">
      <c r="A3408"/>
    </row>
    <row r="3409" spans="1:1" x14ac:dyDescent="0.3">
      <c r="A3409"/>
    </row>
    <row r="3410" spans="1:1" x14ac:dyDescent="0.3">
      <c r="A3410"/>
    </row>
    <row r="3411" spans="1:1" x14ac:dyDescent="0.3">
      <c r="A3411"/>
    </row>
    <row r="3412" spans="1:1" x14ac:dyDescent="0.3">
      <c r="A3412"/>
    </row>
    <row r="3413" spans="1:1" x14ac:dyDescent="0.3">
      <c r="A3413"/>
    </row>
    <row r="3414" spans="1:1" x14ac:dyDescent="0.3">
      <c r="A3414"/>
    </row>
    <row r="3415" spans="1:1" x14ac:dyDescent="0.3">
      <c r="A3415"/>
    </row>
    <row r="3416" spans="1:1" x14ac:dyDescent="0.3">
      <c r="A3416"/>
    </row>
    <row r="3417" spans="1:1" x14ac:dyDescent="0.3">
      <c r="A3417"/>
    </row>
    <row r="3418" spans="1:1" x14ac:dyDescent="0.3">
      <c r="A3418"/>
    </row>
    <row r="3419" spans="1:1" x14ac:dyDescent="0.3">
      <c r="A3419"/>
    </row>
    <row r="3420" spans="1:1" x14ac:dyDescent="0.3">
      <c r="A3420"/>
    </row>
    <row r="3421" spans="1:1" x14ac:dyDescent="0.3">
      <c r="A3421"/>
    </row>
    <row r="3422" spans="1:1" x14ac:dyDescent="0.3">
      <c r="A3422"/>
    </row>
    <row r="3423" spans="1:1" x14ac:dyDescent="0.3">
      <c r="A3423"/>
    </row>
    <row r="3424" spans="1:1" x14ac:dyDescent="0.3">
      <c r="A3424"/>
    </row>
    <row r="3425" spans="1:1" x14ac:dyDescent="0.3">
      <c r="A3425"/>
    </row>
    <row r="3426" spans="1:1" x14ac:dyDescent="0.3">
      <c r="A3426"/>
    </row>
    <row r="3427" spans="1:1" x14ac:dyDescent="0.3">
      <c r="A3427"/>
    </row>
    <row r="3428" spans="1:1" x14ac:dyDescent="0.3">
      <c r="A3428"/>
    </row>
    <row r="3429" spans="1:1" x14ac:dyDescent="0.3">
      <c r="A3429"/>
    </row>
    <row r="3430" spans="1:1" x14ac:dyDescent="0.3">
      <c r="A3430"/>
    </row>
    <row r="3431" spans="1:1" x14ac:dyDescent="0.3">
      <c r="A3431"/>
    </row>
    <row r="3432" spans="1:1" x14ac:dyDescent="0.3">
      <c r="A3432"/>
    </row>
    <row r="3433" spans="1:1" x14ac:dyDescent="0.3">
      <c r="A3433"/>
    </row>
    <row r="3434" spans="1:1" x14ac:dyDescent="0.3">
      <c r="A3434"/>
    </row>
    <row r="3435" spans="1:1" x14ac:dyDescent="0.3">
      <c r="A3435"/>
    </row>
    <row r="3436" spans="1:1" x14ac:dyDescent="0.3">
      <c r="A3436"/>
    </row>
    <row r="3437" spans="1:1" x14ac:dyDescent="0.3">
      <c r="A3437"/>
    </row>
    <row r="3438" spans="1:1" x14ac:dyDescent="0.3">
      <c r="A3438"/>
    </row>
    <row r="3439" spans="1:1" x14ac:dyDescent="0.3">
      <c r="A3439"/>
    </row>
    <row r="3440" spans="1:1" x14ac:dyDescent="0.3">
      <c r="A3440"/>
    </row>
    <row r="3441" spans="1:1" x14ac:dyDescent="0.3">
      <c r="A3441"/>
    </row>
    <row r="3442" spans="1:1" x14ac:dyDescent="0.3">
      <c r="A3442"/>
    </row>
    <row r="3443" spans="1:1" x14ac:dyDescent="0.3">
      <c r="A3443"/>
    </row>
    <row r="3444" spans="1:1" x14ac:dyDescent="0.3">
      <c r="A3444"/>
    </row>
    <row r="3445" spans="1:1" x14ac:dyDescent="0.3">
      <c r="A3445"/>
    </row>
    <row r="3446" spans="1:1" x14ac:dyDescent="0.3">
      <c r="A3446"/>
    </row>
    <row r="3447" spans="1:1" x14ac:dyDescent="0.3">
      <c r="A3447"/>
    </row>
    <row r="3448" spans="1:1" x14ac:dyDescent="0.3">
      <c r="A3448"/>
    </row>
    <row r="3449" spans="1:1" x14ac:dyDescent="0.3">
      <c r="A3449"/>
    </row>
    <row r="3450" spans="1:1" x14ac:dyDescent="0.3">
      <c r="A3450"/>
    </row>
    <row r="3451" spans="1:1" x14ac:dyDescent="0.3">
      <c r="A3451"/>
    </row>
    <row r="3452" spans="1:1" x14ac:dyDescent="0.3">
      <c r="A3452"/>
    </row>
    <row r="3453" spans="1:1" x14ac:dyDescent="0.3">
      <c r="A3453"/>
    </row>
    <row r="3454" spans="1:1" x14ac:dyDescent="0.3">
      <c r="A3454"/>
    </row>
    <row r="3455" spans="1:1" x14ac:dyDescent="0.3">
      <c r="A3455"/>
    </row>
    <row r="3456" spans="1:1" x14ac:dyDescent="0.3">
      <c r="A3456"/>
    </row>
    <row r="3457" spans="1:1" x14ac:dyDescent="0.3">
      <c r="A3457"/>
    </row>
    <row r="3458" spans="1:1" x14ac:dyDescent="0.3">
      <c r="A3458"/>
    </row>
    <row r="3459" spans="1:1" x14ac:dyDescent="0.3">
      <c r="A3459"/>
    </row>
    <row r="3460" spans="1:1" x14ac:dyDescent="0.3">
      <c r="A3460"/>
    </row>
    <row r="3461" spans="1:1" x14ac:dyDescent="0.3">
      <c r="A3461"/>
    </row>
    <row r="3462" spans="1:1" x14ac:dyDescent="0.3">
      <c r="A3462"/>
    </row>
    <row r="3463" spans="1:1" x14ac:dyDescent="0.3">
      <c r="A3463"/>
    </row>
    <row r="3464" spans="1:1" x14ac:dyDescent="0.3">
      <c r="A3464"/>
    </row>
    <row r="3465" spans="1:1" x14ac:dyDescent="0.3">
      <c r="A3465"/>
    </row>
    <row r="3466" spans="1:1" x14ac:dyDescent="0.3">
      <c r="A3466"/>
    </row>
    <row r="3467" spans="1:1" x14ac:dyDescent="0.3">
      <c r="A3467"/>
    </row>
    <row r="3468" spans="1:1" x14ac:dyDescent="0.3">
      <c r="A3468"/>
    </row>
    <row r="3469" spans="1:1" x14ac:dyDescent="0.3">
      <c r="A3469"/>
    </row>
    <row r="3470" spans="1:1" x14ac:dyDescent="0.3">
      <c r="A3470"/>
    </row>
    <row r="3471" spans="1:1" x14ac:dyDescent="0.3">
      <c r="A3471"/>
    </row>
    <row r="3472" spans="1:1" x14ac:dyDescent="0.3">
      <c r="A3472"/>
    </row>
    <row r="3473" spans="1:1" x14ac:dyDescent="0.3">
      <c r="A3473"/>
    </row>
    <row r="3474" spans="1:1" x14ac:dyDescent="0.3">
      <c r="A3474"/>
    </row>
    <row r="3475" spans="1:1" x14ac:dyDescent="0.3">
      <c r="A3475"/>
    </row>
    <row r="3476" spans="1:1" x14ac:dyDescent="0.3">
      <c r="A3476"/>
    </row>
    <row r="3477" spans="1:1" x14ac:dyDescent="0.3">
      <c r="A3477"/>
    </row>
    <row r="3478" spans="1:1" x14ac:dyDescent="0.3">
      <c r="A3478"/>
    </row>
    <row r="3479" spans="1:1" x14ac:dyDescent="0.3">
      <c r="A3479"/>
    </row>
    <row r="3480" spans="1:1" x14ac:dyDescent="0.3">
      <c r="A3480"/>
    </row>
    <row r="3481" spans="1:1" x14ac:dyDescent="0.3">
      <c r="A3481"/>
    </row>
    <row r="3482" spans="1:1" x14ac:dyDescent="0.3">
      <c r="A3482"/>
    </row>
    <row r="3483" spans="1:1" x14ac:dyDescent="0.3">
      <c r="A3483"/>
    </row>
    <row r="3484" spans="1:1" x14ac:dyDescent="0.3">
      <c r="A3484"/>
    </row>
    <row r="3485" spans="1:1" x14ac:dyDescent="0.3">
      <c r="A3485"/>
    </row>
    <row r="3486" spans="1:1" x14ac:dyDescent="0.3">
      <c r="A3486"/>
    </row>
    <row r="3487" spans="1:1" x14ac:dyDescent="0.3">
      <c r="A3487"/>
    </row>
    <row r="3488" spans="1:1" x14ac:dyDescent="0.3">
      <c r="A3488"/>
    </row>
    <row r="3489" spans="1:1" x14ac:dyDescent="0.3">
      <c r="A3489"/>
    </row>
    <row r="3490" spans="1:1" x14ac:dyDescent="0.3">
      <c r="A3490"/>
    </row>
    <row r="3491" spans="1:1" x14ac:dyDescent="0.3">
      <c r="A3491"/>
    </row>
    <row r="3492" spans="1:1" x14ac:dyDescent="0.3">
      <c r="A3492"/>
    </row>
    <row r="3493" spans="1:1" x14ac:dyDescent="0.3">
      <c r="A3493"/>
    </row>
    <row r="3494" spans="1:1" x14ac:dyDescent="0.3">
      <c r="A3494"/>
    </row>
    <row r="3495" spans="1:1" x14ac:dyDescent="0.3">
      <c r="A3495"/>
    </row>
    <row r="3496" spans="1:1" x14ac:dyDescent="0.3">
      <c r="A3496"/>
    </row>
    <row r="3497" spans="1:1" x14ac:dyDescent="0.3">
      <c r="A3497"/>
    </row>
    <row r="3498" spans="1:1" x14ac:dyDescent="0.3">
      <c r="A3498"/>
    </row>
    <row r="3499" spans="1:1" x14ac:dyDescent="0.3">
      <c r="A3499"/>
    </row>
    <row r="3500" spans="1:1" x14ac:dyDescent="0.3">
      <c r="A3500"/>
    </row>
    <row r="3501" spans="1:1" x14ac:dyDescent="0.3">
      <c r="A3501"/>
    </row>
    <row r="3502" spans="1:1" x14ac:dyDescent="0.3">
      <c r="A3502"/>
    </row>
    <row r="3503" spans="1:1" x14ac:dyDescent="0.3">
      <c r="A3503"/>
    </row>
    <row r="3504" spans="1:1" x14ac:dyDescent="0.3">
      <c r="A3504"/>
    </row>
    <row r="3505" spans="1:1" x14ac:dyDescent="0.3">
      <c r="A3505"/>
    </row>
    <row r="3506" spans="1:1" x14ac:dyDescent="0.3">
      <c r="A3506"/>
    </row>
    <row r="3507" spans="1:1" x14ac:dyDescent="0.3">
      <c r="A3507"/>
    </row>
    <row r="3508" spans="1:1" x14ac:dyDescent="0.3">
      <c r="A3508"/>
    </row>
    <row r="3509" spans="1:1" x14ac:dyDescent="0.3">
      <c r="A3509"/>
    </row>
    <row r="3510" spans="1:1" x14ac:dyDescent="0.3">
      <c r="A3510"/>
    </row>
    <row r="3511" spans="1:1" x14ac:dyDescent="0.3">
      <c r="A3511"/>
    </row>
    <row r="3512" spans="1:1" x14ac:dyDescent="0.3">
      <c r="A3512"/>
    </row>
    <row r="3513" spans="1:1" x14ac:dyDescent="0.3">
      <c r="A3513"/>
    </row>
    <row r="3514" spans="1:1" x14ac:dyDescent="0.3">
      <c r="A3514"/>
    </row>
    <row r="3515" spans="1:1" x14ac:dyDescent="0.3">
      <c r="A3515"/>
    </row>
    <row r="3516" spans="1:1" x14ac:dyDescent="0.3">
      <c r="A3516"/>
    </row>
    <row r="3517" spans="1:1" x14ac:dyDescent="0.3">
      <c r="A3517"/>
    </row>
    <row r="3518" spans="1:1" x14ac:dyDescent="0.3">
      <c r="A3518"/>
    </row>
    <row r="3519" spans="1:1" x14ac:dyDescent="0.3">
      <c r="A3519"/>
    </row>
    <row r="3520" spans="1:1" x14ac:dyDescent="0.3">
      <c r="A3520"/>
    </row>
    <row r="3521" spans="1:1" x14ac:dyDescent="0.3">
      <c r="A3521"/>
    </row>
    <row r="3522" spans="1:1" x14ac:dyDescent="0.3">
      <c r="A3522"/>
    </row>
    <row r="3523" spans="1:1" x14ac:dyDescent="0.3">
      <c r="A3523"/>
    </row>
    <row r="3524" spans="1:1" x14ac:dyDescent="0.3">
      <c r="A3524"/>
    </row>
    <row r="3525" spans="1:1" x14ac:dyDescent="0.3">
      <c r="A3525"/>
    </row>
    <row r="3526" spans="1:1" x14ac:dyDescent="0.3">
      <c r="A3526"/>
    </row>
    <row r="3527" spans="1:1" x14ac:dyDescent="0.3">
      <c r="A3527"/>
    </row>
    <row r="3528" spans="1:1" x14ac:dyDescent="0.3">
      <c r="A3528"/>
    </row>
    <row r="3529" spans="1:1" x14ac:dyDescent="0.3">
      <c r="A3529"/>
    </row>
    <row r="3530" spans="1:1" x14ac:dyDescent="0.3">
      <c r="A3530"/>
    </row>
    <row r="3531" spans="1:1" x14ac:dyDescent="0.3">
      <c r="A3531"/>
    </row>
    <row r="3532" spans="1:1" x14ac:dyDescent="0.3">
      <c r="A3532"/>
    </row>
    <row r="3533" spans="1:1" x14ac:dyDescent="0.3">
      <c r="A3533"/>
    </row>
    <row r="3534" spans="1:1" x14ac:dyDescent="0.3">
      <c r="A3534"/>
    </row>
    <row r="3535" spans="1:1" x14ac:dyDescent="0.3">
      <c r="A3535"/>
    </row>
    <row r="3536" spans="1:1" x14ac:dyDescent="0.3">
      <c r="A3536"/>
    </row>
    <row r="3537" spans="1:1" x14ac:dyDescent="0.3">
      <c r="A3537"/>
    </row>
    <row r="3538" spans="1:1" x14ac:dyDescent="0.3">
      <c r="A3538"/>
    </row>
    <row r="3539" spans="1:1" x14ac:dyDescent="0.3">
      <c r="A3539"/>
    </row>
    <row r="3540" spans="1:1" x14ac:dyDescent="0.3">
      <c r="A3540"/>
    </row>
    <row r="3541" spans="1:1" x14ac:dyDescent="0.3">
      <c r="A3541"/>
    </row>
    <row r="3542" spans="1:1" x14ac:dyDescent="0.3">
      <c r="A3542"/>
    </row>
    <row r="3543" spans="1:1" x14ac:dyDescent="0.3">
      <c r="A3543"/>
    </row>
    <row r="3544" spans="1:1" x14ac:dyDescent="0.3">
      <c r="A3544"/>
    </row>
    <row r="3545" spans="1:1" x14ac:dyDescent="0.3">
      <c r="A3545"/>
    </row>
    <row r="3546" spans="1:1" x14ac:dyDescent="0.3">
      <c r="A3546"/>
    </row>
    <row r="3547" spans="1:1" x14ac:dyDescent="0.3">
      <c r="A3547"/>
    </row>
    <row r="3548" spans="1:1" x14ac:dyDescent="0.3">
      <c r="A3548"/>
    </row>
    <row r="3549" spans="1:1" x14ac:dyDescent="0.3">
      <c r="A3549"/>
    </row>
    <row r="3550" spans="1:1" x14ac:dyDescent="0.3">
      <c r="A3550"/>
    </row>
    <row r="3551" spans="1:1" x14ac:dyDescent="0.3">
      <c r="A3551"/>
    </row>
    <row r="3552" spans="1:1" x14ac:dyDescent="0.3">
      <c r="A3552"/>
    </row>
    <row r="3553" spans="1:1" x14ac:dyDescent="0.3">
      <c r="A3553"/>
    </row>
    <row r="3554" spans="1:1" x14ac:dyDescent="0.3">
      <c r="A3554"/>
    </row>
    <row r="3555" spans="1:1" x14ac:dyDescent="0.3">
      <c r="A3555"/>
    </row>
    <row r="3556" spans="1:1" x14ac:dyDescent="0.3">
      <c r="A3556"/>
    </row>
    <row r="3557" spans="1:1" x14ac:dyDescent="0.3">
      <c r="A3557"/>
    </row>
    <row r="3558" spans="1:1" x14ac:dyDescent="0.3">
      <c r="A3558"/>
    </row>
    <row r="3559" spans="1:1" x14ac:dyDescent="0.3">
      <c r="A3559"/>
    </row>
    <row r="3560" spans="1:1" x14ac:dyDescent="0.3">
      <c r="A3560"/>
    </row>
    <row r="3561" spans="1:1" x14ac:dyDescent="0.3">
      <c r="A3561"/>
    </row>
    <row r="3562" spans="1:1" x14ac:dyDescent="0.3">
      <c r="A3562"/>
    </row>
    <row r="3563" spans="1:1" x14ac:dyDescent="0.3">
      <c r="A3563"/>
    </row>
    <row r="3564" spans="1:1" x14ac:dyDescent="0.3">
      <c r="A3564"/>
    </row>
    <row r="3565" spans="1:1" x14ac:dyDescent="0.3">
      <c r="A3565"/>
    </row>
    <row r="3566" spans="1:1" x14ac:dyDescent="0.3">
      <c r="A3566"/>
    </row>
    <row r="3567" spans="1:1" x14ac:dyDescent="0.3">
      <c r="A3567"/>
    </row>
    <row r="3568" spans="1:1" x14ac:dyDescent="0.3">
      <c r="A3568"/>
    </row>
    <row r="3569" spans="1:1" x14ac:dyDescent="0.3">
      <c r="A3569"/>
    </row>
    <row r="3570" spans="1:1" x14ac:dyDescent="0.3">
      <c r="A3570"/>
    </row>
    <row r="3571" spans="1:1" x14ac:dyDescent="0.3">
      <c r="A3571"/>
    </row>
    <row r="3572" spans="1:1" x14ac:dyDescent="0.3">
      <c r="A3572"/>
    </row>
    <row r="3573" spans="1:1" x14ac:dyDescent="0.3">
      <c r="A3573"/>
    </row>
    <row r="3574" spans="1:1" x14ac:dyDescent="0.3">
      <c r="A3574"/>
    </row>
    <row r="3575" spans="1:1" x14ac:dyDescent="0.3">
      <c r="A3575"/>
    </row>
    <row r="3576" spans="1:1" x14ac:dyDescent="0.3">
      <c r="A3576"/>
    </row>
    <row r="3577" spans="1:1" x14ac:dyDescent="0.3">
      <c r="A3577"/>
    </row>
    <row r="3578" spans="1:1" x14ac:dyDescent="0.3">
      <c r="A3578"/>
    </row>
    <row r="3579" spans="1:1" x14ac:dyDescent="0.3">
      <c r="A3579"/>
    </row>
    <row r="3580" spans="1:1" x14ac:dyDescent="0.3">
      <c r="A3580"/>
    </row>
    <row r="3581" spans="1:1" x14ac:dyDescent="0.3">
      <c r="A3581"/>
    </row>
    <row r="3582" spans="1:1" x14ac:dyDescent="0.3">
      <c r="A3582"/>
    </row>
    <row r="3583" spans="1:1" x14ac:dyDescent="0.3">
      <c r="A3583"/>
    </row>
    <row r="3584" spans="1:1" x14ac:dyDescent="0.3">
      <c r="A3584"/>
    </row>
    <row r="3585" spans="1:1" x14ac:dyDescent="0.3">
      <c r="A3585"/>
    </row>
    <row r="3586" spans="1:1" x14ac:dyDescent="0.3">
      <c r="A3586"/>
    </row>
    <row r="3587" spans="1:1" x14ac:dyDescent="0.3">
      <c r="A3587"/>
    </row>
    <row r="3588" spans="1:1" x14ac:dyDescent="0.3">
      <c r="A3588"/>
    </row>
    <row r="3589" spans="1:1" x14ac:dyDescent="0.3">
      <c r="A3589"/>
    </row>
    <row r="3590" spans="1:1" x14ac:dyDescent="0.3">
      <c r="A3590"/>
    </row>
    <row r="3591" spans="1:1" x14ac:dyDescent="0.3">
      <c r="A3591"/>
    </row>
    <row r="3592" spans="1:1" x14ac:dyDescent="0.3">
      <c r="A3592"/>
    </row>
    <row r="3593" spans="1:1" x14ac:dyDescent="0.3">
      <c r="A3593"/>
    </row>
    <row r="3594" spans="1:1" x14ac:dyDescent="0.3">
      <c r="A3594"/>
    </row>
    <row r="3595" spans="1:1" x14ac:dyDescent="0.3">
      <c r="A3595"/>
    </row>
    <row r="3596" spans="1:1" x14ac:dyDescent="0.3">
      <c r="A3596"/>
    </row>
    <row r="3597" spans="1:1" x14ac:dyDescent="0.3">
      <c r="A3597"/>
    </row>
    <row r="3598" spans="1:1" x14ac:dyDescent="0.3">
      <c r="A3598"/>
    </row>
    <row r="3599" spans="1:1" x14ac:dyDescent="0.3">
      <c r="A3599"/>
    </row>
    <row r="3600" spans="1:1" x14ac:dyDescent="0.3">
      <c r="A3600"/>
    </row>
    <row r="3601" spans="1:1" x14ac:dyDescent="0.3">
      <c r="A3601"/>
    </row>
    <row r="3602" spans="1:1" x14ac:dyDescent="0.3">
      <c r="A3602"/>
    </row>
    <row r="3603" spans="1:1" x14ac:dyDescent="0.3">
      <c r="A3603"/>
    </row>
    <row r="3604" spans="1:1" x14ac:dyDescent="0.3">
      <c r="A3604"/>
    </row>
    <row r="3605" spans="1:1" x14ac:dyDescent="0.3">
      <c r="A3605"/>
    </row>
    <row r="3606" spans="1:1" x14ac:dyDescent="0.3">
      <c r="A3606"/>
    </row>
    <row r="3607" spans="1:1" x14ac:dyDescent="0.3">
      <c r="A3607"/>
    </row>
    <row r="3608" spans="1:1" x14ac:dyDescent="0.3">
      <c r="A3608"/>
    </row>
    <row r="3609" spans="1:1" x14ac:dyDescent="0.3">
      <c r="A3609"/>
    </row>
    <row r="3610" spans="1:1" x14ac:dyDescent="0.3">
      <c r="A3610"/>
    </row>
    <row r="3611" spans="1:1" x14ac:dyDescent="0.3">
      <c r="A3611"/>
    </row>
    <row r="3612" spans="1:1" x14ac:dyDescent="0.3">
      <c r="A3612"/>
    </row>
    <row r="3613" spans="1:1" x14ac:dyDescent="0.3">
      <c r="A3613"/>
    </row>
    <row r="3614" spans="1:1" x14ac:dyDescent="0.3">
      <c r="A3614"/>
    </row>
    <row r="3615" spans="1:1" x14ac:dyDescent="0.3">
      <c r="A3615"/>
    </row>
    <row r="3616" spans="1:1" x14ac:dyDescent="0.3">
      <c r="A3616"/>
    </row>
    <row r="3617" spans="1:1" x14ac:dyDescent="0.3">
      <c r="A3617"/>
    </row>
    <row r="3618" spans="1:1" x14ac:dyDescent="0.3">
      <c r="A3618"/>
    </row>
    <row r="3619" spans="1:1" x14ac:dyDescent="0.3">
      <c r="A3619"/>
    </row>
    <row r="3620" spans="1:1" x14ac:dyDescent="0.3">
      <c r="A3620"/>
    </row>
    <row r="3621" spans="1:1" x14ac:dyDescent="0.3">
      <c r="A3621"/>
    </row>
    <row r="3622" spans="1:1" x14ac:dyDescent="0.3">
      <c r="A3622"/>
    </row>
    <row r="3623" spans="1:1" x14ac:dyDescent="0.3">
      <c r="A3623"/>
    </row>
    <row r="3624" spans="1:1" x14ac:dyDescent="0.3">
      <c r="A3624"/>
    </row>
    <row r="3625" spans="1:1" x14ac:dyDescent="0.3">
      <c r="A3625"/>
    </row>
    <row r="3626" spans="1:1" x14ac:dyDescent="0.3">
      <c r="A3626"/>
    </row>
    <row r="3627" spans="1:1" x14ac:dyDescent="0.3">
      <c r="A3627"/>
    </row>
    <row r="3628" spans="1:1" x14ac:dyDescent="0.3">
      <c r="A3628"/>
    </row>
    <row r="3629" spans="1:1" x14ac:dyDescent="0.3">
      <c r="A3629"/>
    </row>
    <row r="3630" spans="1:1" x14ac:dyDescent="0.3">
      <c r="A3630"/>
    </row>
    <row r="3631" spans="1:1" x14ac:dyDescent="0.3">
      <c r="A3631"/>
    </row>
    <row r="3632" spans="1:1" x14ac:dyDescent="0.3">
      <c r="A3632"/>
    </row>
    <row r="3633" spans="1:1" x14ac:dyDescent="0.3">
      <c r="A3633"/>
    </row>
    <row r="3634" spans="1:1" x14ac:dyDescent="0.3">
      <c r="A3634"/>
    </row>
    <row r="3635" spans="1:1" x14ac:dyDescent="0.3">
      <c r="A3635"/>
    </row>
    <row r="3636" spans="1:1" x14ac:dyDescent="0.3">
      <c r="A3636"/>
    </row>
    <row r="3637" spans="1:1" x14ac:dyDescent="0.3">
      <c r="A3637"/>
    </row>
    <row r="3638" spans="1:1" x14ac:dyDescent="0.3">
      <c r="A3638"/>
    </row>
    <row r="3639" spans="1:1" x14ac:dyDescent="0.3">
      <c r="A3639"/>
    </row>
    <row r="3640" spans="1:1" x14ac:dyDescent="0.3">
      <c r="A3640"/>
    </row>
    <row r="3641" spans="1:1" x14ac:dyDescent="0.3">
      <c r="A3641"/>
    </row>
    <row r="3642" spans="1:1" x14ac:dyDescent="0.3">
      <c r="A3642"/>
    </row>
    <row r="3643" spans="1:1" x14ac:dyDescent="0.3">
      <c r="A3643"/>
    </row>
    <row r="3644" spans="1:1" x14ac:dyDescent="0.3">
      <c r="A3644"/>
    </row>
    <row r="3645" spans="1:1" x14ac:dyDescent="0.3">
      <c r="A3645"/>
    </row>
    <row r="3646" spans="1:1" x14ac:dyDescent="0.3">
      <c r="A3646"/>
    </row>
    <row r="3647" spans="1:1" x14ac:dyDescent="0.3">
      <c r="A3647"/>
    </row>
    <row r="3648" spans="1:1" x14ac:dyDescent="0.3">
      <c r="A3648"/>
    </row>
    <row r="3649" spans="1:1" x14ac:dyDescent="0.3">
      <c r="A3649"/>
    </row>
    <row r="3650" spans="1:1" x14ac:dyDescent="0.3">
      <c r="A3650"/>
    </row>
    <row r="3651" spans="1:1" x14ac:dyDescent="0.3">
      <c r="A3651"/>
    </row>
    <row r="3652" spans="1:1" x14ac:dyDescent="0.3">
      <c r="A3652"/>
    </row>
    <row r="3653" spans="1:1" x14ac:dyDescent="0.3">
      <c r="A3653"/>
    </row>
    <row r="3654" spans="1:1" x14ac:dyDescent="0.3">
      <c r="A3654"/>
    </row>
    <row r="3655" spans="1:1" x14ac:dyDescent="0.3">
      <c r="A3655"/>
    </row>
    <row r="3656" spans="1:1" x14ac:dyDescent="0.3">
      <c r="A3656"/>
    </row>
    <row r="3657" spans="1:1" x14ac:dyDescent="0.3">
      <c r="A3657"/>
    </row>
    <row r="3658" spans="1:1" x14ac:dyDescent="0.3">
      <c r="A3658"/>
    </row>
    <row r="3659" spans="1:1" x14ac:dyDescent="0.3">
      <c r="A3659"/>
    </row>
    <row r="3660" spans="1:1" x14ac:dyDescent="0.3">
      <c r="A3660"/>
    </row>
    <row r="3661" spans="1:1" x14ac:dyDescent="0.3">
      <c r="A3661"/>
    </row>
    <row r="3662" spans="1:1" x14ac:dyDescent="0.3">
      <c r="A3662"/>
    </row>
    <row r="3663" spans="1:1" x14ac:dyDescent="0.3">
      <c r="A3663"/>
    </row>
    <row r="3664" spans="1:1" x14ac:dyDescent="0.3">
      <c r="A3664"/>
    </row>
    <row r="3665" spans="1:1" x14ac:dyDescent="0.3">
      <c r="A3665"/>
    </row>
    <row r="3666" spans="1:1" x14ac:dyDescent="0.3">
      <c r="A3666"/>
    </row>
    <row r="3667" spans="1:1" x14ac:dyDescent="0.3">
      <c r="A3667"/>
    </row>
    <row r="3668" spans="1:1" x14ac:dyDescent="0.3">
      <c r="A3668"/>
    </row>
    <row r="3669" spans="1:1" x14ac:dyDescent="0.3">
      <c r="A3669"/>
    </row>
    <row r="3670" spans="1:1" x14ac:dyDescent="0.3">
      <c r="A3670"/>
    </row>
    <row r="3671" spans="1:1" x14ac:dyDescent="0.3">
      <c r="A3671"/>
    </row>
    <row r="3672" spans="1:1" x14ac:dyDescent="0.3">
      <c r="A3672"/>
    </row>
    <row r="3673" spans="1:1" x14ac:dyDescent="0.3">
      <c r="A3673"/>
    </row>
    <row r="3674" spans="1:1" x14ac:dyDescent="0.3">
      <c r="A3674"/>
    </row>
    <row r="3675" spans="1:1" x14ac:dyDescent="0.3">
      <c r="A3675"/>
    </row>
    <row r="3676" spans="1:1" x14ac:dyDescent="0.3">
      <c r="A3676"/>
    </row>
    <row r="3677" spans="1:1" x14ac:dyDescent="0.3">
      <c r="A3677"/>
    </row>
    <row r="3678" spans="1:1" x14ac:dyDescent="0.3">
      <c r="A3678"/>
    </row>
    <row r="3679" spans="1:1" x14ac:dyDescent="0.3">
      <c r="A3679"/>
    </row>
    <row r="3680" spans="1:1" x14ac:dyDescent="0.3">
      <c r="A3680"/>
    </row>
    <row r="3681" spans="1:1" x14ac:dyDescent="0.3">
      <c r="A3681"/>
    </row>
    <row r="3682" spans="1:1" x14ac:dyDescent="0.3">
      <c r="A3682"/>
    </row>
    <row r="3683" spans="1:1" x14ac:dyDescent="0.3">
      <c r="A3683"/>
    </row>
    <row r="3684" spans="1:1" x14ac:dyDescent="0.3">
      <c r="A3684"/>
    </row>
    <row r="3685" spans="1:1" x14ac:dyDescent="0.3">
      <c r="A3685"/>
    </row>
    <row r="3686" spans="1:1" x14ac:dyDescent="0.3">
      <c r="A3686"/>
    </row>
    <row r="3687" spans="1:1" x14ac:dyDescent="0.3">
      <c r="A3687"/>
    </row>
    <row r="3688" spans="1:1" x14ac:dyDescent="0.3">
      <c r="A3688"/>
    </row>
    <row r="3689" spans="1:1" x14ac:dyDescent="0.3">
      <c r="A3689"/>
    </row>
    <row r="3690" spans="1:1" x14ac:dyDescent="0.3">
      <c r="A3690"/>
    </row>
    <row r="3691" spans="1:1" x14ac:dyDescent="0.3">
      <c r="A3691"/>
    </row>
    <row r="3692" spans="1:1" x14ac:dyDescent="0.3">
      <c r="A3692"/>
    </row>
    <row r="3693" spans="1:1" x14ac:dyDescent="0.3">
      <c r="A3693"/>
    </row>
    <row r="3694" spans="1:1" x14ac:dyDescent="0.3">
      <c r="A3694"/>
    </row>
    <row r="3695" spans="1:1" x14ac:dyDescent="0.3">
      <c r="A3695"/>
    </row>
    <row r="3696" spans="1:1" x14ac:dyDescent="0.3">
      <c r="A3696"/>
    </row>
    <row r="3697" spans="1:1" x14ac:dyDescent="0.3">
      <c r="A3697"/>
    </row>
    <row r="3698" spans="1:1" x14ac:dyDescent="0.3">
      <c r="A3698"/>
    </row>
    <row r="3699" spans="1:1" x14ac:dyDescent="0.3">
      <c r="A3699"/>
    </row>
    <row r="3700" spans="1:1" x14ac:dyDescent="0.3">
      <c r="A3700"/>
    </row>
    <row r="3701" spans="1:1" x14ac:dyDescent="0.3">
      <c r="A3701"/>
    </row>
    <row r="3702" spans="1:1" x14ac:dyDescent="0.3">
      <c r="A3702"/>
    </row>
    <row r="3703" spans="1:1" x14ac:dyDescent="0.3">
      <c r="A3703"/>
    </row>
    <row r="3704" spans="1:1" x14ac:dyDescent="0.3">
      <c r="A3704"/>
    </row>
    <row r="3705" spans="1:1" x14ac:dyDescent="0.3">
      <c r="A3705"/>
    </row>
    <row r="3706" spans="1:1" x14ac:dyDescent="0.3">
      <c r="A3706"/>
    </row>
    <row r="3707" spans="1:1" x14ac:dyDescent="0.3">
      <c r="A3707"/>
    </row>
    <row r="3708" spans="1:1" x14ac:dyDescent="0.3">
      <c r="A3708"/>
    </row>
    <row r="3709" spans="1:1" x14ac:dyDescent="0.3">
      <c r="A3709"/>
    </row>
    <row r="3710" spans="1:1" x14ac:dyDescent="0.3">
      <c r="A3710"/>
    </row>
    <row r="3711" spans="1:1" x14ac:dyDescent="0.3">
      <c r="A3711"/>
    </row>
    <row r="3712" spans="1:1" x14ac:dyDescent="0.3">
      <c r="A3712"/>
    </row>
    <row r="3713" spans="1:1" x14ac:dyDescent="0.3">
      <c r="A3713"/>
    </row>
    <row r="3714" spans="1:1" x14ac:dyDescent="0.3">
      <c r="A3714"/>
    </row>
    <row r="3715" spans="1:1" x14ac:dyDescent="0.3">
      <c r="A3715"/>
    </row>
    <row r="3716" spans="1:1" x14ac:dyDescent="0.3">
      <c r="A3716"/>
    </row>
    <row r="3717" spans="1:1" x14ac:dyDescent="0.3">
      <c r="A3717"/>
    </row>
    <row r="3718" spans="1:1" x14ac:dyDescent="0.3">
      <c r="A3718"/>
    </row>
    <row r="3719" spans="1:1" x14ac:dyDescent="0.3">
      <c r="A3719"/>
    </row>
    <row r="3720" spans="1:1" x14ac:dyDescent="0.3">
      <c r="A3720"/>
    </row>
    <row r="3721" spans="1:1" x14ac:dyDescent="0.3">
      <c r="A3721"/>
    </row>
    <row r="3722" spans="1:1" x14ac:dyDescent="0.3">
      <c r="A3722"/>
    </row>
    <row r="3723" spans="1:1" x14ac:dyDescent="0.3">
      <c r="A3723"/>
    </row>
    <row r="3724" spans="1:1" x14ac:dyDescent="0.3">
      <c r="A3724"/>
    </row>
    <row r="3725" spans="1:1" x14ac:dyDescent="0.3">
      <c r="A3725"/>
    </row>
    <row r="3726" spans="1:1" x14ac:dyDescent="0.3">
      <c r="A3726"/>
    </row>
    <row r="3727" spans="1:1" x14ac:dyDescent="0.3">
      <c r="A3727"/>
    </row>
    <row r="3728" spans="1:1" x14ac:dyDescent="0.3">
      <c r="A3728"/>
    </row>
    <row r="3729" spans="1:1" x14ac:dyDescent="0.3">
      <c r="A3729"/>
    </row>
    <row r="3730" spans="1:1" x14ac:dyDescent="0.3">
      <c r="A3730"/>
    </row>
    <row r="3731" spans="1:1" x14ac:dyDescent="0.3">
      <c r="A3731"/>
    </row>
    <row r="3732" spans="1:1" x14ac:dyDescent="0.3">
      <c r="A3732"/>
    </row>
    <row r="3733" spans="1:1" x14ac:dyDescent="0.3">
      <c r="A3733"/>
    </row>
    <row r="3734" spans="1:1" x14ac:dyDescent="0.3">
      <c r="A3734"/>
    </row>
    <row r="3735" spans="1:1" x14ac:dyDescent="0.3">
      <c r="A3735"/>
    </row>
    <row r="3736" spans="1:1" x14ac:dyDescent="0.3">
      <c r="A3736"/>
    </row>
    <row r="3737" spans="1:1" x14ac:dyDescent="0.3">
      <c r="A3737"/>
    </row>
    <row r="3738" spans="1:1" x14ac:dyDescent="0.3">
      <c r="A3738"/>
    </row>
    <row r="3739" spans="1:1" x14ac:dyDescent="0.3">
      <c r="A3739"/>
    </row>
    <row r="3740" spans="1:1" x14ac:dyDescent="0.3">
      <c r="A3740"/>
    </row>
    <row r="3741" spans="1:1" x14ac:dyDescent="0.3">
      <c r="A3741"/>
    </row>
    <row r="3742" spans="1:1" x14ac:dyDescent="0.3">
      <c r="A3742"/>
    </row>
    <row r="3743" spans="1:1" x14ac:dyDescent="0.3">
      <c r="A3743"/>
    </row>
    <row r="3744" spans="1:1" x14ac:dyDescent="0.3">
      <c r="A3744"/>
    </row>
    <row r="3745" spans="1:1" x14ac:dyDescent="0.3">
      <c r="A3745"/>
    </row>
    <row r="3746" spans="1:1" x14ac:dyDescent="0.3">
      <c r="A3746"/>
    </row>
    <row r="3747" spans="1:1" x14ac:dyDescent="0.3">
      <c r="A3747"/>
    </row>
    <row r="3748" spans="1:1" x14ac:dyDescent="0.3">
      <c r="A3748"/>
    </row>
    <row r="3749" spans="1:1" x14ac:dyDescent="0.3">
      <c r="A3749"/>
    </row>
    <row r="3750" spans="1:1" x14ac:dyDescent="0.3">
      <c r="A3750"/>
    </row>
    <row r="3751" spans="1:1" x14ac:dyDescent="0.3">
      <c r="A3751"/>
    </row>
    <row r="3752" spans="1:1" x14ac:dyDescent="0.3">
      <c r="A3752"/>
    </row>
    <row r="3753" spans="1:1" x14ac:dyDescent="0.3">
      <c r="A3753"/>
    </row>
    <row r="3754" spans="1:1" x14ac:dyDescent="0.3">
      <c r="A3754"/>
    </row>
    <row r="3755" spans="1:1" x14ac:dyDescent="0.3">
      <c r="A3755"/>
    </row>
    <row r="3756" spans="1:1" x14ac:dyDescent="0.3">
      <c r="A3756"/>
    </row>
    <row r="3757" spans="1:1" x14ac:dyDescent="0.3">
      <c r="A3757"/>
    </row>
    <row r="3758" spans="1:1" x14ac:dyDescent="0.3">
      <c r="A3758"/>
    </row>
    <row r="3759" spans="1:1" x14ac:dyDescent="0.3">
      <c r="A3759"/>
    </row>
    <row r="3760" spans="1:1" x14ac:dyDescent="0.3">
      <c r="A3760"/>
    </row>
    <row r="3761" spans="1:1" x14ac:dyDescent="0.3">
      <c r="A3761"/>
    </row>
    <row r="3762" spans="1:1" x14ac:dyDescent="0.3">
      <c r="A3762"/>
    </row>
    <row r="3763" spans="1:1" x14ac:dyDescent="0.3">
      <c r="A3763"/>
    </row>
    <row r="3764" spans="1:1" x14ac:dyDescent="0.3">
      <c r="A3764"/>
    </row>
    <row r="3765" spans="1:1" x14ac:dyDescent="0.3">
      <c r="A3765"/>
    </row>
    <row r="3766" spans="1:1" x14ac:dyDescent="0.3">
      <c r="A3766"/>
    </row>
    <row r="3767" spans="1:1" x14ac:dyDescent="0.3">
      <c r="A3767"/>
    </row>
    <row r="3768" spans="1:1" x14ac:dyDescent="0.3">
      <c r="A3768"/>
    </row>
    <row r="3769" spans="1:1" x14ac:dyDescent="0.3">
      <c r="A3769"/>
    </row>
    <row r="3770" spans="1:1" x14ac:dyDescent="0.3">
      <c r="A3770"/>
    </row>
    <row r="3771" spans="1:1" x14ac:dyDescent="0.3">
      <c r="A3771"/>
    </row>
    <row r="3772" spans="1:1" x14ac:dyDescent="0.3">
      <c r="A3772"/>
    </row>
    <row r="3773" spans="1:1" x14ac:dyDescent="0.3">
      <c r="A3773"/>
    </row>
    <row r="3774" spans="1:1" x14ac:dyDescent="0.3">
      <c r="A3774"/>
    </row>
    <row r="3775" spans="1:1" x14ac:dyDescent="0.3">
      <c r="A3775"/>
    </row>
    <row r="3776" spans="1:1" x14ac:dyDescent="0.3">
      <c r="A3776"/>
    </row>
    <row r="3777" spans="1:1" x14ac:dyDescent="0.3">
      <c r="A3777"/>
    </row>
    <row r="3778" spans="1:1" x14ac:dyDescent="0.3">
      <c r="A3778"/>
    </row>
    <row r="3779" spans="1:1" x14ac:dyDescent="0.3">
      <c r="A3779"/>
    </row>
    <row r="3780" spans="1:1" x14ac:dyDescent="0.3">
      <c r="A3780"/>
    </row>
    <row r="3781" spans="1:1" x14ac:dyDescent="0.3">
      <c r="A3781"/>
    </row>
    <row r="3782" spans="1:1" x14ac:dyDescent="0.3">
      <c r="A3782"/>
    </row>
    <row r="3783" spans="1:1" x14ac:dyDescent="0.3">
      <c r="A3783"/>
    </row>
    <row r="3784" spans="1:1" x14ac:dyDescent="0.3">
      <c r="A3784"/>
    </row>
    <row r="3785" spans="1:1" x14ac:dyDescent="0.3">
      <c r="A3785"/>
    </row>
    <row r="3786" spans="1:1" x14ac:dyDescent="0.3">
      <c r="A3786"/>
    </row>
    <row r="3787" spans="1:1" x14ac:dyDescent="0.3">
      <c r="A3787"/>
    </row>
    <row r="3788" spans="1:1" x14ac:dyDescent="0.3">
      <c r="A3788"/>
    </row>
    <row r="3789" spans="1:1" x14ac:dyDescent="0.3">
      <c r="A3789"/>
    </row>
    <row r="3790" spans="1:1" x14ac:dyDescent="0.3">
      <c r="A3790"/>
    </row>
    <row r="3791" spans="1:1" x14ac:dyDescent="0.3">
      <c r="A3791"/>
    </row>
    <row r="3792" spans="1:1" x14ac:dyDescent="0.3">
      <c r="A3792"/>
    </row>
    <row r="3793" spans="1:1" x14ac:dyDescent="0.3">
      <c r="A3793"/>
    </row>
    <row r="3794" spans="1:1" x14ac:dyDescent="0.3">
      <c r="A3794"/>
    </row>
    <row r="3795" spans="1:1" x14ac:dyDescent="0.3">
      <c r="A3795"/>
    </row>
    <row r="3796" spans="1:1" x14ac:dyDescent="0.3">
      <c r="A3796"/>
    </row>
    <row r="3797" spans="1:1" x14ac:dyDescent="0.3">
      <c r="A3797"/>
    </row>
    <row r="3798" spans="1:1" x14ac:dyDescent="0.3">
      <c r="A3798"/>
    </row>
    <row r="3799" spans="1:1" x14ac:dyDescent="0.3">
      <c r="A3799"/>
    </row>
    <row r="3800" spans="1:1" x14ac:dyDescent="0.3">
      <c r="A3800"/>
    </row>
    <row r="3801" spans="1:1" x14ac:dyDescent="0.3">
      <c r="A3801"/>
    </row>
    <row r="3802" spans="1:1" x14ac:dyDescent="0.3">
      <c r="A3802"/>
    </row>
    <row r="3803" spans="1:1" x14ac:dyDescent="0.3">
      <c r="A3803"/>
    </row>
    <row r="3804" spans="1:1" x14ac:dyDescent="0.3">
      <c r="A3804"/>
    </row>
    <row r="3805" spans="1:1" x14ac:dyDescent="0.3">
      <c r="A3805"/>
    </row>
    <row r="3806" spans="1:1" x14ac:dyDescent="0.3">
      <c r="A3806"/>
    </row>
    <row r="3807" spans="1:1" x14ac:dyDescent="0.3">
      <c r="A3807"/>
    </row>
    <row r="3808" spans="1:1" x14ac:dyDescent="0.3">
      <c r="A3808"/>
    </row>
    <row r="3809" spans="1:1" x14ac:dyDescent="0.3">
      <c r="A3809"/>
    </row>
    <row r="3810" spans="1:1" x14ac:dyDescent="0.3">
      <c r="A3810"/>
    </row>
    <row r="3811" spans="1:1" x14ac:dyDescent="0.3">
      <c r="A3811"/>
    </row>
    <row r="3812" spans="1:1" x14ac:dyDescent="0.3">
      <c r="A3812"/>
    </row>
    <row r="3813" spans="1:1" x14ac:dyDescent="0.3">
      <c r="A3813"/>
    </row>
    <row r="3814" spans="1:1" x14ac:dyDescent="0.3">
      <c r="A3814"/>
    </row>
    <row r="3815" spans="1:1" x14ac:dyDescent="0.3">
      <c r="A3815"/>
    </row>
    <row r="3816" spans="1:1" x14ac:dyDescent="0.3">
      <c r="A3816"/>
    </row>
    <row r="3817" spans="1:1" x14ac:dyDescent="0.3">
      <c r="A3817"/>
    </row>
    <row r="3818" spans="1:1" x14ac:dyDescent="0.3">
      <c r="A3818"/>
    </row>
    <row r="3819" spans="1:1" x14ac:dyDescent="0.3">
      <c r="A3819"/>
    </row>
    <row r="3820" spans="1:1" x14ac:dyDescent="0.3">
      <c r="A3820"/>
    </row>
    <row r="3821" spans="1:1" x14ac:dyDescent="0.3">
      <c r="A3821"/>
    </row>
    <row r="3822" spans="1:1" x14ac:dyDescent="0.3">
      <c r="A3822"/>
    </row>
    <row r="3823" spans="1:1" x14ac:dyDescent="0.3">
      <c r="A3823"/>
    </row>
    <row r="3824" spans="1:1" x14ac:dyDescent="0.3">
      <c r="A3824"/>
    </row>
    <row r="3825" spans="1:1" x14ac:dyDescent="0.3">
      <c r="A3825"/>
    </row>
    <row r="3826" spans="1:1" x14ac:dyDescent="0.3">
      <c r="A3826"/>
    </row>
    <row r="3827" spans="1:1" x14ac:dyDescent="0.3">
      <c r="A3827"/>
    </row>
    <row r="3828" spans="1:1" x14ac:dyDescent="0.3">
      <c r="A3828"/>
    </row>
    <row r="3829" spans="1:1" x14ac:dyDescent="0.3">
      <c r="A3829"/>
    </row>
    <row r="3830" spans="1:1" x14ac:dyDescent="0.3">
      <c r="A3830"/>
    </row>
    <row r="3831" spans="1:1" x14ac:dyDescent="0.3">
      <c r="A3831"/>
    </row>
    <row r="3832" spans="1:1" x14ac:dyDescent="0.3">
      <c r="A3832"/>
    </row>
    <row r="3833" spans="1:1" x14ac:dyDescent="0.3">
      <c r="A3833"/>
    </row>
    <row r="3834" spans="1:1" x14ac:dyDescent="0.3">
      <c r="A3834"/>
    </row>
    <row r="3835" spans="1:1" x14ac:dyDescent="0.3">
      <c r="A3835"/>
    </row>
    <row r="3836" spans="1:1" x14ac:dyDescent="0.3">
      <c r="A3836"/>
    </row>
    <row r="3837" spans="1:1" x14ac:dyDescent="0.3">
      <c r="A3837"/>
    </row>
    <row r="3838" spans="1:1" x14ac:dyDescent="0.3">
      <c r="A3838"/>
    </row>
    <row r="3839" spans="1:1" x14ac:dyDescent="0.3">
      <c r="A3839"/>
    </row>
    <row r="3840" spans="1:1" x14ac:dyDescent="0.3">
      <c r="A3840"/>
    </row>
    <row r="3841" spans="1:1" x14ac:dyDescent="0.3">
      <c r="A3841"/>
    </row>
    <row r="3842" spans="1:1" x14ac:dyDescent="0.3">
      <c r="A3842"/>
    </row>
    <row r="3843" spans="1:1" x14ac:dyDescent="0.3">
      <c r="A3843"/>
    </row>
    <row r="3844" spans="1:1" x14ac:dyDescent="0.3">
      <c r="A3844"/>
    </row>
    <row r="3845" spans="1:1" x14ac:dyDescent="0.3">
      <c r="A3845"/>
    </row>
    <row r="3846" spans="1:1" x14ac:dyDescent="0.3">
      <c r="A3846"/>
    </row>
    <row r="3847" spans="1:1" x14ac:dyDescent="0.3">
      <c r="A3847"/>
    </row>
    <row r="3848" spans="1:1" x14ac:dyDescent="0.3">
      <c r="A3848"/>
    </row>
    <row r="3849" spans="1:1" x14ac:dyDescent="0.3">
      <c r="A3849"/>
    </row>
    <row r="3850" spans="1:1" x14ac:dyDescent="0.3">
      <c r="A3850"/>
    </row>
    <row r="3851" spans="1:1" x14ac:dyDescent="0.3">
      <c r="A3851"/>
    </row>
    <row r="3852" spans="1:1" x14ac:dyDescent="0.3">
      <c r="A3852"/>
    </row>
    <row r="3853" spans="1:1" x14ac:dyDescent="0.3">
      <c r="A3853"/>
    </row>
    <row r="3854" spans="1:1" x14ac:dyDescent="0.3">
      <c r="A3854"/>
    </row>
    <row r="3855" spans="1:1" x14ac:dyDescent="0.3">
      <c r="A3855"/>
    </row>
    <row r="3856" spans="1:1" x14ac:dyDescent="0.3">
      <c r="A3856"/>
    </row>
    <row r="3857" spans="1:1" x14ac:dyDescent="0.3">
      <c r="A3857"/>
    </row>
    <row r="3858" spans="1:1" x14ac:dyDescent="0.3">
      <c r="A3858"/>
    </row>
    <row r="3859" spans="1:1" x14ac:dyDescent="0.3">
      <c r="A3859"/>
    </row>
    <row r="3860" spans="1:1" x14ac:dyDescent="0.3">
      <c r="A3860"/>
    </row>
    <row r="3861" spans="1:1" x14ac:dyDescent="0.3">
      <c r="A3861"/>
    </row>
    <row r="3862" spans="1:1" x14ac:dyDescent="0.3">
      <c r="A3862"/>
    </row>
    <row r="3863" spans="1:1" x14ac:dyDescent="0.3">
      <c r="A3863"/>
    </row>
    <row r="3864" spans="1:1" x14ac:dyDescent="0.3">
      <c r="A3864"/>
    </row>
    <row r="3865" spans="1:1" x14ac:dyDescent="0.3">
      <c r="A3865"/>
    </row>
    <row r="3866" spans="1:1" x14ac:dyDescent="0.3">
      <c r="A3866"/>
    </row>
    <row r="3867" spans="1:1" x14ac:dyDescent="0.3">
      <c r="A3867"/>
    </row>
    <row r="3868" spans="1:1" x14ac:dyDescent="0.3">
      <c r="A3868"/>
    </row>
    <row r="3869" spans="1:1" x14ac:dyDescent="0.3">
      <c r="A3869"/>
    </row>
    <row r="3870" spans="1:1" x14ac:dyDescent="0.3">
      <c r="A3870"/>
    </row>
    <row r="3871" spans="1:1" x14ac:dyDescent="0.3">
      <c r="A3871"/>
    </row>
    <row r="3872" spans="1:1" x14ac:dyDescent="0.3">
      <c r="A3872"/>
    </row>
    <row r="3873" spans="1:1" x14ac:dyDescent="0.3">
      <c r="A3873"/>
    </row>
    <row r="3874" spans="1:1" x14ac:dyDescent="0.3">
      <c r="A3874"/>
    </row>
    <row r="3875" spans="1:1" x14ac:dyDescent="0.3">
      <c r="A3875"/>
    </row>
    <row r="3876" spans="1:1" x14ac:dyDescent="0.3">
      <c r="A3876"/>
    </row>
    <row r="3877" spans="1:1" x14ac:dyDescent="0.3">
      <c r="A3877"/>
    </row>
    <row r="3878" spans="1:1" x14ac:dyDescent="0.3">
      <c r="A3878"/>
    </row>
    <row r="3879" spans="1:1" x14ac:dyDescent="0.3">
      <c r="A3879"/>
    </row>
    <row r="3880" spans="1:1" x14ac:dyDescent="0.3">
      <c r="A3880"/>
    </row>
    <row r="3881" spans="1:1" x14ac:dyDescent="0.3">
      <c r="A3881"/>
    </row>
    <row r="3882" spans="1:1" x14ac:dyDescent="0.3">
      <c r="A3882"/>
    </row>
    <row r="3883" spans="1:1" x14ac:dyDescent="0.3">
      <c r="A3883"/>
    </row>
    <row r="3884" spans="1:1" x14ac:dyDescent="0.3">
      <c r="A3884"/>
    </row>
    <row r="3885" spans="1:1" x14ac:dyDescent="0.3">
      <c r="A3885"/>
    </row>
    <row r="3886" spans="1:1" x14ac:dyDescent="0.3">
      <c r="A3886"/>
    </row>
    <row r="3887" spans="1:1" x14ac:dyDescent="0.3">
      <c r="A3887"/>
    </row>
    <row r="3888" spans="1:1" x14ac:dyDescent="0.3">
      <c r="A3888"/>
    </row>
    <row r="3889" spans="1:1" x14ac:dyDescent="0.3">
      <c r="A3889"/>
    </row>
    <row r="3890" spans="1:1" x14ac:dyDescent="0.3">
      <c r="A3890"/>
    </row>
    <row r="3891" spans="1:1" x14ac:dyDescent="0.3">
      <c r="A3891"/>
    </row>
    <row r="3892" spans="1:1" x14ac:dyDescent="0.3">
      <c r="A3892"/>
    </row>
    <row r="3893" spans="1:1" x14ac:dyDescent="0.3">
      <c r="A3893"/>
    </row>
    <row r="3894" spans="1:1" x14ac:dyDescent="0.3">
      <c r="A3894"/>
    </row>
    <row r="3895" spans="1:1" x14ac:dyDescent="0.3">
      <c r="A3895"/>
    </row>
    <row r="3896" spans="1:1" x14ac:dyDescent="0.3">
      <c r="A3896"/>
    </row>
    <row r="3897" spans="1:1" x14ac:dyDescent="0.3">
      <c r="A3897"/>
    </row>
    <row r="3898" spans="1:1" x14ac:dyDescent="0.3">
      <c r="A3898"/>
    </row>
    <row r="3899" spans="1:1" x14ac:dyDescent="0.3">
      <c r="A3899"/>
    </row>
    <row r="3900" spans="1:1" x14ac:dyDescent="0.3">
      <c r="A3900"/>
    </row>
    <row r="3901" spans="1:1" x14ac:dyDescent="0.3">
      <c r="A3901"/>
    </row>
    <row r="3902" spans="1:1" x14ac:dyDescent="0.3">
      <c r="A3902"/>
    </row>
    <row r="3903" spans="1:1" x14ac:dyDescent="0.3">
      <c r="A3903"/>
    </row>
    <row r="3904" spans="1:1" x14ac:dyDescent="0.3">
      <c r="A3904"/>
    </row>
    <row r="3905" spans="1:1" x14ac:dyDescent="0.3">
      <c r="A3905"/>
    </row>
    <row r="3906" spans="1:1" x14ac:dyDescent="0.3">
      <c r="A3906"/>
    </row>
    <row r="3907" spans="1:1" x14ac:dyDescent="0.3">
      <c r="A3907"/>
    </row>
    <row r="3908" spans="1:1" x14ac:dyDescent="0.3">
      <c r="A3908"/>
    </row>
    <row r="3909" spans="1:1" x14ac:dyDescent="0.3">
      <c r="A3909"/>
    </row>
    <row r="3910" spans="1:1" x14ac:dyDescent="0.3">
      <c r="A3910"/>
    </row>
    <row r="3911" spans="1:1" x14ac:dyDescent="0.3">
      <c r="A3911"/>
    </row>
    <row r="3912" spans="1:1" x14ac:dyDescent="0.3">
      <c r="A3912"/>
    </row>
    <row r="3913" spans="1:1" x14ac:dyDescent="0.3">
      <c r="A3913"/>
    </row>
    <row r="3914" spans="1:1" x14ac:dyDescent="0.3">
      <c r="A3914"/>
    </row>
    <row r="3915" spans="1:1" x14ac:dyDescent="0.3">
      <c r="A3915"/>
    </row>
    <row r="3916" spans="1:1" x14ac:dyDescent="0.3">
      <c r="A3916"/>
    </row>
    <row r="3917" spans="1:1" x14ac:dyDescent="0.3">
      <c r="A3917"/>
    </row>
    <row r="3918" spans="1:1" x14ac:dyDescent="0.3">
      <c r="A3918"/>
    </row>
    <row r="3919" spans="1:1" x14ac:dyDescent="0.3">
      <c r="A3919"/>
    </row>
    <row r="3920" spans="1:1" x14ac:dyDescent="0.3">
      <c r="A3920"/>
    </row>
    <row r="3921" spans="1:1" x14ac:dyDescent="0.3">
      <c r="A3921"/>
    </row>
    <row r="3922" spans="1:1" x14ac:dyDescent="0.3">
      <c r="A3922"/>
    </row>
    <row r="3923" spans="1:1" x14ac:dyDescent="0.3">
      <c r="A3923"/>
    </row>
    <row r="3924" spans="1:1" x14ac:dyDescent="0.3">
      <c r="A3924"/>
    </row>
    <row r="3925" spans="1:1" x14ac:dyDescent="0.3">
      <c r="A3925"/>
    </row>
    <row r="3926" spans="1:1" x14ac:dyDescent="0.3">
      <c r="A3926"/>
    </row>
    <row r="3927" spans="1:1" x14ac:dyDescent="0.3">
      <c r="A3927"/>
    </row>
    <row r="3928" spans="1:1" x14ac:dyDescent="0.3">
      <c r="A3928"/>
    </row>
    <row r="3929" spans="1:1" x14ac:dyDescent="0.3">
      <c r="A3929"/>
    </row>
    <row r="3930" spans="1:1" x14ac:dyDescent="0.3">
      <c r="A3930"/>
    </row>
    <row r="3931" spans="1:1" x14ac:dyDescent="0.3">
      <c r="A3931"/>
    </row>
    <row r="3932" spans="1:1" x14ac:dyDescent="0.3">
      <c r="A3932"/>
    </row>
    <row r="3933" spans="1:1" x14ac:dyDescent="0.3">
      <c r="A3933"/>
    </row>
    <row r="3934" spans="1:1" x14ac:dyDescent="0.3">
      <c r="A3934"/>
    </row>
    <row r="3935" spans="1:1" x14ac:dyDescent="0.3">
      <c r="A3935"/>
    </row>
    <row r="3936" spans="1:1" x14ac:dyDescent="0.3">
      <c r="A3936"/>
    </row>
    <row r="3937" spans="1:1" x14ac:dyDescent="0.3">
      <c r="A3937"/>
    </row>
    <row r="3938" spans="1:1" x14ac:dyDescent="0.3">
      <c r="A3938"/>
    </row>
    <row r="3939" spans="1:1" x14ac:dyDescent="0.3">
      <c r="A3939"/>
    </row>
    <row r="3940" spans="1:1" x14ac:dyDescent="0.3">
      <c r="A3940"/>
    </row>
    <row r="3941" spans="1:1" x14ac:dyDescent="0.3">
      <c r="A3941"/>
    </row>
    <row r="3942" spans="1:1" x14ac:dyDescent="0.3">
      <c r="A3942"/>
    </row>
    <row r="3943" spans="1:1" x14ac:dyDescent="0.3">
      <c r="A3943"/>
    </row>
    <row r="3944" spans="1:1" x14ac:dyDescent="0.3">
      <c r="A3944"/>
    </row>
    <row r="3945" spans="1:1" x14ac:dyDescent="0.3">
      <c r="A3945"/>
    </row>
    <row r="3946" spans="1:1" x14ac:dyDescent="0.3">
      <c r="A3946"/>
    </row>
    <row r="3947" spans="1:1" x14ac:dyDescent="0.3">
      <c r="A3947"/>
    </row>
    <row r="3948" spans="1:1" x14ac:dyDescent="0.3">
      <c r="A3948"/>
    </row>
    <row r="3949" spans="1:1" x14ac:dyDescent="0.3">
      <c r="A3949"/>
    </row>
    <row r="3950" spans="1:1" x14ac:dyDescent="0.3">
      <c r="A3950"/>
    </row>
    <row r="3951" spans="1:1" x14ac:dyDescent="0.3">
      <c r="A3951"/>
    </row>
    <row r="3952" spans="1:1" x14ac:dyDescent="0.3">
      <c r="A3952"/>
    </row>
    <row r="3953" spans="1:1" x14ac:dyDescent="0.3">
      <c r="A3953"/>
    </row>
    <row r="3954" spans="1:1" x14ac:dyDescent="0.3">
      <c r="A3954"/>
    </row>
    <row r="3955" spans="1:1" x14ac:dyDescent="0.3">
      <c r="A3955"/>
    </row>
    <row r="3956" spans="1:1" x14ac:dyDescent="0.3">
      <c r="A3956"/>
    </row>
    <row r="3957" spans="1:1" x14ac:dyDescent="0.3">
      <c r="A3957"/>
    </row>
    <row r="3958" spans="1:1" x14ac:dyDescent="0.3">
      <c r="A3958"/>
    </row>
    <row r="3959" spans="1:1" x14ac:dyDescent="0.3">
      <c r="A3959"/>
    </row>
    <row r="3960" spans="1:1" x14ac:dyDescent="0.3">
      <c r="A3960"/>
    </row>
    <row r="3961" spans="1:1" x14ac:dyDescent="0.3">
      <c r="A3961"/>
    </row>
    <row r="3962" spans="1:1" x14ac:dyDescent="0.3">
      <c r="A3962"/>
    </row>
    <row r="3963" spans="1:1" x14ac:dyDescent="0.3">
      <c r="A3963"/>
    </row>
    <row r="3964" spans="1:1" x14ac:dyDescent="0.3">
      <c r="A3964"/>
    </row>
    <row r="3965" spans="1:1" x14ac:dyDescent="0.3">
      <c r="A3965"/>
    </row>
    <row r="3966" spans="1:1" x14ac:dyDescent="0.3">
      <c r="A3966"/>
    </row>
    <row r="3967" spans="1:1" x14ac:dyDescent="0.3">
      <c r="A3967"/>
    </row>
    <row r="3968" spans="1:1" x14ac:dyDescent="0.3">
      <c r="A3968"/>
    </row>
    <row r="3969" spans="1:1" x14ac:dyDescent="0.3">
      <c r="A3969"/>
    </row>
    <row r="3970" spans="1:1" x14ac:dyDescent="0.3">
      <c r="A3970"/>
    </row>
    <row r="3971" spans="1:1" x14ac:dyDescent="0.3">
      <c r="A3971"/>
    </row>
    <row r="3972" spans="1:1" x14ac:dyDescent="0.3">
      <c r="A3972"/>
    </row>
    <row r="3973" spans="1:1" x14ac:dyDescent="0.3">
      <c r="A3973"/>
    </row>
    <row r="3974" spans="1:1" x14ac:dyDescent="0.3">
      <c r="A3974"/>
    </row>
    <row r="3975" spans="1:1" x14ac:dyDescent="0.3">
      <c r="A3975"/>
    </row>
    <row r="3976" spans="1:1" x14ac:dyDescent="0.3">
      <c r="A3976"/>
    </row>
    <row r="3977" spans="1:1" x14ac:dyDescent="0.3">
      <c r="A3977"/>
    </row>
    <row r="3978" spans="1:1" x14ac:dyDescent="0.3">
      <c r="A3978"/>
    </row>
    <row r="3979" spans="1:1" x14ac:dyDescent="0.3">
      <c r="A3979"/>
    </row>
    <row r="3980" spans="1:1" x14ac:dyDescent="0.3">
      <c r="A3980"/>
    </row>
    <row r="3981" spans="1:1" x14ac:dyDescent="0.3">
      <c r="A3981"/>
    </row>
    <row r="3982" spans="1:1" x14ac:dyDescent="0.3">
      <c r="A3982"/>
    </row>
    <row r="3983" spans="1:1" x14ac:dyDescent="0.3">
      <c r="A3983"/>
    </row>
    <row r="3984" spans="1:1" x14ac:dyDescent="0.3">
      <c r="A3984"/>
    </row>
    <row r="3985" spans="1:1" x14ac:dyDescent="0.3">
      <c r="A3985"/>
    </row>
    <row r="3986" spans="1:1" x14ac:dyDescent="0.3">
      <c r="A3986"/>
    </row>
    <row r="3987" spans="1:1" x14ac:dyDescent="0.3">
      <c r="A3987"/>
    </row>
    <row r="3988" spans="1:1" x14ac:dyDescent="0.3">
      <c r="A3988"/>
    </row>
    <row r="3989" spans="1:1" x14ac:dyDescent="0.3">
      <c r="A3989"/>
    </row>
    <row r="3990" spans="1:1" x14ac:dyDescent="0.3">
      <c r="A3990"/>
    </row>
    <row r="3991" spans="1:1" x14ac:dyDescent="0.3">
      <c r="A3991"/>
    </row>
    <row r="3992" spans="1:1" x14ac:dyDescent="0.3">
      <c r="A3992"/>
    </row>
    <row r="3993" spans="1:1" x14ac:dyDescent="0.3">
      <c r="A3993"/>
    </row>
    <row r="3994" spans="1:1" x14ac:dyDescent="0.3">
      <c r="A3994"/>
    </row>
    <row r="3995" spans="1:1" x14ac:dyDescent="0.3">
      <c r="A3995"/>
    </row>
    <row r="3996" spans="1:1" x14ac:dyDescent="0.3">
      <c r="A3996"/>
    </row>
    <row r="3997" spans="1:1" x14ac:dyDescent="0.3">
      <c r="A3997"/>
    </row>
    <row r="3998" spans="1:1" x14ac:dyDescent="0.3">
      <c r="A3998"/>
    </row>
    <row r="3999" spans="1:1" x14ac:dyDescent="0.3">
      <c r="A3999"/>
    </row>
    <row r="4000" spans="1:1" x14ac:dyDescent="0.3">
      <c r="A4000"/>
    </row>
    <row r="4001" spans="1:1" x14ac:dyDescent="0.3">
      <c r="A4001"/>
    </row>
    <row r="4002" spans="1:1" x14ac:dyDescent="0.3">
      <c r="A4002"/>
    </row>
    <row r="4003" spans="1:1" x14ac:dyDescent="0.3">
      <c r="A4003"/>
    </row>
    <row r="4004" spans="1:1" x14ac:dyDescent="0.3">
      <c r="A4004"/>
    </row>
    <row r="4005" spans="1:1" x14ac:dyDescent="0.3">
      <c r="A4005"/>
    </row>
    <row r="4006" spans="1:1" x14ac:dyDescent="0.3">
      <c r="A4006"/>
    </row>
    <row r="4007" spans="1:1" x14ac:dyDescent="0.3">
      <c r="A4007"/>
    </row>
    <row r="4008" spans="1:1" x14ac:dyDescent="0.3">
      <c r="A4008"/>
    </row>
    <row r="4009" spans="1:1" x14ac:dyDescent="0.3">
      <c r="A4009"/>
    </row>
    <row r="4010" spans="1:1" x14ac:dyDescent="0.3">
      <c r="A4010"/>
    </row>
    <row r="4011" spans="1:1" x14ac:dyDescent="0.3">
      <c r="A4011"/>
    </row>
    <row r="4012" spans="1:1" x14ac:dyDescent="0.3">
      <c r="A4012"/>
    </row>
    <row r="4013" spans="1:1" x14ac:dyDescent="0.3">
      <c r="A4013"/>
    </row>
    <row r="4014" spans="1:1" x14ac:dyDescent="0.3">
      <c r="A4014"/>
    </row>
    <row r="4015" spans="1:1" x14ac:dyDescent="0.3">
      <c r="A4015"/>
    </row>
    <row r="4016" spans="1:1" x14ac:dyDescent="0.3">
      <c r="A4016"/>
    </row>
    <row r="4017" spans="1:1" x14ac:dyDescent="0.3">
      <c r="A4017"/>
    </row>
    <row r="4018" spans="1:1" x14ac:dyDescent="0.3">
      <c r="A4018"/>
    </row>
    <row r="4019" spans="1:1" x14ac:dyDescent="0.3">
      <c r="A4019"/>
    </row>
    <row r="4020" spans="1:1" x14ac:dyDescent="0.3">
      <c r="A4020"/>
    </row>
    <row r="4021" spans="1:1" x14ac:dyDescent="0.3">
      <c r="A4021"/>
    </row>
    <row r="4022" spans="1:1" x14ac:dyDescent="0.3">
      <c r="A4022"/>
    </row>
    <row r="4023" spans="1:1" x14ac:dyDescent="0.3">
      <c r="A4023"/>
    </row>
    <row r="4024" spans="1:1" x14ac:dyDescent="0.3">
      <c r="A4024"/>
    </row>
    <row r="4025" spans="1:1" x14ac:dyDescent="0.3">
      <c r="A4025"/>
    </row>
    <row r="4026" spans="1:1" x14ac:dyDescent="0.3">
      <c r="A4026"/>
    </row>
    <row r="4027" spans="1:1" x14ac:dyDescent="0.3">
      <c r="A4027"/>
    </row>
    <row r="4028" spans="1:1" x14ac:dyDescent="0.3">
      <c r="A4028"/>
    </row>
    <row r="4029" spans="1:1" x14ac:dyDescent="0.3">
      <c r="A4029"/>
    </row>
    <row r="4030" spans="1:1" x14ac:dyDescent="0.3">
      <c r="A4030"/>
    </row>
    <row r="4031" spans="1:1" x14ac:dyDescent="0.3">
      <c r="A4031"/>
    </row>
    <row r="4032" spans="1:1" x14ac:dyDescent="0.3">
      <c r="A4032"/>
    </row>
    <row r="4033" spans="1:1" x14ac:dyDescent="0.3">
      <c r="A4033"/>
    </row>
    <row r="4034" spans="1:1" x14ac:dyDescent="0.3">
      <c r="A4034"/>
    </row>
    <row r="4035" spans="1:1" x14ac:dyDescent="0.3">
      <c r="A4035"/>
    </row>
    <row r="4036" spans="1:1" x14ac:dyDescent="0.3">
      <c r="A4036"/>
    </row>
    <row r="4037" spans="1:1" x14ac:dyDescent="0.3">
      <c r="A4037"/>
    </row>
    <row r="4038" spans="1:1" x14ac:dyDescent="0.3">
      <c r="A4038"/>
    </row>
    <row r="4039" spans="1:1" x14ac:dyDescent="0.3">
      <c r="A4039"/>
    </row>
    <row r="4040" spans="1:1" x14ac:dyDescent="0.3">
      <c r="A4040"/>
    </row>
    <row r="4041" spans="1:1" x14ac:dyDescent="0.3">
      <c r="A4041"/>
    </row>
    <row r="4042" spans="1:1" x14ac:dyDescent="0.3">
      <c r="A4042"/>
    </row>
    <row r="4043" spans="1:1" x14ac:dyDescent="0.3">
      <c r="A4043"/>
    </row>
    <row r="4044" spans="1:1" x14ac:dyDescent="0.3">
      <c r="A4044"/>
    </row>
    <row r="4045" spans="1:1" x14ac:dyDescent="0.3">
      <c r="A4045"/>
    </row>
    <row r="4046" spans="1:1" x14ac:dyDescent="0.3">
      <c r="A4046"/>
    </row>
    <row r="4047" spans="1:1" x14ac:dyDescent="0.3">
      <c r="A4047"/>
    </row>
    <row r="4048" spans="1:1" x14ac:dyDescent="0.3">
      <c r="A4048"/>
    </row>
    <row r="4049" spans="1:1" x14ac:dyDescent="0.3">
      <c r="A4049"/>
    </row>
    <row r="4050" spans="1:1" x14ac:dyDescent="0.3">
      <c r="A4050"/>
    </row>
    <row r="4051" spans="1:1" x14ac:dyDescent="0.3">
      <c r="A4051"/>
    </row>
    <row r="4052" spans="1:1" x14ac:dyDescent="0.3">
      <c r="A4052"/>
    </row>
    <row r="4053" spans="1:1" x14ac:dyDescent="0.3">
      <c r="A4053"/>
    </row>
    <row r="4054" spans="1:1" x14ac:dyDescent="0.3">
      <c r="A4054"/>
    </row>
    <row r="4055" spans="1:1" x14ac:dyDescent="0.3">
      <c r="A4055"/>
    </row>
    <row r="4056" spans="1:1" x14ac:dyDescent="0.3">
      <c r="A4056"/>
    </row>
    <row r="4057" spans="1:1" x14ac:dyDescent="0.3">
      <c r="A4057"/>
    </row>
    <row r="4058" spans="1:1" x14ac:dyDescent="0.3">
      <c r="A4058"/>
    </row>
    <row r="4059" spans="1:1" x14ac:dyDescent="0.3">
      <c r="A4059"/>
    </row>
    <row r="4060" spans="1:1" x14ac:dyDescent="0.3">
      <c r="A4060"/>
    </row>
    <row r="4061" spans="1:1" x14ac:dyDescent="0.3">
      <c r="A4061"/>
    </row>
    <row r="4062" spans="1:1" x14ac:dyDescent="0.3">
      <c r="A4062"/>
    </row>
    <row r="4063" spans="1:1" x14ac:dyDescent="0.3">
      <c r="A4063"/>
    </row>
    <row r="4064" spans="1:1" x14ac:dyDescent="0.3">
      <c r="A4064"/>
    </row>
    <row r="4065" spans="1:1" x14ac:dyDescent="0.3">
      <c r="A4065"/>
    </row>
    <row r="4066" spans="1:1" x14ac:dyDescent="0.3">
      <c r="A4066"/>
    </row>
    <row r="4067" spans="1:1" x14ac:dyDescent="0.3">
      <c r="A4067"/>
    </row>
    <row r="4068" spans="1:1" x14ac:dyDescent="0.3">
      <c r="A4068"/>
    </row>
    <row r="4069" spans="1:1" x14ac:dyDescent="0.3">
      <c r="A4069"/>
    </row>
    <row r="4070" spans="1:1" x14ac:dyDescent="0.3">
      <c r="A4070"/>
    </row>
    <row r="4071" spans="1:1" x14ac:dyDescent="0.3">
      <c r="A4071"/>
    </row>
    <row r="4072" spans="1:1" x14ac:dyDescent="0.3">
      <c r="A4072"/>
    </row>
    <row r="4073" spans="1:1" x14ac:dyDescent="0.3">
      <c r="A4073"/>
    </row>
    <row r="4074" spans="1:1" x14ac:dyDescent="0.3">
      <c r="A4074"/>
    </row>
    <row r="4075" spans="1:1" x14ac:dyDescent="0.3">
      <c r="A4075"/>
    </row>
    <row r="4076" spans="1:1" x14ac:dyDescent="0.3">
      <c r="A4076"/>
    </row>
    <row r="4077" spans="1:1" x14ac:dyDescent="0.3">
      <c r="A4077"/>
    </row>
    <row r="4078" spans="1:1" x14ac:dyDescent="0.3">
      <c r="A4078"/>
    </row>
    <row r="4079" spans="1:1" x14ac:dyDescent="0.3">
      <c r="A4079"/>
    </row>
    <row r="4080" spans="1:1" x14ac:dyDescent="0.3">
      <c r="A4080"/>
    </row>
    <row r="4081" spans="1:1" x14ac:dyDescent="0.3">
      <c r="A4081"/>
    </row>
    <row r="4082" spans="1:1" x14ac:dyDescent="0.3">
      <c r="A4082"/>
    </row>
    <row r="4083" spans="1:1" x14ac:dyDescent="0.3">
      <c r="A4083"/>
    </row>
    <row r="4084" spans="1:1" x14ac:dyDescent="0.3">
      <c r="A4084"/>
    </row>
    <row r="4085" spans="1:1" x14ac:dyDescent="0.3">
      <c r="A4085"/>
    </row>
    <row r="4086" spans="1:1" x14ac:dyDescent="0.3">
      <c r="A4086"/>
    </row>
    <row r="4087" spans="1:1" x14ac:dyDescent="0.3">
      <c r="A4087"/>
    </row>
    <row r="4088" spans="1:1" x14ac:dyDescent="0.3">
      <c r="A4088"/>
    </row>
    <row r="4089" spans="1:1" x14ac:dyDescent="0.3">
      <c r="A4089"/>
    </row>
    <row r="4090" spans="1:1" x14ac:dyDescent="0.3">
      <c r="A4090"/>
    </row>
    <row r="4091" spans="1:1" x14ac:dyDescent="0.3">
      <c r="A4091"/>
    </row>
    <row r="4092" spans="1:1" x14ac:dyDescent="0.3">
      <c r="A4092"/>
    </row>
    <row r="4093" spans="1:1" x14ac:dyDescent="0.3">
      <c r="A4093"/>
    </row>
    <row r="4094" spans="1:1" x14ac:dyDescent="0.3">
      <c r="A4094"/>
    </row>
    <row r="4095" spans="1:1" x14ac:dyDescent="0.3">
      <c r="A4095"/>
    </row>
    <row r="4096" spans="1:1" x14ac:dyDescent="0.3">
      <c r="A4096"/>
    </row>
    <row r="4097" spans="1:1" x14ac:dyDescent="0.3">
      <c r="A4097"/>
    </row>
    <row r="4098" spans="1:1" x14ac:dyDescent="0.3">
      <c r="A4098"/>
    </row>
    <row r="4099" spans="1:1" x14ac:dyDescent="0.3">
      <c r="A4099"/>
    </row>
    <row r="4100" spans="1:1" x14ac:dyDescent="0.3">
      <c r="A4100"/>
    </row>
    <row r="4101" spans="1:1" x14ac:dyDescent="0.3">
      <c r="A4101"/>
    </row>
    <row r="4102" spans="1:1" x14ac:dyDescent="0.3">
      <c r="A4102"/>
    </row>
    <row r="4103" spans="1:1" x14ac:dyDescent="0.3">
      <c r="A4103"/>
    </row>
    <row r="4104" spans="1:1" x14ac:dyDescent="0.3">
      <c r="A4104"/>
    </row>
    <row r="4105" spans="1:1" x14ac:dyDescent="0.3">
      <c r="A4105"/>
    </row>
    <row r="4106" spans="1:1" x14ac:dyDescent="0.3">
      <c r="A4106"/>
    </row>
    <row r="4107" spans="1:1" x14ac:dyDescent="0.3">
      <c r="A4107"/>
    </row>
    <row r="4108" spans="1:1" x14ac:dyDescent="0.3">
      <c r="A4108"/>
    </row>
    <row r="4109" spans="1:1" x14ac:dyDescent="0.3">
      <c r="A4109"/>
    </row>
    <row r="4110" spans="1:1" x14ac:dyDescent="0.3">
      <c r="A4110"/>
    </row>
    <row r="4111" spans="1:1" x14ac:dyDescent="0.3">
      <c r="A4111"/>
    </row>
    <row r="4112" spans="1:1" x14ac:dyDescent="0.3">
      <c r="A4112"/>
    </row>
    <row r="4113" spans="1:1" x14ac:dyDescent="0.3">
      <c r="A4113"/>
    </row>
    <row r="4114" spans="1:1" x14ac:dyDescent="0.3">
      <c r="A4114"/>
    </row>
    <row r="4115" spans="1:1" x14ac:dyDescent="0.3">
      <c r="A4115"/>
    </row>
    <row r="4116" spans="1:1" x14ac:dyDescent="0.3">
      <c r="A4116"/>
    </row>
    <row r="4117" spans="1:1" x14ac:dyDescent="0.3">
      <c r="A4117"/>
    </row>
    <row r="4118" spans="1:1" x14ac:dyDescent="0.3">
      <c r="A4118"/>
    </row>
    <row r="4119" spans="1:1" x14ac:dyDescent="0.3">
      <c r="A4119"/>
    </row>
    <row r="4120" spans="1:1" x14ac:dyDescent="0.3">
      <c r="A4120"/>
    </row>
    <row r="4121" spans="1:1" x14ac:dyDescent="0.3">
      <c r="A4121"/>
    </row>
    <row r="4122" spans="1:1" x14ac:dyDescent="0.3">
      <c r="A4122"/>
    </row>
    <row r="4123" spans="1:1" x14ac:dyDescent="0.3">
      <c r="A4123"/>
    </row>
    <row r="4124" spans="1:1" x14ac:dyDescent="0.3">
      <c r="A4124"/>
    </row>
    <row r="4125" spans="1:1" x14ac:dyDescent="0.3">
      <c r="A4125"/>
    </row>
    <row r="4126" spans="1:1" x14ac:dyDescent="0.3">
      <c r="A4126"/>
    </row>
    <row r="4127" spans="1:1" x14ac:dyDescent="0.3">
      <c r="A4127"/>
    </row>
    <row r="4128" spans="1:1" x14ac:dyDescent="0.3">
      <c r="A4128"/>
    </row>
    <row r="4129" spans="1:1" x14ac:dyDescent="0.3">
      <c r="A4129"/>
    </row>
    <row r="4130" spans="1:1" x14ac:dyDescent="0.3">
      <c r="A4130"/>
    </row>
    <row r="4131" spans="1:1" x14ac:dyDescent="0.3">
      <c r="A4131"/>
    </row>
    <row r="4132" spans="1:1" x14ac:dyDescent="0.3">
      <c r="A4132"/>
    </row>
    <row r="4133" spans="1:1" x14ac:dyDescent="0.3">
      <c r="A4133"/>
    </row>
    <row r="4134" spans="1:1" x14ac:dyDescent="0.3">
      <c r="A4134"/>
    </row>
    <row r="4135" spans="1:1" x14ac:dyDescent="0.3">
      <c r="A4135"/>
    </row>
    <row r="4136" spans="1:1" x14ac:dyDescent="0.3">
      <c r="A4136"/>
    </row>
    <row r="4137" spans="1:1" x14ac:dyDescent="0.3">
      <c r="A4137"/>
    </row>
    <row r="4138" spans="1:1" x14ac:dyDescent="0.3">
      <c r="A4138"/>
    </row>
    <row r="4139" spans="1:1" x14ac:dyDescent="0.3">
      <c r="A4139"/>
    </row>
    <row r="4140" spans="1:1" x14ac:dyDescent="0.3">
      <c r="A4140"/>
    </row>
    <row r="4141" spans="1:1" x14ac:dyDescent="0.3">
      <c r="A4141"/>
    </row>
    <row r="4142" spans="1:1" x14ac:dyDescent="0.3">
      <c r="A4142"/>
    </row>
    <row r="4143" spans="1:1" x14ac:dyDescent="0.3">
      <c r="A4143"/>
    </row>
    <row r="4144" spans="1:1" x14ac:dyDescent="0.3">
      <c r="A4144"/>
    </row>
    <row r="4145" spans="1:1" x14ac:dyDescent="0.3">
      <c r="A4145"/>
    </row>
    <row r="4146" spans="1:1" x14ac:dyDescent="0.3">
      <c r="A4146"/>
    </row>
    <row r="4147" spans="1:1" x14ac:dyDescent="0.3">
      <c r="A4147"/>
    </row>
    <row r="4148" spans="1:1" x14ac:dyDescent="0.3">
      <c r="A4148"/>
    </row>
    <row r="4149" spans="1:1" x14ac:dyDescent="0.3">
      <c r="A4149"/>
    </row>
    <row r="4150" spans="1:1" x14ac:dyDescent="0.3">
      <c r="A4150"/>
    </row>
    <row r="4151" spans="1:1" x14ac:dyDescent="0.3">
      <c r="A4151"/>
    </row>
    <row r="4152" spans="1:1" x14ac:dyDescent="0.3">
      <c r="A4152"/>
    </row>
    <row r="4153" spans="1:1" x14ac:dyDescent="0.3">
      <c r="A4153"/>
    </row>
    <row r="4154" spans="1:1" x14ac:dyDescent="0.3">
      <c r="A4154"/>
    </row>
    <row r="4155" spans="1:1" x14ac:dyDescent="0.3">
      <c r="A4155"/>
    </row>
    <row r="4156" spans="1:1" x14ac:dyDescent="0.3">
      <c r="A4156"/>
    </row>
    <row r="4157" spans="1:1" x14ac:dyDescent="0.3">
      <c r="A4157"/>
    </row>
    <row r="4158" spans="1:1" x14ac:dyDescent="0.3">
      <c r="A4158"/>
    </row>
    <row r="4159" spans="1:1" x14ac:dyDescent="0.3">
      <c r="A4159"/>
    </row>
    <row r="4160" spans="1:1" x14ac:dyDescent="0.3">
      <c r="A4160"/>
    </row>
    <row r="4161" spans="1:1" x14ac:dyDescent="0.3">
      <c r="A4161"/>
    </row>
    <row r="4162" spans="1:1" x14ac:dyDescent="0.3">
      <c r="A4162"/>
    </row>
    <row r="4163" spans="1:1" x14ac:dyDescent="0.3">
      <c r="A4163"/>
    </row>
    <row r="4164" spans="1:1" x14ac:dyDescent="0.3">
      <c r="A4164"/>
    </row>
    <row r="4165" spans="1:1" x14ac:dyDescent="0.3">
      <c r="A4165"/>
    </row>
    <row r="4166" spans="1:1" x14ac:dyDescent="0.3">
      <c r="A4166"/>
    </row>
    <row r="4167" spans="1:1" x14ac:dyDescent="0.3">
      <c r="A4167"/>
    </row>
    <row r="4168" spans="1:1" x14ac:dyDescent="0.3">
      <c r="A4168"/>
    </row>
    <row r="4169" spans="1:1" x14ac:dyDescent="0.3">
      <c r="A4169"/>
    </row>
    <row r="4170" spans="1:1" x14ac:dyDescent="0.3">
      <c r="A4170"/>
    </row>
    <row r="4171" spans="1:1" x14ac:dyDescent="0.3">
      <c r="A4171"/>
    </row>
    <row r="4172" spans="1:1" x14ac:dyDescent="0.3">
      <c r="A4172"/>
    </row>
    <row r="4173" spans="1:1" x14ac:dyDescent="0.3">
      <c r="A4173"/>
    </row>
    <row r="4174" spans="1:1" x14ac:dyDescent="0.3">
      <c r="A4174"/>
    </row>
    <row r="4175" spans="1:1" x14ac:dyDescent="0.3">
      <c r="A4175"/>
    </row>
    <row r="4176" spans="1:1" x14ac:dyDescent="0.3">
      <c r="A4176"/>
    </row>
    <row r="4177" spans="1:1" x14ac:dyDescent="0.3">
      <c r="A4177"/>
    </row>
    <row r="4178" spans="1:1" x14ac:dyDescent="0.3">
      <c r="A4178"/>
    </row>
    <row r="4179" spans="1:1" x14ac:dyDescent="0.3">
      <c r="A4179"/>
    </row>
    <row r="4180" spans="1:1" x14ac:dyDescent="0.3">
      <c r="A4180"/>
    </row>
    <row r="4181" spans="1:1" x14ac:dyDescent="0.3">
      <c r="A4181"/>
    </row>
    <row r="4182" spans="1:1" x14ac:dyDescent="0.3">
      <c r="A4182"/>
    </row>
    <row r="4183" spans="1:1" x14ac:dyDescent="0.3">
      <c r="A4183"/>
    </row>
    <row r="4184" spans="1:1" x14ac:dyDescent="0.3">
      <c r="A4184"/>
    </row>
    <row r="4185" spans="1:1" x14ac:dyDescent="0.3">
      <c r="A4185"/>
    </row>
    <row r="4186" spans="1:1" x14ac:dyDescent="0.3">
      <c r="A4186"/>
    </row>
    <row r="4187" spans="1:1" x14ac:dyDescent="0.3">
      <c r="A4187"/>
    </row>
    <row r="4188" spans="1:1" x14ac:dyDescent="0.3">
      <c r="A4188"/>
    </row>
    <row r="4189" spans="1:1" x14ac:dyDescent="0.3">
      <c r="A4189"/>
    </row>
    <row r="4190" spans="1:1" x14ac:dyDescent="0.3">
      <c r="A4190"/>
    </row>
    <row r="4191" spans="1:1" x14ac:dyDescent="0.3">
      <c r="A4191"/>
    </row>
    <row r="4192" spans="1:1" x14ac:dyDescent="0.3">
      <c r="A4192"/>
    </row>
    <row r="4193" spans="1:1" x14ac:dyDescent="0.3">
      <c r="A4193"/>
    </row>
    <row r="4194" spans="1:1" x14ac:dyDescent="0.3">
      <c r="A4194"/>
    </row>
    <row r="4195" spans="1:1" x14ac:dyDescent="0.3">
      <c r="A4195"/>
    </row>
    <row r="4196" spans="1:1" x14ac:dyDescent="0.3">
      <c r="A4196"/>
    </row>
    <row r="4197" spans="1:1" x14ac:dyDescent="0.3">
      <c r="A4197"/>
    </row>
    <row r="4198" spans="1:1" x14ac:dyDescent="0.3">
      <c r="A4198"/>
    </row>
    <row r="4199" spans="1:1" x14ac:dyDescent="0.3">
      <c r="A4199"/>
    </row>
    <row r="4200" spans="1:1" x14ac:dyDescent="0.3">
      <c r="A4200"/>
    </row>
    <row r="4201" spans="1:1" x14ac:dyDescent="0.3">
      <c r="A4201"/>
    </row>
    <row r="4202" spans="1:1" x14ac:dyDescent="0.3">
      <c r="A4202"/>
    </row>
    <row r="4203" spans="1:1" x14ac:dyDescent="0.3">
      <c r="A4203"/>
    </row>
    <row r="4204" spans="1:1" x14ac:dyDescent="0.3">
      <c r="A4204"/>
    </row>
    <row r="4205" spans="1:1" x14ac:dyDescent="0.3">
      <c r="A4205"/>
    </row>
    <row r="4206" spans="1:1" x14ac:dyDescent="0.3">
      <c r="A4206"/>
    </row>
    <row r="4207" spans="1:1" x14ac:dyDescent="0.3">
      <c r="A4207"/>
    </row>
    <row r="4208" spans="1:1" x14ac:dyDescent="0.3">
      <c r="A4208"/>
    </row>
    <row r="4209" spans="1:1" x14ac:dyDescent="0.3">
      <c r="A4209"/>
    </row>
    <row r="4210" spans="1:1" x14ac:dyDescent="0.3">
      <c r="A4210"/>
    </row>
    <row r="4211" spans="1:1" x14ac:dyDescent="0.3">
      <c r="A4211"/>
    </row>
    <row r="4212" spans="1:1" x14ac:dyDescent="0.3">
      <c r="A4212"/>
    </row>
    <row r="4213" spans="1:1" x14ac:dyDescent="0.3">
      <c r="A4213"/>
    </row>
    <row r="4214" spans="1:1" x14ac:dyDescent="0.3">
      <c r="A4214"/>
    </row>
    <row r="4215" spans="1:1" x14ac:dyDescent="0.3">
      <c r="A4215"/>
    </row>
    <row r="4216" spans="1:1" x14ac:dyDescent="0.3">
      <c r="A4216"/>
    </row>
    <row r="4217" spans="1:1" x14ac:dyDescent="0.3">
      <c r="A4217"/>
    </row>
    <row r="4218" spans="1:1" x14ac:dyDescent="0.3">
      <c r="A4218"/>
    </row>
    <row r="4219" spans="1:1" x14ac:dyDescent="0.3">
      <c r="A4219"/>
    </row>
    <row r="4220" spans="1:1" x14ac:dyDescent="0.3">
      <c r="A4220"/>
    </row>
    <row r="4221" spans="1:1" x14ac:dyDescent="0.3">
      <c r="A4221"/>
    </row>
    <row r="4222" spans="1:1" x14ac:dyDescent="0.3">
      <c r="A4222"/>
    </row>
    <row r="4223" spans="1:1" x14ac:dyDescent="0.3">
      <c r="A4223"/>
    </row>
    <row r="4224" spans="1:1" x14ac:dyDescent="0.3">
      <c r="A4224"/>
    </row>
    <row r="4225" spans="1:1" x14ac:dyDescent="0.3">
      <c r="A4225"/>
    </row>
    <row r="4226" spans="1:1" x14ac:dyDescent="0.3">
      <c r="A4226"/>
    </row>
    <row r="4227" spans="1:1" x14ac:dyDescent="0.3">
      <c r="A4227"/>
    </row>
    <row r="4228" spans="1:1" x14ac:dyDescent="0.3">
      <c r="A4228"/>
    </row>
    <row r="4229" spans="1:1" x14ac:dyDescent="0.3">
      <c r="A4229"/>
    </row>
    <row r="4230" spans="1:1" x14ac:dyDescent="0.3">
      <c r="A4230"/>
    </row>
    <row r="4231" spans="1:1" x14ac:dyDescent="0.3">
      <c r="A4231"/>
    </row>
    <row r="4232" spans="1:1" x14ac:dyDescent="0.3">
      <c r="A4232"/>
    </row>
    <row r="4233" spans="1:1" x14ac:dyDescent="0.3">
      <c r="A4233"/>
    </row>
    <row r="4234" spans="1:1" x14ac:dyDescent="0.3">
      <c r="A4234"/>
    </row>
    <row r="4235" spans="1:1" x14ac:dyDescent="0.3">
      <c r="A4235"/>
    </row>
    <row r="4236" spans="1:1" x14ac:dyDescent="0.3">
      <c r="A4236"/>
    </row>
    <row r="4237" spans="1:1" x14ac:dyDescent="0.3">
      <c r="A4237"/>
    </row>
    <row r="4238" spans="1:1" x14ac:dyDescent="0.3">
      <c r="A4238"/>
    </row>
    <row r="4239" spans="1:1" x14ac:dyDescent="0.3">
      <c r="A4239"/>
    </row>
    <row r="4240" spans="1:1" x14ac:dyDescent="0.3">
      <c r="A4240"/>
    </row>
    <row r="4241" spans="1:1" x14ac:dyDescent="0.3">
      <c r="A4241"/>
    </row>
    <row r="4242" spans="1:1" x14ac:dyDescent="0.3">
      <c r="A4242"/>
    </row>
    <row r="4243" spans="1:1" x14ac:dyDescent="0.3">
      <c r="A4243"/>
    </row>
    <row r="4244" spans="1:1" x14ac:dyDescent="0.3">
      <c r="A4244"/>
    </row>
    <row r="4245" spans="1:1" x14ac:dyDescent="0.3">
      <c r="A4245"/>
    </row>
    <row r="4246" spans="1:1" x14ac:dyDescent="0.3">
      <c r="A4246"/>
    </row>
    <row r="4247" spans="1:1" x14ac:dyDescent="0.3">
      <c r="A4247"/>
    </row>
    <row r="4248" spans="1:1" x14ac:dyDescent="0.3">
      <c r="A4248"/>
    </row>
    <row r="4249" spans="1:1" x14ac:dyDescent="0.3">
      <c r="A4249"/>
    </row>
    <row r="4250" spans="1:1" x14ac:dyDescent="0.3">
      <c r="A4250"/>
    </row>
    <row r="4251" spans="1:1" x14ac:dyDescent="0.3">
      <c r="A4251"/>
    </row>
    <row r="4252" spans="1:1" x14ac:dyDescent="0.3">
      <c r="A4252"/>
    </row>
    <row r="4253" spans="1:1" x14ac:dyDescent="0.3">
      <c r="A4253"/>
    </row>
    <row r="4254" spans="1:1" x14ac:dyDescent="0.3">
      <c r="A4254"/>
    </row>
    <row r="4255" spans="1:1" x14ac:dyDescent="0.3">
      <c r="A4255"/>
    </row>
    <row r="4256" spans="1:1" x14ac:dyDescent="0.3">
      <c r="A4256"/>
    </row>
    <row r="4257" spans="1:1" x14ac:dyDescent="0.3">
      <c r="A4257"/>
    </row>
    <row r="4258" spans="1:1" x14ac:dyDescent="0.3">
      <c r="A4258"/>
    </row>
    <row r="4259" spans="1:1" x14ac:dyDescent="0.3">
      <c r="A4259"/>
    </row>
    <row r="4260" spans="1:1" x14ac:dyDescent="0.3">
      <c r="A4260"/>
    </row>
    <row r="4261" spans="1:1" x14ac:dyDescent="0.3">
      <c r="A4261"/>
    </row>
    <row r="4262" spans="1:1" x14ac:dyDescent="0.3">
      <c r="A4262"/>
    </row>
    <row r="4263" spans="1:1" x14ac:dyDescent="0.3">
      <c r="A4263"/>
    </row>
    <row r="4264" spans="1:1" x14ac:dyDescent="0.3">
      <c r="A4264"/>
    </row>
    <row r="4265" spans="1:1" x14ac:dyDescent="0.3">
      <c r="A4265"/>
    </row>
    <row r="4266" spans="1:1" x14ac:dyDescent="0.3">
      <c r="A4266"/>
    </row>
    <row r="4267" spans="1:1" x14ac:dyDescent="0.3">
      <c r="A4267"/>
    </row>
    <row r="4268" spans="1:1" x14ac:dyDescent="0.3">
      <c r="A4268"/>
    </row>
    <row r="4269" spans="1:1" x14ac:dyDescent="0.3">
      <c r="A4269"/>
    </row>
    <row r="4270" spans="1:1" x14ac:dyDescent="0.3">
      <c r="A4270"/>
    </row>
    <row r="4271" spans="1:1" x14ac:dyDescent="0.3">
      <c r="A4271"/>
    </row>
    <row r="4272" spans="1:1" x14ac:dyDescent="0.3">
      <c r="A4272"/>
    </row>
    <row r="4273" spans="1:1" x14ac:dyDescent="0.3">
      <c r="A4273"/>
    </row>
    <row r="4274" spans="1:1" x14ac:dyDescent="0.3">
      <c r="A4274"/>
    </row>
    <row r="4275" spans="1:1" x14ac:dyDescent="0.3">
      <c r="A4275"/>
    </row>
    <row r="4276" spans="1:1" x14ac:dyDescent="0.3">
      <c r="A4276"/>
    </row>
    <row r="4277" spans="1:1" x14ac:dyDescent="0.3">
      <c r="A4277"/>
    </row>
    <row r="4278" spans="1:1" x14ac:dyDescent="0.3">
      <c r="A4278"/>
    </row>
    <row r="4279" spans="1:1" x14ac:dyDescent="0.3">
      <c r="A4279"/>
    </row>
    <row r="4280" spans="1:1" x14ac:dyDescent="0.3">
      <c r="A4280"/>
    </row>
    <row r="4281" spans="1:1" x14ac:dyDescent="0.3">
      <c r="A4281"/>
    </row>
    <row r="4282" spans="1:1" x14ac:dyDescent="0.3">
      <c r="A4282"/>
    </row>
    <row r="4283" spans="1:1" x14ac:dyDescent="0.3">
      <c r="A4283"/>
    </row>
    <row r="4284" spans="1:1" x14ac:dyDescent="0.3">
      <c r="A4284"/>
    </row>
    <row r="4285" spans="1:1" x14ac:dyDescent="0.3">
      <c r="A4285"/>
    </row>
    <row r="4286" spans="1:1" x14ac:dyDescent="0.3">
      <c r="A4286"/>
    </row>
    <row r="4287" spans="1:1" x14ac:dyDescent="0.3">
      <c r="A4287"/>
    </row>
    <row r="4288" spans="1:1" x14ac:dyDescent="0.3">
      <c r="A4288"/>
    </row>
    <row r="4289" spans="1:1" x14ac:dyDescent="0.3">
      <c r="A4289"/>
    </row>
    <row r="4290" spans="1:1" x14ac:dyDescent="0.3">
      <c r="A4290"/>
    </row>
    <row r="4291" spans="1:1" x14ac:dyDescent="0.3">
      <c r="A4291"/>
    </row>
    <row r="4292" spans="1:1" x14ac:dyDescent="0.3">
      <c r="A4292"/>
    </row>
    <row r="4293" spans="1:1" x14ac:dyDescent="0.3">
      <c r="A4293"/>
    </row>
    <row r="4294" spans="1:1" x14ac:dyDescent="0.3">
      <c r="A4294"/>
    </row>
    <row r="4295" spans="1:1" x14ac:dyDescent="0.3">
      <c r="A4295"/>
    </row>
    <row r="4296" spans="1:1" x14ac:dyDescent="0.3">
      <c r="A4296"/>
    </row>
    <row r="4297" spans="1:1" x14ac:dyDescent="0.3">
      <c r="A4297"/>
    </row>
    <row r="4298" spans="1:1" x14ac:dyDescent="0.3">
      <c r="A4298"/>
    </row>
    <row r="4299" spans="1:1" x14ac:dyDescent="0.3">
      <c r="A4299"/>
    </row>
    <row r="4300" spans="1:1" x14ac:dyDescent="0.3">
      <c r="A4300"/>
    </row>
    <row r="4301" spans="1:1" x14ac:dyDescent="0.3">
      <c r="A4301"/>
    </row>
    <row r="4302" spans="1:1" x14ac:dyDescent="0.3">
      <c r="A4302"/>
    </row>
    <row r="4303" spans="1:1" x14ac:dyDescent="0.3">
      <c r="A4303"/>
    </row>
    <row r="4304" spans="1:1" x14ac:dyDescent="0.3">
      <c r="A4304"/>
    </row>
    <row r="4305" spans="1:1" x14ac:dyDescent="0.3">
      <c r="A4305"/>
    </row>
    <row r="4306" spans="1:1" x14ac:dyDescent="0.3">
      <c r="A4306"/>
    </row>
    <row r="4307" spans="1:1" x14ac:dyDescent="0.3">
      <c r="A4307"/>
    </row>
    <row r="4308" spans="1:1" x14ac:dyDescent="0.3">
      <c r="A4308"/>
    </row>
    <row r="4309" spans="1:1" x14ac:dyDescent="0.3">
      <c r="A4309"/>
    </row>
    <row r="4310" spans="1:1" x14ac:dyDescent="0.3">
      <c r="A4310"/>
    </row>
    <row r="4311" spans="1:1" x14ac:dyDescent="0.3">
      <c r="A4311"/>
    </row>
    <row r="4312" spans="1:1" x14ac:dyDescent="0.3">
      <c r="A4312"/>
    </row>
    <row r="4313" spans="1:1" x14ac:dyDescent="0.3">
      <c r="A4313"/>
    </row>
    <row r="4314" spans="1:1" x14ac:dyDescent="0.3">
      <c r="A4314"/>
    </row>
    <row r="4315" spans="1:1" x14ac:dyDescent="0.3">
      <c r="A4315"/>
    </row>
    <row r="4316" spans="1:1" x14ac:dyDescent="0.3">
      <c r="A4316"/>
    </row>
    <row r="4317" spans="1:1" x14ac:dyDescent="0.3">
      <c r="A4317"/>
    </row>
    <row r="4318" spans="1:1" x14ac:dyDescent="0.3">
      <c r="A4318"/>
    </row>
    <row r="4319" spans="1:1" x14ac:dyDescent="0.3">
      <c r="A4319"/>
    </row>
    <row r="4320" spans="1:1" x14ac:dyDescent="0.3">
      <c r="A4320"/>
    </row>
    <row r="4321" spans="1:1" x14ac:dyDescent="0.3">
      <c r="A4321"/>
    </row>
    <row r="4322" spans="1:1" x14ac:dyDescent="0.3">
      <c r="A4322"/>
    </row>
    <row r="4323" spans="1:1" x14ac:dyDescent="0.3">
      <c r="A4323"/>
    </row>
    <row r="4324" spans="1:1" x14ac:dyDescent="0.3">
      <c r="A4324"/>
    </row>
    <row r="4325" spans="1:1" x14ac:dyDescent="0.3">
      <c r="A4325"/>
    </row>
    <row r="4326" spans="1:1" x14ac:dyDescent="0.3">
      <c r="A4326"/>
    </row>
    <row r="4327" spans="1:1" x14ac:dyDescent="0.3">
      <c r="A4327"/>
    </row>
    <row r="4328" spans="1:1" x14ac:dyDescent="0.3">
      <c r="A4328"/>
    </row>
    <row r="4329" spans="1:1" x14ac:dyDescent="0.3">
      <c r="A4329"/>
    </row>
    <row r="4330" spans="1:1" x14ac:dyDescent="0.3">
      <c r="A4330"/>
    </row>
    <row r="4331" spans="1:1" x14ac:dyDescent="0.3">
      <c r="A4331"/>
    </row>
    <row r="4332" spans="1:1" x14ac:dyDescent="0.3">
      <c r="A4332"/>
    </row>
    <row r="4333" spans="1:1" x14ac:dyDescent="0.3">
      <c r="A4333"/>
    </row>
    <row r="4334" spans="1:1" x14ac:dyDescent="0.3">
      <c r="A4334"/>
    </row>
    <row r="4335" spans="1:1" x14ac:dyDescent="0.3">
      <c r="A4335"/>
    </row>
    <row r="4336" spans="1:1" x14ac:dyDescent="0.3">
      <c r="A4336"/>
    </row>
    <row r="4337" spans="1:1" x14ac:dyDescent="0.3">
      <c r="A4337"/>
    </row>
    <row r="4338" spans="1:1" x14ac:dyDescent="0.3">
      <c r="A4338"/>
    </row>
    <row r="4339" spans="1:1" x14ac:dyDescent="0.3">
      <c r="A4339"/>
    </row>
    <row r="4340" spans="1:1" x14ac:dyDescent="0.3">
      <c r="A4340"/>
    </row>
    <row r="4341" spans="1:1" x14ac:dyDescent="0.3">
      <c r="A4341"/>
    </row>
    <row r="4342" spans="1:1" x14ac:dyDescent="0.3">
      <c r="A4342"/>
    </row>
    <row r="4343" spans="1:1" x14ac:dyDescent="0.3">
      <c r="A4343"/>
    </row>
    <row r="4344" spans="1:1" x14ac:dyDescent="0.3">
      <c r="A4344"/>
    </row>
    <row r="4345" spans="1:1" x14ac:dyDescent="0.3">
      <c r="A4345"/>
    </row>
    <row r="4346" spans="1:1" x14ac:dyDescent="0.3">
      <c r="A4346"/>
    </row>
    <row r="4347" spans="1:1" x14ac:dyDescent="0.3">
      <c r="A4347"/>
    </row>
    <row r="4348" spans="1:1" x14ac:dyDescent="0.3">
      <c r="A4348"/>
    </row>
    <row r="4349" spans="1:1" x14ac:dyDescent="0.3">
      <c r="A4349"/>
    </row>
    <row r="4350" spans="1:1" x14ac:dyDescent="0.3">
      <c r="A4350"/>
    </row>
    <row r="4351" spans="1:1" x14ac:dyDescent="0.3">
      <c r="A4351"/>
    </row>
    <row r="4352" spans="1:1" x14ac:dyDescent="0.3">
      <c r="A4352"/>
    </row>
    <row r="4353" spans="1:1" x14ac:dyDescent="0.3">
      <c r="A4353"/>
    </row>
    <row r="4354" spans="1:1" x14ac:dyDescent="0.3">
      <c r="A4354"/>
    </row>
    <row r="4355" spans="1:1" x14ac:dyDescent="0.3">
      <c r="A4355"/>
    </row>
    <row r="4356" spans="1:1" x14ac:dyDescent="0.3">
      <c r="A4356"/>
    </row>
    <row r="4357" spans="1:1" x14ac:dyDescent="0.3">
      <c r="A4357"/>
    </row>
    <row r="4358" spans="1:1" x14ac:dyDescent="0.3">
      <c r="A4358"/>
    </row>
    <row r="4359" spans="1:1" x14ac:dyDescent="0.3">
      <c r="A4359"/>
    </row>
    <row r="4360" spans="1:1" x14ac:dyDescent="0.3">
      <c r="A4360"/>
    </row>
    <row r="4361" spans="1:1" x14ac:dyDescent="0.3">
      <c r="A4361"/>
    </row>
    <row r="4362" spans="1:1" x14ac:dyDescent="0.3">
      <c r="A4362"/>
    </row>
    <row r="4363" spans="1:1" x14ac:dyDescent="0.3">
      <c r="A4363"/>
    </row>
    <row r="4364" spans="1:1" x14ac:dyDescent="0.3">
      <c r="A4364"/>
    </row>
    <row r="4365" spans="1:1" x14ac:dyDescent="0.3">
      <c r="A4365"/>
    </row>
    <row r="4366" spans="1:1" x14ac:dyDescent="0.3">
      <c r="A4366"/>
    </row>
    <row r="4367" spans="1:1" x14ac:dyDescent="0.3">
      <c r="A4367"/>
    </row>
    <row r="4368" spans="1:1" x14ac:dyDescent="0.3">
      <c r="A4368"/>
    </row>
    <row r="4369" spans="1:1" x14ac:dyDescent="0.3">
      <c r="A4369"/>
    </row>
    <row r="4370" spans="1:1" x14ac:dyDescent="0.3">
      <c r="A4370"/>
    </row>
    <row r="4371" spans="1:1" x14ac:dyDescent="0.3">
      <c r="A4371"/>
    </row>
    <row r="4372" spans="1:1" x14ac:dyDescent="0.3">
      <c r="A4372"/>
    </row>
    <row r="4373" spans="1:1" x14ac:dyDescent="0.3">
      <c r="A4373"/>
    </row>
    <row r="4374" spans="1:1" x14ac:dyDescent="0.3">
      <c r="A4374"/>
    </row>
    <row r="4375" spans="1:1" x14ac:dyDescent="0.3">
      <c r="A4375"/>
    </row>
    <row r="4376" spans="1:1" x14ac:dyDescent="0.3">
      <c r="A4376"/>
    </row>
    <row r="4377" spans="1:1" x14ac:dyDescent="0.3">
      <c r="A4377"/>
    </row>
    <row r="4378" spans="1:1" x14ac:dyDescent="0.3">
      <c r="A4378"/>
    </row>
    <row r="4379" spans="1:1" x14ac:dyDescent="0.3">
      <c r="A4379"/>
    </row>
    <row r="4380" spans="1:1" x14ac:dyDescent="0.3">
      <c r="A4380"/>
    </row>
    <row r="4381" spans="1:1" x14ac:dyDescent="0.3">
      <c r="A4381"/>
    </row>
    <row r="4382" spans="1:1" x14ac:dyDescent="0.3">
      <c r="A4382"/>
    </row>
    <row r="4383" spans="1:1" x14ac:dyDescent="0.3">
      <c r="A4383"/>
    </row>
    <row r="4384" spans="1:1" x14ac:dyDescent="0.3">
      <c r="A4384"/>
    </row>
    <row r="4385" spans="1:1" x14ac:dyDescent="0.3">
      <c r="A4385"/>
    </row>
    <row r="4386" spans="1:1" x14ac:dyDescent="0.3">
      <c r="A4386"/>
    </row>
    <row r="4387" spans="1:1" x14ac:dyDescent="0.3">
      <c r="A4387"/>
    </row>
    <row r="4388" spans="1:1" x14ac:dyDescent="0.3">
      <c r="A4388"/>
    </row>
    <row r="4389" spans="1:1" x14ac:dyDescent="0.3">
      <c r="A4389"/>
    </row>
    <row r="4390" spans="1:1" x14ac:dyDescent="0.3">
      <c r="A4390"/>
    </row>
    <row r="4391" spans="1:1" x14ac:dyDescent="0.3">
      <c r="A4391"/>
    </row>
    <row r="4392" spans="1:1" x14ac:dyDescent="0.3">
      <c r="A4392"/>
    </row>
    <row r="4393" spans="1:1" x14ac:dyDescent="0.3">
      <c r="A4393"/>
    </row>
    <row r="4394" spans="1:1" x14ac:dyDescent="0.3">
      <c r="A4394"/>
    </row>
    <row r="4395" spans="1:1" x14ac:dyDescent="0.3">
      <c r="A4395"/>
    </row>
    <row r="4396" spans="1:1" x14ac:dyDescent="0.3">
      <c r="A4396"/>
    </row>
    <row r="4397" spans="1:1" x14ac:dyDescent="0.3">
      <c r="A4397"/>
    </row>
    <row r="4398" spans="1:1" x14ac:dyDescent="0.3">
      <c r="A4398"/>
    </row>
    <row r="4399" spans="1:1" x14ac:dyDescent="0.3">
      <c r="A4399"/>
    </row>
    <row r="4400" spans="1:1" x14ac:dyDescent="0.3">
      <c r="A4400"/>
    </row>
    <row r="4401" spans="1:1" x14ac:dyDescent="0.3">
      <c r="A4401"/>
    </row>
    <row r="4402" spans="1:1" x14ac:dyDescent="0.3">
      <c r="A4402"/>
    </row>
    <row r="4403" spans="1:1" x14ac:dyDescent="0.3">
      <c r="A4403"/>
    </row>
    <row r="4404" spans="1:1" x14ac:dyDescent="0.3">
      <c r="A4404"/>
    </row>
    <row r="4405" spans="1:1" x14ac:dyDescent="0.3">
      <c r="A4405"/>
    </row>
    <row r="4406" spans="1:1" x14ac:dyDescent="0.3">
      <c r="A4406"/>
    </row>
    <row r="4407" spans="1:1" x14ac:dyDescent="0.3">
      <c r="A4407"/>
    </row>
    <row r="4408" spans="1:1" x14ac:dyDescent="0.3">
      <c r="A4408"/>
    </row>
    <row r="4409" spans="1:1" x14ac:dyDescent="0.3">
      <c r="A4409"/>
    </row>
    <row r="4410" spans="1:1" x14ac:dyDescent="0.3">
      <c r="A4410"/>
    </row>
    <row r="4411" spans="1:1" x14ac:dyDescent="0.3">
      <c r="A4411"/>
    </row>
    <row r="4412" spans="1:1" x14ac:dyDescent="0.3">
      <c r="A4412"/>
    </row>
    <row r="4413" spans="1:1" x14ac:dyDescent="0.3">
      <c r="A4413"/>
    </row>
    <row r="4414" spans="1:1" x14ac:dyDescent="0.3">
      <c r="A4414"/>
    </row>
    <row r="4415" spans="1:1" x14ac:dyDescent="0.3">
      <c r="A4415"/>
    </row>
    <row r="4416" spans="1:1" x14ac:dyDescent="0.3">
      <c r="A4416"/>
    </row>
    <row r="4417" spans="1:1" x14ac:dyDescent="0.3">
      <c r="A4417"/>
    </row>
    <row r="4418" spans="1:1" x14ac:dyDescent="0.3">
      <c r="A4418"/>
    </row>
    <row r="4419" spans="1:1" x14ac:dyDescent="0.3">
      <c r="A4419"/>
    </row>
    <row r="4420" spans="1:1" x14ac:dyDescent="0.3">
      <c r="A4420"/>
    </row>
    <row r="4421" spans="1:1" x14ac:dyDescent="0.3">
      <c r="A4421"/>
    </row>
    <row r="4422" spans="1:1" x14ac:dyDescent="0.3">
      <c r="A4422"/>
    </row>
    <row r="4423" spans="1:1" x14ac:dyDescent="0.3">
      <c r="A4423"/>
    </row>
    <row r="4424" spans="1:1" x14ac:dyDescent="0.3">
      <c r="A4424"/>
    </row>
    <row r="4425" spans="1:1" x14ac:dyDescent="0.3">
      <c r="A4425"/>
    </row>
    <row r="4426" spans="1:1" x14ac:dyDescent="0.3">
      <c r="A4426"/>
    </row>
    <row r="4427" spans="1:1" x14ac:dyDescent="0.3">
      <c r="A4427"/>
    </row>
    <row r="4428" spans="1:1" x14ac:dyDescent="0.3">
      <c r="A4428"/>
    </row>
    <row r="4429" spans="1:1" x14ac:dyDescent="0.3">
      <c r="A4429"/>
    </row>
    <row r="4430" spans="1:1" x14ac:dyDescent="0.3">
      <c r="A4430"/>
    </row>
    <row r="4431" spans="1:1" x14ac:dyDescent="0.3">
      <c r="A4431"/>
    </row>
    <row r="4432" spans="1:1" x14ac:dyDescent="0.3">
      <c r="A4432"/>
    </row>
    <row r="4433" spans="1:1" x14ac:dyDescent="0.3">
      <c r="A4433"/>
    </row>
    <row r="4434" spans="1:1" x14ac:dyDescent="0.3">
      <c r="A4434"/>
    </row>
    <row r="4435" spans="1:1" x14ac:dyDescent="0.3">
      <c r="A4435"/>
    </row>
    <row r="4436" spans="1:1" x14ac:dyDescent="0.3">
      <c r="A4436"/>
    </row>
    <row r="4437" spans="1:1" x14ac:dyDescent="0.3">
      <c r="A4437"/>
    </row>
    <row r="4438" spans="1:1" x14ac:dyDescent="0.3">
      <c r="A4438"/>
    </row>
    <row r="4439" spans="1:1" x14ac:dyDescent="0.3">
      <c r="A4439"/>
    </row>
    <row r="4440" spans="1:1" x14ac:dyDescent="0.3">
      <c r="A4440"/>
    </row>
    <row r="4441" spans="1:1" x14ac:dyDescent="0.3">
      <c r="A4441"/>
    </row>
    <row r="4442" spans="1:1" x14ac:dyDescent="0.3">
      <c r="A4442"/>
    </row>
    <row r="4443" spans="1:1" x14ac:dyDescent="0.3">
      <c r="A4443"/>
    </row>
    <row r="4444" spans="1:1" x14ac:dyDescent="0.3">
      <c r="A4444"/>
    </row>
    <row r="4445" spans="1:1" x14ac:dyDescent="0.3">
      <c r="A4445"/>
    </row>
    <row r="4446" spans="1:1" x14ac:dyDescent="0.3">
      <c r="A4446"/>
    </row>
    <row r="4447" spans="1:1" x14ac:dyDescent="0.3">
      <c r="A4447"/>
    </row>
    <row r="4448" spans="1:1" x14ac:dyDescent="0.3">
      <c r="A4448"/>
    </row>
    <row r="4449" spans="1:1" x14ac:dyDescent="0.3">
      <c r="A4449"/>
    </row>
    <row r="4450" spans="1:1" x14ac:dyDescent="0.3">
      <c r="A4450"/>
    </row>
    <row r="4451" spans="1:1" x14ac:dyDescent="0.3">
      <c r="A4451"/>
    </row>
    <row r="4452" spans="1:1" x14ac:dyDescent="0.3">
      <c r="A4452"/>
    </row>
    <row r="4453" spans="1:1" x14ac:dyDescent="0.3">
      <c r="A4453"/>
    </row>
    <row r="4454" spans="1:1" x14ac:dyDescent="0.3">
      <c r="A4454"/>
    </row>
    <row r="4455" spans="1:1" x14ac:dyDescent="0.3">
      <c r="A4455"/>
    </row>
    <row r="4456" spans="1:1" x14ac:dyDescent="0.3">
      <c r="A4456"/>
    </row>
    <row r="4457" spans="1:1" x14ac:dyDescent="0.3">
      <c r="A4457"/>
    </row>
    <row r="4458" spans="1:1" x14ac:dyDescent="0.3">
      <c r="A4458"/>
    </row>
    <row r="4459" spans="1:1" x14ac:dyDescent="0.3">
      <c r="A4459"/>
    </row>
    <row r="4460" spans="1:1" x14ac:dyDescent="0.3">
      <c r="A4460"/>
    </row>
    <row r="4461" spans="1:1" x14ac:dyDescent="0.3">
      <c r="A4461"/>
    </row>
    <row r="4462" spans="1:1" x14ac:dyDescent="0.3">
      <c r="A4462"/>
    </row>
    <row r="4463" spans="1:1" x14ac:dyDescent="0.3">
      <c r="A4463"/>
    </row>
    <row r="4464" spans="1:1" x14ac:dyDescent="0.3">
      <c r="A4464"/>
    </row>
    <row r="4465" spans="1:1" x14ac:dyDescent="0.3">
      <c r="A4465"/>
    </row>
    <row r="4466" spans="1:1" x14ac:dyDescent="0.3">
      <c r="A4466"/>
    </row>
    <row r="4467" spans="1:1" x14ac:dyDescent="0.3">
      <c r="A4467"/>
    </row>
    <row r="4468" spans="1:1" x14ac:dyDescent="0.3">
      <c r="A4468"/>
    </row>
    <row r="4469" spans="1:1" x14ac:dyDescent="0.3">
      <c r="A4469"/>
    </row>
    <row r="4470" spans="1:1" x14ac:dyDescent="0.3">
      <c r="A4470"/>
    </row>
    <row r="4471" spans="1:1" x14ac:dyDescent="0.3">
      <c r="A4471"/>
    </row>
    <row r="4472" spans="1:1" x14ac:dyDescent="0.3">
      <c r="A4472"/>
    </row>
    <row r="4473" spans="1:1" x14ac:dyDescent="0.3">
      <c r="A4473"/>
    </row>
    <row r="4474" spans="1:1" x14ac:dyDescent="0.3">
      <c r="A4474"/>
    </row>
    <row r="4475" spans="1:1" x14ac:dyDescent="0.3">
      <c r="A4475"/>
    </row>
    <row r="4476" spans="1:1" x14ac:dyDescent="0.3">
      <c r="A4476"/>
    </row>
    <row r="4477" spans="1:1" x14ac:dyDescent="0.3">
      <c r="A4477"/>
    </row>
    <row r="4478" spans="1:1" x14ac:dyDescent="0.3">
      <c r="A4478"/>
    </row>
    <row r="4479" spans="1:1" x14ac:dyDescent="0.3">
      <c r="A4479"/>
    </row>
    <row r="4480" spans="1:1" x14ac:dyDescent="0.3">
      <c r="A4480"/>
    </row>
    <row r="4481" spans="1:1" x14ac:dyDescent="0.3">
      <c r="A4481"/>
    </row>
    <row r="4482" spans="1:1" x14ac:dyDescent="0.3">
      <c r="A4482"/>
    </row>
    <row r="4483" spans="1:1" x14ac:dyDescent="0.3">
      <c r="A4483"/>
    </row>
    <row r="4484" spans="1:1" x14ac:dyDescent="0.3">
      <c r="A4484"/>
    </row>
    <row r="4485" spans="1:1" x14ac:dyDescent="0.3">
      <c r="A4485"/>
    </row>
    <row r="4486" spans="1:1" x14ac:dyDescent="0.3">
      <c r="A4486"/>
    </row>
    <row r="4487" spans="1:1" x14ac:dyDescent="0.3">
      <c r="A4487"/>
    </row>
    <row r="4488" spans="1:1" x14ac:dyDescent="0.3">
      <c r="A4488"/>
    </row>
    <row r="4489" spans="1:1" x14ac:dyDescent="0.3">
      <c r="A4489"/>
    </row>
    <row r="4490" spans="1:1" x14ac:dyDescent="0.3">
      <c r="A4490"/>
    </row>
    <row r="4491" spans="1:1" x14ac:dyDescent="0.3">
      <c r="A4491"/>
    </row>
    <row r="4492" spans="1:1" x14ac:dyDescent="0.3">
      <c r="A4492"/>
    </row>
    <row r="4493" spans="1:1" x14ac:dyDescent="0.3">
      <c r="A4493"/>
    </row>
    <row r="4494" spans="1:1" x14ac:dyDescent="0.3">
      <c r="A4494"/>
    </row>
    <row r="4495" spans="1:1" x14ac:dyDescent="0.3">
      <c r="A4495"/>
    </row>
    <row r="4496" spans="1:1" x14ac:dyDescent="0.3">
      <c r="A4496"/>
    </row>
    <row r="4497" spans="1:1" x14ac:dyDescent="0.3">
      <c r="A4497"/>
    </row>
    <row r="4498" spans="1:1" x14ac:dyDescent="0.3">
      <c r="A4498"/>
    </row>
    <row r="4499" spans="1:1" x14ac:dyDescent="0.3">
      <c r="A4499"/>
    </row>
    <row r="4500" spans="1:1" x14ac:dyDescent="0.3">
      <c r="A4500"/>
    </row>
    <row r="4501" spans="1:1" x14ac:dyDescent="0.3">
      <c r="A4501"/>
    </row>
    <row r="4502" spans="1:1" x14ac:dyDescent="0.3">
      <c r="A4502"/>
    </row>
    <row r="4503" spans="1:1" x14ac:dyDescent="0.3">
      <c r="A4503"/>
    </row>
    <row r="4504" spans="1:1" x14ac:dyDescent="0.3">
      <c r="A4504"/>
    </row>
    <row r="4505" spans="1:1" x14ac:dyDescent="0.3">
      <c r="A4505"/>
    </row>
    <row r="4506" spans="1:1" x14ac:dyDescent="0.3">
      <c r="A4506"/>
    </row>
    <row r="4507" spans="1:1" x14ac:dyDescent="0.3">
      <c r="A4507"/>
    </row>
    <row r="4508" spans="1:1" x14ac:dyDescent="0.3">
      <c r="A4508"/>
    </row>
    <row r="4509" spans="1:1" x14ac:dyDescent="0.3">
      <c r="A4509"/>
    </row>
    <row r="4510" spans="1:1" x14ac:dyDescent="0.3">
      <c r="A4510"/>
    </row>
    <row r="4511" spans="1:1" x14ac:dyDescent="0.3">
      <c r="A4511"/>
    </row>
    <row r="4512" spans="1:1" x14ac:dyDescent="0.3">
      <c r="A4512"/>
    </row>
    <row r="4513" spans="1:1" x14ac:dyDescent="0.3">
      <c r="A4513"/>
    </row>
    <row r="4514" spans="1:1" x14ac:dyDescent="0.3">
      <c r="A4514"/>
    </row>
    <row r="4515" spans="1:1" x14ac:dyDescent="0.3">
      <c r="A4515"/>
    </row>
    <row r="4516" spans="1:1" x14ac:dyDescent="0.3">
      <c r="A4516"/>
    </row>
    <row r="4517" spans="1:1" x14ac:dyDescent="0.3">
      <c r="A4517"/>
    </row>
    <row r="4518" spans="1:1" x14ac:dyDescent="0.3">
      <c r="A4518"/>
    </row>
    <row r="4519" spans="1:1" x14ac:dyDescent="0.3">
      <c r="A4519"/>
    </row>
    <row r="4520" spans="1:1" x14ac:dyDescent="0.3">
      <c r="A4520"/>
    </row>
    <row r="4521" spans="1:1" x14ac:dyDescent="0.3">
      <c r="A4521"/>
    </row>
    <row r="4522" spans="1:1" x14ac:dyDescent="0.3">
      <c r="A4522"/>
    </row>
    <row r="4523" spans="1:1" x14ac:dyDescent="0.3">
      <c r="A4523"/>
    </row>
    <row r="4524" spans="1:1" x14ac:dyDescent="0.3">
      <c r="A4524"/>
    </row>
    <row r="4525" spans="1:1" x14ac:dyDescent="0.3">
      <c r="A4525"/>
    </row>
    <row r="4526" spans="1:1" x14ac:dyDescent="0.3">
      <c r="A4526"/>
    </row>
    <row r="4527" spans="1:1" x14ac:dyDescent="0.3">
      <c r="A4527"/>
    </row>
    <row r="4528" spans="1:1" x14ac:dyDescent="0.3">
      <c r="A4528"/>
    </row>
    <row r="4529" spans="1:1" x14ac:dyDescent="0.3">
      <c r="A4529"/>
    </row>
    <row r="4530" spans="1:1" x14ac:dyDescent="0.3">
      <c r="A4530"/>
    </row>
    <row r="4531" spans="1:1" x14ac:dyDescent="0.3">
      <c r="A4531"/>
    </row>
    <row r="4532" spans="1:1" x14ac:dyDescent="0.3">
      <c r="A4532"/>
    </row>
    <row r="4533" spans="1:1" x14ac:dyDescent="0.3">
      <c r="A4533"/>
    </row>
    <row r="4534" spans="1:1" x14ac:dyDescent="0.3">
      <c r="A4534"/>
    </row>
    <row r="4535" spans="1:1" x14ac:dyDescent="0.3">
      <c r="A4535"/>
    </row>
    <row r="4536" spans="1:1" x14ac:dyDescent="0.3">
      <c r="A4536"/>
    </row>
    <row r="4537" spans="1:1" x14ac:dyDescent="0.3">
      <c r="A4537"/>
    </row>
    <row r="4538" spans="1:1" x14ac:dyDescent="0.3">
      <c r="A4538"/>
    </row>
    <row r="4539" spans="1:1" x14ac:dyDescent="0.3">
      <c r="A4539"/>
    </row>
    <row r="4540" spans="1:1" x14ac:dyDescent="0.3">
      <c r="A4540"/>
    </row>
    <row r="4541" spans="1:1" x14ac:dyDescent="0.3">
      <c r="A4541"/>
    </row>
    <row r="4542" spans="1:1" x14ac:dyDescent="0.3">
      <c r="A4542"/>
    </row>
    <row r="4543" spans="1:1" x14ac:dyDescent="0.3">
      <c r="A4543"/>
    </row>
    <row r="4544" spans="1:1" x14ac:dyDescent="0.3">
      <c r="A4544"/>
    </row>
    <row r="4545" spans="1:1" x14ac:dyDescent="0.3">
      <c r="A4545"/>
    </row>
    <row r="4546" spans="1:1" x14ac:dyDescent="0.3">
      <c r="A4546"/>
    </row>
    <row r="4547" spans="1:1" x14ac:dyDescent="0.3">
      <c r="A4547"/>
    </row>
    <row r="4548" spans="1:1" x14ac:dyDescent="0.3">
      <c r="A4548"/>
    </row>
    <row r="4549" spans="1:1" x14ac:dyDescent="0.3">
      <c r="A4549"/>
    </row>
    <row r="4550" spans="1:1" x14ac:dyDescent="0.3">
      <c r="A4550"/>
    </row>
    <row r="4551" spans="1:1" x14ac:dyDescent="0.3">
      <c r="A4551"/>
    </row>
    <row r="4552" spans="1:1" x14ac:dyDescent="0.3">
      <c r="A4552"/>
    </row>
    <row r="4553" spans="1:1" x14ac:dyDescent="0.3">
      <c r="A4553"/>
    </row>
    <row r="4554" spans="1:1" x14ac:dyDescent="0.3">
      <c r="A4554"/>
    </row>
    <row r="4555" spans="1:1" x14ac:dyDescent="0.3">
      <c r="A4555"/>
    </row>
    <row r="4556" spans="1:1" x14ac:dyDescent="0.3">
      <c r="A4556"/>
    </row>
    <row r="4557" spans="1:1" x14ac:dyDescent="0.3">
      <c r="A4557"/>
    </row>
    <row r="4558" spans="1:1" x14ac:dyDescent="0.3">
      <c r="A4558"/>
    </row>
    <row r="4559" spans="1:1" x14ac:dyDescent="0.3">
      <c r="A4559"/>
    </row>
    <row r="4560" spans="1:1" x14ac:dyDescent="0.3">
      <c r="A4560"/>
    </row>
    <row r="4561" spans="1:1" x14ac:dyDescent="0.3">
      <c r="A4561"/>
    </row>
    <row r="4562" spans="1:1" x14ac:dyDescent="0.3">
      <c r="A4562"/>
    </row>
    <row r="4563" spans="1:1" x14ac:dyDescent="0.3">
      <c r="A4563"/>
    </row>
    <row r="4564" spans="1:1" x14ac:dyDescent="0.3">
      <c r="A4564"/>
    </row>
    <row r="4565" spans="1:1" x14ac:dyDescent="0.3">
      <c r="A4565"/>
    </row>
    <row r="4566" spans="1:1" x14ac:dyDescent="0.3">
      <c r="A4566"/>
    </row>
    <row r="4567" spans="1:1" x14ac:dyDescent="0.3">
      <c r="A4567"/>
    </row>
    <row r="4568" spans="1:1" x14ac:dyDescent="0.3">
      <c r="A4568"/>
    </row>
    <row r="4569" spans="1:1" x14ac:dyDescent="0.3">
      <c r="A4569"/>
    </row>
    <row r="4570" spans="1:1" x14ac:dyDescent="0.3">
      <c r="A4570"/>
    </row>
    <row r="4571" spans="1:1" x14ac:dyDescent="0.3">
      <c r="A4571"/>
    </row>
    <row r="4572" spans="1:1" x14ac:dyDescent="0.3">
      <c r="A4572"/>
    </row>
    <row r="4573" spans="1:1" x14ac:dyDescent="0.3">
      <c r="A4573"/>
    </row>
    <row r="4574" spans="1:1" x14ac:dyDescent="0.3">
      <c r="A4574"/>
    </row>
    <row r="4575" spans="1:1" x14ac:dyDescent="0.3">
      <c r="A4575"/>
    </row>
    <row r="4576" spans="1:1" x14ac:dyDescent="0.3">
      <c r="A4576"/>
    </row>
    <row r="4577" spans="1:1" x14ac:dyDescent="0.3">
      <c r="A4577"/>
    </row>
    <row r="4578" spans="1:1" x14ac:dyDescent="0.3">
      <c r="A4578"/>
    </row>
    <row r="4579" spans="1:1" x14ac:dyDescent="0.3">
      <c r="A4579"/>
    </row>
    <row r="4580" spans="1:1" x14ac:dyDescent="0.3">
      <c r="A4580"/>
    </row>
    <row r="4581" spans="1:1" x14ac:dyDescent="0.3">
      <c r="A4581"/>
    </row>
    <row r="4582" spans="1:1" x14ac:dyDescent="0.3">
      <c r="A4582"/>
    </row>
    <row r="4583" spans="1:1" x14ac:dyDescent="0.3">
      <c r="A4583"/>
    </row>
    <row r="4584" spans="1:1" x14ac:dyDescent="0.3">
      <c r="A4584"/>
    </row>
    <row r="4585" spans="1:1" x14ac:dyDescent="0.3">
      <c r="A4585"/>
    </row>
    <row r="4586" spans="1:1" x14ac:dyDescent="0.3">
      <c r="A4586"/>
    </row>
    <row r="4587" spans="1:1" x14ac:dyDescent="0.3">
      <c r="A4587"/>
    </row>
    <row r="4588" spans="1:1" x14ac:dyDescent="0.3">
      <c r="A4588"/>
    </row>
    <row r="4589" spans="1:1" x14ac:dyDescent="0.3">
      <c r="A4589"/>
    </row>
    <row r="4590" spans="1:1" x14ac:dyDescent="0.3">
      <c r="A4590"/>
    </row>
    <row r="4591" spans="1:1" x14ac:dyDescent="0.3">
      <c r="A4591"/>
    </row>
    <row r="4592" spans="1:1" x14ac:dyDescent="0.3">
      <c r="A4592"/>
    </row>
    <row r="4593" spans="1:1" x14ac:dyDescent="0.3">
      <c r="A4593"/>
    </row>
    <row r="4594" spans="1:1" x14ac:dyDescent="0.3">
      <c r="A4594"/>
    </row>
    <row r="4595" spans="1:1" x14ac:dyDescent="0.3">
      <c r="A4595"/>
    </row>
    <row r="4596" spans="1:1" x14ac:dyDescent="0.3">
      <c r="A4596"/>
    </row>
    <row r="4597" spans="1:1" x14ac:dyDescent="0.3">
      <c r="A4597"/>
    </row>
    <row r="4598" spans="1:1" x14ac:dyDescent="0.3">
      <c r="A4598"/>
    </row>
    <row r="4599" spans="1:1" x14ac:dyDescent="0.3">
      <c r="A4599"/>
    </row>
    <row r="4600" spans="1:1" x14ac:dyDescent="0.3">
      <c r="A4600"/>
    </row>
    <row r="4601" spans="1:1" x14ac:dyDescent="0.3">
      <c r="A4601"/>
    </row>
    <row r="4602" spans="1:1" x14ac:dyDescent="0.3">
      <c r="A4602"/>
    </row>
    <row r="4603" spans="1:1" x14ac:dyDescent="0.3">
      <c r="A4603"/>
    </row>
    <row r="4604" spans="1:1" x14ac:dyDescent="0.3">
      <c r="A4604"/>
    </row>
    <row r="4605" spans="1:1" x14ac:dyDescent="0.3">
      <c r="A4605"/>
    </row>
    <row r="4606" spans="1:1" x14ac:dyDescent="0.3">
      <c r="A4606"/>
    </row>
    <row r="4607" spans="1:1" x14ac:dyDescent="0.3">
      <c r="A4607"/>
    </row>
    <row r="4608" spans="1:1" x14ac:dyDescent="0.3">
      <c r="A4608"/>
    </row>
    <row r="4609" spans="1:1" x14ac:dyDescent="0.3">
      <c r="A4609"/>
    </row>
    <row r="4610" spans="1:1" x14ac:dyDescent="0.3">
      <c r="A4610"/>
    </row>
    <row r="4611" spans="1:1" x14ac:dyDescent="0.3">
      <c r="A4611"/>
    </row>
    <row r="4612" spans="1:1" x14ac:dyDescent="0.3">
      <c r="A4612"/>
    </row>
    <row r="4613" spans="1:1" x14ac:dyDescent="0.3">
      <c r="A4613"/>
    </row>
    <row r="4614" spans="1:1" x14ac:dyDescent="0.3">
      <c r="A4614"/>
    </row>
    <row r="4615" spans="1:1" x14ac:dyDescent="0.3">
      <c r="A4615"/>
    </row>
    <row r="4616" spans="1:1" x14ac:dyDescent="0.3">
      <c r="A4616"/>
    </row>
    <row r="4617" spans="1:1" x14ac:dyDescent="0.3">
      <c r="A4617"/>
    </row>
    <row r="4618" spans="1:1" x14ac:dyDescent="0.3">
      <c r="A4618"/>
    </row>
    <row r="4619" spans="1:1" x14ac:dyDescent="0.3">
      <c r="A4619"/>
    </row>
    <row r="4620" spans="1:1" x14ac:dyDescent="0.3">
      <c r="A4620"/>
    </row>
    <row r="4621" spans="1:1" x14ac:dyDescent="0.3">
      <c r="A4621"/>
    </row>
    <row r="4622" spans="1:1" x14ac:dyDescent="0.3">
      <c r="A4622"/>
    </row>
    <row r="4623" spans="1:1" x14ac:dyDescent="0.3">
      <c r="A4623"/>
    </row>
    <row r="4624" spans="1:1" x14ac:dyDescent="0.3">
      <c r="A4624"/>
    </row>
    <row r="4625" spans="1:1" x14ac:dyDescent="0.3">
      <c r="A4625"/>
    </row>
    <row r="4626" spans="1:1" x14ac:dyDescent="0.3">
      <c r="A4626"/>
    </row>
    <row r="4627" spans="1:1" x14ac:dyDescent="0.3">
      <c r="A4627"/>
    </row>
    <row r="4628" spans="1:1" x14ac:dyDescent="0.3">
      <c r="A4628"/>
    </row>
    <row r="4629" spans="1:1" x14ac:dyDescent="0.3">
      <c r="A4629"/>
    </row>
    <row r="4630" spans="1:1" x14ac:dyDescent="0.3">
      <c r="A4630"/>
    </row>
    <row r="4631" spans="1:1" x14ac:dyDescent="0.3">
      <c r="A4631"/>
    </row>
    <row r="4632" spans="1:1" x14ac:dyDescent="0.3">
      <c r="A4632"/>
    </row>
    <row r="4633" spans="1:1" x14ac:dyDescent="0.3">
      <c r="A4633"/>
    </row>
    <row r="4634" spans="1:1" x14ac:dyDescent="0.3">
      <c r="A4634"/>
    </row>
    <row r="4635" spans="1:1" x14ac:dyDescent="0.3">
      <c r="A4635"/>
    </row>
    <row r="4636" spans="1:1" x14ac:dyDescent="0.3">
      <c r="A4636"/>
    </row>
    <row r="4637" spans="1:1" x14ac:dyDescent="0.3">
      <c r="A4637"/>
    </row>
    <row r="4638" spans="1:1" x14ac:dyDescent="0.3">
      <c r="A4638"/>
    </row>
    <row r="4639" spans="1:1" x14ac:dyDescent="0.3">
      <c r="A4639"/>
    </row>
    <row r="4640" spans="1:1" x14ac:dyDescent="0.3">
      <c r="A4640"/>
    </row>
    <row r="4641" spans="1:1" x14ac:dyDescent="0.3">
      <c r="A4641"/>
    </row>
    <row r="4642" spans="1:1" x14ac:dyDescent="0.3">
      <c r="A4642"/>
    </row>
    <row r="4643" spans="1:1" x14ac:dyDescent="0.3">
      <c r="A4643"/>
    </row>
    <row r="4644" spans="1:1" x14ac:dyDescent="0.3">
      <c r="A4644"/>
    </row>
    <row r="4645" spans="1:1" x14ac:dyDescent="0.3">
      <c r="A4645"/>
    </row>
    <row r="4646" spans="1:1" x14ac:dyDescent="0.3">
      <c r="A4646"/>
    </row>
    <row r="4647" spans="1:1" x14ac:dyDescent="0.3">
      <c r="A4647"/>
    </row>
    <row r="4648" spans="1:1" x14ac:dyDescent="0.3">
      <c r="A4648"/>
    </row>
    <row r="4649" spans="1:1" x14ac:dyDescent="0.3">
      <c r="A4649"/>
    </row>
    <row r="4650" spans="1:1" x14ac:dyDescent="0.3">
      <c r="A4650"/>
    </row>
    <row r="4651" spans="1:1" x14ac:dyDescent="0.3">
      <c r="A4651"/>
    </row>
    <row r="4652" spans="1:1" x14ac:dyDescent="0.3">
      <c r="A4652"/>
    </row>
    <row r="4653" spans="1:1" x14ac:dyDescent="0.3">
      <c r="A4653"/>
    </row>
    <row r="4654" spans="1:1" x14ac:dyDescent="0.3">
      <c r="A4654"/>
    </row>
    <row r="4655" spans="1:1" x14ac:dyDescent="0.3">
      <c r="A4655"/>
    </row>
    <row r="4656" spans="1:1" x14ac:dyDescent="0.3">
      <c r="A4656"/>
    </row>
    <row r="4657" spans="1:1" x14ac:dyDescent="0.3">
      <c r="A4657"/>
    </row>
    <row r="4658" spans="1:1" x14ac:dyDescent="0.3">
      <c r="A4658"/>
    </row>
    <row r="4659" spans="1:1" x14ac:dyDescent="0.3">
      <c r="A4659"/>
    </row>
    <row r="4660" spans="1:1" x14ac:dyDescent="0.3">
      <c r="A4660"/>
    </row>
    <row r="4661" spans="1:1" x14ac:dyDescent="0.3">
      <c r="A4661"/>
    </row>
    <row r="4662" spans="1:1" x14ac:dyDescent="0.3">
      <c r="A4662"/>
    </row>
    <row r="4663" spans="1:1" x14ac:dyDescent="0.3">
      <c r="A4663"/>
    </row>
    <row r="4664" spans="1:1" x14ac:dyDescent="0.3">
      <c r="A4664"/>
    </row>
    <row r="4665" spans="1:1" x14ac:dyDescent="0.3">
      <c r="A4665"/>
    </row>
    <row r="4666" spans="1:1" x14ac:dyDescent="0.3">
      <c r="A4666"/>
    </row>
    <row r="4667" spans="1:1" x14ac:dyDescent="0.3">
      <c r="A4667"/>
    </row>
    <row r="4668" spans="1:1" x14ac:dyDescent="0.3">
      <c r="A4668"/>
    </row>
    <row r="4669" spans="1:1" x14ac:dyDescent="0.3">
      <c r="A4669"/>
    </row>
    <row r="4670" spans="1:1" x14ac:dyDescent="0.3">
      <c r="A4670"/>
    </row>
    <row r="4671" spans="1:1" x14ac:dyDescent="0.3">
      <c r="A4671"/>
    </row>
    <row r="4672" spans="1:1" x14ac:dyDescent="0.3">
      <c r="A4672"/>
    </row>
    <row r="4673" spans="1:1" x14ac:dyDescent="0.3">
      <c r="A4673"/>
    </row>
    <row r="4674" spans="1:1" x14ac:dyDescent="0.3">
      <c r="A4674"/>
    </row>
    <row r="4675" spans="1:1" x14ac:dyDescent="0.3">
      <c r="A4675"/>
    </row>
    <row r="4676" spans="1:1" x14ac:dyDescent="0.3">
      <c r="A4676"/>
    </row>
    <row r="4677" spans="1:1" x14ac:dyDescent="0.3">
      <c r="A4677"/>
    </row>
    <row r="4678" spans="1:1" x14ac:dyDescent="0.3">
      <c r="A4678"/>
    </row>
    <row r="4679" spans="1:1" x14ac:dyDescent="0.3">
      <c r="A4679"/>
    </row>
    <row r="4680" spans="1:1" x14ac:dyDescent="0.3">
      <c r="A4680"/>
    </row>
    <row r="4681" spans="1:1" x14ac:dyDescent="0.3">
      <c r="A4681"/>
    </row>
    <row r="4682" spans="1:1" x14ac:dyDescent="0.3">
      <c r="A4682"/>
    </row>
    <row r="4683" spans="1:1" x14ac:dyDescent="0.3">
      <c r="A4683"/>
    </row>
    <row r="4684" spans="1:1" x14ac:dyDescent="0.3">
      <c r="A4684"/>
    </row>
    <row r="4685" spans="1:1" x14ac:dyDescent="0.3">
      <c r="A4685"/>
    </row>
    <row r="4686" spans="1:1" x14ac:dyDescent="0.3">
      <c r="A4686"/>
    </row>
    <row r="4687" spans="1:1" x14ac:dyDescent="0.3">
      <c r="A4687"/>
    </row>
    <row r="4688" spans="1:1" x14ac:dyDescent="0.3">
      <c r="A4688"/>
    </row>
    <row r="4689" spans="1:1" x14ac:dyDescent="0.3">
      <c r="A4689"/>
    </row>
    <row r="4690" spans="1:1" x14ac:dyDescent="0.3">
      <c r="A4690"/>
    </row>
    <row r="4691" spans="1:1" x14ac:dyDescent="0.3">
      <c r="A4691"/>
    </row>
    <row r="4692" spans="1:1" x14ac:dyDescent="0.3">
      <c r="A4692"/>
    </row>
    <row r="4693" spans="1:1" x14ac:dyDescent="0.3">
      <c r="A4693"/>
    </row>
    <row r="4694" spans="1:1" x14ac:dyDescent="0.3">
      <c r="A4694"/>
    </row>
    <row r="4695" spans="1:1" x14ac:dyDescent="0.3">
      <c r="A4695"/>
    </row>
    <row r="4696" spans="1:1" x14ac:dyDescent="0.3">
      <c r="A4696"/>
    </row>
    <row r="4697" spans="1:1" x14ac:dyDescent="0.3">
      <c r="A4697"/>
    </row>
    <row r="4698" spans="1:1" x14ac:dyDescent="0.3">
      <c r="A4698"/>
    </row>
    <row r="4699" spans="1:1" x14ac:dyDescent="0.3">
      <c r="A4699"/>
    </row>
    <row r="4700" spans="1:1" x14ac:dyDescent="0.3">
      <c r="A4700"/>
    </row>
    <row r="4701" spans="1:1" x14ac:dyDescent="0.3">
      <c r="A4701"/>
    </row>
    <row r="4702" spans="1:1" x14ac:dyDescent="0.3">
      <c r="A4702"/>
    </row>
    <row r="4703" spans="1:1" x14ac:dyDescent="0.3">
      <c r="A4703"/>
    </row>
    <row r="4704" spans="1:1" x14ac:dyDescent="0.3">
      <c r="A4704"/>
    </row>
    <row r="4705" spans="1:1" x14ac:dyDescent="0.3">
      <c r="A4705"/>
    </row>
    <row r="4706" spans="1:1" x14ac:dyDescent="0.3">
      <c r="A4706"/>
    </row>
    <row r="4707" spans="1:1" x14ac:dyDescent="0.3">
      <c r="A4707"/>
    </row>
    <row r="4708" spans="1:1" x14ac:dyDescent="0.3">
      <c r="A4708"/>
    </row>
    <row r="4709" spans="1:1" x14ac:dyDescent="0.3">
      <c r="A4709"/>
    </row>
    <row r="4710" spans="1:1" x14ac:dyDescent="0.3">
      <c r="A4710"/>
    </row>
    <row r="4711" spans="1:1" x14ac:dyDescent="0.3">
      <c r="A4711"/>
    </row>
    <row r="4712" spans="1:1" x14ac:dyDescent="0.3">
      <c r="A4712"/>
    </row>
    <row r="4713" spans="1:1" x14ac:dyDescent="0.3">
      <c r="A4713"/>
    </row>
    <row r="4714" spans="1:1" x14ac:dyDescent="0.3">
      <c r="A4714"/>
    </row>
    <row r="4715" spans="1:1" x14ac:dyDescent="0.3">
      <c r="A4715"/>
    </row>
    <row r="4716" spans="1:1" x14ac:dyDescent="0.3">
      <c r="A4716"/>
    </row>
    <row r="4717" spans="1:1" x14ac:dyDescent="0.3">
      <c r="A4717"/>
    </row>
    <row r="4718" spans="1:1" x14ac:dyDescent="0.3">
      <c r="A4718"/>
    </row>
    <row r="4719" spans="1:1" x14ac:dyDescent="0.3">
      <c r="A4719"/>
    </row>
    <row r="4720" spans="1:1" x14ac:dyDescent="0.3">
      <c r="A4720"/>
    </row>
    <row r="4721" spans="1:1" x14ac:dyDescent="0.3">
      <c r="A4721"/>
    </row>
    <row r="4722" spans="1:1" x14ac:dyDescent="0.3">
      <c r="A4722"/>
    </row>
    <row r="4723" spans="1:1" x14ac:dyDescent="0.3">
      <c r="A4723"/>
    </row>
    <row r="4724" spans="1:1" x14ac:dyDescent="0.3">
      <c r="A4724"/>
    </row>
    <row r="4725" spans="1:1" x14ac:dyDescent="0.3">
      <c r="A4725"/>
    </row>
    <row r="4726" spans="1:1" x14ac:dyDescent="0.3">
      <c r="A4726"/>
    </row>
    <row r="4727" spans="1:1" x14ac:dyDescent="0.3">
      <c r="A4727"/>
    </row>
    <row r="4728" spans="1:1" x14ac:dyDescent="0.3">
      <c r="A4728"/>
    </row>
    <row r="4729" spans="1:1" x14ac:dyDescent="0.3">
      <c r="A4729"/>
    </row>
    <row r="4730" spans="1:1" x14ac:dyDescent="0.3">
      <c r="A4730"/>
    </row>
    <row r="4731" spans="1:1" x14ac:dyDescent="0.3">
      <c r="A4731"/>
    </row>
    <row r="4732" spans="1:1" x14ac:dyDescent="0.3">
      <c r="A4732"/>
    </row>
    <row r="4733" spans="1:1" x14ac:dyDescent="0.3">
      <c r="A4733"/>
    </row>
    <row r="4734" spans="1:1" x14ac:dyDescent="0.3">
      <c r="A4734"/>
    </row>
    <row r="4735" spans="1:1" x14ac:dyDescent="0.3">
      <c r="A4735"/>
    </row>
    <row r="4736" spans="1:1" x14ac:dyDescent="0.3">
      <c r="A4736"/>
    </row>
    <row r="4737" spans="1:1" x14ac:dyDescent="0.3">
      <c r="A4737"/>
    </row>
    <row r="4738" spans="1:1" x14ac:dyDescent="0.3">
      <c r="A4738"/>
    </row>
    <row r="4739" spans="1:1" x14ac:dyDescent="0.3">
      <c r="A4739"/>
    </row>
    <row r="4740" spans="1:1" x14ac:dyDescent="0.3">
      <c r="A4740"/>
    </row>
    <row r="4741" spans="1:1" x14ac:dyDescent="0.3">
      <c r="A4741"/>
    </row>
    <row r="4742" spans="1:1" x14ac:dyDescent="0.3">
      <c r="A4742"/>
    </row>
    <row r="4743" spans="1:1" x14ac:dyDescent="0.3">
      <c r="A4743"/>
    </row>
    <row r="4744" spans="1:1" x14ac:dyDescent="0.3">
      <c r="A4744"/>
    </row>
    <row r="4745" spans="1:1" x14ac:dyDescent="0.3">
      <c r="A4745"/>
    </row>
    <row r="4746" spans="1:1" x14ac:dyDescent="0.3">
      <c r="A4746"/>
    </row>
    <row r="4747" spans="1:1" x14ac:dyDescent="0.3">
      <c r="A4747"/>
    </row>
    <row r="4748" spans="1:1" x14ac:dyDescent="0.3">
      <c r="A4748"/>
    </row>
    <row r="4749" spans="1:1" x14ac:dyDescent="0.3">
      <c r="A4749"/>
    </row>
    <row r="4750" spans="1:1" x14ac:dyDescent="0.3">
      <c r="A4750"/>
    </row>
    <row r="4751" spans="1:1" x14ac:dyDescent="0.3">
      <c r="A4751"/>
    </row>
    <row r="4752" spans="1:1" x14ac:dyDescent="0.3">
      <c r="A4752"/>
    </row>
    <row r="4753" spans="1:1" x14ac:dyDescent="0.3">
      <c r="A4753"/>
    </row>
    <row r="4754" spans="1:1" x14ac:dyDescent="0.3">
      <c r="A4754"/>
    </row>
    <row r="4755" spans="1:1" x14ac:dyDescent="0.3">
      <c r="A4755"/>
    </row>
    <row r="4756" spans="1:1" x14ac:dyDescent="0.3">
      <c r="A4756"/>
    </row>
    <row r="4757" spans="1:1" x14ac:dyDescent="0.3">
      <c r="A4757"/>
    </row>
    <row r="4758" spans="1:1" x14ac:dyDescent="0.3">
      <c r="A4758"/>
    </row>
    <row r="4759" spans="1:1" x14ac:dyDescent="0.3">
      <c r="A4759"/>
    </row>
    <row r="4760" spans="1:1" x14ac:dyDescent="0.3">
      <c r="A4760"/>
    </row>
    <row r="4761" spans="1:1" x14ac:dyDescent="0.3">
      <c r="A4761"/>
    </row>
    <row r="4762" spans="1:1" x14ac:dyDescent="0.3">
      <c r="A4762"/>
    </row>
    <row r="4763" spans="1:1" x14ac:dyDescent="0.3">
      <c r="A4763"/>
    </row>
    <row r="4764" spans="1:1" x14ac:dyDescent="0.3">
      <c r="A4764"/>
    </row>
    <row r="4765" spans="1:1" x14ac:dyDescent="0.3">
      <c r="A4765"/>
    </row>
    <row r="4766" spans="1:1" x14ac:dyDescent="0.3">
      <c r="A4766"/>
    </row>
    <row r="4767" spans="1:1" x14ac:dyDescent="0.3">
      <c r="A4767"/>
    </row>
    <row r="4768" spans="1:1" x14ac:dyDescent="0.3">
      <c r="A4768"/>
    </row>
    <row r="4769" spans="1:1" x14ac:dyDescent="0.3">
      <c r="A4769"/>
    </row>
    <row r="4770" spans="1:1" x14ac:dyDescent="0.3">
      <c r="A4770"/>
    </row>
    <row r="4771" spans="1:1" x14ac:dyDescent="0.3">
      <c r="A4771"/>
    </row>
    <row r="4772" spans="1:1" x14ac:dyDescent="0.3">
      <c r="A4772"/>
    </row>
    <row r="4773" spans="1:1" x14ac:dyDescent="0.3">
      <c r="A4773"/>
    </row>
    <row r="4774" spans="1:1" x14ac:dyDescent="0.3">
      <c r="A4774"/>
    </row>
    <row r="4775" spans="1:1" x14ac:dyDescent="0.3">
      <c r="A4775"/>
    </row>
    <row r="4776" spans="1:1" x14ac:dyDescent="0.3">
      <c r="A4776"/>
    </row>
    <row r="4777" spans="1:1" x14ac:dyDescent="0.3">
      <c r="A4777"/>
    </row>
    <row r="4778" spans="1:1" x14ac:dyDescent="0.3">
      <c r="A4778"/>
    </row>
    <row r="4779" spans="1:1" x14ac:dyDescent="0.3">
      <c r="A4779"/>
    </row>
    <row r="4780" spans="1:1" x14ac:dyDescent="0.3">
      <c r="A4780"/>
    </row>
    <row r="4781" spans="1:1" x14ac:dyDescent="0.3">
      <c r="A4781"/>
    </row>
    <row r="4782" spans="1:1" x14ac:dyDescent="0.3">
      <c r="A4782"/>
    </row>
    <row r="4783" spans="1:1" x14ac:dyDescent="0.3">
      <c r="A4783"/>
    </row>
    <row r="4784" spans="1:1" x14ac:dyDescent="0.3">
      <c r="A4784"/>
    </row>
    <row r="4785" spans="1:1" x14ac:dyDescent="0.3">
      <c r="A4785"/>
    </row>
    <row r="4786" spans="1:1" x14ac:dyDescent="0.3">
      <c r="A4786"/>
    </row>
    <row r="4787" spans="1:1" x14ac:dyDescent="0.3">
      <c r="A4787"/>
    </row>
    <row r="4788" spans="1:1" x14ac:dyDescent="0.3">
      <c r="A4788"/>
    </row>
    <row r="4789" spans="1:1" x14ac:dyDescent="0.3">
      <c r="A4789"/>
    </row>
    <row r="4790" spans="1:1" x14ac:dyDescent="0.3">
      <c r="A4790"/>
    </row>
    <row r="4791" spans="1:1" x14ac:dyDescent="0.3">
      <c r="A4791"/>
    </row>
    <row r="4792" spans="1:1" x14ac:dyDescent="0.3">
      <c r="A4792"/>
    </row>
    <row r="4793" spans="1:1" x14ac:dyDescent="0.3">
      <c r="A4793"/>
    </row>
    <row r="4794" spans="1:1" x14ac:dyDescent="0.3">
      <c r="A4794"/>
    </row>
    <row r="4795" spans="1:1" x14ac:dyDescent="0.3">
      <c r="A4795"/>
    </row>
    <row r="4796" spans="1:1" x14ac:dyDescent="0.3">
      <c r="A4796"/>
    </row>
    <row r="4797" spans="1:1" x14ac:dyDescent="0.3">
      <c r="A4797"/>
    </row>
    <row r="4798" spans="1:1" x14ac:dyDescent="0.3">
      <c r="A4798"/>
    </row>
    <row r="4799" spans="1:1" x14ac:dyDescent="0.3">
      <c r="A4799"/>
    </row>
    <row r="4800" spans="1:1" x14ac:dyDescent="0.3">
      <c r="A4800"/>
    </row>
    <row r="4801" spans="1:1" x14ac:dyDescent="0.3">
      <c r="A4801"/>
    </row>
    <row r="4802" spans="1:1" x14ac:dyDescent="0.3">
      <c r="A4802"/>
    </row>
    <row r="4803" spans="1:1" x14ac:dyDescent="0.3">
      <c r="A4803"/>
    </row>
    <row r="4804" spans="1:1" x14ac:dyDescent="0.3">
      <c r="A4804"/>
    </row>
    <row r="4805" spans="1:1" x14ac:dyDescent="0.3">
      <c r="A4805"/>
    </row>
    <row r="4806" spans="1:1" x14ac:dyDescent="0.3">
      <c r="A4806"/>
    </row>
    <row r="4807" spans="1:1" x14ac:dyDescent="0.3">
      <c r="A4807"/>
    </row>
    <row r="4808" spans="1:1" x14ac:dyDescent="0.3">
      <c r="A4808"/>
    </row>
    <row r="4809" spans="1:1" x14ac:dyDescent="0.3">
      <c r="A4809"/>
    </row>
    <row r="4810" spans="1:1" x14ac:dyDescent="0.3">
      <c r="A4810"/>
    </row>
    <row r="4811" spans="1:1" x14ac:dyDescent="0.3">
      <c r="A4811"/>
    </row>
    <row r="4812" spans="1:1" x14ac:dyDescent="0.3">
      <c r="A4812"/>
    </row>
    <row r="4813" spans="1:1" x14ac:dyDescent="0.3">
      <c r="A4813"/>
    </row>
    <row r="4814" spans="1:1" x14ac:dyDescent="0.3">
      <c r="A4814"/>
    </row>
    <row r="4815" spans="1:1" x14ac:dyDescent="0.3">
      <c r="A4815"/>
    </row>
    <row r="4816" spans="1:1" x14ac:dyDescent="0.3">
      <c r="A4816"/>
    </row>
    <row r="4817" spans="1:1" x14ac:dyDescent="0.3">
      <c r="A4817"/>
    </row>
    <row r="4818" spans="1:1" x14ac:dyDescent="0.3">
      <c r="A4818"/>
    </row>
    <row r="4819" spans="1:1" x14ac:dyDescent="0.3">
      <c r="A4819"/>
    </row>
    <row r="4820" spans="1:1" x14ac:dyDescent="0.3">
      <c r="A4820"/>
    </row>
    <row r="4821" spans="1:1" x14ac:dyDescent="0.3">
      <c r="A4821"/>
    </row>
    <row r="4822" spans="1:1" x14ac:dyDescent="0.3">
      <c r="A4822"/>
    </row>
    <row r="4823" spans="1:1" x14ac:dyDescent="0.3">
      <c r="A4823"/>
    </row>
    <row r="4824" spans="1:1" x14ac:dyDescent="0.3">
      <c r="A4824"/>
    </row>
    <row r="4825" spans="1:1" x14ac:dyDescent="0.3">
      <c r="A4825"/>
    </row>
    <row r="4826" spans="1:1" x14ac:dyDescent="0.3">
      <c r="A4826"/>
    </row>
    <row r="4827" spans="1:1" x14ac:dyDescent="0.3">
      <c r="A4827"/>
    </row>
    <row r="4828" spans="1:1" x14ac:dyDescent="0.3">
      <c r="A4828"/>
    </row>
    <row r="4829" spans="1:1" x14ac:dyDescent="0.3">
      <c r="A4829"/>
    </row>
    <row r="4830" spans="1:1" x14ac:dyDescent="0.3">
      <c r="A4830"/>
    </row>
    <row r="4831" spans="1:1" x14ac:dyDescent="0.3">
      <c r="A4831"/>
    </row>
    <row r="4832" spans="1:1" x14ac:dyDescent="0.3">
      <c r="A4832"/>
    </row>
    <row r="4833" spans="1:1" x14ac:dyDescent="0.3">
      <c r="A4833"/>
    </row>
    <row r="4834" spans="1:1" x14ac:dyDescent="0.3">
      <c r="A4834"/>
    </row>
    <row r="4835" spans="1:1" x14ac:dyDescent="0.3">
      <c r="A4835"/>
    </row>
    <row r="4836" spans="1:1" x14ac:dyDescent="0.3">
      <c r="A4836"/>
    </row>
    <row r="4837" spans="1:1" x14ac:dyDescent="0.3">
      <c r="A4837"/>
    </row>
    <row r="4838" spans="1:1" x14ac:dyDescent="0.3">
      <c r="A4838"/>
    </row>
    <row r="4839" spans="1:1" x14ac:dyDescent="0.3">
      <c r="A4839"/>
    </row>
    <row r="4840" spans="1:1" x14ac:dyDescent="0.3">
      <c r="A4840"/>
    </row>
    <row r="4841" spans="1:1" x14ac:dyDescent="0.3">
      <c r="A4841"/>
    </row>
    <row r="4842" spans="1:1" x14ac:dyDescent="0.3">
      <c r="A4842"/>
    </row>
    <row r="4843" spans="1:1" x14ac:dyDescent="0.3">
      <c r="A4843"/>
    </row>
    <row r="4844" spans="1:1" x14ac:dyDescent="0.3">
      <c r="A4844"/>
    </row>
    <row r="4845" spans="1:1" x14ac:dyDescent="0.3">
      <c r="A4845"/>
    </row>
    <row r="4846" spans="1:1" x14ac:dyDescent="0.3">
      <c r="A4846"/>
    </row>
    <row r="4847" spans="1:1" x14ac:dyDescent="0.3">
      <c r="A4847"/>
    </row>
    <row r="4848" spans="1:1" x14ac:dyDescent="0.3">
      <c r="A4848"/>
    </row>
    <row r="4849" spans="1:1" x14ac:dyDescent="0.3">
      <c r="A4849"/>
    </row>
    <row r="4850" spans="1:1" x14ac:dyDescent="0.3">
      <c r="A4850"/>
    </row>
    <row r="4851" spans="1:1" x14ac:dyDescent="0.3">
      <c r="A4851"/>
    </row>
    <row r="4852" spans="1:1" x14ac:dyDescent="0.3">
      <c r="A4852"/>
    </row>
    <row r="4853" spans="1:1" x14ac:dyDescent="0.3">
      <c r="A4853"/>
    </row>
    <row r="4854" spans="1:1" x14ac:dyDescent="0.3">
      <c r="A4854"/>
    </row>
    <row r="4855" spans="1:1" x14ac:dyDescent="0.3">
      <c r="A4855"/>
    </row>
    <row r="4856" spans="1:1" x14ac:dyDescent="0.3">
      <c r="A4856"/>
    </row>
    <row r="4857" spans="1:1" x14ac:dyDescent="0.3">
      <c r="A4857"/>
    </row>
    <row r="4858" spans="1:1" x14ac:dyDescent="0.3">
      <c r="A4858"/>
    </row>
    <row r="4859" spans="1:1" x14ac:dyDescent="0.3">
      <c r="A4859"/>
    </row>
    <row r="4860" spans="1:1" x14ac:dyDescent="0.3">
      <c r="A4860"/>
    </row>
    <row r="4861" spans="1:1" x14ac:dyDescent="0.3">
      <c r="A4861"/>
    </row>
    <row r="4862" spans="1:1" x14ac:dyDescent="0.3">
      <c r="A4862"/>
    </row>
    <row r="4863" spans="1:1" x14ac:dyDescent="0.3">
      <c r="A4863"/>
    </row>
    <row r="4864" spans="1:1" x14ac:dyDescent="0.3">
      <c r="A4864"/>
    </row>
    <row r="4865" spans="1:1" x14ac:dyDescent="0.3">
      <c r="A4865"/>
    </row>
    <row r="4866" spans="1:1" x14ac:dyDescent="0.3">
      <c r="A4866"/>
    </row>
    <row r="4867" spans="1:1" x14ac:dyDescent="0.3">
      <c r="A4867"/>
    </row>
    <row r="4868" spans="1:1" x14ac:dyDescent="0.3">
      <c r="A4868"/>
    </row>
    <row r="4869" spans="1:1" x14ac:dyDescent="0.3">
      <c r="A4869"/>
    </row>
    <row r="4870" spans="1:1" x14ac:dyDescent="0.3">
      <c r="A4870"/>
    </row>
    <row r="4871" spans="1:1" x14ac:dyDescent="0.3">
      <c r="A4871"/>
    </row>
    <row r="4872" spans="1:1" x14ac:dyDescent="0.3">
      <c r="A4872"/>
    </row>
    <row r="4873" spans="1:1" x14ac:dyDescent="0.3">
      <c r="A4873"/>
    </row>
    <row r="4874" spans="1:1" x14ac:dyDescent="0.3">
      <c r="A4874"/>
    </row>
    <row r="4875" spans="1:1" x14ac:dyDescent="0.3">
      <c r="A4875"/>
    </row>
    <row r="4876" spans="1:1" x14ac:dyDescent="0.3">
      <c r="A4876"/>
    </row>
    <row r="4877" spans="1:1" x14ac:dyDescent="0.3">
      <c r="A4877"/>
    </row>
    <row r="4878" spans="1:1" x14ac:dyDescent="0.3">
      <c r="A4878"/>
    </row>
    <row r="4879" spans="1:1" x14ac:dyDescent="0.3">
      <c r="A4879"/>
    </row>
    <row r="4880" spans="1:1" x14ac:dyDescent="0.3">
      <c r="A4880"/>
    </row>
    <row r="4881" spans="1:1" x14ac:dyDescent="0.3">
      <c r="A4881"/>
    </row>
    <row r="4882" spans="1:1" x14ac:dyDescent="0.3">
      <c r="A4882"/>
    </row>
    <row r="4883" spans="1:1" x14ac:dyDescent="0.3">
      <c r="A4883"/>
    </row>
    <row r="4884" spans="1:1" x14ac:dyDescent="0.3">
      <c r="A4884"/>
    </row>
    <row r="4885" spans="1:1" x14ac:dyDescent="0.3">
      <c r="A4885"/>
    </row>
    <row r="4886" spans="1:1" x14ac:dyDescent="0.3">
      <c r="A4886"/>
    </row>
    <row r="4887" spans="1:1" x14ac:dyDescent="0.3">
      <c r="A4887"/>
    </row>
    <row r="4888" spans="1:1" x14ac:dyDescent="0.3">
      <c r="A4888"/>
    </row>
    <row r="4889" spans="1:1" x14ac:dyDescent="0.3">
      <c r="A4889"/>
    </row>
    <row r="4890" spans="1:1" x14ac:dyDescent="0.3">
      <c r="A4890"/>
    </row>
    <row r="4891" spans="1:1" x14ac:dyDescent="0.3">
      <c r="A4891"/>
    </row>
    <row r="4892" spans="1:1" x14ac:dyDescent="0.3">
      <c r="A4892"/>
    </row>
    <row r="4893" spans="1:1" x14ac:dyDescent="0.3">
      <c r="A4893"/>
    </row>
    <row r="4894" spans="1:1" x14ac:dyDescent="0.3">
      <c r="A4894"/>
    </row>
    <row r="4895" spans="1:1" x14ac:dyDescent="0.3">
      <c r="A4895"/>
    </row>
    <row r="4896" spans="1:1" x14ac:dyDescent="0.3">
      <c r="A4896"/>
    </row>
    <row r="4897" spans="1:1" x14ac:dyDescent="0.3">
      <c r="A4897"/>
    </row>
    <row r="4898" spans="1:1" x14ac:dyDescent="0.3">
      <c r="A4898"/>
    </row>
    <row r="4899" spans="1:1" x14ac:dyDescent="0.3">
      <c r="A4899"/>
    </row>
    <row r="4900" spans="1:1" x14ac:dyDescent="0.3">
      <c r="A4900"/>
    </row>
    <row r="4901" spans="1:1" x14ac:dyDescent="0.3">
      <c r="A4901"/>
    </row>
    <row r="4902" spans="1:1" x14ac:dyDescent="0.3">
      <c r="A4902"/>
    </row>
    <row r="4903" spans="1:1" x14ac:dyDescent="0.3">
      <c r="A4903"/>
    </row>
    <row r="4904" spans="1:1" x14ac:dyDescent="0.3">
      <c r="A4904"/>
    </row>
    <row r="4905" spans="1:1" x14ac:dyDescent="0.3">
      <c r="A4905"/>
    </row>
    <row r="4906" spans="1:1" x14ac:dyDescent="0.3">
      <c r="A4906"/>
    </row>
    <row r="4907" spans="1:1" x14ac:dyDescent="0.3">
      <c r="A4907"/>
    </row>
    <row r="4908" spans="1:1" x14ac:dyDescent="0.3">
      <c r="A4908"/>
    </row>
    <row r="4909" spans="1:1" x14ac:dyDescent="0.3">
      <c r="A4909"/>
    </row>
    <row r="4910" spans="1:1" x14ac:dyDescent="0.3">
      <c r="A4910"/>
    </row>
    <row r="4911" spans="1:1" x14ac:dyDescent="0.3">
      <c r="A4911"/>
    </row>
    <row r="4912" spans="1:1" x14ac:dyDescent="0.3">
      <c r="A4912"/>
    </row>
    <row r="4913" spans="1:1" x14ac:dyDescent="0.3">
      <c r="A4913"/>
    </row>
    <row r="4914" spans="1:1" x14ac:dyDescent="0.3">
      <c r="A4914"/>
    </row>
    <row r="4915" spans="1:1" x14ac:dyDescent="0.3">
      <c r="A4915"/>
    </row>
    <row r="4916" spans="1:1" x14ac:dyDescent="0.3">
      <c r="A4916"/>
    </row>
    <row r="4917" spans="1:1" x14ac:dyDescent="0.3">
      <c r="A4917"/>
    </row>
    <row r="4918" spans="1:1" x14ac:dyDescent="0.3">
      <c r="A4918"/>
    </row>
    <row r="4919" spans="1:1" x14ac:dyDescent="0.3">
      <c r="A4919"/>
    </row>
    <row r="4920" spans="1:1" x14ac:dyDescent="0.3">
      <c r="A4920"/>
    </row>
    <row r="4921" spans="1:1" x14ac:dyDescent="0.3">
      <c r="A4921"/>
    </row>
    <row r="4922" spans="1:1" x14ac:dyDescent="0.3">
      <c r="A4922"/>
    </row>
    <row r="4923" spans="1:1" x14ac:dyDescent="0.3">
      <c r="A4923"/>
    </row>
    <row r="4924" spans="1:1" x14ac:dyDescent="0.3">
      <c r="A4924"/>
    </row>
    <row r="4925" spans="1:1" x14ac:dyDescent="0.3">
      <c r="A4925"/>
    </row>
    <row r="4926" spans="1:1" x14ac:dyDescent="0.3">
      <c r="A4926"/>
    </row>
    <row r="4927" spans="1:1" x14ac:dyDescent="0.3">
      <c r="A4927"/>
    </row>
    <row r="4928" spans="1:1" x14ac:dyDescent="0.3">
      <c r="A4928"/>
    </row>
    <row r="4929" spans="1:1" x14ac:dyDescent="0.3">
      <c r="A4929"/>
    </row>
    <row r="4930" spans="1:1" x14ac:dyDescent="0.3">
      <c r="A4930"/>
    </row>
    <row r="4931" spans="1:1" x14ac:dyDescent="0.3">
      <c r="A4931"/>
    </row>
    <row r="4932" spans="1:1" x14ac:dyDescent="0.3">
      <c r="A4932"/>
    </row>
    <row r="4933" spans="1:1" x14ac:dyDescent="0.3">
      <c r="A4933"/>
    </row>
    <row r="4934" spans="1:1" x14ac:dyDescent="0.3">
      <c r="A4934"/>
    </row>
    <row r="4935" spans="1:1" x14ac:dyDescent="0.3">
      <c r="A4935"/>
    </row>
    <row r="4936" spans="1:1" x14ac:dyDescent="0.3">
      <c r="A4936"/>
    </row>
    <row r="4937" spans="1:1" x14ac:dyDescent="0.3">
      <c r="A4937"/>
    </row>
    <row r="4938" spans="1:1" x14ac:dyDescent="0.3">
      <c r="A4938"/>
    </row>
    <row r="4939" spans="1:1" x14ac:dyDescent="0.3">
      <c r="A4939"/>
    </row>
    <row r="4940" spans="1:1" x14ac:dyDescent="0.3">
      <c r="A4940"/>
    </row>
    <row r="4941" spans="1:1" x14ac:dyDescent="0.3">
      <c r="A4941"/>
    </row>
    <row r="4942" spans="1:1" x14ac:dyDescent="0.3">
      <c r="A4942"/>
    </row>
    <row r="4943" spans="1:1" x14ac:dyDescent="0.3">
      <c r="A4943"/>
    </row>
    <row r="4944" spans="1:1" x14ac:dyDescent="0.3">
      <c r="A4944"/>
    </row>
    <row r="4945" spans="1:1" x14ac:dyDescent="0.3">
      <c r="A4945"/>
    </row>
    <row r="4946" spans="1:1" x14ac:dyDescent="0.3">
      <c r="A4946"/>
    </row>
    <row r="4947" spans="1:1" x14ac:dyDescent="0.3">
      <c r="A4947"/>
    </row>
    <row r="4948" spans="1:1" x14ac:dyDescent="0.3">
      <c r="A4948"/>
    </row>
    <row r="4949" spans="1:1" x14ac:dyDescent="0.3">
      <c r="A4949"/>
    </row>
    <row r="4950" spans="1:1" x14ac:dyDescent="0.3">
      <c r="A4950"/>
    </row>
    <row r="4951" spans="1:1" x14ac:dyDescent="0.3">
      <c r="A4951"/>
    </row>
    <row r="4952" spans="1:1" x14ac:dyDescent="0.3">
      <c r="A4952"/>
    </row>
    <row r="4953" spans="1:1" x14ac:dyDescent="0.3">
      <c r="A4953"/>
    </row>
    <row r="4954" spans="1:1" x14ac:dyDescent="0.3">
      <c r="A4954"/>
    </row>
    <row r="4955" spans="1:1" x14ac:dyDescent="0.3">
      <c r="A4955"/>
    </row>
    <row r="4956" spans="1:1" x14ac:dyDescent="0.3">
      <c r="A4956"/>
    </row>
    <row r="4957" spans="1:1" x14ac:dyDescent="0.3">
      <c r="A4957"/>
    </row>
    <row r="4958" spans="1:1" x14ac:dyDescent="0.3">
      <c r="A4958"/>
    </row>
    <row r="4959" spans="1:1" x14ac:dyDescent="0.3">
      <c r="A4959"/>
    </row>
    <row r="4960" spans="1:1" x14ac:dyDescent="0.3">
      <c r="A4960"/>
    </row>
    <row r="4961" spans="1:1" x14ac:dyDescent="0.3">
      <c r="A4961"/>
    </row>
    <row r="4962" spans="1:1" x14ac:dyDescent="0.3">
      <c r="A4962"/>
    </row>
    <row r="4963" spans="1:1" x14ac:dyDescent="0.3">
      <c r="A4963"/>
    </row>
    <row r="4964" spans="1:1" x14ac:dyDescent="0.3">
      <c r="A4964"/>
    </row>
    <row r="4965" spans="1:1" x14ac:dyDescent="0.3">
      <c r="A4965"/>
    </row>
    <row r="4966" spans="1:1" x14ac:dyDescent="0.3">
      <c r="A4966"/>
    </row>
    <row r="4967" spans="1:1" x14ac:dyDescent="0.3">
      <c r="A4967"/>
    </row>
    <row r="4968" spans="1:1" x14ac:dyDescent="0.3">
      <c r="A4968"/>
    </row>
    <row r="4969" spans="1:1" x14ac:dyDescent="0.3">
      <c r="A4969"/>
    </row>
    <row r="4970" spans="1:1" x14ac:dyDescent="0.3">
      <c r="A4970"/>
    </row>
    <row r="4971" spans="1:1" x14ac:dyDescent="0.3">
      <c r="A4971"/>
    </row>
    <row r="4972" spans="1:1" x14ac:dyDescent="0.3">
      <c r="A4972"/>
    </row>
    <row r="4973" spans="1:1" x14ac:dyDescent="0.3">
      <c r="A4973"/>
    </row>
    <row r="4974" spans="1:1" x14ac:dyDescent="0.3">
      <c r="A4974"/>
    </row>
    <row r="4975" spans="1:1" x14ac:dyDescent="0.3">
      <c r="A4975"/>
    </row>
    <row r="4976" spans="1:1" x14ac:dyDescent="0.3">
      <c r="A4976"/>
    </row>
    <row r="4977" spans="1:1" x14ac:dyDescent="0.3">
      <c r="A4977"/>
    </row>
    <row r="4978" spans="1:1" x14ac:dyDescent="0.3">
      <c r="A4978"/>
    </row>
    <row r="4979" spans="1:1" x14ac:dyDescent="0.3">
      <c r="A4979"/>
    </row>
    <row r="4980" spans="1:1" x14ac:dyDescent="0.3">
      <c r="A4980"/>
    </row>
    <row r="4981" spans="1:1" x14ac:dyDescent="0.3">
      <c r="A4981"/>
    </row>
    <row r="4982" spans="1:1" x14ac:dyDescent="0.3">
      <c r="A4982"/>
    </row>
    <row r="4983" spans="1:1" x14ac:dyDescent="0.3">
      <c r="A4983"/>
    </row>
    <row r="4984" spans="1:1" x14ac:dyDescent="0.3">
      <c r="A4984"/>
    </row>
    <row r="4985" spans="1:1" x14ac:dyDescent="0.3">
      <c r="A4985"/>
    </row>
    <row r="4986" spans="1:1" x14ac:dyDescent="0.3">
      <c r="A4986"/>
    </row>
    <row r="4987" spans="1:1" x14ac:dyDescent="0.3">
      <c r="A4987"/>
    </row>
    <row r="4988" spans="1:1" x14ac:dyDescent="0.3">
      <c r="A4988"/>
    </row>
    <row r="4989" spans="1:1" x14ac:dyDescent="0.3">
      <c r="A4989"/>
    </row>
    <row r="4990" spans="1:1" x14ac:dyDescent="0.3">
      <c r="A4990"/>
    </row>
    <row r="4991" spans="1:1" x14ac:dyDescent="0.3">
      <c r="A4991"/>
    </row>
    <row r="4992" spans="1:1" x14ac:dyDescent="0.3">
      <c r="A4992"/>
    </row>
    <row r="4993" spans="1:1" x14ac:dyDescent="0.3">
      <c r="A4993"/>
    </row>
    <row r="4994" spans="1:1" x14ac:dyDescent="0.3">
      <c r="A4994"/>
    </row>
    <row r="4995" spans="1:1" x14ac:dyDescent="0.3">
      <c r="A4995"/>
    </row>
    <row r="4996" spans="1:1" x14ac:dyDescent="0.3">
      <c r="A4996"/>
    </row>
    <row r="4997" spans="1:1" x14ac:dyDescent="0.3">
      <c r="A4997"/>
    </row>
    <row r="4998" spans="1:1" x14ac:dyDescent="0.3">
      <c r="A4998"/>
    </row>
    <row r="4999" spans="1:1" x14ac:dyDescent="0.3">
      <c r="A4999"/>
    </row>
    <row r="5000" spans="1:1" x14ac:dyDescent="0.3">
      <c r="A5000"/>
    </row>
    <row r="5001" spans="1:1" x14ac:dyDescent="0.3">
      <c r="A5001"/>
    </row>
    <row r="5002" spans="1:1" x14ac:dyDescent="0.3">
      <c r="A5002"/>
    </row>
    <row r="5003" spans="1:1" x14ac:dyDescent="0.3">
      <c r="A5003"/>
    </row>
    <row r="5004" spans="1:1" x14ac:dyDescent="0.3">
      <c r="A5004"/>
    </row>
    <row r="5005" spans="1:1" x14ac:dyDescent="0.3">
      <c r="A5005"/>
    </row>
    <row r="5006" spans="1:1" x14ac:dyDescent="0.3">
      <c r="A5006"/>
    </row>
    <row r="5007" spans="1:1" x14ac:dyDescent="0.3">
      <c r="A5007"/>
    </row>
    <row r="5008" spans="1:1" x14ac:dyDescent="0.3">
      <c r="A5008"/>
    </row>
    <row r="5009" spans="1:1" x14ac:dyDescent="0.3">
      <c r="A5009"/>
    </row>
    <row r="5010" spans="1:1" x14ac:dyDescent="0.3">
      <c r="A5010"/>
    </row>
    <row r="5011" spans="1:1" x14ac:dyDescent="0.3">
      <c r="A5011"/>
    </row>
    <row r="5012" spans="1:1" x14ac:dyDescent="0.3">
      <c r="A5012"/>
    </row>
    <row r="5013" spans="1:1" x14ac:dyDescent="0.3">
      <c r="A5013"/>
    </row>
    <row r="5014" spans="1:1" x14ac:dyDescent="0.3">
      <c r="A5014"/>
    </row>
    <row r="5015" spans="1:1" x14ac:dyDescent="0.3">
      <c r="A5015"/>
    </row>
    <row r="5016" spans="1:1" x14ac:dyDescent="0.3">
      <c r="A5016"/>
    </row>
    <row r="5017" spans="1:1" x14ac:dyDescent="0.3">
      <c r="A5017"/>
    </row>
    <row r="5018" spans="1:1" x14ac:dyDescent="0.3">
      <c r="A5018"/>
    </row>
    <row r="5019" spans="1:1" x14ac:dyDescent="0.3">
      <c r="A5019"/>
    </row>
    <row r="5020" spans="1:1" x14ac:dyDescent="0.3">
      <c r="A5020"/>
    </row>
    <row r="5021" spans="1:1" x14ac:dyDescent="0.3">
      <c r="A5021"/>
    </row>
    <row r="5022" spans="1:1" x14ac:dyDescent="0.3">
      <c r="A5022"/>
    </row>
    <row r="5023" spans="1:1" x14ac:dyDescent="0.3">
      <c r="A5023"/>
    </row>
    <row r="5024" spans="1:1" x14ac:dyDescent="0.3">
      <c r="A5024"/>
    </row>
    <row r="5025" spans="1:1" x14ac:dyDescent="0.3">
      <c r="A5025"/>
    </row>
    <row r="5026" spans="1:1" x14ac:dyDescent="0.3">
      <c r="A5026"/>
    </row>
    <row r="5027" spans="1:1" x14ac:dyDescent="0.3">
      <c r="A5027"/>
    </row>
    <row r="5028" spans="1:1" x14ac:dyDescent="0.3">
      <c r="A5028"/>
    </row>
    <row r="5029" spans="1:1" x14ac:dyDescent="0.3">
      <c r="A5029"/>
    </row>
    <row r="5030" spans="1:1" x14ac:dyDescent="0.3">
      <c r="A5030"/>
    </row>
    <row r="5031" spans="1:1" x14ac:dyDescent="0.3">
      <c r="A5031"/>
    </row>
    <row r="5032" spans="1:1" x14ac:dyDescent="0.3">
      <c r="A5032"/>
    </row>
    <row r="5033" spans="1:1" x14ac:dyDescent="0.3">
      <c r="A5033"/>
    </row>
    <row r="5034" spans="1:1" x14ac:dyDescent="0.3">
      <c r="A5034"/>
    </row>
    <row r="5035" spans="1:1" x14ac:dyDescent="0.3">
      <c r="A5035"/>
    </row>
    <row r="5036" spans="1:1" x14ac:dyDescent="0.3">
      <c r="A5036"/>
    </row>
    <row r="5037" spans="1:1" x14ac:dyDescent="0.3">
      <c r="A5037"/>
    </row>
    <row r="5038" spans="1:1" x14ac:dyDescent="0.3">
      <c r="A5038"/>
    </row>
    <row r="5039" spans="1:1" x14ac:dyDescent="0.3">
      <c r="A5039"/>
    </row>
    <row r="5040" spans="1:1" x14ac:dyDescent="0.3">
      <c r="A5040"/>
    </row>
    <row r="5041" spans="1:1" x14ac:dyDescent="0.3">
      <c r="A5041"/>
    </row>
    <row r="5042" spans="1:1" x14ac:dyDescent="0.3">
      <c r="A5042"/>
    </row>
    <row r="5043" spans="1:1" x14ac:dyDescent="0.3">
      <c r="A5043"/>
    </row>
    <row r="5044" spans="1:1" x14ac:dyDescent="0.3">
      <c r="A5044"/>
    </row>
    <row r="5045" spans="1:1" x14ac:dyDescent="0.3">
      <c r="A5045"/>
    </row>
    <row r="5046" spans="1:1" x14ac:dyDescent="0.3">
      <c r="A5046"/>
    </row>
    <row r="5047" spans="1:1" x14ac:dyDescent="0.3">
      <c r="A5047"/>
    </row>
    <row r="5048" spans="1:1" x14ac:dyDescent="0.3">
      <c r="A5048"/>
    </row>
    <row r="5049" spans="1:1" x14ac:dyDescent="0.3">
      <c r="A5049"/>
    </row>
    <row r="5050" spans="1:1" x14ac:dyDescent="0.3">
      <c r="A5050"/>
    </row>
    <row r="5051" spans="1:1" x14ac:dyDescent="0.3">
      <c r="A5051"/>
    </row>
    <row r="5052" spans="1:1" x14ac:dyDescent="0.3">
      <c r="A5052"/>
    </row>
    <row r="5053" spans="1:1" x14ac:dyDescent="0.3">
      <c r="A5053"/>
    </row>
    <row r="5054" spans="1:1" x14ac:dyDescent="0.3">
      <c r="A5054"/>
    </row>
    <row r="5055" spans="1:1" x14ac:dyDescent="0.3">
      <c r="A5055"/>
    </row>
    <row r="5056" spans="1:1" x14ac:dyDescent="0.3">
      <c r="A5056"/>
    </row>
    <row r="5057" spans="1:1" x14ac:dyDescent="0.3">
      <c r="A5057"/>
    </row>
    <row r="5058" spans="1:1" x14ac:dyDescent="0.3">
      <c r="A5058"/>
    </row>
    <row r="5059" spans="1:1" x14ac:dyDescent="0.3">
      <c r="A5059"/>
    </row>
    <row r="5060" spans="1:1" x14ac:dyDescent="0.3">
      <c r="A5060"/>
    </row>
    <row r="5061" spans="1:1" x14ac:dyDescent="0.3">
      <c r="A5061"/>
    </row>
    <row r="5062" spans="1:1" x14ac:dyDescent="0.3">
      <c r="A5062"/>
    </row>
    <row r="5063" spans="1:1" x14ac:dyDescent="0.3">
      <c r="A5063"/>
    </row>
    <row r="5064" spans="1:1" x14ac:dyDescent="0.3">
      <c r="A5064"/>
    </row>
    <row r="5065" spans="1:1" x14ac:dyDescent="0.3">
      <c r="A5065"/>
    </row>
    <row r="5066" spans="1:1" x14ac:dyDescent="0.3">
      <c r="A5066"/>
    </row>
    <row r="5067" spans="1:1" x14ac:dyDescent="0.3">
      <c r="A5067"/>
    </row>
    <row r="5068" spans="1:1" x14ac:dyDescent="0.3">
      <c r="A5068"/>
    </row>
    <row r="5069" spans="1:1" x14ac:dyDescent="0.3">
      <c r="A5069"/>
    </row>
    <row r="5070" spans="1:1" x14ac:dyDescent="0.3">
      <c r="A5070"/>
    </row>
    <row r="5071" spans="1:1" x14ac:dyDescent="0.3">
      <c r="A5071"/>
    </row>
    <row r="5072" spans="1:1" x14ac:dyDescent="0.3">
      <c r="A5072"/>
    </row>
    <row r="5073" spans="1:1" x14ac:dyDescent="0.3">
      <c r="A5073"/>
    </row>
    <row r="5074" spans="1:1" x14ac:dyDescent="0.3">
      <c r="A5074"/>
    </row>
    <row r="5075" spans="1:1" x14ac:dyDescent="0.3">
      <c r="A5075"/>
    </row>
    <row r="5076" spans="1:1" x14ac:dyDescent="0.3">
      <c r="A5076"/>
    </row>
    <row r="5077" spans="1:1" x14ac:dyDescent="0.3">
      <c r="A5077"/>
    </row>
    <row r="5078" spans="1:1" x14ac:dyDescent="0.3">
      <c r="A5078"/>
    </row>
    <row r="5079" spans="1:1" x14ac:dyDescent="0.3">
      <c r="A5079"/>
    </row>
    <row r="5080" spans="1:1" x14ac:dyDescent="0.3">
      <c r="A5080"/>
    </row>
    <row r="5081" spans="1:1" x14ac:dyDescent="0.3">
      <c r="A5081"/>
    </row>
    <row r="5082" spans="1:1" x14ac:dyDescent="0.3">
      <c r="A5082"/>
    </row>
    <row r="5083" spans="1:1" x14ac:dyDescent="0.3">
      <c r="A5083"/>
    </row>
    <row r="5084" spans="1:1" x14ac:dyDescent="0.3">
      <c r="A5084"/>
    </row>
    <row r="5085" spans="1:1" x14ac:dyDescent="0.3">
      <c r="A5085"/>
    </row>
    <row r="5086" spans="1:1" x14ac:dyDescent="0.3">
      <c r="A5086"/>
    </row>
    <row r="5087" spans="1:1" x14ac:dyDescent="0.3">
      <c r="A5087"/>
    </row>
    <row r="5088" spans="1:1" x14ac:dyDescent="0.3">
      <c r="A5088"/>
    </row>
    <row r="5089" spans="1:1" x14ac:dyDescent="0.3">
      <c r="A5089"/>
    </row>
    <row r="5090" spans="1:1" x14ac:dyDescent="0.3">
      <c r="A5090"/>
    </row>
    <row r="5091" spans="1:1" x14ac:dyDescent="0.3">
      <c r="A5091"/>
    </row>
    <row r="5092" spans="1:1" x14ac:dyDescent="0.3">
      <c r="A5092"/>
    </row>
    <row r="5093" spans="1:1" x14ac:dyDescent="0.3">
      <c r="A5093"/>
    </row>
    <row r="5094" spans="1:1" x14ac:dyDescent="0.3">
      <c r="A5094"/>
    </row>
    <row r="5095" spans="1:1" x14ac:dyDescent="0.3">
      <c r="A5095"/>
    </row>
    <row r="5096" spans="1:1" x14ac:dyDescent="0.3">
      <c r="A5096"/>
    </row>
    <row r="5097" spans="1:1" x14ac:dyDescent="0.3">
      <c r="A5097"/>
    </row>
    <row r="5098" spans="1:1" x14ac:dyDescent="0.3">
      <c r="A5098"/>
    </row>
    <row r="5099" spans="1:1" x14ac:dyDescent="0.3">
      <c r="A5099"/>
    </row>
    <row r="5100" spans="1:1" x14ac:dyDescent="0.3">
      <c r="A5100"/>
    </row>
    <row r="5101" spans="1:1" x14ac:dyDescent="0.3">
      <c r="A5101"/>
    </row>
    <row r="5102" spans="1:1" x14ac:dyDescent="0.3">
      <c r="A5102"/>
    </row>
    <row r="5103" spans="1:1" x14ac:dyDescent="0.3">
      <c r="A5103"/>
    </row>
    <row r="5104" spans="1:1" x14ac:dyDescent="0.3">
      <c r="A5104"/>
    </row>
    <row r="5105" spans="1:1" x14ac:dyDescent="0.3">
      <c r="A5105"/>
    </row>
    <row r="5106" spans="1:1" x14ac:dyDescent="0.3">
      <c r="A5106"/>
    </row>
    <row r="5107" spans="1:1" x14ac:dyDescent="0.3">
      <c r="A5107"/>
    </row>
    <row r="5108" spans="1:1" x14ac:dyDescent="0.3">
      <c r="A5108"/>
    </row>
    <row r="5109" spans="1:1" x14ac:dyDescent="0.3">
      <c r="A5109"/>
    </row>
    <row r="5110" spans="1:1" x14ac:dyDescent="0.3">
      <c r="A5110"/>
    </row>
    <row r="5111" spans="1:1" x14ac:dyDescent="0.3">
      <c r="A5111"/>
    </row>
    <row r="5112" spans="1:1" x14ac:dyDescent="0.3">
      <c r="A5112"/>
    </row>
    <row r="5113" spans="1:1" x14ac:dyDescent="0.3">
      <c r="A5113"/>
    </row>
    <row r="5114" spans="1:1" x14ac:dyDescent="0.3">
      <c r="A5114"/>
    </row>
    <row r="5115" spans="1:1" x14ac:dyDescent="0.3">
      <c r="A5115"/>
    </row>
    <row r="5116" spans="1:1" x14ac:dyDescent="0.3">
      <c r="A5116"/>
    </row>
    <row r="5117" spans="1:1" x14ac:dyDescent="0.3">
      <c r="A5117"/>
    </row>
    <row r="5118" spans="1:1" x14ac:dyDescent="0.3">
      <c r="A5118"/>
    </row>
    <row r="5119" spans="1:1" x14ac:dyDescent="0.3">
      <c r="A5119"/>
    </row>
    <row r="5120" spans="1:1" x14ac:dyDescent="0.3">
      <c r="A5120"/>
    </row>
    <row r="5121" spans="1:1" x14ac:dyDescent="0.3">
      <c r="A5121"/>
    </row>
    <row r="5122" spans="1:1" x14ac:dyDescent="0.3">
      <c r="A5122"/>
    </row>
    <row r="5123" spans="1:1" x14ac:dyDescent="0.3">
      <c r="A5123"/>
    </row>
    <row r="5124" spans="1:1" x14ac:dyDescent="0.3">
      <c r="A5124"/>
    </row>
    <row r="5125" spans="1:1" x14ac:dyDescent="0.3">
      <c r="A5125"/>
    </row>
    <row r="5126" spans="1:1" x14ac:dyDescent="0.3">
      <c r="A5126"/>
    </row>
    <row r="5127" spans="1:1" x14ac:dyDescent="0.3">
      <c r="A5127"/>
    </row>
    <row r="5128" spans="1:1" x14ac:dyDescent="0.3">
      <c r="A5128"/>
    </row>
    <row r="5129" spans="1:1" x14ac:dyDescent="0.3">
      <c r="A5129"/>
    </row>
    <row r="5130" spans="1:1" x14ac:dyDescent="0.3">
      <c r="A5130"/>
    </row>
    <row r="5131" spans="1:1" x14ac:dyDescent="0.3">
      <c r="A5131"/>
    </row>
    <row r="5132" spans="1:1" x14ac:dyDescent="0.3">
      <c r="A5132"/>
    </row>
    <row r="5133" spans="1:1" x14ac:dyDescent="0.3">
      <c r="A5133"/>
    </row>
    <row r="5134" spans="1:1" x14ac:dyDescent="0.3">
      <c r="A5134"/>
    </row>
    <row r="5135" spans="1:1" x14ac:dyDescent="0.3">
      <c r="A5135"/>
    </row>
    <row r="5136" spans="1:1" x14ac:dyDescent="0.3">
      <c r="A5136"/>
    </row>
    <row r="5137" spans="1:1" x14ac:dyDescent="0.3">
      <c r="A5137"/>
    </row>
    <row r="5138" spans="1:1" x14ac:dyDescent="0.3">
      <c r="A5138"/>
    </row>
    <row r="5139" spans="1:1" x14ac:dyDescent="0.3">
      <c r="A5139"/>
    </row>
    <row r="5140" spans="1:1" x14ac:dyDescent="0.3">
      <c r="A5140"/>
    </row>
    <row r="5141" spans="1:1" x14ac:dyDescent="0.3">
      <c r="A5141"/>
    </row>
    <row r="5142" spans="1:1" x14ac:dyDescent="0.3">
      <c r="A5142"/>
    </row>
    <row r="5143" spans="1:1" x14ac:dyDescent="0.3">
      <c r="A5143"/>
    </row>
    <row r="5144" spans="1:1" x14ac:dyDescent="0.3">
      <c r="A5144"/>
    </row>
    <row r="5145" spans="1:1" x14ac:dyDescent="0.3">
      <c r="A5145"/>
    </row>
    <row r="5146" spans="1:1" x14ac:dyDescent="0.3">
      <c r="A5146"/>
    </row>
    <row r="5147" spans="1:1" x14ac:dyDescent="0.3">
      <c r="A5147"/>
    </row>
    <row r="5148" spans="1:1" x14ac:dyDescent="0.3">
      <c r="A5148"/>
    </row>
    <row r="5149" spans="1:1" x14ac:dyDescent="0.3">
      <c r="A5149"/>
    </row>
    <row r="5150" spans="1:1" x14ac:dyDescent="0.3">
      <c r="A5150"/>
    </row>
    <row r="5151" spans="1:1" x14ac:dyDescent="0.3">
      <c r="A5151"/>
    </row>
    <row r="5152" spans="1:1" x14ac:dyDescent="0.3">
      <c r="A5152"/>
    </row>
    <row r="5153" spans="1:1" x14ac:dyDescent="0.3">
      <c r="A5153"/>
    </row>
    <row r="5154" spans="1:1" x14ac:dyDescent="0.3">
      <c r="A5154"/>
    </row>
    <row r="5155" spans="1:1" x14ac:dyDescent="0.3">
      <c r="A5155"/>
    </row>
    <row r="5156" spans="1:1" x14ac:dyDescent="0.3">
      <c r="A5156"/>
    </row>
    <row r="5157" spans="1:1" x14ac:dyDescent="0.3">
      <c r="A5157"/>
    </row>
    <row r="5158" spans="1:1" x14ac:dyDescent="0.3">
      <c r="A5158"/>
    </row>
    <row r="5159" spans="1:1" x14ac:dyDescent="0.3">
      <c r="A5159"/>
    </row>
    <row r="5160" spans="1:1" x14ac:dyDescent="0.3">
      <c r="A5160"/>
    </row>
    <row r="5161" spans="1:1" x14ac:dyDescent="0.3">
      <c r="A5161"/>
    </row>
    <row r="5162" spans="1:1" x14ac:dyDescent="0.3">
      <c r="A5162"/>
    </row>
    <row r="5163" spans="1:1" x14ac:dyDescent="0.3">
      <c r="A5163"/>
    </row>
    <row r="5164" spans="1:1" x14ac:dyDescent="0.3">
      <c r="A5164"/>
    </row>
    <row r="5165" spans="1:1" x14ac:dyDescent="0.3">
      <c r="A5165"/>
    </row>
    <row r="5166" spans="1:1" x14ac:dyDescent="0.3">
      <c r="A5166"/>
    </row>
    <row r="5167" spans="1:1" x14ac:dyDescent="0.3">
      <c r="A5167"/>
    </row>
    <row r="5168" spans="1:1" x14ac:dyDescent="0.3">
      <c r="A5168"/>
    </row>
    <row r="5169" spans="1:1" x14ac:dyDescent="0.3">
      <c r="A5169"/>
    </row>
    <row r="5170" spans="1:1" x14ac:dyDescent="0.3">
      <c r="A5170"/>
    </row>
    <row r="5171" spans="1:1" x14ac:dyDescent="0.3">
      <c r="A5171"/>
    </row>
    <row r="5172" spans="1:1" x14ac:dyDescent="0.3">
      <c r="A5172"/>
    </row>
    <row r="5173" spans="1:1" x14ac:dyDescent="0.3">
      <c r="A5173"/>
    </row>
    <row r="5174" spans="1:1" x14ac:dyDescent="0.3">
      <c r="A5174"/>
    </row>
    <row r="5175" spans="1:1" x14ac:dyDescent="0.3">
      <c r="A5175"/>
    </row>
    <row r="5176" spans="1:1" x14ac:dyDescent="0.3">
      <c r="A5176"/>
    </row>
    <row r="5177" spans="1:1" x14ac:dyDescent="0.3">
      <c r="A5177"/>
    </row>
    <row r="5178" spans="1:1" x14ac:dyDescent="0.3">
      <c r="A5178"/>
    </row>
    <row r="5179" spans="1:1" x14ac:dyDescent="0.3">
      <c r="A5179"/>
    </row>
    <row r="5180" spans="1:1" x14ac:dyDescent="0.3">
      <c r="A5180"/>
    </row>
    <row r="5181" spans="1:1" x14ac:dyDescent="0.3">
      <c r="A5181"/>
    </row>
    <row r="5182" spans="1:1" x14ac:dyDescent="0.3">
      <c r="A5182"/>
    </row>
    <row r="5183" spans="1:1" x14ac:dyDescent="0.3">
      <c r="A5183"/>
    </row>
    <row r="5184" spans="1:1" x14ac:dyDescent="0.3">
      <c r="A5184"/>
    </row>
    <row r="5185" spans="1:1" x14ac:dyDescent="0.3">
      <c r="A5185"/>
    </row>
    <row r="5186" spans="1:1" x14ac:dyDescent="0.3">
      <c r="A5186"/>
    </row>
    <row r="5187" spans="1:1" x14ac:dyDescent="0.3">
      <c r="A5187"/>
    </row>
    <row r="5188" spans="1:1" x14ac:dyDescent="0.3">
      <c r="A5188"/>
    </row>
    <row r="5189" spans="1:1" x14ac:dyDescent="0.3">
      <c r="A5189"/>
    </row>
    <row r="5190" spans="1:1" x14ac:dyDescent="0.3">
      <c r="A5190"/>
    </row>
    <row r="5191" spans="1:1" x14ac:dyDescent="0.3">
      <c r="A5191"/>
    </row>
    <row r="5192" spans="1:1" x14ac:dyDescent="0.3">
      <c r="A5192"/>
    </row>
    <row r="5193" spans="1:1" x14ac:dyDescent="0.3">
      <c r="A5193"/>
    </row>
    <row r="5194" spans="1:1" x14ac:dyDescent="0.3">
      <c r="A5194"/>
    </row>
    <row r="5195" spans="1:1" x14ac:dyDescent="0.3">
      <c r="A5195"/>
    </row>
    <row r="5196" spans="1:1" x14ac:dyDescent="0.3">
      <c r="A5196"/>
    </row>
    <row r="5197" spans="1:1" x14ac:dyDescent="0.3">
      <c r="A5197"/>
    </row>
    <row r="5198" spans="1:1" x14ac:dyDescent="0.3">
      <c r="A5198"/>
    </row>
    <row r="5199" spans="1:1" x14ac:dyDescent="0.3">
      <c r="A5199"/>
    </row>
    <row r="5200" spans="1:1" x14ac:dyDescent="0.3">
      <c r="A5200"/>
    </row>
    <row r="5201" spans="1:1" x14ac:dyDescent="0.3">
      <c r="A5201"/>
    </row>
    <row r="5202" spans="1:1" x14ac:dyDescent="0.3">
      <c r="A5202"/>
    </row>
    <row r="5203" spans="1:1" x14ac:dyDescent="0.3">
      <c r="A5203"/>
    </row>
    <row r="5204" spans="1:1" x14ac:dyDescent="0.3">
      <c r="A5204"/>
    </row>
    <row r="5205" spans="1:1" x14ac:dyDescent="0.3">
      <c r="A5205"/>
    </row>
    <row r="5206" spans="1:1" x14ac:dyDescent="0.3">
      <c r="A5206"/>
    </row>
    <row r="5207" spans="1:1" x14ac:dyDescent="0.3">
      <c r="A5207"/>
    </row>
    <row r="5208" spans="1:1" x14ac:dyDescent="0.3">
      <c r="A5208"/>
    </row>
    <row r="5209" spans="1:1" x14ac:dyDescent="0.3">
      <c r="A5209"/>
    </row>
    <row r="5210" spans="1:1" x14ac:dyDescent="0.3">
      <c r="A5210"/>
    </row>
    <row r="5211" spans="1:1" x14ac:dyDescent="0.3">
      <c r="A5211"/>
    </row>
    <row r="5212" spans="1:1" x14ac:dyDescent="0.3">
      <c r="A5212"/>
    </row>
    <row r="5213" spans="1:1" x14ac:dyDescent="0.3">
      <c r="A5213"/>
    </row>
    <row r="5214" spans="1:1" x14ac:dyDescent="0.3">
      <c r="A5214"/>
    </row>
    <row r="5215" spans="1:1" x14ac:dyDescent="0.3">
      <c r="A5215"/>
    </row>
    <row r="5216" spans="1:1" x14ac:dyDescent="0.3">
      <c r="A5216"/>
    </row>
    <row r="5217" spans="1:1" x14ac:dyDescent="0.3">
      <c r="A5217"/>
    </row>
    <row r="5218" spans="1:1" x14ac:dyDescent="0.3">
      <c r="A5218"/>
    </row>
    <row r="5219" spans="1:1" x14ac:dyDescent="0.3">
      <c r="A5219"/>
    </row>
    <row r="5220" spans="1:1" x14ac:dyDescent="0.3">
      <c r="A5220"/>
    </row>
    <row r="5221" spans="1:1" x14ac:dyDescent="0.3">
      <c r="A5221"/>
    </row>
    <row r="5222" spans="1:1" x14ac:dyDescent="0.3">
      <c r="A5222"/>
    </row>
    <row r="5223" spans="1:1" x14ac:dyDescent="0.3">
      <c r="A5223"/>
    </row>
    <row r="5224" spans="1:1" x14ac:dyDescent="0.3">
      <c r="A5224"/>
    </row>
    <row r="5225" spans="1:1" x14ac:dyDescent="0.3">
      <c r="A5225"/>
    </row>
    <row r="5226" spans="1:1" x14ac:dyDescent="0.3">
      <c r="A5226"/>
    </row>
    <row r="5227" spans="1:1" x14ac:dyDescent="0.3">
      <c r="A5227"/>
    </row>
    <row r="5228" spans="1:1" x14ac:dyDescent="0.3">
      <c r="A5228"/>
    </row>
    <row r="5229" spans="1:1" x14ac:dyDescent="0.3">
      <c r="A5229"/>
    </row>
    <row r="5230" spans="1:1" x14ac:dyDescent="0.3">
      <c r="A5230"/>
    </row>
    <row r="5231" spans="1:1" x14ac:dyDescent="0.3">
      <c r="A5231"/>
    </row>
    <row r="5232" spans="1:1" x14ac:dyDescent="0.3">
      <c r="A5232"/>
    </row>
    <row r="5233" spans="1:1" x14ac:dyDescent="0.3">
      <c r="A5233"/>
    </row>
    <row r="5234" spans="1:1" x14ac:dyDescent="0.3">
      <c r="A5234"/>
    </row>
    <row r="5235" spans="1:1" x14ac:dyDescent="0.3">
      <c r="A5235"/>
    </row>
    <row r="5236" spans="1:1" x14ac:dyDescent="0.3">
      <c r="A5236"/>
    </row>
    <row r="5237" spans="1:1" x14ac:dyDescent="0.3">
      <c r="A5237"/>
    </row>
    <row r="5238" spans="1:1" x14ac:dyDescent="0.3">
      <c r="A5238"/>
    </row>
    <row r="5239" spans="1:1" x14ac:dyDescent="0.3">
      <c r="A5239"/>
    </row>
    <row r="5240" spans="1:1" x14ac:dyDescent="0.3">
      <c r="A5240"/>
    </row>
    <row r="5241" spans="1:1" x14ac:dyDescent="0.3">
      <c r="A5241"/>
    </row>
    <row r="5242" spans="1:1" x14ac:dyDescent="0.3">
      <c r="A5242"/>
    </row>
    <row r="5243" spans="1:1" x14ac:dyDescent="0.3">
      <c r="A5243"/>
    </row>
    <row r="5244" spans="1:1" x14ac:dyDescent="0.3">
      <c r="A5244"/>
    </row>
    <row r="5245" spans="1:1" x14ac:dyDescent="0.3">
      <c r="A5245"/>
    </row>
    <row r="5246" spans="1:1" x14ac:dyDescent="0.3">
      <c r="A5246"/>
    </row>
    <row r="5247" spans="1:1" x14ac:dyDescent="0.3">
      <c r="A5247"/>
    </row>
    <row r="5248" spans="1:1" x14ac:dyDescent="0.3">
      <c r="A5248"/>
    </row>
    <row r="5249" spans="1:1" x14ac:dyDescent="0.3">
      <c r="A5249"/>
    </row>
    <row r="5250" spans="1:1" x14ac:dyDescent="0.3">
      <c r="A5250"/>
    </row>
    <row r="5251" spans="1:1" x14ac:dyDescent="0.3">
      <c r="A5251"/>
    </row>
    <row r="5252" spans="1:1" x14ac:dyDescent="0.3">
      <c r="A5252"/>
    </row>
    <row r="5253" spans="1:1" x14ac:dyDescent="0.3">
      <c r="A5253"/>
    </row>
    <row r="5254" spans="1:1" x14ac:dyDescent="0.3">
      <c r="A5254"/>
    </row>
    <row r="5255" spans="1:1" x14ac:dyDescent="0.3">
      <c r="A5255"/>
    </row>
    <row r="5256" spans="1:1" x14ac:dyDescent="0.3">
      <c r="A5256"/>
    </row>
    <row r="5257" spans="1:1" x14ac:dyDescent="0.3">
      <c r="A5257"/>
    </row>
    <row r="5258" spans="1:1" x14ac:dyDescent="0.3">
      <c r="A5258"/>
    </row>
    <row r="5259" spans="1:1" x14ac:dyDescent="0.3">
      <c r="A5259"/>
    </row>
    <row r="5260" spans="1:1" x14ac:dyDescent="0.3">
      <c r="A5260"/>
    </row>
    <row r="5261" spans="1:1" x14ac:dyDescent="0.3">
      <c r="A5261"/>
    </row>
    <row r="5262" spans="1:1" x14ac:dyDescent="0.3">
      <c r="A5262"/>
    </row>
    <row r="5263" spans="1:1" x14ac:dyDescent="0.3">
      <c r="A5263"/>
    </row>
    <row r="5264" spans="1:1" x14ac:dyDescent="0.3">
      <c r="A5264"/>
    </row>
    <row r="5265" spans="1:1" x14ac:dyDescent="0.3">
      <c r="A5265"/>
    </row>
    <row r="5266" spans="1:1" x14ac:dyDescent="0.3">
      <c r="A5266"/>
    </row>
    <row r="5267" spans="1:1" x14ac:dyDescent="0.3">
      <c r="A5267"/>
    </row>
    <row r="5268" spans="1:1" x14ac:dyDescent="0.3">
      <c r="A5268"/>
    </row>
    <row r="5269" spans="1:1" x14ac:dyDescent="0.3">
      <c r="A5269"/>
    </row>
    <row r="5270" spans="1:1" x14ac:dyDescent="0.3">
      <c r="A5270"/>
    </row>
    <row r="5271" spans="1:1" x14ac:dyDescent="0.3">
      <c r="A5271"/>
    </row>
    <row r="5272" spans="1:1" x14ac:dyDescent="0.3">
      <c r="A5272"/>
    </row>
    <row r="5273" spans="1:1" x14ac:dyDescent="0.3">
      <c r="A5273"/>
    </row>
    <row r="5274" spans="1:1" x14ac:dyDescent="0.3">
      <c r="A5274"/>
    </row>
    <row r="5275" spans="1:1" x14ac:dyDescent="0.3">
      <c r="A5275"/>
    </row>
    <row r="5276" spans="1:1" x14ac:dyDescent="0.3">
      <c r="A5276"/>
    </row>
    <row r="5277" spans="1:1" x14ac:dyDescent="0.3">
      <c r="A5277"/>
    </row>
    <row r="5278" spans="1:1" x14ac:dyDescent="0.3">
      <c r="A5278"/>
    </row>
    <row r="5279" spans="1:1" x14ac:dyDescent="0.3">
      <c r="A5279"/>
    </row>
    <row r="5280" spans="1:1" x14ac:dyDescent="0.3">
      <c r="A5280"/>
    </row>
    <row r="5281" spans="1:1" x14ac:dyDescent="0.3">
      <c r="A5281"/>
    </row>
    <row r="5282" spans="1:1" x14ac:dyDescent="0.3">
      <c r="A5282"/>
    </row>
    <row r="5283" spans="1:1" x14ac:dyDescent="0.3">
      <c r="A5283"/>
    </row>
    <row r="5284" spans="1:1" x14ac:dyDescent="0.3">
      <c r="A5284"/>
    </row>
    <row r="5285" spans="1:1" x14ac:dyDescent="0.3">
      <c r="A5285"/>
    </row>
    <row r="5286" spans="1:1" x14ac:dyDescent="0.3">
      <c r="A5286"/>
    </row>
    <row r="5287" spans="1:1" x14ac:dyDescent="0.3">
      <c r="A5287"/>
    </row>
    <row r="5288" spans="1:1" x14ac:dyDescent="0.3">
      <c r="A5288"/>
    </row>
    <row r="5289" spans="1:1" x14ac:dyDescent="0.3">
      <c r="A5289"/>
    </row>
    <row r="5290" spans="1:1" x14ac:dyDescent="0.3">
      <c r="A5290"/>
    </row>
    <row r="5291" spans="1:1" x14ac:dyDescent="0.3">
      <c r="A5291"/>
    </row>
    <row r="5292" spans="1:1" x14ac:dyDescent="0.3">
      <c r="A5292"/>
    </row>
    <row r="5293" spans="1:1" x14ac:dyDescent="0.3">
      <c r="A5293"/>
    </row>
    <row r="5294" spans="1:1" x14ac:dyDescent="0.3">
      <c r="A5294"/>
    </row>
    <row r="5295" spans="1:1" x14ac:dyDescent="0.3">
      <c r="A5295"/>
    </row>
    <row r="5296" spans="1:1" x14ac:dyDescent="0.3">
      <c r="A5296"/>
    </row>
    <row r="5297" spans="1:1" x14ac:dyDescent="0.3">
      <c r="A5297"/>
    </row>
    <row r="5298" spans="1:1" x14ac:dyDescent="0.3">
      <c r="A5298"/>
    </row>
    <row r="5299" spans="1:1" x14ac:dyDescent="0.3">
      <c r="A5299"/>
    </row>
    <row r="5300" spans="1:1" x14ac:dyDescent="0.3">
      <c r="A5300"/>
    </row>
    <row r="5301" spans="1:1" x14ac:dyDescent="0.3">
      <c r="A5301"/>
    </row>
    <row r="5302" spans="1:1" x14ac:dyDescent="0.3">
      <c r="A5302"/>
    </row>
    <row r="5303" spans="1:1" x14ac:dyDescent="0.3">
      <c r="A5303"/>
    </row>
    <row r="5304" spans="1:1" x14ac:dyDescent="0.3">
      <c r="A5304"/>
    </row>
    <row r="5305" spans="1:1" x14ac:dyDescent="0.3">
      <c r="A5305"/>
    </row>
    <row r="5306" spans="1:1" x14ac:dyDescent="0.3">
      <c r="A5306"/>
    </row>
    <row r="5307" spans="1:1" x14ac:dyDescent="0.3">
      <c r="A5307"/>
    </row>
    <row r="5308" spans="1:1" x14ac:dyDescent="0.3">
      <c r="A5308"/>
    </row>
    <row r="5309" spans="1:1" x14ac:dyDescent="0.3">
      <c r="A5309"/>
    </row>
    <row r="5310" spans="1:1" x14ac:dyDescent="0.3">
      <c r="A5310"/>
    </row>
    <row r="5311" spans="1:1" x14ac:dyDescent="0.3">
      <c r="A5311"/>
    </row>
    <row r="5312" spans="1:1" x14ac:dyDescent="0.3">
      <c r="A5312"/>
    </row>
    <row r="5313" spans="1:1" x14ac:dyDescent="0.3">
      <c r="A5313"/>
    </row>
    <row r="5314" spans="1:1" x14ac:dyDescent="0.3">
      <c r="A5314"/>
    </row>
    <row r="5315" spans="1:1" x14ac:dyDescent="0.3">
      <c r="A5315"/>
    </row>
    <row r="5316" spans="1:1" x14ac:dyDescent="0.3">
      <c r="A5316"/>
    </row>
    <row r="5317" spans="1:1" x14ac:dyDescent="0.3">
      <c r="A5317"/>
    </row>
    <row r="5318" spans="1:1" x14ac:dyDescent="0.3">
      <c r="A5318"/>
    </row>
    <row r="5319" spans="1:1" x14ac:dyDescent="0.3">
      <c r="A5319"/>
    </row>
    <row r="5320" spans="1:1" x14ac:dyDescent="0.3">
      <c r="A5320"/>
    </row>
    <row r="5321" spans="1:1" x14ac:dyDescent="0.3">
      <c r="A5321"/>
    </row>
    <row r="5322" spans="1:1" x14ac:dyDescent="0.3">
      <c r="A5322"/>
    </row>
    <row r="5323" spans="1:1" x14ac:dyDescent="0.3">
      <c r="A5323"/>
    </row>
    <row r="5324" spans="1:1" x14ac:dyDescent="0.3">
      <c r="A5324"/>
    </row>
    <row r="5325" spans="1:1" x14ac:dyDescent="0.3">
      <c r="A5325"/>
    </row>
    <row r="5326" spans="1:1" x14ac:dyDescent="0.3">
      <c r="A5326"/>
    </row>
    <row r="5327" spans="1:1" x14ac:dyDescent="0.3">
      <c r="A5327"/>
    </row>
    <row r="5328" spans="1:1" x14ac:dyDescent="0.3">
      <c r="A5328"/>
    </row>
    <row r="5329" spans="1:1" x14ac:dyDescent="0.3">
      <c r="A5329"/>
    </row>
    <row r="5330" spans="1:1" x14ac:dyDescent="0.3">
      <c r="A5330"/>
    </row>
    <row r="5331" spans="1:1" x14ac:dyDescent="0.3">
      <c r="A5331"/>
    </row>
    <row r="5332" spans="1:1" x14ac:dyDescent="0.3">
      <c r="A5332"/>
    </row>
    <row r="5333" spans="1:1" x14ac:dyDescent="0.3">
      <c r="A5333"/>
    </row>
    <row r="5334" spans="1:1" x14ac:dyDescent="0.3">
      <c r="A5334"/>
    </row>
    <row r="5335" spans="1:1" x14ac:dyDescent="0.3">
      <c r="A5335"/>
    </row>
    <row r="5336" spans="1:1" x14ac:dyDescent="0.3">
      <c r="A5336"/>
    </row>
    <row r="5337" spans="1:1" x14ac:dyDescent="0.3">
      <c r="A5337"/>
    </row>
    <row r="5338" spans="1:1" x14ac:dyDescent="0.3">
      <c r="A5338"/>
    </row>
    <row r="5339" spans="1:1" x14ac:dyDescent="0.3">
      <c r="A5339"/>
    </row>
    <row r="5340" spans="1:1" x14ac:dyDescent="0.3">
      <c r="A5340"/>
    </row>
    <row r="5341" spans="1:1" x14ac:dyDescent="0.3">
      <c r="A5341"/>
    </row>
    <row r="5342" spans="1:1" x14ac:dyDescent="0.3">
      <c r="A5342"/>
    </row>
    <row r="5343" spans="1:1" x14ac:dyDescent="0.3">
      <c r="A5343"/>
    </row>
    <row r="5344" spans="1:1" x14ac:dyDescent="0.3">
      <c r="A5344"/>
    </row>
    <row r="5345" spans="1:1" x14ac:dyDescent="0.3">
      <c r="A5345"/>
    </row>
    <row r="5346" spans="1:1" x14ac:dyDescent="0.3">
      <c r="A5346"/>
    </row>
    <row r="5347" spans="1:1" x14ac:dyDescent="0.3">
      <c r="A5347"/>
    </row>
    <row r="5348" spans="1:1" x14ac:dyDescent="0.3">
      <c r="A5348"/>
    </row>
    <row r="5349" spans="1:1" x14ac:dyDescent="0.3">
      <c r="A5349"/>
    </row>
    <row r="5350" spans="1:1" x14ac:dyDescent="0.3">
      <c r="A5350"/>
    </row>
    <row r="5351" spans="1:1" x14ac:dyDescent="0.3">
      <c r="A5351"/>
    </row>
    <row r="5352" spans="1:1" x14ac:dyDescent="0.3">
      <c r="A5352"/>
    </row>
    <row r="5353" spans="1:1" x14ac:dyDescent="0.3">
      <c r="A5353"/>
    </row>
    <row r="5354" spans="1:1" x14ac:dyDescent="0.3">
      <c r="A5354"/>
    </row>
    <row r="5355" spans="1:1" x14ac:dyDescent="0.3">
      <c r="A5355"/>
    </row>
    <row r="5356" spans="1:1" x14ac:dyDescent="0.3">
      <c r="A5356"/>
    </row>
    <row r="5357" spans="1:1" x14ac:dyDescent="0.3">
      <c r="A5357"/>
    </row>
    <row r="5358" spans="1:1" x14ac:dyDescent="0.3">
      <c r="A5358"/>
    </row>
    <row r="5359" spans="1:1" x14ac:dyDescent="0.3">
      <c r="A5359"/>
    </row>
    <row r="5360" spans="1:1" x14ac:dyDescent="0.3">
      <c r="A5360"/>
    </row>
    <row r="5361" spans="1:1" x14ac:dyDescent="0.3">
      <c r="A5361"/>
    </row>
    <row r="5362" spans="1:1" x14ac:dyDescent="0.3">
      <c r="A5362"/>
    </row>
    <row r="5363" spans="1:1" x14ac:dyDescent="0.3">
      <c r="A5363"/>
    </row>
    <row r="5364" spans="1:1" x14ac:dyDescent="0.3">
      <c r="A5364"/>
    </row>
    <row r="5365" spans="1:1" x14ac:dyDescent="0.3">
      <c r="A5365"/>
    </row>
    <row r="5366" spans="1:1" x14ac:dyDescent="0.3">
      <c r="A5366"/>
    </row>
    <row r="5367" spans="1:1" x14ac:dyDescent="0.3">
      <c r="A5367"/>
    </row>
    <row r="5368" spans="1:1" x14ac:dyDescent="0.3">
      <c r="A5368"/>
    </row>
    <row r="5369" spans="1:1" x14ac:dyDescent="0.3">
      <c r="A5369"/>
    </row>
    <row r="5370" spans="1:1" x14ac:dyDescent="0.3">
      <c r="A5370"/>
    </row>
    <row r="5371" spans="1:1" x14ac:dyDescent="0.3">
      <c r="A5371"/>
    </row>
    <row r="5372" spans="1:1" x14ac:dyDescent="0.3">
      <c r="A5372"/>
    </row>
    <row r="5373" spans="1:1" x14ac:dyDescent="0.3">
      <c r="A5373"/>
    </row>
    <row r="5374" spans="1:1" x14ac:dyDescent="0.3">
      <c r="A5374"/>
    </row>
    <row r="5375" spans="1:1" x14ac:dyDescent="0.3">
      <c r="A5375"/>
    </row>
    <row r="5376" spans="1:1" x14ac:dyDescent="0.3">
      <c r="A5376"/>
    </row>
    <row r="5377" spans="1:1" x14ac:dyDescent="0.3">
      <c r="A5377"/>
    </row>
    <row r="5378" spans="1:1" x14ac:dyDescent="0.3">
      <c r="A5378"/>
    </row>
    <row r="5379" spans="1:1" x14ac:dyDescent="0.3">
      <c r="A5379"/>
    </row>
    <row r="5380" spans="1:1" x14ac:dyDescent="0.3">
      <c r="A5380"/>
    </row>
    <row r="5381" spans="1:1" x14ac:dyDescent="0.3">
      <c r="A5381"/>
    </row>
    <row r="5382" spans="1:1" x14ac:dyDescent="0.3">
      <c r="A5382"/>
    </row>
    <row r="5383" spans="1:1" x14ac:dyDescent="0.3">
      <c r="A5383"/>
    </row>
    <row r="5384" spans="1:1" x14ac:dyDescent="0.3">
      <c r="A5384"/>
    </row>
    <row r="5385" spans="1:1" x14ac:dyDescent="0.3">
      <c r="A5385"/>
    </row>
    <row r="5386" spans="1:1" x14ac:dyDescent="0.3">
      <c r="A5386"/>
    </row>
    <row r="5387" spans="1:1" x14ac:dyDescent="0.3">
      <c r="A5387"/>
    </row>
    <row r="5388" spans="1:1" x14ac:dyDescent="0.3">
      <c r="A5388"/>
    </row>
    <row r="5389" spans="1:1" x14ac:dyDescent="0.3">
      <c r="A5389"/>
    </row>
    <row r="5390" spans="1:1" x14ac:dyDescent="0.3">
      <c r="A5390"/>
    </row>
    <row r="5391" spans="1:1" x14ac:dyDescent="0.3">
      <c r="A5391"/>
    </row>
    <row r="5392" spans="1:1" x14ac:dyDescent="0.3">
      <c r="A5392"/>
    </row>
    <row r="5393" spans="1:1" x14ac:dyDescent="0.3">
      <c r="A5393"/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Database</vt:lpstr>
      <vt:lpstr>Data Profile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Stefano Barbis</cp:lastModifiedBy>
  <dcterms:created xsi:type="dcterms:W3CDTF">2021-03-17T00:20:20Z</dcterms:created>
  <dcterms:modified xsi:type="dcterms:W3CDTF">2021-04-11T04:39:50Z</dcterms:modified>
</cp:coreProperties>
</file>